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lipr\Downloads\Compressed\Wallex Task\"/>
    </mc:Choice>
  </mc:AlternateContent>
  <xr:revisionPtr revIDLastSave="0" documentId="13_ncr:1_{9CF7961F-7FF6-4CEB-B62C-914FEB037B0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F" sheetId="1" r:id="rId1"/>
    <sheet name="Pivot Table 1" sheetId="2" r:id="rId2"/>
    <sheet name="Taker|Maker Distribution" sheetId="3" r:id="rId3"/>
    <sheet name="Fee Sheet" sheetId="4" r:id="rId4"/>
    <sheet name="Membership Table" sheetId="7" r:id="rId5"/>
    <sheet name="Fee Calculation" sheetId="5" r:id="rId6"/>
    <sheet name="Sheet2" sheetId="9" r:id="rId7"/>
  </sheets>
  <definedNames>
    <definedName name="_xlnm._FilterDatabase" localSheetId="0" hidden="1">DF!$A$1:$M$6219</definedName>
    <definedName name="_xlcn.WorksheetConnection_DFI1K62181" hidden="1">DF!$J$1:$M$6218</definedName>
    <definedName name="_xlcn.WorksheetConnection_DFM1O62181" hidden="1">DF!$P$1:$R$6218</definedName>
  </definedNames>
  <calcPr calcId="191029"/>
  <pivotCaches>
    <pivotCache cacheId="2" r:id="rId8"/>
    <pivotCache cacheId="5" r:id="rId9"/>
  </pivotCaches>
  <fileRecoveryPr repairLoad="1"/>
  <extLst>
    <ext xmlns:x15="http://schemas.microsoft.com/office/spreadsheetml/2010/11/main" uri="{FCE2AD5D-F65C-4FA6-A056-5C36A1767C68}">
      <x15:dataModel>
        <x15:modelTables>
          <x15:modelTable id="Range 1" name="Range 1" connection="WorksheetConnection_DF!$M$1:$O$6218"/>
          <x15:modelTable id="Range" name="Range" connection="WorksheetConnection_DF!$I$1:$K$6218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6" i="5" l="1"/>
  <c r="J13" i="5"/>
  <c r="J15" i="5"/>
  <c r="L15" i="5" s="1"/>
  <c r="J14" i="5"/>
  <c r="L14" i="5" s="1"/>
  <c r="I17" i="5"/>
  <c r="H17" i="5"/>
  <c r="I18" i="5" s="1"/>
  <c r="E17" i="5"/>
  <c r="K15" i="5"/>
  <c r="M15" i="5" s="1"/>
  <c r="K14" i="5"/>
  <c r="M14" i="5" s="1"/>
  <c r="K13" i="5"/>
  <c r="M13" i="5" s="1"/>
  <c r="K12" i="5"/>
  <c r="F21" i="2"/>
  <c r="I8" i="5"/>
  <c r="I9" i="5" s="1"/>
  <c r="H8" i="5"/>
  <c r="E9" i="5"/>
  <c r="E8" i="5"/>
  <c r="D8" i="5"/>
  <c r="K6" i="5"/>
  <c r="J2" i="1"/>
  <c r="J3" i="1"/>
  <c r="K3" i="1"/>
  <c r="J4" i="1"/>
  <c r="K4" i="1"/>
  <c r="J5" i="1"/>
  <c r="K5" i="1"/>
  <c r="J6" i="1"/>
  <c r="K6" i="1"/>
  <c r="J7" i="1"/>
  <c r="K7" i="1"/>
  <c r="J8" i="1"/>
  <c r="K8" i="1"/>
  <c r="J9" i="1"/>
  <c r="K9" i="1"/>
  <c r="J10" i="1"/>
  <c r="K10" i="1"/>
  <c r="J11" i="1"/>
  <c r="K11" i="1"/>
  <c r="J12" i="1"/>
  <c r="K12" i="1"/>
  <c r="J13" i="1"/>
  <c r="L13" i="1" s="1"/>
  <c r="K13" i="1"/>
  <c r="J14" i="1"/>
  <c r="K14" i="1"/>
  <c r="J15" i="1"/>
  <c r="K15" i="1"/>
  <c r="J16" i="1"/>
  <c r="K16" i="1"/>
  <c r="J17" i="1"/>
  <c r="K17" i="1"/>
  <c r="J18" i="1"/>
  <c r="K18" i="1"/>
  <c r="J19" i="1"/>
  <c r="K19" i="1"/>
  <c r="J20" i="1"/>
  <c r="K20" i="1"/>
  <c r="J21" i="1"/>
  <c r="K21" i="1"/>
  <c r="J22" i="1"/>
  <c r="K22" i="1"/>
  <c r="J23" i="1"/>
  <c r="K23" i="1"/>
  <c r="J24" i="1"/>
  <c r="K24" i="1"/>
  <c r="J25" i="1"/>
  <c r="K25" i="1"/>
  <c r="J26" i="1"/>
  <c r="K26" i="1"/>
  <c r="J27" i="1"/>
  <c r="K27" i="1"/>
  <c r="J28" i="1"/>
  <c r="K28" i="1"/>
  <c r="J29" i="1"/>
  <c r="K29" i="1"/>
  <c r="J30" i="1"/>
  <c r="K30" i="1"/>
  <c r="J31" i="1"/>
  <c r="K31" i="1"/>
  <c r="J32" i="1"/>
  <c r="K32" i="1"/>
  <c r="J33" i="1"/>
  <c r="K33" i="1"/>
  <c r="J34" i="1"/>
  <c r="K34" i="1"/>
  <c r="J35" i="1"/>
  <c r="K35" i="1"/>
  <c r="J36" i="1"/>
  <c r="K36" i="1"/>
  <c r="J37" i="1"/>
  <c r="K37" i="1"/>
  <c r="J38" i="1"/>
  <c r="K38" i="1"/>
  <c r="J39" i="1"/>
  <c r="K39" i="1"/>
  <c r="J40" i="1"/>
  <c r="K40" i="1"/>
  <c r="J41" i="1"/>
  <c r="K41" i="1"/>
  <c r="J42" i="1"/>
  <c r="K42" i="1"/>
  <c r="J43" i="1"/>
  <c r="K43" i="1"/>
  <c r="J44" i="1"/>
  <c r="K44" i="1"/>
  <c r="J45" i="1"/>
  <c r="K45" i="1"/>
  <c r="J46" i="1"/>
  <c r="K46" i="1"/>
  <c r="J47" i="1"/>
  <c r="K47" i="1"/>
  <c r="J48" i="1"/>
  <c r="K48" i="1"/>
  <c r="J49" i="1"/>
  <c r="K49" i="1"/>
  <c r="J50" i="1"/>
  <c r="K50" i="1"/>
  <c r="J51" i="1"/>
  <c r="K51" i="1"/>
  <c r="J52" i="1"/>
  <c r="K52" i="1"/>
  <c r="J53" i="1"/>
  <c r="K53" i="1"/>
  <c r="J54" i="1"/>
  <c r="K54" i="1"/>
  <c r="J55" i="1"/>
  <c r="K55" i="1"/>
  <c r="J56" i="1"/>
  <c r="K56" i="1"/>
  <c r="J57" i="1"/>
  <c r="K57" i="1"/>
  <c r="J58" i="1"/>
  <c r="K58" i="1"/>
  <c r="J59" i="1"/>
  <c r="K59" i="1"/>
  <c r="J60" i="1"/>
  <c r="K60" i="1"/>
  <c r="J61" i="1"/>
  <c r="K61" i="1"/>
  <c r="J62" i="1"/>
  <c r="K62" i="1"/>
  <c r="J63" i="1"/>
  <c r="K63" i="1"/>
  <c r="J64" i="1"/>
  <c r="K64" i="1"/>
  <c r="J65" i="1"/>
  <c r="K65" i="1"/>
  <c r="J66" i="1"/>
  <c r="K66" i="1"/>
  <c r="J67" i="1"/>
  <c r="K67" i="1"/>
  <c r="J68" i="1"/>
  <c r="K68" i="1"/>
  <c r="J69" i="1"/>
  <c r="K69" i="1"/>
  <c r="J70" i="1"/>
  <c r="K70" i="1"/>
  <c r="J71" i="1"/>
  <c r="K71" i="1"/>
  <c r="J72" i="1"/>
  <c r="K72" i="1"/>
  <c r="J73" i="1"/>
  <c r="K73" i="1"/>
  <c r="J74" i="1"/>
  <c r="K74" i="1"/>
  <c r="J75" i="1"/>
  <c r="K75" i="1"/>
  <c r="J76" i="1"/>
  <c r="K76" i="1"/>
  <c r="J77" i="1"/>
  <c r="K77" i="1"/>
  <c r="J78" i="1"/>
  <c r="K78" i="1"/>
  <c r="J79" i="1"/>
  <c r="K79" i="1"/>
  <c r="J80" i="1"/>
  <c r="K80" i="1"/>
  <c r="J81" i="1"/>
  <c r="K81" i="1"/>
  <c r="J82" i="1"/>
  <c r="K82" i="1"/>
  <c r="J83" i="1"/>
  <c r="K83" i="1"/>
  <c r="J84" i="1"/>
  <c r="K84" i="1"/>
  <c r="J85" i="1"/>
  <c r="K85" i="1"/>
  <c r="J86" i="1"/>
  <c r="K86" i="1"/>
  <c r="J87" i="1"/>
  <c r="K87" i="1"/>
  <c r="J88" i="1"/>
  <c r="K88" i="1"/>
  <c r="J89" i="1"/>
  <c r="K89" i="1"/>
  <c r="J90" i="1"/>
  <c r="K90" i="1"/>
  <c r="J91" i="1"/>
  <c r="K91" i="1"/>
  <c r="J92" i="1"/>
  <c r="K92" i="1"/>
  <c r="J93" i="1"/>
  <c r="K93" i="1"/>
  <c r="J94" i="1"/>
  <c r="K94" i="1"/>
  <c r="J95" i="1"/>
  <c r="K95" i="1"/>
  <c r="J96" i="1"/>
  <c r="K96" i="1"/>
  <c r="J97" i="1"/>
  <c r="K97" i="1"/>
  <c r="J98" i="1"/>
  <c r="K98" i="1"/>
  <c r="J99" i="1"/>
  <c r="K99" i="1"/>
  <c r="J100" i="1"/>
  <c r="K100" i="1"/>
  <c r="J101" i="1"/>
  <c r="K101" i="1"/>
  <c r="J102" i="1"/>
  <c r="K102" i="1"/>
  <c r="J103" i="1"/>
  <c r="K103" i="1"/>
  <c r="J104" i="1"/>
  <c r="K104" i="1"/>
  <c r="J105" i="1"/>
  <c r="K105" i="1"/>
  <c r="J106" i="1"/>
  <c r="K106" i="1"/>
  <c r="J107" i="1"/>
  <c r="K107" i="1"/>
  <c r="J108" i="1"/>
  <c r="K108" i="1"/>
  <c r="J109" i="1"/>
  <c r="K109" i="1"/>
  <c r="J110" i="1"/>
  <c r="K110" i="1"/>
  <c r="J111" i="1"/>
  <c r="K111" i="1"/>
  <c r="J112" i="1"/>
  <c r="K112" i="1"/>
  <c r="J113" i="1"/>
  <c r="K113" i="1"/>
  <c r="J114" i="1"/>
  <c r="K114" i="1"/>
  <c r="J115" i="1"/>
  <c r="K115" i="1"/>
  <c r="J116" i="1"/>
  <c r="K116" i="1"/>
  <c r="J117" i="1"/>
  <c r="K117" i="1"/>
  <c r="J118" i="1"/>
  <c r="K118" i="1"/>
  <c r="J119" i="1"/>
  <c r="K119" i="1"/>
  <c r="J120" i="1"/>
  <c r="K120" i="1"/>
  <c r="J121" i="1"/>
  <c r="K121" i="1"/>
  <c r="J122" i="1"/>
  <c r="K122" i="1"/>
  <c r="J123" i="1"/>
  <c r="K123" i="1"/>
  <c r="J124" i="1"/>
  <c r="K124" i="1"/>
  <c r="J125" i="1"/>
  <c r="K125" i="1"/>
  <c r="J126" i="1"/>
  <c r="K126" i="1"/>
  <c r="J127" i="1"/>
  <c r="K127" i="1"/>
  <c r="J128" i="1"/>
  <c r="K128" i="1"/>
  <c r="J129" i="1"/>
  <c r="K129" i="1"/>
  <c r="J130" i="1"/>
  <c r="K130" i="1"/>
  <c r="J131" i="1"/>
  <c r="K131" i="1"/>
  <c r="J132" i="1"/>
  <c r="K132" i="1"/>
  <c r="J133" i="1"/>
  <c r="K133" i="1"/>
  <c r="J134" i="1"/>
  <c r="K134" i="1"/>
  <c r="J135" i="1"/>
  <c r="K135" i="1"/>
  <c r="J136" i="1"/>
  <c r="K136" i="1"/>
  <c r="J137" i="1"/>
  <c r="K137" i="1"/>
  <c r="J138" i="1"/>
  <c r="K138" i="1"/>
  <c r="J139" i="1"/>
  <c r="K139" i="1"/>
  <c r="J140" i="1"/>
  <c r="K140" i="1"/>
  <c r="J141" i="1"/>
  <c r="K141" i="1"/>
  <c r="J142" i="1"/>
  <c r="K142" i="1"/>
  <c r="J143" i="1"/>
  <c r="K143" i="1"/>
  <c r="J144" i="1"/>
  <c r="K144" i="1"/>
  <c r="J145" i="1"/>
  <c r="K145" i="1"/>
  <c r="J146" i="1"/>
  <c r="K146" i="1"/>
  <c r="J147" i="1"/>
  <c r="K147" i="1"/>
  <c r="J148" i="1"/>
  <c r="K148" i="1"/>
  <c r="J149" i="1"/>
  <c r="K149" i="1"/>
  <c r="J150" i="1"/>
  <c r="K150" i="1"/>
  <c r="J151" i="1"/>
  <c r="K151" i="1"/>
  <c r="J152" i="1"/>
  <c r="K152" i="1"/>
  <c r="J153" i="1"/>
  <c r="K153" i="1"/>
  <c r="J154" i="1"/>
  <c r="K154" i="1"/>
  <c r="J155" i="1"/>
  <c r="K155" i="1"/>
  <c r="J156" i="1"/>
  <c r="K156" i="1"/>
  <c r="J157" i="1"/>
  <c r="K157" i="1"/>
  <c r="J158" i="1"/>
  <c r="K158" i="1"/>
  <c r="J159" i="1"/>
  <c r="K159" i="1"/>
  <c r="J160" i="1"/>
  <c r="K160" i="1"/>
  <c r="J161" i="1"/>
  <c r="K161" i="1"/>
  <c r="J162" i="1"/>
  <c r="K162" i="1"/>
  <c r="J163" i="1"/>
  <c r="K163" i="1"/>
  <c r="J164" i="1"/>
  <c r="K164" i="1"/>
  <c r="J165" i="1"/>
  <c r="K165" i="1"/>
  <c r="J166" i="1"/>
  <c r="K166" i="1"/>
  <c r="J167" i="1"/>
  <c r="K167" i="1"/>
  <c r="J168" i="1"/>
  <c r="K168" i="1"/>
  <c r="J169" i="1"/>
  <c r="K169" i="1"/>
  <c r="J170" i="1"/>
  <c r="K170" i="1"/>
  <c r="J171" i="1"/>
  <c r="K171" i="1"/>
  <c r="J172" i="1"/>
  <c r="K172" i="1"/>
  <c r="J173" i="1"/>
  <c r="K173" i="1"/>
  <c r="J174" i="1"/>
  <c r="K174" i="1"/>
  <c r="J175" i="1"/>
  <c r="K175" i="1"/>
  <c r="J176" i="1"/>
  <c r="K176" i="1"/>
  <c r="J177" i="1"/>
  <c r="K177" i="1"/>
  <c r="J178" i="1"/>
  <c r="K178" i="1"/>
  <c r="J179" i="1"/>
  <c r="K179" i="1"/>
  <c r="J180" i="1"/>
  <c r="K180" i="1"/>
  <c r="J181" i="1"/>
  <c r="K181" i="1"/>
  <c r="J182" i="1"/>
  <c r="K182" i="1"/>
  <c r="J183" i="1"/>
  <c r="K183" i="1"/>
  <c r="J184" i="1"/>
  <c r="K184" i="1"/>
  <c r="J185" i="1"/>
  <c r="K185" i="1"/>
  <c r="J186" i="1"/>
  <c r="K186" i="1"/>
  <c r="J187" i="1"/>
  <c r="K187" i="1"/>
  <c r="J188" i="1"/>
  <c r="K188" i="1"/>
  <c r="J189" i="1"/>
  <c r="K189" i="1"/>
  <c r="J190" i="1"/>
  <c r="K190" i="1"/>
  <c r="J191" i="1"/>
  <c r="K191" i="1"/>
  <c r="J192" i="1"/>
  <c r="K192" i="1"/>
  <c r="J193" i="1"/>
  <c r="K193" i="1"/>
  <c r="J194" i="1"/>
  <c r="K194" i="1"/>
  <c r="J195" i="1"/>
  <c r="K195" i="1"/>
  <c r="J196" i="1"/>
  <c r="K196" i="1"/>
  <c r="J197" i="1"/>
  <c r="K197" i="1"/>
  <c r="J198" i="1"/>
  <c r="K198" i="1"/>
  <c r="J199" i="1"/>
  <c r="K199" i="1"/>
  <c r="J200" i="1"/>
  <c r="K200" i="1"/>
  <c r="J201" i="1"/>
  <c r="K201" i="1"/>
  <c r="J202" i="1"/>
  <c r="K202" i="1"/>
  <c r="J203" i="1"/>
  <c r="K203" i="1"/>
  <c r="J204" i="1"/>
  <c r="K204" i="1"/>
  <c r="J205" i="1"/>
  <c r="K205" i="1"/>
  <c r="J206" i="1"/>
  <c r="K206" i="1"/>
  <c r="J207" i="1"/>
  <c r="K207" i="1"/>
  <c r="J208" i="1"/>
  <c r="K208" i="1"/>
  <c r="J209" i="1"/>
  <c r="K209" i="1"/>
  <c r="J210" i="1"/>
  <c r="K210" i="1"/>
  <c r="J211" i="1"/>
  <c r="K211" i="1"/>
  <c r="J212" i="1"/>
  <c r="K212" i="1"/>
  <c r="J213" i="1"/>
  <c r="K213" i="1"/>
  <c r="J214" i="1"/>
  <c r="K214" i="1"/>
  <c r="J215" i="1"/>
  <c r="K215" i="1"/>
  <c r="J216" i="1"/>
  <c r="K216" i="1"/>
  <c r="J217" i="1"/>
  <c r="K217" i="1"/>
  <c r="J218" i="1"/>
  <c r="K218" i="1"/>
  <c r="J219" i="1"/>
  <c r="K219" i="1"/>
  <c r="J220" i="1"/>
  <c r="K220" i="1"/>
  <c r="J221" i="1"/>
  <c r="K221" i="1"/>
  <c r="J222" i="1"/>
  <c r="K222" i="1"/>
  <c r="J223" i="1"/>
  <c r="K223" i="1"/>
  <c r="J224" i="1"/>
  <c r="K224" i="1"/>
  <c r="J225" i="1"/>
  <c r="K225" i="1"/>
  <c r="J226" i="1"/>
  <c r="K226" i="1"/>
  <c r="J227" i="1"/>
  <c r="K227" i="1"/>
  <c r="J228" i="1"/>
  <c r="K228" i="1"/>
  <c r="J229" i="1"/>
  <c r="K229" i="1"/>
  <c r="J230" i="1"/>
  <c r="K230" i="1"/>
  <c r="J231" i="1"/>
  <c r="K231" i="1"/>
  <c r="J232" i="1"/>
  <c r="K232" i="1"/>
  <c r="J233" i="1"/>
  <c r="K233" i="1"/>
  <c r="J234" i="1"/>
  <c r="K234" i="1"/>
  <c r="J235" i="1"/>
  <c r="K235" i="1"/>
  <c r="J236" i="1"/>
  <c r="K236" i="1"/>
  <c r="J237" i="1"/>
  <c r="K237" i="1"/>
  <c r="J238" i="1"/>
  <c r="K238" i="1"/>
  <c r="J239" i="1"/>
  <c r="K239" i="1"/>
  <c r="J240" i="1"/>
  <c r="K240" i="1"/>
  <c r="J241" i="1"/>
  <c r="K241" i="1"/>
  <c r="J242" i="1"/>
  <c r="K242" i="1"/>
  <c r="J243" i="1"/>
  <c r="K243" i="1"/>
  <c r="J244" i="1"/>
  <c r="K244" i="1"/>
  <c r="J245" i="1"/>
  <c r="K245" i="1"/>
  <c r="J246" i="1"/>
  <c r="K246" i="1"/>
  <c r="J247" i="1"/>
  <c r="K247" i="1"/>
  <c r="J248" i="1"/>
  <c r="K248" i="1"/>
  <c r="J249" i="1"/>
  <c r="K249" i="1"/>
  <c r="J250" i="1"/>
  <c r="K250" i="1"/>
  <c r="J251" i="1"/>
  <c r="K251" i="1"/>
  <c r="J252" i="1"/>
  <c r="K252" i="1"/>
  <c r="J253" i="1"/>
  <c r="K253" i="1"/>
  <c r="J254" i="1"/>
  <c r="K254" i="1"/>
  <c r="J255" i="1"/>
  <c r="K255" i="1"/>
  <c r="J256" i="1"/>
  <c r="K256" i="1"/>
  <c r="J257" i="1"/>
  <c r="K257" i="1"/>
  <c r="J258" i="1"/>
  <c r="K258" i="1"/>
  <c r="J259" i="1"/>
  <c r="K259" i="1"/>
  <c r="J260" i="1"/>
  <c r="K260" i="1"/>
  <c r="J261" i="1"/>
  <c r="K261" i="1"/>
  <c r="J262" i="1"/>
  <c r="K262" i="1"/>
  <c r="J263" i="1"/>
  <c r="K263" i="1"/>
  <c r="J264" i="1"/>
  <c r="K264" i="1"/>
  <c r="J265" i="1"/>
  <c r="K265" i="1"/>
  <c r="J266" i="1"/>
  <c r="K266" i="1"/>
  <c r="J267" i="1"/>
  <c r="K267" i="1"/>
  <c r="J268" i="1"/>
  <c r="K268" i="1"/>
  <c r="J269" i="1"/>
  <c r="K269" i="1"/>
  <c r="J270" i="1"/>
  <c r="K270" i="1"/>
  <c r="J271" i="1"/>
  <c r="K271" i="1"/>
  <c r="J272" i="1"/>
  <c r="K272" i="1"/>
  <c r="J273" i="1"/>
  <c r="K273" i="1"/>
  <c r="J274" i="1"/>
  <c r="K274" i="1"/>
  <c r="J275" i="1"/>
  <c r="K275" i="1"/>
  <c r="J276" i="1"/>
  <c r="K276" i="1"/>
  <c r="J277" i="1"/>
  <c r="K277" i="1"/>
  <c r="J278" i="1"/>
  <c r="K278" i="1"/>
  <c r="J279" i="1"/>
  <c r="K279" i="1"/>
  <c r="J280" i="1"/>
  <c r="K280" i="1"/>
  <c r="J281" i="1"/>
  <c r="K281" i="1"/>
  <c r="J282" i="1"/>
  <c r="K282" i="1"/>
  <c r="J283" i="1"/>
  <c r="K283" i="1"/>
  <c r="J284" i="1"/>
  <c r="K284" i="1"/>
  <c r="J285" i="1"/>
  <c r="K285" i="1"/>
  <c r="J286" i="1"/>
  <c r="K286" i="1"/>
  <c r="J287" i="1"/>
  <c r="K287" i="1"/>
  <c r="J288" i="1"/>
  <c r="K288" i="1"/>
  <c r="J289" i="1"/>
  <c r="K289" i="1"/>
  <c r="J290" i="1"/>
  <c r="K290" i="1"/>
  <c r="J291" i="1"/>
  <c r="K291" i="1"/>
  <c r="J292" i="1"/>
  <c r="K292" i="1"/>
  <c r="J293" i="1"/>
  <c r="K293" i="1"/>
  <c r="J294" i="1"/>
  <c r="K294" i="1"/>
  <c r="J295" i="1"/>
  <c r="K295" i="1"/>
  <c r="J296" i="1"/>
  <c r="K296" i="1"/>
  <c r="J297" i="1"/>
  <c r="K297" i="1"/>
  <c r="J298" i="1"/>
  <c r="K298" i="1"/>
  <c r="J299" i="1"/>
  <c r="K299" i="1"/>
  <c r="J300" i="1"/>
  <c r="K300" i="1"/>
  <c r="J301" i="1"/>
  <c r="K301" i="1"/>
  <c r="J302" i="1"/>
  <c r="K302" i="1"/>
  <c r="J303" i="1"/>
  <c r="K303" i="1"/>
  <c r="J304" i="1"/>
  <c r="K304" i="1"/>
  <c r="J305" i="1"/>
  <c r="K305" i="1"/>
  <c r="J306" i="1"/>
  <c r="K306" i="1"/>
  <c r="J307" i="1"/>
  <c r="K307" i="1"/>
  <c r="J308" i="1"/>
  <c r="K308" i="1"/>
  <c r="J309" i="1"/>
  <c r="K309" i="1"/>
  <c r="J310" i="1"/>
  <c r="K310" i="1"/>
  <c r="J311" i="1"/>
  <c r="K311" i="1"/>
  <c r="J312" i="1"/>
  <c r="K312" i="1"/>
  <c r="J313" i="1"/>
  <c r="K313" i="1"/>
  <c r="J314" i="1"/>
  <c r="K314" i="1"/>
  <c r="J315" i="1"/>
  <c r="K315" i="1"/>
  <c r="J316" i="1"/>
  <c r="K316" i="1"/>
  <c r="J317" i="1"/>
  <c r="K317" i="1"/>
  <c r="J318" i="1"/>
  <c r="K318" i="1"/>
  <c r="J319" i="1"/>
  <c r="K319" i="1"/>
  <c r="J320" i="1"/>
  <c r="K320" i="1"/>
  <c r="J321" i="1"/>
  <c r="K321" i="1"/>
  <c r="J322" i="1"/>
  <c r="K322" i="1"/>
  <c r="J323" i="1"/>
  <c r="K323" i="1"/>
  <c r="J324" i="1"/>
  <c r="K324" i="1"/>
  <c r="J325" i="1"/>
  <c r="K325" i="1"/>
  <c r="J326" i="1"/>
  <c r="K326" i="1"/>
  <c r="J327" i="1"/>
  <c r="K327" i="1"/>
  <c r="J328" i="1"/>
  <c r="K328" i="1"/>
  <c r="J329" i="1"/>
  <c r="K329" i="1"/>
  <c r="J330" i="1"/>
  <c r="K330" i="1"/>
  <c r="J331" i="1"/>
  <c r="K331" i="1"/>
  <c r="J332" i="1"/>
  <c r="K332" i="1"/>
  <c r="J333" i="1"/>
  <c r="K333" i="1"/>
  <c r="J334" i="1"/>
  <c r="K334" i="1"/>
  <c r="J335" i="1"/>
  <c r="K335" i="1"/>
  <c r="J336" i="1"/>
  <c r="K336" i="1"/>
  <c r="J337" i="1"/>
  <c r="K337" i="1"/>
  <c r="J338" i="1"/>
  <c r="K338" i="1"/>
  <c r="J339" i="1"/>
  <c r="K339" i="1"/>
  <c r="J340" i="1"/>
  <c r="K340" i="1"/>
  <c r="J341" i="1"/>
  <c r="K341" i="1"/>
  <c r="J342" i="1"/>
  <c r="K342" i="1"/>
  <c r="J343" i="1"/>
  <c r="K343" i="1"/>
  <c r="J344" i="1"/>
  <c r="K344" i="1"/>
  <c r="J345" i="1"/>
  <c r="K345" i="1"/>
  <c r="J346" i="1"/>
  <c r="K346" i="1"/>
  <c r="J347" i="1"/>
  <c r="K347" i="1"/>
  <c r="J348" i="1"/>
  <c r="K348" i="1"/>
  <c r="J349" i="1"/>
  <c r="K349" i="1"/>
  <c r="J350" i="1"/>
  <c r="K350" i="1"/>
  <c r="J351" i="1"/>
  <c r="K351" i="1"/>
  <c r="J352" i="1"/>
  <c r="K352" i="1"/>
  <c r="J353" i="1"/>
  <c r="K353" i="1"/>
  <c r="J354" i="1"/>
  <c r="K354" i="1"/>
  <c r="J355" i="1"/>
  <c r="K355" i="1"/>
  <c r="J356" i="1"/>
  <c r="K356" i="1"/>
  <c r="J357" i="1"/>
  <c r="K357" i="1"/>
  <c r="J358" i="1"/>
  <c r="K358" i="1"/>
  <c r="J359" i="1"/>
  <c r="K359" i="1"/>
  <c r="J360" i="1"/>
  <c r="K360" i="1"/>
  <c r="J361" i="1"/>
  <c r="K361" i="1"/>
  <c r="J362" i="1"/>
  <c r="K362" i="1"/>
  <c r="J363" i="1"/>
  <c r="K363" i="1"/>
  <c r="J364" i="1"/>
  <c r="K364" i="1"/>
  <c r="J365" i="1"/>
  <c r="K365" i="1"/>
  <c r="J366" i="1"/>
  <c r="K366" i="1"/>
  <c r="J367" i="1"/>
  <c r="K367" i="1"/>
  <c r="J368" i="1"/>
  <c r="K368" i="1"/>
  <c r="J369" i="1"/>
  <c r="K369" i="1"/>
  <c r="J370" i="1"/>
  <c r="K370" i="1"/>
  <c r="J371" i="1"/>
  <c r="K371" i="1"/>
  <c r="J372" i="1"/>
  <c r="K372" i="1"/>
  <c r="J373" i="1"/>
  <c r="K373" i="1"/>
  <c r="J374" i="1"/>
  <c r="K374" i="1"/>
  <c r="J375" i="1"/>
  <c r="K375" i="1"/>
  <c r="J376" i="1"/>
  <c r="K376" i="1"/>
  <c r="J377" i="1"/>
  <c r="K377" i="1"/>
  <c r="J378" i="1"/>
  <c r="K378" i="1"/>
  <c r="J379" i="1"/>
  <c r="K379" i="1"/>
  <c r="J380" i="1"/>
  <c r="K380" i="1"/>
  <c r="J381" i="1"/>
  <c r="K381" i="1"/>
  <c r="J382" i="1"/>
  <c r="K382" i="1"/>
  <c r="J383" i="1"/>
  <c r="K383" i="1"/>
  <c r="J384" i="1"/>
  <c r="K384" i="1"/>
  <c r="J385" i="1"/>
  <c r="K385" i="1"/>
  <c r="J386" i="1"/>
  <c r="K386" i="1"/>
  <c r="J387" i="1"/>
  <c r="K387" i="1"/>
  <c r="J388" i="1"/>
  <c r="K388" i="1"/>
  <c r="J389" i="1"/>
  <c r="K389" i="1"/>
  <c r="J390" i="1"/>
  <c r="K390" i="1"/>
  <c r="J391" i="1"/>
  <c r="K391" i="1"/>
  <c r="J392" i="1"/>
  <c r="K392" i="1"/>
  <c r="J393" i="1"/>
  <c r="K393" i="1"/>
  <c r="J394" i="1"/>
  <c r="K394" i="1"/>
  <c r="J395" i="1"/>
  <c r="K395" i="1"/>
  <c r="J396" i="1"/>
  <c r="K396" i="1"/>
  <c r="J397" i="1"/>
  <c r="K397" i="1"/>
  <c r="J398" i="1"/>
  <c r="K398" i="1"/>
  <c r="J399" i="1"/>
  <c r="K399" i="1"/>
  <c r="J400" i="1"/>
  <c r="K400" i="1"/>
  <c r="J401" i="1"/>
  <c r="K401" i="1"/>
  <c r="J402" i="1"/>
  <c r="K402" i="1"/>
  <c r="J403" i="1"/>
  <c r="K403" i="1"/>
  <c r="J404" i="1"/>
  <c r="K404" i="1"/>
  <c r="J405" i="1"/>
  <c r="K405" i="1"/>
  <c r="J406" i="1"/>
  <c r="K406" i="1"/>
  <c r="J407" i="1"/>
  <c r="K407" i="1"/>
  <c r="J408" i="1"/>
  <c r="K408" i="1"/>
  <c r="J409" i="1"/>
  <c r="K409" i="1"/>
  <c r="J410" i="1"/>
  <c r="K410" i="1"/>
  <c r="J411" i="1"/>
  <c r="K411" i="1"/>
  <c r="J412" i="1"/>
  <c r="K412" i="1"/>
  <c r="J413" i="1"/>
  <c r="K413" i="1"/>
  <c r="J414" i="1"/>
  <c r="K414" i="1"/>
  <c r="J415" i="1"/>
  <c r="K415" i="1"/>
  <c r="J416" i="1"/>
  <c r="K416" i="1"/>
  <c r="J417" i="1"/>
  <c r="K417" i="1"/>
  <c r="J418" i="1"/>
  <c r="K418" i="1"/>
  <c r="J419" i="1"/>
  <c r="K419" i="1"/>
  <c r="J420" i="1"/>
  <c r="K420" i="1"/>
  <c r="J421" i="1"/>
  <c r="K421" i="1"/>
  <c r="J422" i="1"/>
  <c r="K422" i="1"/>
  <c r="J423" i="1"/>
  <c r="K423" i="1"/>
  <c r="J424" i="1"/>
  <c r="K424" i="1"/>
  <c r="J425" i="1"/>
  <c r="K425" i="1"/>
  <c r="J426" i="1"/>
  <c r="K426" i="1"/>
  <c r="J427" i="1"/>
  <c r="K427" i="1"/>
  <c r="J428" i="1"/>
  <c r="K428" i="1"/>
  <c r="J429" i="1"/>
  <c r="K429" i="1"/>
  <c r="J430" i="1"/>
  <c r="K430" i="1"/>
  <c r="J431" i="1"/>
  <c r="K431" i="1"/>
  <c r="J432" i="1"/>
  <c r="K432" i="1"/>
  <c r="J433" i="1"/>
  <c r="K433" i="1"/>
  <c r="J434" i="1"/>
  <c r="K434" i="1"/>
  <c r="J435" i="1"/>
  <c r="K435" i="1"/>
  <c r="J436" i="1"/>
  <c r="K436" i="1"/>
  <c r="J437" i="1"/>
  <c r="K437" i="1"/>
  <c r="J438" i="1"/>
  <c r="K438" i="1"/>
  <c r="J439" i="1"/>
  <c r="K439" i="1"/>
  <c r="J440" i="1"/>
  <c r="K440" i="1"/>
  <c r="J441" i="1"/>
  <c r="K441" i="1"/>
  <c r="J442" i="1"/>
  <c r="K442" i="1"/>
  <c r="J443" i="1"/>
  <c r="K443" i="1"/>
  <c r="J444" i="1"/>
  <c r="K444" i="1"/>
  <c r="J445" i="1"/>
  <c r="K445" i="1"/>
  <c r="J446" i="1"/>
  <c r="K446" i="1"/>
  <c r="J447" i="1"/>
  <c r="K447" i="1"/>
  <c r="J448" i="1"/>
  <c r="K448" i="1"/>
  <c r="J449" i="1"/>
  <c r="K449" i="1"/>
  <c r="J450" i="1"/>
  <c r="K450" i="1"/>
  <c r="J451" i="1"/>
  <c r="K451" i="1"/>
  <c r="J452" i="1"/>
  <c r="K452" i="1"/>
  <c r="J453" i="1"/>
  <c r="K453" i="1"/>
  <c r="J454" i="1"/>
  <c r="K454" i="1"/>
  <c r="J455" i="1"/>
  <c r="K455" i="1"/>
  <c r="J456" i="1"/>
  <c r="K456" i="1"/>
  <c r="J457" i="1"/>
  <c r="K457" i="1"/>
  <c r="J458" i="1"/>
  <c r="K458" i="1"/>
  <c r="J459" i="1"/>
  <c r="K459" i="1"/>
  <c r="J460" i="1"/>
  <c r="K460" i="1"/>
  <c r="J461" i="1"/>
  <c r="K461" i="1"/>
  <c r="J462" i="1"/>
  <c r="K462" i="1"/>
  <c r="J463" i="1"/>
  <c r="K463" i="1"/>
  <c r="J464" i="1"/>
  <c r="K464" i="1"/>
  <c r="J465" i="1"/>
  <c r="K465" i="1"/>
  <c r="J466" i="1"/>
  <c r="K466" i="1"/>
  <c r="J467" i="1"/>
  <c r="K467" i="1"/>
  <c r="J468" i="1"/>
  <c r="K468" i="1"/>
  <c r="J469" i="1"/>
  <c r="K469" i="1"/>
  <c r="J470" i="1"/>
  <c r="K470" i="1"/>
  <c r="J471" i="1"/>
  <c r="K471" i="1"/>
  <c r="J472" i="1"/>
  <c r="K472" i="1"/>
  <c r="J473" i="1"/>
  <c r="K473" i="1"/>
  <c r="J474" i="1"/>
  <c r="K474" i="1"/>
  <c r="J475" i="1"/>
  <c r="K475" i="1"/>
  <c r="J476" i="1"/>
  <c r="K476" i="1"/>
  <c r="J477" i="1"/>
  <c r="K477" i="1"/>
  <c r="J478" i="1"/>
  <c r="K478" i="1"/>
  <c r="J479" i="1"/>
  <c r="K479" i="1"/>
  <c r="J480" i="1"/>
  <c r="K480" i="1"/>
  <c r="J481" i="1"/>
  <c r="K481" i="1"/>
  <c r="J482" i="1"/>
  <c r="K482" i="1"/>
  <c r="J483" i="1"/>
  <c r="K483" i="1"/>
  <c r="J484" i="1"/>
  <c r="K484" i="1"/>
  <c r="J485" i="1"/>
  <c r="K485" i="1"/>
  <c r="J486" i="1"/>
  <c r="K486" i="1"/>
  <c r="J487" i="1"/>
  <c r="K487" i="1"/>
  <c r="J488" i="1"/>
  <c r="K488" i="1"/>
  <c r="J489" i="1"/>
  <c r="K489" i="1"/>
  <c r="J490" i="1"/>
  <c r="K490" i="1"/>
  <c r="J491" i="1"/>
  <c r="K491" i="1"/>
  <c r="J492" i="1"/>
  <c r="K492" i="1"/>
  <c r="J493" i="1"/>
  <c r="K493" i="1"/>
  <c r="J494" i="1"/>
  <c r="K494" i="1"/>
  <c r="J495" i="1"/>
  <c r="K495" i="1"/>
  <c r="J496" i="1"/>
  <c r="K496" i="1"/>
  <c r="J497" i="1"/>
  <c r="K497" i="1"/>
  <c r="J498" i="1"/>
  <c r="K498" i="1"/>
  <c r="J499" i="1"/>
  <c r="K499" i="1"/>
  <c r="J500" i="1"/>
  <c r="K500" i="1"/>
  <c r="J501" i="1"/>
  <c r="K501" i="1"/>
  <c r="J502" i="1"/>
  <c r="K502" i="1"/>
  <c r="J503" i="1"/>
  <c r="K503" i="1"/>
  <c r="J504" i="1"/>
  <c r="K504" i="1"/>
  <c r="J505" i="1"/>
  <c r="K505" i="1"/>
  <c r="J506" i="1"/>
  <c r="K506" i="1"/>
  <c r="J507" i="1"/>
  <c r="K507" i="1"/>
  <c r="J508" i="1"/>
  <c r="K508" i="1"/>
  <c r="J509" i="1"/>
  <c r="K509" i="1"/>
  <c r="J510" i="1"/>
  <c r="K510" i="1"/>
  <c r="J511" i="1"/>
  <c r="K511" i="1"/>
  <c r="J512" i="1"/>
  <c r="K512" i="1"/>
  <c r="J513" i="1"/>
  <c r="K513" i="1"/>
  <c r="J514" i="1"/>
  <c r="K514" i="1"/>
  <c r="J515" i="1"/>
  <c r="K515" i="1"/>
  <c r="J516" i="1"/>
  <c r="K516" i="1"/>
  <c r="J517" i="1"/>
  <c r="K517" i="1"/>
  <c r="J518" i="1"/>
  <c r="K518" i="1"/>
  <c r="J519" i="1"/>
  <c r="K519" i="1"/>
  <c r="J520" i="1"/>
  <c r="K520" i="1"/>
  <c r="J521" i="1"/>
  <c r="K521" i="1"/>
  <c r="J522" i="1"/>
  <c r="K522" i="1"/>
  <c r="J523" i="1"/>
  <c r="K523" i="1"/>
  <c r="J524" i="1"/>
  <c r="K524" i="1"/>
  <c r="J525" i="1"/>
  <c r="K525" i="1"/>
  <c r="J526" i="1"/>
  <c r="K526" i="1"/>
  <c r="J527" i="1"/>
  <c r="K527" i="1"/>
  <c r="J528" i="1"/>
  <c r="K528" i="1"/>
  <c r="J529" i="1"/>
  <c r="K529" i="1"/>
  <c r="J530" i="1"/>
  <c r="K530" i="1"/>
  <c r="J531" i="1"/>
  <c r="K531" i="1"/>
  <c r="J532" i="1"/>
  <c r="K532" i="1"/>
  <c r="J533" i="1"/>
  <c r="K533" i="1"/>
  <c r="J534" i="1"/>
  <c r="K534" i="1"/>
  <c r="J535" i="1"/>
  <c r="K535" i="1"/>
  <c r="J536" i="1"/>
  <c r="K536" i="1"/>
  <c r="J537" i="1"/>
  <c r="K537" i="1"/>
  <c r="J538" i="1"/>
  <c r="K538" i="1"/>
  <c r="J539" i="1"/>
  <c r="K539" i="1"/>
  <c r="J540" i="1"/>
  <c r="K540" i="1"/>
  <c r="J541" i="1"/>
  <c r="K541" i="1"/>
  <c r="J542" i="1"/>
  <c r="K542" i="1"/>
  <c r="J543" i="1"/>
  <c r="K543" i="1"/>
  <c r="J544" i="1"/>
  <c r="K544" i="1"/>
  <c r="J545" i="1"/>
  <c r="K545" i="1"/>
  <c r="J546" i="1"/>
  <c r="K546" i="1"/>
  <c r="J547" i="1"/>
  <c r="K547" i="1"/>
  <c r="J548" i="1"/>
  <c r="K548" i="1"/>
  <c r="J549" i="1"/>
  <c r="K549" i="1"/>
  <c r="J550" i="1"/>
  <c r="K550" i="1"/>
  <c r="J551" i="1"/>
  <c r="K551" i="1"/>
  <c r="J552" i="1"/>
  <c r="K552" i="1"/>
  <c r="J553" i="1"/>
  <c r="K553" i="1"/>
  <c r="J554" i="1"/>
  <c r="K554" i="1"/>
  <c r="J555" i="1"/>
  <c r="K555" i="1"/>
  <c r="J556" i="1"/>
  <c r="K556" i="1"/>
  <c r="J557" i="1"/>
  <c r="K557" i="1"/>
  <c r="J558" i="1"/>
  <c r="K558" i="1"/>
  <c r="J559" i="1"/>
  <c r="K559" i="1"/>
  <c r="J560" i="1"/>
  <c r="K560" i="1"/>
  <c r="J561" i="1"/>
  <c r="K561" i="1"/>
  <c r="J562" i="1"/>
  <c r="K562" i="1"/>
  <c r="J563" i="1"/>
  <c r="K563" i="1"/>
  <c r="J564" i="1"/>
  <c r="K564" i="1"/>
  <c r="J565" i="1"/>
  <c r="K565" i="1"/>
  <c r="J566" i="1"/>
  <c r="K566" i="1"/>
  <c r="J567" i="1"/>
  <c r="K567" i="1"/>
  <c r="J568" i="1"/>
  <c r="K568" i="1"/>
  <c r="J569" i="1"/>
  <c r="K569" i="1"/>
  <c r="J570" i="1"/>
  <c r="K570" i="1"/>
  <c r="J571" i="1"/>
  <c r="K571" i="1"/>
  <c r="J572" i="1"/>
  <c r="K572" i="1"/>
  <c r="J573" i="1"/>
  <c r="K573" i="1"/>
  <c r="J574" i="1"/>
  <c r="K574" i="1"/>
  <c r="J575" i="1"/>
  <c r="K575" i="1"/>
  <c r="J576" i="1"/>
  <c r="K576" i="1"/>
  <c r="J577" i="1"/>
  <c r="K577" i="1"/>
  <c r="J578" i="1"/>
  <c r="K578" i="1"/>
  <c r="J579" i="1"/>
  <c r="K579" i="1"/>
  <c r="J580" i="1"/>
  <c r="K580" i="1"/>
  <c r="J581" i="1"/>
  <c r="K581" i="1"/>
  <c r="J582" i="1"/>
  <c r="K582" i="1"/>
  <c r="J583" i="1"/>
  <c r="K583" i="1"/>
  <c r="J584" i="1"/>
  <c r="K584" i="1"/>
  <c r="J585" i="1"/>
  <c r="K585" i="1"/>
  <c r="J586" i="1"/>
  <c r="K586" i="1"/>
  <c r="J587" i="1"/>
  <c r="K587" i="1"/>
  <c r="J588" i="1"/>
  <c r="K588" i="1"/>
  <c r="J589" i="1"/>
  <c r="K589" i="1"/>
  <c r="J590" i="1"/>
  <c r="K590" i="1"/>
  <c r="J591" i="1"/>
  <c r="K591" i="1"/>
  <c r="J592" i="1"/>
  <c r="K592" i="1"/>
  <c r="J593" i="1"/>
  <c r="K593" i="1"/>
  <c r="J594" i="1"/>
  <c r="K594" i="1"/>
  <c r="J595" i="1"/>
  <c r="K595" i="1"/>
  <c r="J596" i="1"/>
  <c r="K596" i="1"/>
  <c r="J597" i="1"/>
  <c r="K597" i="1"/>
  <c r="J598" i="1"/>
  <c r="K598" i="1"/>
  <c r="J599" i="1"/>
  <c r="K599" i="1"/>
  <c r="J600" i="1"/>
  <c r="K600" i="1"/>
  <c r="J601" i="1"/>
  <c r="K601" i="1"/>
  <c r="J602" i="1"/>
  <c r="K602" i="1"/>
  <c r="J603" i="1"/>
  <c r="K603" i="1"/>
  <c r="J604" i="1"/>
  <c r="K604" i="1"/>
  <c r="J605" i="1"/>
  <c r="K605" i="1"/>
  <c r="J606" i="1"/>
  <c r="K606" i="1"/>
  <c r="J607" i="1"/>
  <c r="K607" i="1"/>
  <c r="J608" i="1"/>
  <c r="K608" i="1"/>
  <c r="J609" i="1"/>
  <c r="K609" i="1"/>
  <c r="J610" i="1"/>
  <c r="K610" i="1"/>
  <c r="J611" i="1"/>
  <c r="K611" i="1"/>
  <c r="J612" i="1"/>
  <c r="K612" i="1"/>
  <c r="J613" i="1"/>
  <c r="K613" i="1"/>
  <c r="J614" i="1"/>
  <c r="K614" i="1"/>
  <c r="J615" i="1"/>
  <c r="K615" i="1"/>
  <c r="J616" i="1"/>
  <c r="K616" i="1"/>
  <c r="J617" i="1"/>
  <c r="K617" i="1"/>
  <c r="J618" i="1"/>
  <c r="K618" i="1"/>
  <c r="J619" i="1"/>
  <c r="K619" i="1"/>
  <c r="J620" i="1"/>
  <c r="K620" i="1"/>
  <c r="J621" i="1"/>
  <c r="K621" i="1"/>
  <c r="J622" i="1"/>
  <c r="K622" i="1"/>
  <c r="J623" i="1"/>
  <c r="K623" i="1"/>
  <c r="J624" i="1"/>
  <c r="K624" i="1"/>
  <c r="J625" i="1"/>
  <c r="K625" i="1"/>
  <c r="J626" i="1"/>
  <c r="K626" i="1"/>
  <c r="J627" i="1"/>
  <c r="K627" i="1"/>
  <c r="J628" i="1"/>
  <c r="K628" i="1"/>
  <c r="J629" i="1"/>
  <c r="K629" i="1"/>
  <c r="J630" i="1"/>
  <c r="K630" i="1"/>
  <c r="J631" i="1"/>
  <c r="K631" i="1"/>
  <c r="J632" i="1"/>
  <c r="K632" i="1"/>
  <c r="J633" i="1"/>
  <c r="K633" i="1"/>
  <c r="J634" i="1"/>
  <c r="K634" i="1"/>
  <c r="J635" i="1"/>
  <c r="K635" i="1"/>
  <c r="J636" i="1"/>
  <c r="K636" i="1"/>
  <c r="J637" i="1"/>
  <c r="K637" i="1"/>
  <c r="J638" i="1"/>
  <c r="K638" i="1"/>
  <c r="J639" i="1"/>
  <c r="K639" i="1"/>
  <c r="J640" i="1"/>
  <c r="K640" i="1"/>
  <c r="J641" i="1"/>
  <c r="K641" i="1"/>
  <c r="J642" i="1"/>
  <c r="K642" i="1"/>
  <c r="J643" i="1"/>
  <c r="K643" i="1"/>
  <c r="J644" i="1"/>
  <c r="K644" i="1"/>
  <c r="J645" i="1"/>
  <c r="K645" i="1"/>
  <c r="J646" i="1"/>
  <c r="K646" i="1"/>
  <c r="J647" i="1"/>
  <c r="K647" i="1"/>
  <c r="J648" i="1"/>
  <c r="K648" i="1"/>
  <c r="J649" i="1"/>
  <c r="K649" i="1"/>
  <c r="J650" i="1"/>
  <c r="K650" i="1"/>
  <c r="J651" i="1"/>
  <c r="K651" i="1"/>
  <c r="J652" i="1"/>
  <c r="K652" i="1"/>
  <c r="J653" i="1"/>
  <c r="K653" i="1"/>
  <c r="J654" i="1"/>
  <c r="K654" i="1"/>
  <c r="J655" i="1"/>
  <c r="K655" i="1"/>
  <c r="J656" i="1"/>
  <c r="K656" i="1"/>
  <c r="J657" i="1"/>
  <c r="K657" i="1"/>
  <c r="J658" i="1"/>
  <c r="K658" i="1"/>
  <c r="J659" i="1"/>
  <c r="K659" i="1"/>
  <c r="J660" i="1"/>
  <c r="K660" i="1"/>
  <c r="J661" i="1"/>
  <c r="K661" i="1"/>
  <c r="J662" i="1"/>
  <c r="K662" i="1"/>
  <c r="J663" i="1"/>
  <c r="K663" i="1"/>
  <c r="J664" i="1"/>
  <c r="K664" i="1"/>
  <c r="J665" i="1"/>
  <c r="K665" i="1"/>
  <c r="J666" i="1"/>
  <c r="K666" i="1"/>
  <c r="J667" i="1"/>
  <c r="K667" i="1"/>
  <c r="J668" i="1"/>
  <c r="K668" i="1"/>
  <c r="J669" i="1"/>
  <c r="K669" i="1"/>
  <c r="J670" i="1"/>
  <c r="K670" i="1"/>
  <c r="J671" i="1"/>
  <c r="K671" i="1"/>
  <c r="J672" i="1"/>
  <c r="K672" i="1"/>
  <c r="J673" i="1"/>
  <c r="K673" i="1"/>
  <c r="J674" i="1"/>
  <c r="K674" i="1"/>
  <c r="J675" i="1"/>
  <c r="K675" i="1"/>
  <c r="J676" i="1"/>
  <c r="K676" i="1"/>
  <c r="J677" i="1"/>
  <c r="K677" i="1"/>
  <c r="J678" i="1"/>
  <c r="K678" i="1"/>
  <c r="J679" i="1"/>
  <c r="K679" i="1"/>
  <c r="J680" i="1"/>
  <c r="K680" i="1"/>
  <c r="J681" i="1"/>
  <c r="K681" i="1"/>
  <c r="J682" i="1"/>
  <c r="K682" i="1"/>
  <c r="J683" i="1"/>
  <c r="K683" i="1"/>
  <c r="J684" i="1"/>
  <c r="K684" i="1"/>
  <c r="J685" i="1"/>
  <c r="K685" i="1"/>
  <c r="J686" i="1"/>
  <c r="K686" i="1"/>
  <c r="J687" i="1"/>
  <c r="K687" i="1"/>
  <c r="J688" i="1"/>
  <c r="K688" i="1"/>
  <c r="J689" i="1"/>
  <c r="K689" i="1"/>
  <c r="J690" i="1"/>
  <c r="K690" i="1"/>
  <c r="J691" i="1"/>
  <c r="K691" i="1"/>
  <c r="J692" i="1"/>
  <c r="K692" i="1"/>
  <c r="J693" i="1"/>
  <c r="K693" i="1"/>
  <c r="J694" i="1"/>
  <c r="K694" i="1"/>
  <c r="J695" i="1"/>
  <c r="K695" i="1"/>
  <c r="J696" i="1"/>
  <c r="K696" i="1"/>
  <c r="J697" i="1"/>
  <c r="K697" i="1"/>
  <c r="J698" i="1"/>
  <c r="K698" i="1"/>
  <c r="J699" i="1"/>
  <c r="K699" i="1"/>
  <c r="J700" i="1"/>
  <c r="K700" i="1"/>
  <c r="J701" i="1"/>
  <c r="K701" i="1"/>
  <c r="J702" i="1"/>
  <c r="K702" i="1"/>
  <c r="J703" i="1"/>
  <c r="K703" i="1"/>
  <c r="J704" i="1"/>
  <c r="K704" i="1"/>
  <c r="J705" i="1"/>
  <c r="K705" i="1"/>
  <c r="J706" i="1"/>
  <c r="K706" i="1"/>
  <c r="J707" i="1"/>
  <c r="K707" i="1"/>
  <c r="J708" i="1"/>
  <c r="K708" i="1"/>
  <c r="J709" i="1"/>
  <c r="K709" i="1"/>
  <c r="J710" i="1"/>
  <c r="K710" i="1"/>
  <c r="J711" i="1"/>
  <c r="K711" i="1"/>
  <c r="J712" i="1"/>
  <c r="K712" i="1"/>
  <c r="J713" i="1"/>
  <c r="K713" i="1"/>
  <c r="J714" i="1"/>
  <c r="K714" i="1"/>
  <c r="J715" i="1"/>
  <c r="K715" i="1"/>
  <c r="J716" i="1"/>
  <c r="K716" i="1"/>
  <c r="J717" i="1"/>
  <c r="K717" i="1"/>
  <c r="J718" i="1"/>
  <c r="K718" i="1"/>
  <c r="J719" i="1"/>
  <c r="K719" i="1"/>
  <c r="J720" i="1"/>
  <c r="K720" i="1"/>
  <c r="J721" i="1"/>
  <c r="K721" i="1"/>
  <c r="J722" i="1"/>
  <c r="K722" i="1"/>
  <c r="J723" i="1"/>
  <c r="K723" i="1"/>
  <c r="J724" i="1"/>
  <c r="K724" i="1"/>
  <c r="J725" i="1"/>
  <c r="K725" i="1"/>
  <c r="J726" i="1"/>
  <c r="K726" i="1"/>
  <c r="J727" i="1"/>
  <c r="K727" i="1"/>
  <c r="J728" i="1"/>
  <c r="K728" i="1"/>
  <c r="J729" i="1"/>
  <c r="K729" i="1"/>
  <c r="J730" i="1"/>
  <c r="K730" i="1"/>
  <c r="J731" i="1"/>
  <c r="K731" i="1"/>
  <c r="J732" i="1"/>
  <c r="K732" i="1"/>
  <c r="J733" i="1"/>
  <c r="K733" i="1"/>
  <c r="J734" i="1"/>
  <c r="K734" i="1"/>
  <c r="J735" i="1"/>
  <c r="K735" i="1"/>
  <c r="J736" i="1"/>
  <c r="K736" i="1"/>
  <c r="J737" i="1"/>
  <c r="K737" i="1"/>
  <c r="J738" i="1"/>
  <c r="K738" i="1"/>
  <c r="J739" i="1"/>
  <c r="K739" i="1"/>
  <c r="J740" i="1"/>
  <c r="K740" i="1"/>
  <c r="J741" i="1"/>
  <c r="K741" i="1"/>
  <c r="J742" i="1"/>
  <c r="K742" i="1"/>
  <c r="J743" i="1"/>
  <c r="K743" i="1"/>
  <c r="J744" i="1"/>
  <c r="K744" i="1"/>
  <c r="J745" i="1"/>
  <c r="K745" i="1"/>
  <c r="J746" i="1"/>
  <c r="K746" i="1"/>
  <c r="J747" i="1"/>
  <c r="K747" i="1"/>
  <c r="J748" i="1"/>
  <c r="K748" i="1"/>
  <c r="J749" i="1"/>
  <c r="K749" i="1"/>
  <c r="J750" i="1"/>
  <c r="K750" i="1"/>
  <c r="J751" i="1"/>
  <c r="K751" i="1"/>
  <c r="J752" i="1"/>
  <c r="K752" i="1"/>
  <c r="J753" i="1"/>
  <c r="K753" i="1"/>
  <c r="J754" i="1"/>
  <c r="K754" i="1"/>
  <c r="J755" i="1"/>
  <c r="K755" i="1"/>
  <c r="J756" i="1"/>
  <c r="K756" i="1"/>
  <c r="J757" i="1"/>
  <c r="K757" i="1"/>
  <c r="J758" i="1"/>
  <c r="K758" i="1"/>
  <c r="J759" i="1"/>
  <c r="K759" i="1"/>
  <c r="J760" i="1"/>
  <c r="K760" i="1"/>
  <c r="J761" i="1"/>
  <c r="K761" i="1"/>
  <c r="J762" i="1"/>
  <c r="K762" i="1"/>
  <c r="J763" i="1"/>
  <c r="K763" i="1"/>
  <c r="J764" i="1"/>
  <c r="K764" i="1"/>
  <c r="J765" i="1"/>
  <c r="K765" i="1"/>
  <c r="J766" i="1"/>
  <c r="K766" i="1"/>
  <c r="J767" i="1"/>
  <c r="K767" i="1"/>
  <c r="J768" i="1"/>
  <c r="K768" i="1"/>
  <c r="J769" i="1"/>
  <c r="K769" i="1"/>
  <c r="J770" i="1"/>
  <c r="K770" i="1"/>
  <c r="J771" i="1"/>
  <c r="K771" i="1"/>
  <c r="J772" i="1"/>
  <c r="K772" i="1"/>
  <c r="J773" i="1"/>
  <c r="K773" i="1"/>
  <c r="J774" i="1"/>
  <c r="K774" i="1"/>
  <c r="J775" i="1"/>
  <c r="K775" i="1"/>
  <c r="J776" i="1"/>
  <c r="K776" i="1"/>
  <c r="J777" i="1"/>
  <c r="K777" i="1"/>
  <c r="J778" i="1"/>
  <c r="K778" i="1"/>
  <c r="J779" i="1"/>
  <c r="K779" i="1"/>
  <c r="J780" i="1"/>
  <c r="K780" i="1"/>
  <c r="J781" i="1"/>
  <c r="K781" i="1"/>
  <c r="J782" i="1"/>
  <c r="K782" i="1"/>
  <c r="J783" i="1"/>
  <c r="K783" i="1"/>
  <c r="J784" i="1"/>
  <c r="K784" i="1"/>
  <c r="J785" i="1"/>
  <c r="K785" i="1"/>
  <c r="J786" i="1"/>
  <c r="K786" i="1"/>
  <c r="J787" i="1"/>
  <c r="K787" i="1"/>
  <c r="J788" i="1"/>
  <c r="K788" i="1"/>
  <c r="J789" i="1"/>
  <c r="K789" i="1"/>
  <c r="J790" i="1"/>
  <c r="K790" i="1"/>
  <c r="J791" i="1"/>
  <c r="K791" i="1"/>
  <c r="J792" i="1"/>
  <c r="K792" i="1"/>
  <c r="J793" i="1"/>
  <c r="K793" i="1"/>
  <c r="J794" i="1"/>
  <c r="K794" i="1"/>
  <c r="J795" i="1"/>
  <c r="K795" i="1"/>
  <c r="J796" i="1"/>
  <c r="K796" i="1"/>
  <c r="J797" i="1"/>
  <c r="K797" i="1"/>
  <c r="J798" i="1"/>
  <c r="K798" i="1"/>
  <c r="J799" i="1"/>
  <c r="K799" i="1"/>
  <c r="J800" i="1"/>
  <c r="K800" i="1"/>
  <c r="J801" i="1"/>
  <c r="K801" i="1"/>
  <c r="J802" i="1"/>
  <c r="K802" i="1"/>
  <c r="J803" i="1"/>
  <c r="K803" i="1"/>
  <c r="J804" i="1"/>
  <c r="K804" i="1"/>
  <c r="J805" i="1"/>
  <c r="K805" i="1"/>
  <c r="J806" i="1"/>
  <c r="K806" i="1"/>
  <c r="J807" i="1"/>
  <c r="K807" i="1"/>
  <c r="J808" i="1"/>
  <c r="K808" i="1"/>
  <c r="J809" i="1"/>
  <c r="K809" i="1"/>
  <c r="J810" i="1"/>
  <c r="K810" i="1"/>
  <c r="J811" i="1"/>
  <c r="K811" i="1"/>
  <c r="J812" i="1"/>
  <c r="K812" i="1"/>
  <c r="J813" i="1"/>
  <c r="K813" i="1"/>
  <c r="J814" i="1"/>
  <c r="K814" i="1"/>
  <c r="J815" i="1"/>
  <c r="K815" i="1"/>
  <c r="J816" i="1"/>
  <c r="K816" i="1"/>
  <c r="J817" i="1"/>
  <c r="K817" i="1"/>
  <c r="J818" i="1"/>
  <c r="K818" i="1"/>
  <c r="J819" i="1"/>
  <c r="K819" i="1"/>
  <c r="J820" i="1"/>
  <c r="K820" i="1"/>
  <c r="J821" i="1"/>
  <c r="K821" i="1"/>
  <c r="J822" i="1"/>
  <c r="K822" i="1"/>
  <c r="J823" i="1"/>
  <c r="K823" i="1"/>
  <c r="J824" i="1"/>
  <c r="K824" i="1"/>
  <c r="J825" i="1"/>
  <c r="K825" i="1"/>
  <c r="J826" i="1"/>
  <c r="K826" i="1"/>
  <c r="J827" i="1"/>
  <c r="K827" i="1"/>
  <c r="J828" i="1"/>
  <c r="K828" i="1"/>
  <c r="J829" i="1"/>
  <c r="K829" i="1"/>
  <c r="J830" i="1"/>
  <c r="K830" i="1"/>
  <c r="J831" i="1"/>
  <c r="K831" i="1"/>
  <c r="J832" i="1"/>
  <c r="K832" i="1"/>
  <c r="J833" i="1"/>
  <c r="K833" i="1"/>
  <c r="J834" i="1"/>
  <c r="K834" i="1"/>
  <c r="J835" i="1"/>
  <c r="K835" i="1"/>
  <c r="J836" i="1"/>
  <c r="K836" i="1"/>
  <c r="J837" i="1"/>
  <c r="K837" i="1"/>
  <c r="J838" i="1"/>
  <c r="K838" i="1"/>
  <c r="J839" i="1"/>
  <c r="K839" i="1"/>
  <c r="J840" i="1"/>
  <c r="K840" i="1"/>
  <c r="J841" i="1"/>
  <c r="K841" i="1"/>
  <c r="J842" i="1"/>
  <c r="K842" i="1"/>
  <c r="J843" i="1"/>
  <c r="K843" i="1"/>
  <c r="J844" i="1"/>
  <c r="K844" i="1"/>
  <c r="J845" i="1"/>
  <c r="K845" i="1"/>
  <c r="J846" i="1"/>
  <c r="K846" i="1"/>
  <c r="J847" i="1"/>
  <c r="K847" i="1"/>
  <c r="J848" i="1"/>
  <c r="K848" i="1"/>
  <c r="J849" i="1"/>
  <c r="K849" i="1"/>
  <c r="J850" i="1"/>
  <c r="K850" i="1"/>
  <c r="J851" i="1"/>
  <c r="K851" i="1"/>
  <c r="J852" i="1"/>
  <c r="K852" i="1"/>
  <c r="J853" i="1"/>
  <c r="K853" i="1"/>
  <c r="J854" i="1"/>
  <c r="K854" i="1"/>
  <c r="J855" i="1"/>
  <c r="K855" i="1"/>
  <c r="J856" i="1"/>
  <c r="K856" i="1"/>
  <c r="J857" i="1"/>
  <c r="K857" i="1"/>
  <c r="J858" i="1"/>
  <c r="K858" i="1"/>
  <c r="J859" i="1"/>
  <c r="K859" i="1"/>
  <c r="J860" i="1"/>
  <c r="K860" i="1"/>
  <c r="J861" i="1"/>
  <c r="K861" i="1"/>
  <c r="J862" i="1"/>
  <c r="K862" i="1"/>
  <c r="J863" i="1"/>
  <c r="K863" i="1"/>
  <c r="J864" i="1"/>
  <c r="K864" i="1"/>
  <c r="J865" i="1"/>
  <c r="K865" i="1"/>
  <c r="J866" i="1"/>
  <c r="K866" i="1"/>
  <c r="J867" i="1"/>
  <c r="K867" i="1"/>
  <c r="J868" i="1"/>
  <c r="K868" i="1"/>
  <c r="J869" i="1"/>
  <c r="K869" i="1"/>
  <c r="J870" i="1"/>
  <c r="K870" i="1"/>
  <c r="J871" i="1"/>
  <c r="K871" i="1"/>
  <c r="J872" i="1"/>
  <c r="K872" i="1"/>
  <c r="J873" i="1"/>
  <c r="K873" i="1"/>
  <c r="J874" i="1"/>
  <c r="K874" i="1"/>
  <c r="J875" i="1"/>
  <c r="K875" i="1"/>
  <c r="J876" i="1"/>
  <c r="K876" i="1"/>
  <c r="J877" i="1"/>
  <c r="K877" i="1"/>
  <c r="J878" i="1"/>
  <c r="K878" i="1"/>
  <c r="J879" i="1"/>
  <c r="K879" i="1"/>
  <c r="J880" i="1"/>
  <c r="K880" i="1"/>
  <c r="J881" i="1"/>
  <c r="K881" i="1"/>
  <c r="J882" i="1"/>
  <c r="K882" i="1"/>
  <c r="J883" i="1"/>
  <c r="K883" i="1"/>
  <c r="J884" i="1"/>
  <c r="K884" i="1"/>
  <c r="J885" i="1"/>
  <c r="K885" i="1"/>
  <c r="J886" i="1"/>
  <c r="K886" i="1"/>
  <c r="J887" i="1"/>
  <c r="K887" i="1"/>
  <c r="J888" i="1"/>
  <c r="K888" i="1"/>
  <c r="J889" i="1"/>
  <c r="K889" i="1"/>
  <c r="J890" i="1"/>
  <c r="K890" i="1"/>
  <c r="J891" i="1"/>
  <c r="K891" i="1"/>
  <c r="J892" i="1"/>
  <c r="K892" i="1"/>
  <c r="J893" i="1"/>
  <c r="K893" i="1"/>
  <c r="J894" i="1"/>
  <c r="K894" i="1"/>
  <c r="J895" i="1"/>
  <c r="K895" i="1"/>
  <c r="J896" i="1"/>
  <c r="K896" i="1"/>
  <c r="J897" i="1"/>
  <c r="K897" i="1"/>
  <c r="J898" i="1"/>
  <c r="K898" i="1"/>
  <c r="J899" i="1"/>
  <c r="K899" i="1"/>
  <c r="J900" i="1"/>
  <c r="K900" i="1"/>
  <c r="J901" i="1"/>
  <c r="K901" i="1"/>
  <c r="J902" i="1"/>
  <c r="K902" i="1"/>
  <c r="J903" i="1"/>
  <c r="K903" i="1"/>
  <c r="J904" i="1"/>
  <c r="K904" i="1"/>
  <c r="J905" i="1"/>
  <c r="K905" i="1"/>
  <c r="J906" i="1"/>
  <c r="K906" i="1"/>
  <c r="J907" i="1"/>
  <c r="K907" i="1"/>
  <c r="J908" i="1"/>
  <c r="K908" i="1"/>
  <c r="J909" i="1"/>
  <c r="K909" i="1"/>
  <c r="J910" i="1"/>
  <c r="K910" i="1"/>
  <c r="J911" i="1"/>
  <c r="K911" i="1"/>
  <c r="J912" i="1"/>
  <c r="K912" i="1"/>
  <c r="J913" i="1"/>
  <c r="K913" i="1"/>
  <c r="J914" i="1"/>
  <c r="K914" i="1"/>
  <c r="J915" i="1"/>
  <c r="K915" i="1"/>
  <c r="J916" i="1"/>
  <c r="K916" i="1"/>
  <c r="J917" i="1"/>
  <c r="K917" i="1"/>
  <c r="J918" i="1"/>
  <c r="K918" i="1"/>
  <c r="J919" i="1"/>
  <c r="K919" i="1"/>
  <c r="J920" i="1"/>
  <c r="K920" i="1"/>
  <c r="J921" i="1"/>
  <c r="K921" i="1"/>
  <c r="J922" i="1"/>
  <c r="K922" i="1"/>
  <c r="J923" i="1"/>
  <c r="K923" i="1"/>
  <c r="J924" i="1"/>
  <c r="K924" i="1"/>
  <c r="J925" i="1"/>
  <c r="K925" i="1"/>
  <c r="J926" i="1"/>
  <c r="K926" i="1"/>
  <c r="J927" i="1"/>
  <c r="K927" i="1"/>
  <c r="J928" i="1"/>
  <c r="K928" i="1"/>
  <c r="J929" i="1"/>
  <c r="K929" i="1"/>
  <c r="J930" i="1"/>
  <c r="K930" i="1"/>
  <c r="J931" i="1"/>
  <c r="K931" i="1"/>
  <c r="J932" i="1"/>
  <c r="K932" i="1"/>
  <c r="J933" i="1"/>
  <c r="K933" i="1"/>
  <c r="J934" i="1"/>
  <c r="K934" i="1"/>
  <c r="J935" i="1"/>
  <c r="K935" i="1"/>
  <c r="J936" i="1"/>
  <c r="K936" i="1"/>
  <c r="J937" i="1"/>
  <c r="K937" i="1"/>
  <c r="J938" i="1"/>
  <c r="K938" i="1"/>
  <c r="J939" i="1"/>
  <c r="K939" i="1"/>
  <c r="J940" i="1"/>
  <c r="K940" i="1"/>
  <c r="J941" i="1"/>
  <c r="K941" i="1"/>
  <c r="J942" i="1"/>
  <c r="K942" i="1"/>
  <c r="J943" i="1"/>
  <c r="K943" i="1"/>
  <c r="J944" i="1"/>
  <c r="K944" i="1"/>
  <c r="J945" i="1"/>
  <c r="K945" i="1"/>
  <c r="J946" i="1"/>
  <c r="K946" i="1"/>
  <c r="J947" i="1"/>
  <c r="K947" i="1"/>
  <c r="J948" i="1"/>
  <c r="K948" i="1"/>
  <c r="J949" i="1"/>
  <c r="K949" i="1"/>
  <c r="J950" i="1"/>
  <c r="K950" i="1"/>
  <c r="J951" i="1"/>
  <c r="K951" i="1"/>
  <c r="J952" i="1"/>
  <c r="K952" i="1"/>
  <c r="J953" i="1"/>
  <c r="K953" i="1"/>
  <c r="J954" i="1"/>
  <c r="K954" i="1"/>
  <c r="J955" i="1"/>
  <c r="K955" i="1"/>
  <c r="J956" i="1"/>
  <c r="K956" i="1"/>
  <c r="J957" i="1"/>
  <c r="K957" i="1"/>
  <c r="J958" i="1"/>
  <c r="K958" i="1"/>
  <c r="J959" i="1"/>
  <c r="K959" i="1"/>
  <c r="J960" i="1"/>
  <c r="K960" i="1"/>
  <c r="J961" i="1"/>
  <c r="K961" i="1"/>
  <c r="J962" i="1"/>
  <c r="K962" i="1"/>
  <c r="J963" i="1"/>
  <c r="K963" i="1"/>
  <c r="J964" i="1"/>
  <c r="K964" i="1"/>
  <c r="J965" i="1"/>
  <c r="K965" i="1"/>
  <c r="J966" i="1"/>
  <c r="K966" i="1"/>
  <c r="J967" i="1"/>
  <c r="K967" i="1"/>
  <c r="J968" i="1"/>
  <c r="K968" i="1"/>
  <c r="J969" i="1"/>
  <c r="K969" i="1"/>
  <c r="J970" i="1"/>
  <c r="K970" i="1"/>
  <c r="J971" i="1"/>
  <c r="K971" i="1"/>
  <c r="J972" i="1"/>
  <c r="K972" i="1"/>
  <c r="J973" i="1"/>
  <c r="K973" i="1"/>
  <c r="J974" i="1"/>
  <c r="K974" i="1"/>
  <c r="J975" i="1"/>
  <c r="K975" i="1"/>
  <c r="J976" i="1"/>
  <c r="K976" i="1"/>
  <c r="J977" i="1"/>
  <c r="K977" i="1"/>
  <c r="J978" i="1"/>
  <c r="K978" i="1"/>
  <c r="J979" i="1"/>
  <c r="K979" i="1"/>
  <c r="J980" i="1"/>
  <c r="K980" i="1"/>
  <c r="J981" i="1"/>
  <c r="K981" i="1"/>
  <c r="J982" i="1"/>
  <c r="K982" i="1"/>
  <c r="J983" i="1"/>
  <c r="K983" i="1"/>
  <c r="J984" i="1"/>
  <c r="K984" i="1"/>
  <c r="J985" i="1"/>
  <c r="K985" i="1"/>
  <c r="J986" i="1"/>
  <c r="K986" i="1"/>
  <c r="J987" i="1"/>
  <c r="K987" i="1"/>
  <c r="J988" i="1"/>
  <c r="K988" i="1"/>
  <c r="J989" i="1"/>
  <c r="K989" i="1"/>
  <c r="J990" i="1"/>
  <c r="K990" i="1"/>
  <c r="J991" i="1"/>
  <c r="K991" i="1"/>
  <c r="J992" i="1"/>
  <c r="K992" i="1"/>
  <c r="J993" i="1"/>
  <c r="K993" i="1"/>
  <c r="J994" i="1"/>
  <c r="K994" i="1"/>
  <c r="J995" i="1"/>
  <c r="K995" i="1"/>
  <c r="J996" i="1"/>
  <c r="K996" i="1"/>
  <c r="J997" i="1"/>
  <c r="K997" i="1"/>
  <c r="J998" i="1"/>
  <c r="K998" i="1"/>
  <c r="J999" i="1"/>
  <c r="K999" i="1"/>
  <c r="J1000" i="1"/>
  <c r="K1000" i="1"/>
  <c r="J1001" i="1"/>
  <c r="K1001" i="1"/>
  <c r="J1002" i="1"/>
  <c r="K1002" i="1"/>
  <c r="J1003" i="1"/>
  <c r="K1003" i="1"/>
  <c r="J1004" i="1"/>
  <c r="K1004" i="1"/>
  <c r="J1005" i="1"/>
  <c r="K1005" i="1"/>
  <c r="J1006" i="1"/>
  <c r="K1006" i="1"/>
  <c r="J1007" i="1"/>
  <c r="K1007" i="1"/>
  <c r="J1008" i="1"/>
  <c r="K1008" i="1"/>
  <c r="J1009" i="1"/>
  <c r="K1009" i="1"/>
  <c r="J1010" i="1"/>
  <c r="K1010" i="1"/>
  <c r="J1011" i="1"/>
  <c r="K1011" i="1"/>
  <c r="J1012" i="1"/>
  <c r="K1012" i="1"/>
  <c r="J1013" i="1"/>
  <c r="K1013" i="1"/>
  <c r="J1014" i="1"/>
  <c r="K1014" i="1"/>
  <c r="J1015" i="1"/>
  <c r="K1015" i="1"/>
  <c r="J1016" i="1"/>
  <c r="K1016" i="1"/>
  <c r="J1017" i="1"/>
  <c r="K1017" i="1"/>
  <c r="J1018" i="1"/>
  <c r="K1018" i="1"/>
  <c r="J1019" i="1"/>
  <c r="K1019" i="1"/>
  <c r="J1020" i="1"/>
  <c r="K1020" i="1"/>
  <c r="J1021" i="1"/>
  <c r="K1021" i="1"/>
  <c r="J1022" i="1"/>
  <c r="K1022" i="1"/>
  <c r="J1023" i="1"/>
  <c r="K1023" i="1"/>
  <c r="J1024" i="1"/>
  <c r="K1024" i="1"/>
  <c r="J1025" i="1"/>
  <c r="K1025" i="1"/>
  <c r="J1026" i="1"/>
  <c r="K1026" i="1"/>
  <c r="J1027" i="1"/>
  <c r="K1027" i="1"/>
  <c r="J1028" i="1"/>
  <c r="K1028" i="1"/>
  <c r="J1029" i="1"/>
  <c r="K1029" i="1"/>
  <c r="J1030" i="1"/>
  <c r="K1030" i="1"/>
  <c r="J1031" i="1"/>
  <c r="K1031" i="1"/>
  <c r="J1032" i="1"/>
  <c r="K1032" i="1"/>
  <c r="J1033" i="1"/>
  <c r="K1033" i="1"/>
  <c r="J1034" i="1"/>
  <c r="K1034" i="1"/>
  <c r="J1035" i="1"/>
  <c r="K1035" i="1"/>
  <c r="J1036" i="1"/>
  <c r="K1036" i="1"/>
  <c r="J1037" i="1"/>
  <c r="K1037" i="1"/>
  <c r="J1038" i="1"/>
  <c r="K1038" i="1"/>
  <c r="J1039" i="1"/>
  <c r="K1039" i="1"/>
  <c r="J1040" i="1"/>
  <c r="K1040" i="1"/>
  <c r="J1041" i="1"/>
  <c r="K1041" i="1"/>
  <c r="J1042" i="1"/>
  <c r="K1042" i="1"/>
  <c r="J1043" i="1"/>
  <c r="K1043" i="1"/>
  <c r="J1044" i="1"/>
  <c r="K1044" i="1"/>
  <c r="J1045" i="1"/>
  <c r="K1045" i="1"/>
  <c r="J1046" i="1"/>
  <c r="K1046" i="1"/>
  <c r="J1047" i="1"/>
  <c r="K1047" i="1"/>
  <c r="J1048" i="1"/>
  <c r="K1048" i="1"/>
  <c r="J1049" i="1"/>
  <c r="K1049" i="1"/>
  <c r="J1050" i="1"/>
  <c r="K1050" i="1"/>
  <c r="J1051" i="1"/>
  <c r="K1051" i="1"/>
  <c r="J1052" i="1"/>
  <c r="K1052" i="1"/>
  <c r="J1053" i="1"/>
  <c r="K1053" i="1"/>
  <c r="J1054" i="1"/>
  <c r="K1054" i="1"/>
  <c r="J1055" i="1"/>
  <c r="K1055" i="1"/>
  <c r="J1056" i="1"/>
  <c r="K1056" i="1"/>
  <c r="J1057" i="1"/>
  <c r="K1057" i="1"/>
  <c r="J1058" i="1"/>
  <c r="K1058" i="1"/>
  <c r="J1059" i="1"/>
  <c r="K1059" i="1"/>
  <c r="J1060" i="1"/>
  <c r="K1060" i="1"/>
  <c r="J1061" i="1"/>
  <c r="K1061" i="1"/>
  <c r="J1062" i="1"/>
  <c r="K1062" i="1"/>
  <c r="J1063" i="1"/>
  <c r="K1063" i="1"/>
  <c r="J1064" i="1"/>
  <c r="K1064" i="1"/>
  <c r="J1065" i="1"/>
  <c r="K1065" i="1"/>
  <c r="J1066" i="1"/>
  <c r="K1066" i="1"/>
  <c r="J1067" i="1"/>
  <c r="K1067" i="1"/>
  <c r="J1068" i="1"/>
  <c r="K1068" i="1"/>
  <c r="J1069" i="1"/>
  <c r="K1069" i="1"/>
  <c r="J1070" i="1"/>
  <c r="K1070" i="1"/>
  <c r="J1071" i="1"/>
  <c r="K1071" i="1"/>
  <c r="J1072" i="1"/>
  <c r="K1072" i="1"/>
  <c r="J1073" i="1"/>
  <c r="K1073" i="1"/>
  <c r="J1074" i="1"/>
  <c r="K1074" i="1"/>
  <c r="J1075" i="1"/>
  <c r="K1075" i="1"/>
  <c r="J1076" i="1"/>
  <c r="K1076" i="1"/>
  <c r="J1077" i="1"/>
  <c r="K1077" i="1"/>
  <c r="J1078" i="1"/>
  <c r="K1078" i="1"/>
  <c r="J1079" i="1"/>
  <c r="K1079" i="1"/>
  <c r="J1080" i="1"/>
  <c r="K1080" i="1"/>
  <c r="J1081" i="1"/>
  <c r="K1081" i="1"/>
  <c r="J1082" i="1"/>
  <c r="K1082" i="1"/>
  <c r="J1083" i="1"/>
  <c r="K1083" i="1"/>
  <c r="J1084" i="1"/>
  <c r="K1084" i="1"/>
  <c r="J1085" i="1"/>
  <c r="K1085" i="1"/>
  <c r="J1086" i="1"/>
  <c r="K1086" i="1"/>
  <c r="J1087" i="1"/>
  <c r="K1087" i="1"/>
  <c r="J1088" i="1"/>
  <c r="K1088" i="1"/>
  <c r="J1089" i="1"/>
  <c r="K1089" i="1"/>
  <c r="J1090" i="1"/>
  <c r="K1090" i="1"/>
  <c r="J1091" i="1"/>
  <c r="K1091" i="1"/>
  <c r="J1092" i="1"/>
  <c r="K1092" i="1"/>
  <c r="J1093" i="1"/>
  <c r="K1093" i="1"/>
  <c r="J1094" i="1"/>
  <c r="K1094" i="1"/>
  <c r="J1095" i="1"/>
  <c r="K1095" i="1"/>
  <c r="J1096" i="1"/>
  <c r="K1096" i="1"/>
  <c r="J1097" i="1"/>
  <c r="K1097" i="1"/>
  <c r="J1098" i="1"/>
  <c r="K1098" i="1"/>
  <c r="J1099" i="1"/>
  <c r="K1099" i="1"/>
  <c r="J1100" i="1"/>
  <c r="K1100" i="1"/>
  <c r="J1101" i="1"/>
  <c r="K1101" i="1"/>
  <c r="J1102" i="1"/>
  <c r="K1102" i="1"/>
  <c r="J1103" i="1"/>
  <c r="K1103" i="1"/>
  <c r="J1104" i="1"/>
  <c r="K1104" i="1"/>
  <c r="J1105" i="1"/>
  <c r="K1105" i="1"/>
  <c r="J1106" i="1"/>
  <c r="K1106" i="1"/>
  <c r="J1107" i="1"/>
  <c r="K1107" i="1"/>
  <c r="J1108" i="1"/>
  <c r="K1108" i="1"/>
  <c r="J1109" i="1"/>
  <c r="K1109" i="1"/>
  <c r="J1110" i="1"/>
  <c r="K1110" i="1"/>
  <c r="J1111" i="1"/>
  <c r="K1111" i="1"/>
  <c r="J1112" i="1"/>
  <c r="K1112" i="1"/>
  <c r="J1113" i="1"/>
  <c r="K1113" i="1"/>
  <c r="J1114" i="1"/>
  <c r="K1114" i="1"/>
  <c r="J1115" i="1"/>
  <c r="K1115" i="1"/>
  <c r="J1116" i="1"/>
  <c r="K1116" i="1"/>
  <c r="J1117" i="1"/>
  <c r="K1117" i="1"/>
  <c r="J1118" i="1"/>
  <c r="K1118" i="1"/>
  <c r="J1119" i="1"/>
  <c r="K1119" i="1"/>
  <c r="J1120" i="1"/>
  <c r="K1120" i="1"/>
  <c r="J1121" i="1"/>
  <c r="K1121" i="1"/>
  <c r="J1122" i="1"/>
  <c r="K1122" i="1"/>
  <c r="J1123" i="1"/>
  <c r="K1123" i="1"/>
  <c r="J1124" i="1"/>
  <c r="K1124" i="1"/>
  <c r="J1125" i="1"/>
  <c r="K1125" i="1"/>
  <c r="J1126" i="1"/>
  <c r="K1126" i="1"/>
  <c r="J1127" i="1"/>
  <c r="K1127" i="1"/>
  <c r="J1128" i="1"/>
  <c r="K1128" i="1"/>
  <c r="J1129" i="1"/>
  <c r="K1129" i="1"/>
  <c r="J1130" i="1"/>
  <c r="K1130" i="1"/>
  <c r="J1131" i="1"/>
  <c r="K1131" i="1"/>
  <c r="J1132" i="1"/>
  <c r="K1132" i="1"/>
  <c r="J1133" i="1"/>
  <c r="K1133" i="1"/>
  <c r="J1134" i="1"/>
  <c r="K1134" i="1"/>
  <c r="J1135" i="1"/>
  <c r="K1135" i="1"/>
  <c r="J1136" i="1"/>
  <c r="K1136" i="1"/>
  <c r="J1137" i="1"/>
  <c r="K1137" i="1"/>
  <c r="J1138" i="1"/>
  <c r="K1138" i="1"/>
  <c r="J1139" i="1"/>
  <c r="K1139" i="1"/>
  <c r="J1140" i="1"/>
  <c r="K1140" i="1"/>
  <c r="J1141" i="1"/>
  <c r="K1141" i="1"/>
  <c r="J1142" i="1"/>
  <c r="K1142" i="1"/>
  <c r="J1143" i="1"/>
  <c r="K1143" i="1"/>
  <c r="J1144" i="1"/>
  <c r="K1144" i="1"/>
  <c r="J1145" i="1"/>
  <c r="K1145" i="1"/>
  <c r="J1146" i="1"/>
  <c r="K1146" i="1"/>
  <c r="J1147" i="1"/>
  <c r="K1147" i="1"/>
  <c r="J1148" i="1"/>
  <c r="K1148" i="1"/>
  <c r="J1149" i="1"/>
  <c r="K1149" i="1"/>
  <c r="J1150" i="1"/>
  <c r="K1150" i="1"/>
  <c r="J1151" i="1"/>
  <c r="K1151" i="1"/>
  <c r="J1152" i="1"/>
  <c r="K1152" i="1"/>
  <c r="J1153" i="1"/>
  <c r="K1153" i="1"/>
  <c r="J1154" i="1"/>
  <c r="K1154" i="1"/>
  <c r="J1155" i="1"/>
  <c r="K1155" i="1"/>
  <c r="J1156" i="1"/>
  <c r="K1156" i="1"/>
  <c r="J1157" i="1"/>
  <c r="K1157" i="1"/>
  <c r="J1158" i="1"/>
  <c r="K1158" i="1"/>
  <c r="J1159" i="1"/>
  <c r="K1159" i="1"/>
  <c r="J1160" i="1"/>
  <c r="K1160" i="1"/>
  <c r="J1161" i="1"/>
  <c r="K1161" i="1"/>
  <c r="J1162" i="1"/>
  <c r="K1162" i="1"/>
  <c r="J1163" i="1"/>
  <c r="K1163" i="1"/>
  <c r="J1164" i="1"/>
  <c r="K1164" i="1"/>
  <c r="J1165" i="1"/>
  <c r="K1165" i="1"/>
  <c r="J1166" i="1"/>
  <c r="K1166" i="1"/>
  <c r="J1167" i="1"/>
  <c r="K1167" i="1"/>
  <c r="J1168" i="1"/>
  <c r="K1168" i="1"/>
  <c r="J1169" i="1"/>
  <c r="K1169" i="1"/>
  <c r="J1170" i="1"/>
  <c r="K1170" i="1"/>
  <c r="J1171" i="1"/>
  <c r="K1171" i="1"/>
  <c r="J1172" i="1"/>
  <c r="K1172" i="1"/>
  <c r="J1173" i="1"/>
  <c r="K1173" i="1"/>
  <c r="J1174" i="1"/>
  <c r="K1174" i="1"/>
  <c r="J1175" i="1"/>
  <c r="K1175" i="1"/>
  <c r="J1176" i="1"/>
  <c r="L1176" i="1" s="1"/>
  <c r="K1176" i="1"/>
  <c r="J1177" i="1"/>
  <c r="K1177" i="1"/>
  <c r="J1178" i="1"/>
  <c r="K1178" i="1"/>
  <c r="J1179" i="1"/>
  <c r="K1179" i="1"/>
  <c r="J1180" i="1"/>
  <c r="K1180" i="1"/>
  <c r="J1181" i="1"/>
  <c r="K1181" i="1"/>
  <c r="J1182" i="1"/>
  <c r="K1182" i="1"/>
  <c r="J1183" i="1"/>
  <c r="K1183" i="1"/>
  <c r="J1184" i="1"/>
  <c r="K1184" i="1"/>
  <c r="J1185" i="1"/>
  <c r="K1185" i="1"/>
  <c r="J1186" i="1"/>
  <c r="K1186" i="1"/>
  <c r="J1187" i="1"/>
  <c r="K1187" i="1"/>
  <c r="J1188" i="1"/>
  <c r="K1188" i="1"/>
  <c r="J1189" i="1"/>
  <c r="K1189" i="1"/>
  <c r="J1190" i="1"/>
  <c r="K1190" i="1"/>
  <c r="J1191" i="1"/>
  <c r="K1191" i="1"/>
  <c r="J1192" i="1"/>
  <c r="K1192" i="1"/>
  <c r="J1193" i="1"/>
  <c r="K1193" i="1"/>
  <c r="J1194" i="1"/>
  <c r="K1194" i="1"/>
  <c r="J1195" i="1"/>
  <c r="K1195" i="1"/>
  <c r="J1196" i="1"/>
  <c r="K1196" i="1"/>
  <c r="J1197" i="1"/>
  <c r="K1197" i="1"/>
  <c r="J1198" i="1"/>
  <c r="K1198" i="1"/>
  <c r="J1199" i="1"/>
  <c r="K1199" i="1"/>
  <c r="J1200" i="1"/>
  <c r="K1200" i="1"/>
  <c r="J1201" i="1"/>
  <c r="K1201" i="1"/>
  <c r="J1202" i="1"/>
  <c r="K1202" i="1"/>
  <c r="J1203" i="1"/>
  <c r="K1203" i="1"/>
  <c r="J1204" i="1"/>
  <c r="K1204" i="1"/>
  <c r="J1205" i="1"/>
  <c r="K1205" i="1"/>
  <c r="J1206" i="1"/>
  <c r="K1206" i="1"/>
  <c r="J1207" i="1"/>
  <c r="K1207" i="1"/>
  <c r="J1208" i="1"/>
  <c r="K1208" i="1"/>
  <c r="J1209" i="1"/>
  <c r="K1209" i="1"/>
  <c r="J1210" i="1"/>
  <c r="K1210" i="1"/>
  <c r="J1211" i="1"/>
  <c r="K1211" i="1"/>
  <c r="J1212" i="1"/>
  <c r="K1212" i="1"/>
  <c r="J1213" i="1"/>
  <c r="K1213" i="1"/>
  <c r="J1214" i="1"/>
  <c r="K1214" i="1"/>
  <c r="J1215" i="1"/>
  <c r="K1215" i="1"/>
  <c r="J1216" i="1"/>
  <c r="K1216" i="1"/>
  <c r="J1217" i="1"/>
  <c r="K1217" i="1"/>
  <c r="J1218" i="1"/>
  <c r="K1218" i="1"/>
  <c r="J1219" i="1"/>
  <c r="K1219" i="1"/>
  <c r="J1220" i="1"/>
  <c r="K1220" i="1"/>
  <c r="J1221" i="1"/>
  <c r="K1221" i="1"/>
  <c r="J1222" i="1"/>
  <c r="K1222" i="1"/>
  <c r="J1223" i="1"/>
  <c r="K1223" i="1"/>
  <c r="J1224" i="1"/>
  <c r="K1224" i="1"/>
  <c r="J1225" i="1"/>
  <c r="K1225" i="1"/>
  <c r="J1226" i="1"/>
  <c r="K1226" i="1"/>
  <c r="J1227" i="1"/>
  <c r="K1227" i="1"/>
  <c r="J1228" i="1"/>
  <c r="K1228" i="1"/>
  <c r="J1229" i="1"/>
  <c r="K1229" i="1"/>
  <c r="J1230" i="1"/>
  <c r="K1230" i="1"/>
  <c r="J1231" i="1"/>
  <c r="K1231" i="1"/>
  <c r="J1232" i="1"/>
  <c r="K1232" i="1"/>
  <c r="J1233" i="1"/>
  <c r="K1233" i="1"/>
  <c r="J1234" i="1"/>
  <c r="K1234" i="1"/>
  <c r="J1235" i="1"/>
  <c r="K1235" i="1"/>
  <c r="J1236" i="1"/>
  <c r="K1236" i="1"/>
  <c r="J1237" i="1"/>
  <c r="K1237" i="1"/>
  <c r="J1238" i="1"/>
  <c r="K1238" i="1"/>
  <c r="J1239" i="1"/>
  <c r="K1239" i="1"/>
  <c r="J1240" i="1"/>
  <c r="K1240" i="1"/>
  <c r="J1241" i="1"/>
  <c r="K1241" i="1"/>
  <c r="J1242" i="1"/>
  <c r="K1242" i="1"/>
  <c r="J1243" i="1"/>
  <c r="K1243" i="1"/>
  <c r="J1244" i="1"/>
  <c r="K1244" i="1"/>
  <c r="J1245" i="1"/>
  <c r="K1245" i="1"/>
  <c r="J1246" i="1"/>
  <c r="K1246" i="1"/>
  <c r="J1247" i="1"/>
  <c r="K1247" i="1"/>
  <c r="J1248" i="1"/>
  <c r="K1248" i="1"/>
  <c r="J1249" i="1"/>
  <c r="K1249" i="1"/>
  <c r="J1250" i="1"/>
  <c r="K1250" i="1"/>
  <c r="J1251" i="1"/>
  <c r="K1251" i="1"/>
  <c r="L1251" i="1" s="1"/>
  <c r="J1252" i="1"/>
  <c r="K1252" i="1"/>
  <c r="J1253" i="1"/>
  <c r="K1253" i="1"/>
  <c r="J1254" i="1"/>
  <c r="K1254" i="1"/>
  <c r="J1255" i="1"/>
  <c r="K1255" i="1"/>
  <c r="J1256" i="1"/>
  <c r="K1256" i="1"/>
  <c r="J1257" i="1"/>
  <c r="K1257" i="1"/>
  <c r="J1258" i="1"/>
  <c r="K1258" i="1"/>
  <c r="J1259" i="1"/>
  <c r="K1259" i="1"/>
  <c r="J1260" i="1"/>
  <c r="K1260" i="1"/>
  <c r="J1261" i="1"/>
  <c r="K1261" i="1"/>
  <c r="J1262" i="1"/>
  <c r="K1262" i="1"/>
  <c r="J1263" i="1"/>
  <c r="K1263" i="1"/>
  <c r="J1264" i="1"/>
  <c r="K1264" i="1"/>
  <c r="J1265" i="1"/>
  <c r="K1265" i="1"/>
  <c r="J1266" i="1"/>
  <c r="K1266" i="1"/>
  <c r="J1267" i="1"/>
  <c r="K1267" i="1"/>
  <c r="J1268" i="1"/>
  <c r="K1268" i="1"/>
  <c r="J1269" i="1"/>
  <c r="K1269" i="1"/>
  <c r="J1270" i="1"/>
  <c r="K1270" i="1"/>
  <c r="J1271" i="1"/>
  <c r="K1271" i="1"/>
  <c r="J1272" i="1"/>
  <c r="K1272" i="1"/>
  <c r="J1273" i="1"/>
  <c r="K1273" i="1"/>
  <c r="J1274" i="1"/>
  <c r="K1274" i="1"/>
  <c r="J1275" i="1"/>
  <c r="K1275" i="1"/>
  <c r="J1276" i="1"/>
  <c r="K1276" i="1"/>
  <c r="J1277" i="1"/>
  <c r="K1277" i="1"/>
  <c r="J1278" i="1"/>
  <c r="K1278" i="1"/>
  <c r="J1279" i="1"/>
  <c r="K1279" i="1"/>
  <c r="J1280" i="1"/>
  <c r="K1280" i="1"/>
  <c r="J1281" i="1"/>
  <c r="K1281" i="1"/>
  <c r="J1282" i="1"/>
  <c r="K1282" i="1"/>
  <c r="J1283" i="1"/>
  <c r="K1283" i="1"/>
  <c r="J1284" i="1"/>
  <c r="K1284" i="1"/>
  <c r="J1285" i="1"/>
  <c r="K1285" i="1"/>
  <c r="J1286" i="1"/>
  <c r="K1286" i="1"/>
  <c r="J1287" i="1"/>
  <c r="K1287" i="1"/>
  <c r="J1288" i="1"/>
  <c r="K1288" i="1"/>
  <c r="J1289" i="1"/>
  <c r="K1289" i="1"/>
  <c r="J1290" i="1"/>
  <c r="K1290" i="1"/>
  <c r="J1291" i="1"/>
  <c r="K1291" i="1"/>
  <c r="J1292" i="1"/>
  <c r="K1292" i="1"/>
  <c r="J1293" i="1"/>
  <c r="K1293" i="1"/>
  <c r="J1294" i="1"/>
  <c r="K1294" i="1"/>
  <c r="J1295" i="1"/>
  <c r="K1295" i="1"/>
  <c r="J1296" i="1"/>
  <c r="K1296" i="1"/>
  <c r="J1297" i="1"/>
  <c r="K1297" i="1"/>
  <c r="J1298" i="1"/>
  <c r="K1298" i="1"/>
  <c r="J1299" i="1"/>
  <c r="K1299" i="1"/>
  <c r="J1300" i="1"/>
  <c r="K1300" i="1"/>
  <c r="J1301" i="1"/>
  <c r="K1301" i="1"/>
  <c r="J1302" i="1"/>
  <c r="K1302" i="1"/>
  <c r="J1303" i="1"/>
  <c r="K1303" i="1"/>
  <c r="J1304" i="1"/>
  <c r="K1304" i="1"/>
  <c r="J1305" i="1"/>
  <c r="K1305" i="1"/>
  <c r="J1306" i="1"/>
  <c r="K1306" i="1"/>
  <c r="J1307" i="1"/>
  <c r="K1307" i="1"/>
  <c r="J1308" i="1"/>
  <c r="K1308" i="1"/>
  <c r="J1309" i="1"/>
  <c r="K1309" i="1"/>
  <c r="J1310" i="1"/>
  <c r="K1310" i="1"/>
  <c r="J1311" i="1"/>
  <c r="K1311" i="1"/>
  <c r="J1312" i="1"/>
  <c r="K1312" i="1"/>
  <c r="J1313" i="1"/>
  <c r="K1313" i="1"/>
  <c r="J1314" i="1"/>
  <c r="K1314" i="1"/>
  <c r="J1315" i="1"/>
  <c r="K1315" i="1"/>
  <c r="J1316" i="1"/>
  <c r="K1316" i="1"/>
  <c r="J1317" i="1"/>
  <c r="K1317" i="1"/>
  <c r="J1318" i="1"/>
  <c r="K1318" i="1"/>
  <c r="J1319" i="1"/>
  <c r="K1319" i="1"/>
  <c r="J1320" i="1"/>
  <c r="K1320" i="1"/>
  <c r="J1321" i="1"/>
  <c r="K1321" i="1"/>
  <c r="J1322" i="1"/>
  <c r="K1322" i="1"/>
  <c r="J1323" i="1"/>
  <c r="K1323" i="1"/>
  <c r="J1324" i="1"/>
  <c r="K1324" i="1"/>
  <c r="J1325" i="1"/>
  <c r="K1325" i="1"/>
  <c r="J1326" i="1"/>
  <c r="K1326" i="1"/>
  <c r="J1327" i="1"/>
  <c r="K1327" i="1"/>
  <c r="J1328" i="1"/>
  <c r="K1328" i="1"/>
  <c r="J1329" i="1"/>
  <c r="K1329" i="1"/>
  <c r="J1330" i="1"/>
  <c r="K1330" i="1"/>
  <c r="J1331" i="1"/>
  <c r="K1331" i="1"/>
  <c r="J1332" i="1"/>
  <c r="K1332" i="1"/>
  <c r="J1333" i="1"/>
  <c r="K1333" i="1"/>
  <c r="J1334" i="1"/>
  <c r="K1334" i="1"/>
  <c r="J1335" i="1"/>
  <c r="K1335" i="1"/>
  <c r="J1336" i="1"/>
  <c r="K1336" i="1"/>
  <c r="J1337" i="1"/>
  <c r="K1337" i="1"/>
  <c r="J1338" i="1"/>
  <c r="K1338" i="1"/>
  <c r="J1339" i="1"/>
  <c r="K1339" i="1"/>
  <c r="J1340" i="1"/>
  <c r="K1340" i="1"/>
  <c r="J1341" i="1"/>
  <c r="K1341" i="1"/>
  <c r="J1342" i="1"/>
  <c r="K1342" i="1"/>
  <c r="J1343" i="1"/>
  <c r="K1343" i="1"/>
  <c r="J1344" i="1"/>
  <c r="K1344" i="1"/>
  <c r="J1345" i="1"/>
  <c r="K1345" i="1"/>
  <c r="J1346" i="1"/>
  <c r="K1346" i="1"/>
  <c r="J1347" i="1"/>
  <c r="K1347" i="1"/>
  <c r="J1348" i="1"/>
  <c r="K1348" i="1"/>
  <c r="J1349" i="1"/>
  <c r="K1349" i="1"/>
  <c r="J1350" i="1"/>
  <c r="K1350" i="1"/>
  <c r="J1351" i="1"/>
  <c r="K1351" i="1"/>
  <c r="J1352" i="1"/>
  <c r="K1352" i="1"/>
  <c r="J1353" i="1"/>
  <c r="K1353" i="1"/>
  <c r="J1354" i="1"/>
  <c r="K1354" i="1"/>
  <c r="J1355" i="1"/>
  <c r="K1355" i="1"/>
  <c r="J1356" i="1"/>
  <c r="K1356" i="1"/>
  <c r="J1357" i="1"/>
  <c r="K1357" i="1"/>
  <c r="J1358" i="1"/>
  <c r="K1358" i="1"/>
  <c r="J1359" i="1"/>
  <c r="K1359" i="1"/>
  <c r="J1360" i="1"/>
  <c r="K1360" i="1"/>
  <c r="J1361" i="1"/>
  <c r="K1361" i="1"/>
  <c r="J1362" i="1"/>
  <c r="K1362" i="1"/>
  <c r="J1363" i="1"/>
  <c r="K1363" i="1"/>
  <c r="J1364" i="1"/>
  <c r="K1364" i="1"/>
  <c r="J1365" i="1"/>
  <c r="K1365" i="1"/>
  <c r="J1366" i="1"/>
  <c r="K1366" i="1"/>
  <c r="J1367" i="1"/>
  <c r="K1367" i="1"/>
  <c r="J1368" i="1"/>
  <c r="K1368" i="1"/>
  <c r="J1369" i="1"/>
  <c r="K1369" i="1"/>
  <c r="J1370" i="1"/>
  <c r="K1370" i="1"/>
  <c r="J1371" i="1"/>
  <c r="K1371" i="1"/>
  <c r="J1372" i="1"/>
  <c r="K1372" i="1"/>
  <c r="J1373" i="1"/>
  <c r="K1373" i="1"/>
  <c r="J1374" i="1"/>
  <c r="K1374" i="1"/>
  <c r="J1375" i="1"/>
  <c r="K1375" i="1"/>
  <c r="J1376" i="1"/>
  <c r="K1376" i="1"/>
  <c r="J1377" i="1"/>
  <c r="K1377" i="1"/>
  <c r="J1378" i="1"/>
  <c r="K1378" i="1"/>
  <c r="J1379" i="1"/>
  <c r="K1379" i="1"/>
  <c r="J1380" i="1"/>
  <c r="K1380" i="1"/>
  <c r="J1381" i="1"/>
  <c r="K1381" i="1"/>
  <c r="J1382" i="1"/>
  <c r="K1382" i="1"/>
  <c r="J1383" i="1"/>
  <c r="K1383" i="1"/>
  <c r="J1384" i="1"/>
  <c r="K1384" i="1"/>
  <c r="J1385" i="1"/>
  <c r="K1385" i="1"/>
  <c r="J1386" i="1"/>
  <c r="K1386" i="1"/>
  <c r="J1387" i="1"/>
  <c r="K1387" i="1"/>
  <c r="J1388" i="1"/>
  <c r="K1388" i="1"/>
  <c r="J1389" i="1"/>
  <c r="K1389" i="1"/>
  <c r="J1390" i="1"/>
  <c r="K1390" i="1"/>
  <c r="J1391" i="1"/>
  <c r="K1391" i="1"/>
  <c r="J1392" i="1"/>
  <c r="K1392" i="1"/>
  <c r="J1393" i="1"/>
  <c r="K1393" i="1"/>
  <c r="J1394" i="1"/>
  <c r="K1394" i="1"/>
  <c r="J1395" i="1"/>
  <c r="K1395" i="1"/>
  <c r="J1396" i="1"/>
  <c r="K1396" i="1"/>
  <c r="J1397" i="1"/>
  <c r="K1397" i="1"/>
  <c r="J1398" i="1"/>
  <c r="K1398" i="1"/>
  <c r="J1399" i="1"/>
  <c r="K1399" i="1"/>
  <c r="J1400" i="1"/>
  <c r="K1400" i="1"/>
  <c r="J1401" i="1"/>
  <c r="K1401" i="1"/>
  <c r="J1402" i="1"/>
  <c r="K1402" i="1"/>
  <c r="J1403" i="1"/>
  <c r="K1403" i="1"/>
  <c r="J1404" i="1"/>
  <c r="K1404" i="1"/>
  <c r="J1405" i="1"/>
  <c r="K1405" i="1"/>
  <c r="J1406" i="1"/>
  <c r="K1406" i="1"/>
  <c r="J1407" i="1"/>
  <c r="K1407" i="1"/>
  <c r="J1408" i="1"/>
  <c r="K1408" i="1"/>
  <c r="J1409" i="1"/>
  <c r="K1409" i="1"/>
  <c r="J1410" i="1"/>
  <c r="K1410" i="1"/>
  <c r="J1411" i="1"/>
  <c r="K1411" i="1"/>
  <c r="J1412" i="1"/>
  <c r="K1412" i="1"/>
  <c r="J1413" i="1"/>
  <c r="K1413" i="1"/>
  <c r="J1414" i="1"/>
  <c r="K1414" i="1"/>
  <c r="J1415" i="1"/>
  <c r="K1415" i="1"/>
  <c r="J1416" i="1"/>
  <c r="K1416" i="1"/>
  <c r="J1417" i="1"/>
  <c r="K1417" i="1"/>
  <c r="J1418" i="1"/>
  <c r="K1418" i="1"/>
  <c r="J1419" i="1"/>
  <c r="K1419" i="1"/>
  <c r="J1420" i="1"/>
  <c r="K1420" i="1"/>
  <c r="J1421" i="1"/>
  <c r="K1421" i="1"/>
  <c r="J1422" i="1"/>
  <c r="K1422" i="1"/>
  <c r="J1423" i="1"/>
  <c r="L1423" i="1" s="1"/>
  <c r="K1423" i="1"/>
  <c r="J1424" i="1"/>
  <c r="K1424" i="1"/>
  <c r="J1425" i="1"/>
  <c r="K1425" i="1"/>
  <c r="J1426" i="1"/>
  <c r="K1426" i="1"/>
  <c r="J1427" i="1"/>
  <c r="K1427" i="1"/>
  <c r="J1428" i="1"/>
  <c r="K1428" i="1"/>
  <c r="J1429" i="1"/>
  <c r="K1429" i="1"/>
  <c r="J1430" i="1"/>
  <c r="K1430" i="1"/>
  <c r="J1431" i="1"/>
  <c r="K1431" i="1"/>
  <c r="J1432" i="1"/>
  <c r="K1432" i="1"/>
  <c r="J1433" i="1"/>
  <c r="K1433" i="1"/>
  <c r="J1434" i="1"/>
  <c r="K1434" i="1"/>
  <c r="J1435" i="1"/>
  <c r="K1435" i="1"/>
  <c r="J1436" i="1"/>
  <c r="K1436" i="1"/>
  <c r="J1437" i="1"/>
  <c r="K1437" i="1"/>
  <c r="J1438" i="1"/>
  <c r="K1438" i="1"/>
  <c r="J1439" i="1"/>
  <c r="K1439" i="1"/>
  <c r="J1440" i="1"/>
  <c r="K1440" i="1"/>
  <c r="J1441" i="1"/>
  <c r="K1441" i="1"/>
  <c r="J1442" i="1"/>
  <c r="K1442" i="1"/>
  <c r="J1443" i="1"/>
  <c r="K1443" i="1"/>
  <c r="J1444" i="1"/>
  <c r="K1444" i="1"/>
  <c r="J1445" i="1"/>
  <c r="K1445" i="1"/>
  <c r="J1446" i="1"/>
  <c r="K1446" i="1"/>
  <c r="J1447" i="1"/>
  <c r="K1447" i="1"/>
  <c r="J1448" i="1"/>
  <c r="K1448" i="1"/>
  <c r="J1449" i="1"/>
  <c r="K1449" i="1"/>
  <c r="J1450" i="1"/>
  <c r="K1450" i="1"/>
  <c r="J1451" i="1"/>
  <c r="K1451" i="1"/>
  <c r="J1452" i="1"/>
  <c r="K1452" i="1"/>
  <c r="J1453" i="1"/>
  <c r="K1453" i="1"/>
  <c r="J1454" i="1"/>
  <c r="K1454" i="1"/>
  <c r="J1455" i="1"/>
  <c r="K1455" i="1"/>
  <c r="J1456" i="1"/>
  <c r="K1456" i="1"/>
  <c r="J1457" i="1"/>
  <c r="K1457" i="1"/>
  <c r="J1458" i="1"/>
  <c r="K1458" i="1"/>
  <c r="J1459" i="1"/>
  <c r="K1459" i="1"/>
  <c r="J1460" i="1"/>
  <c r="K1460" i="1"/>
  <c r="J1461" i="1"/>
  <c r="K1461" i="1"/>
  <c r="J1462" i="1"/>
  <c r="K1462" i="1"/>
  <c r="J1463" i="1"/>
  <c r="K1463" i="1"/>
  <c r="J1464" i="1"/>
  <c r="K1464" i="1"/>
  <c r="J1465" i="1"/>
  <c r="K1465" i="1"/>
  <c r="J1466" i="1"/>
  <c r="K1466" i="1"/>
  <c r="J1467" i="1"/>
  <c r="K1467" i="1"/>
  <c r="J1468" i="1"/>
  <c r="K1468" i="1"/>
  <c r="J1469" i="1"/>
  <c r="K1469" i="1"/>
  <c r="J1470" i="1"/>
  <c r="K1470" i="1"/>
  <c r="J1471" i="1"/>
  <c r="K1471" i="1"/>
  <c r="J1472" i="1"/>
  <c r="K1472" i="1"/>
  <c r="J1473" i="1"/>
  <c r="K1473" i="1"/>
  <c r="J1474" i="1"/>
  <c r="K1474" i="1"/>
  <c r="J1475" i="1"/>
  <c r="K1475" i="1"/>
  <c r="J1476" i="1"/>
  <c r="K1476" i="1"/>
  <c r="J1477" i="1"/>
  <c r="K1477" i="1"/>
  <c r="J1478" i="1"/>
  <c r="K1478" i="1"/>
  <c r="J1479" i="1"/>
  <c r="K1479" i="1"/>
  <c r="J1480" i="1"/>
  <c r="K1480" i="1"/>
  <c r="J1481" i="1"/>
  <c r="K1481" i="1"/>
  <c r="J1482" i="1"/>
  <c r="K1482" i="1"/>
  <c r="J1483" i="1"/>
  <c r="K1483" i="1"/>
  <c r="J1484" i="1"/>
  <c r="K1484" i="1"/>
  <c r="J1485" i="1"/>
  <c r="K1485" i="1"/>
  <c r="J1486" i="1"/>
  <c r="K1486" i="1"/>
  <c r="J1487" i="1"/>
  <c r="K1487" i="1"/>
  <c r="J1488" i="1"/>
  <c r="K1488" i="1"/>
  <c r="J1489" i="1"/>
  <c r="K1489" i="1"/>
  <c r="J1490" i="1"/>
  <c r="K1490" i="1"/>
  <c r="J1491" i="1"/>
  <c r="K1491" i="1"/>
  <c r="J1492" i="1"/>
  <c r="K1492" i="1"/>
  <c r="J1493" i="1"/>
  <c r="K1493" i="1"/>
  <c r="J1494" i="1"/>
  <c r="K1494" i="1"/>
  <c r="J1495" i="1"/>
  <c r="K1495" i="1"/>
  <c r="J1496" i="1"/>
  <c r="K1496" i="1"/>
  <c r="J1497" i="1"/>
  <c r="K1497" i="1"/>
  <c r="J1498" i="1"/>
  <c r="K1498" i="1"/>
  <c r="J1499" i="1"/>
  <c r="K1499" i="1"/>
  <c r="J1500" i="1"/>
  <c r="K1500" i="1"/>
  <c r="J1501" i="1"/>
  <c r="K1501" i="1"/>
  <c r="J1502" i="1"/>
  <c r="K1502" i="1"/>
  <c r="J1503" i="1"/>
  <c r="K1503" i="1"/>
  <c r="J1504" i="1"/>
  <c r="K1504" i="1"/>
  <c r="J1505" i="1"/>
  <c r="K1505" i="1"/>
  <c r="J1506" i="1"/>
  <c r="K1506" i="1"/>
  <c r="J1507" i="1"/>
  <c r="K1507" i="1"/>
  <c r="J1508" i="1"/>
  <c r="K1508" i="1"/>
  <c r="J1509" i="1"/>
  <c r="K1509" i="1"/>
  <c r="J1510" i="1"/>
  <c r="K1510" i="1"/>
  <c r="J1511" i="1"/>
  <c r="K1511" i="1"/>
  <c r="J1512" i="1"/>
  <c r="K1512" i="1"/>
  <c r="J1513" i="1"/>
  <c r="K1513" i="1"/>
  <c r="J1514" i="1"/>
  <c r="K1514" i="1"/>
  <c r="J1515" i="1"/>
  <c r="K1515" i="1"/>
  <c r="J1516" i="1"/>
  <c r="K1516" i="1"/>
  <c r="J1517" i="1"/>
  <c r="K1517" i="1"/>
  <c r="J1518" i="1"/>
  <c r="K1518" i="1"/>
  <c r="J1519" i="1"/>
  <c r="K1519" i="1"/>
  <c r="J1520" i="1"/>
  <c r="K1520" i="1"/>
  <c r="J1521" i="1"/>
  <c r="K1521" i="1"/>
  <c r="J1522" i="1"/>
  <c r="K1522" i="1"/>
  <c r="J1523" i="1"/>
  <c r="K1523" i="1"/>
  <c r="J1524" i="1"/>
  <c r="K1524" i="1"/>
  <c r="J1525" i="1"/>
  <c r="K1525" i="1"/>
  <c r="J1526" i="1"/>
  <c r="K1526" i="1"/>
  <c r="J1527" i="1"/>
  <c r="K1527" i="1"/>
  <c r="J1528" i="1"/>
  <c r="K1528" i="1"/>
  <c r="J1529" i="1"/>
  <c r="K1529" i="1"/>
  <c r="J1530" i="1"/>
  <c r="K1530" i="1"/>
  <c r="J1531" i="1"/>
  <c r="K1531" i="1"/>
  <c r="L1531" i="1" s="1"/>
  <c r="J1532" i="1"/>
  <c r="K1532" i="1"/>
  <c r="J1533" i="1"/>
  <c r="K1533" i="1"/>
  <c r="J1534" i="1"/>
  <c r="K1534" i="1"/>
  <c r="J1535" i="1"/>
  <c r="K1535" i="1"/>
  <c r="J1536" i="1"/>
  <c r="K1536" i="1"/>
  <c r="J1537" i="1"/>
  <c r="K1537" i="1"/>
  <c r="J1538" i="1"/>
  <c r="K1538" i="1"/>
  <c r="J1539" i="1"/>
  <c r="K1539" i="1"/>
  <c r="J1540" i="1"/>
  <c r="K1540" i="1"/>
  <c r="J1541" i="1"/>
  <c r="K1541" i="1"/>
  <c r="J1542" i="1"/>
  <c r="K1542" i="1"/>
  <c r="J1543" i="1"/>
  <c r="K1543" i="1"/>
  <c r="J1544" i="1"/>
  <c r="K1544" i="1"/>
  <c r="J1545" i="1"/>
  <c r="K1545" i="1"/>
  <c r="J1546" i="1"/>
  <c r="K1546" i="1"/>
  <c r="J1547" i="1"/>
  <c r="K1547" i="1"/>
  <c r="J1548" i="1"/>
  <c r="K1548" i="1"/>
  <c r="J1549" i="1"/>
  <c r="K1549" i="1"/>
  <c r="J1550" i="1"/>
  <c r="K1550" i="1"/>
  <c r="J1551" i="1"/>
  <c r="K1551" i="1"/>
  <c r="J1552" i="1"/>
  <c r="K1552" i="1"/>
  <c r="J1553" i="1"/>
  <c r="K1553" i="1"/>
  <c r="J1554" i="1"/>
  <c r="K1554" i="1"/>
  <c r="J1555" i="1"/>
  <c r="K1555" i="1"/>
  <c r="J1556" i="1"/>
  <c r="K1556" i="1"/>
  <c r="J1557" i="1"/>
  <c r="K1557" i="1"/>
  <c r="J1558" i="1"/>
  <c r="K1558" i="1"/>
  <c r="J1559" i="1"/>
  <c r="K1559" i="1"/>
  <c r="J1560" i="1"/>
  <c r="K1560" i="1"/>
  <c r="J1561" i="1"/>
  <c r="K1561" i="1"/>
  <c r="J1562" i="1"/>
  <c r="K1562" i="1"/>
  <c r="J1563" i="1"/>
  <c r="K1563" i="1"/>
  <c r="J1564" i="1"/>
  <c r="K1564" i="1"/>
  <c r="J1565" i="1"/>
  <c r="K1565" i="1"/>
  <c r="J1566" i="1"/>
  <c r="K1566" i="1"/>
  <c r="J1567" i="1"/>
  <c r="K1567" i="1"/>
  <c r="J1568" i="1"/>
  <c r="K1568" i="1"/>
  <c r="J1569" i="1"/>
  <c r="K1569" i="1"/>
  <c r="J1570" i="1"/>
  <c r="K1570" i="1"/>
  <c r="J1571" i="1"/>
  <c r="K1571" i="1"/>
  <c r="J1572" i="1"/>
  <c r="K1572" i="1"/>
  <c r="J1573" i="1"/>
  <c r="K1573" i="1"/>
  <c r="J1574" i="1"/>
  <c r="K1574" i="1"/>
  <c r="J1575" i="1"/>
  <c r="K1575" i="1"/>
  <c r="J1576" i="1"/>
  <c r="K1576" i="1"/>
  <c r="J1577" i="1"/>
  <c r="K1577" i="1"/>
  <c r="J1578" i="1"/>
  <c r="K1578" i="1"/>
  <c r="J1579" i="1"/>
  <c r="K1579" i="1"/>
  <c r="J1580" i="1"/>
  <c r="K1580" i="1"/>
  <c r="J1581" i="1"/>
  <c r="K1581" i="1"/>
  <c r="J1582" i="1"/>
  <c r="K1582" i="1"/>
  <c r="J1583" i="1"/>
  <c r="K1583" i="1"/>
  <c r="J1584" i="1"/>
  <c r="K1584" i="1"/>
  <c r="J1585" i="1"/>
  <c r="K1585" i="1"/>
  <c r="J1586" i="1"/>
  <c r="K1586" i="1"/>
  <c r="J1587" i="1"/>
  <c r="K1587" i="1"/>
  <c r="J1588" i="1"/>
  <c r="K1588" i="1"/>
  <c r="J1589" i="1"/>
  <c r="K1589" i="1"/>
  <c r="J1590" i="1"/>
  <c r="K1590" i="1"/>
  <c r="J1591" i="1"/>
  <c r="K1591" i="1"/>
  <c r="J1592" i="1"/>
  <c r="K1592" i="1"/>
  <c r="J1593" i="1"/>
  <c r="K1593" i="1"/>
  <c r="J1594" i="1"/>
  <c r="K1594" i="1"/>
  <c r="J1595" i="1"/>
  <c r="K1595" i="1"/>
  <c r="J1596" i="1"/>
  <c r="K1596" i="1"/>
  <c r="J1597" i="1"/>
  <c r="K1597" i="1"/>
  <c r="J1598" i="1"/>
  <c r="K1598" i="1"/>
  <c r="J1599" i="1"/>
  <c r="K1599" i="1"/>
  <c r="J1600" i="1"/>
  <c r="K1600" i="1"/>
  <c r="J1601" i="1"/>
  <c r="K1601" i="1"/>
  <c r="J1602" i="1"/>
  <c r="K1602" i="1"/>
  <c r="J1603" i="1"/>
  <c r="K1603" i="1"/>
  <c r="J1604" i="1"/>
  <c r="K1604" i="1"/>
  <c r="J1605" i="1"/>
  <c r="K1605" i="1"/>
  <c r="J1606" i="1"/>
  <c r="K1606" i="1"/>
  <c r="J1607" i="1"/>
  <c r="K1607" i="1"/>
  <c r="J1608" i="1"/>
  <c r="K1608" i="1"/>
  <c r="J1609" i="1"/>
  <c r="K1609" i="1"/>
  <c r="J1610" i="1"/>
  <c r="K1610" i="1"/>
  <c r="J1611" i="1"/>
  <c r="K1611" i="1"/>
  <c r="J1612" i="1"/>
  <c r="K1612" i="1"/>
  <c r="J1613" i="1"/>
  <c r="K1613" i="1"/>
  <c r="J1614" i="1"/>
  <c r="K1614" i="1"/>
  <c r="J1615" i="1"/>
  <c r="K1615" i="1"/>
  <c r="J1616" i="1"/>
  <c r="K1616" i="1"/>
  <c r="J1617" i="1"/>
  <c r="K1617" i="1"/>
  <c r="J1618" i="1"/>
  <c r="K1618" i="1"/>
  <c r="J1619" i="1"/>
  <c r="K1619" i="1"/>
  <c r="J1620" i="1"/>
  <c r="K1620" i="1"/>
  <c r="J1621" i="1"/>
  <c r="K1621" i="1"/>
  <c r="J1622" i="1"/>
  <c r="K1622" i="1"/>
  <c r="J1623" i="1"/>
  <c r="K1623" i="1"/>
  <c r="J1624" i="1"/>
  <c r="K1624" i="1"/>
  <c r="J1625" i="1"/>
  <c r="K1625" i="1"/>
  <c r="J1626" i="1"/>
  <c r="K1626" i="1"/>
  <c r="J1627" i="1"/>
  <c r="K1627" i="1"/>
  <c r="J1628" i="1"/>
  <c r="K1628" i="1"/>
  <c r="J1629" i="1"/>
  <c r="K1629" i="1"/>
  <c r="J1630" i="1"/>
  <c r="K1630" i="1"/>
  <c r="J1631" i="1"/>
  <c r="K1631" i="1"/>
  <c r="J1632" i="1"/>
  <c r="K1632" i="1"/>
  <c r="J1633" i="1"/>
  <c r="K1633" i="1"/>
  <c r="J1634" i="1"/>
  <c r="K1634" i="1"/>
  <c r="J1635" i="1"/>
  <c r="K1635" i="1"/>
  <c r="J1636" i="1"/>
  <c r="K1636" i="1"/>
  <c r="J1637" i="1"/>
  <c r="K1637" i="1"/>
  <c r="J1638" i="1"/>
  <c r="K1638" i="1"/>
  <c r="J1639" i="1"/>
  <c r="K1639" i="1"/>
  <c r="J1640" i="1"/>
  <c r="K1640" i="1"/>
  <c r="J1641" i="1"/>
  <c r="K1641" i="1"/>
  <c r="J1642" i="1"/>
  <c r="K1642" i="1"/>
  <c r="J1643" i="1"/>
  <c r="K1643" i="1"/>
  <c r="J1644" i="1"/>
  <c r="K1644" i="1"/>
  <c r="J1645" i="1"/>
  <c r="K1645" i="1"/>
  <c r="J1646" i="1"/>
  <c r="K1646" i="1"/>
  <c r="J1647" i="1"/>
  <c r="K1647" i="1"/>
  <c r="J1648" i="1"/>
  <c r="K1648" i="1"/>
  <c r="J1649" i="1"/>
  <c r="K1649" i="1"/>
  <c r="J1650" i="1"/>
  <c r="K1650" i="1"/>
  <c r="J1651" i="1"/>
  <c r="K1651" i="1"/>
  <c r="J1652" i="1"/>
  <c r="K1652" i="1"/>
  <c r="J1653" i="1"/>
  <c r="K1653" i="1"/>
  <c r="J1654" i="1"/>
  <c r="K1654" i="1"/>
  <c r="J1655" i="1"/>
  <c r="K1655" i="1"/>
  <c r="J1656" i="1"/>
  <c r="K1656" i="1"/>
  <c r="J1657" i="1"/>
  <c r="K1657" i="1"/>
  <c r="J1658" i="1"/>
  <c r="K1658" i="1"/>
  <c r="J1659" i="1"/>
  <c r="K1659" i="1"/>
  <c r="J1660" i="1"/>
  <c r="K1660" i="1"/>
  <c r="J1661" i="1"/>
  <c r="K1661" i="1"/>
  <c r="J1662" i="1"/>
  <c r="K1662" i="1"/>
  <c r="J1663" i="1"/>
  <c r="K1663" i="1"/>
  <c r="J1664" i="1"/>
  <c r="K1664" i="1"/>
  <c r="J1665" i="1"/>
  <c r="K1665" i="1"/>
  <c r="J1666" i="1"/>
  <c r="K1666" i="1"/>
  <c r="J1667" i="1"/>
  <c r="K1667" i="1"/>
  <c r="J1668" i="1"/>
  <c r="K1668" i="1"/>
  <c r="J1669" i="1"/>
  <c r="K1669" i="1"/>
  <c r="J1670" i="1"/>
  <c r="K1670" i="1"/>
  <c r="J1671" i="1"/>
  <c r="K1671" i="1"/>
  <c r="J1672" i="1"/>
  <c r="K1672" i="1"/>
  <c r="J1673" i="1"/>
  <c r="K1673" i="1"/>
  <c r="J1674" i="1"/>
  <c r="K1674" i="1"/>
  <c r="J1675" i="1"/>
  <c r="K1675" i="1"/>
  <c r="J1676" i="1"/>
  <c r="K1676" i="1"/>
  <c r="J1677" i="1"/>
  <c r="K1677" i="1"/>
  <c r="J1678" i="1"/>
  <c r="K1678" i="1"/>
  <c r="J1679" i="1"/>
  <c r="K1679" i="1"/>
  <c r="J1680" i="1"/>
  <c r="K1680" i="1"/>
  <c r="J1681" i="1"/>
  <c r="K1681" i="1"/>
  <c r="J1682" i="1"/>
  <c r="K1682" i="1"/>
  <c r="J1683" i="1"/>
  <c r="K1683" i="1"/>
  <c r="J1684" i="1"/>
  <c r="K1684" i="1"/>
  <c r="J1685" i="1"/>
  <c r="K1685" i="1"/>
  <c r="J1686" i="1"/>
  <c r="K1686" i="1"/>
  <c r="J1687" i="1"/>
  <c r="K1687" i="1"/>
  <c r="J1688" i="1"/>
  <c r="K1688" i="1"/>
  <c r="J1689" i="1"/>
  <c r="K1689" i="1"/>
  <c r="J1690" i="1"/>
  <c r="K1690" i="1"/>
  <c r="J1691" i="1"/>
  <c r="K1691" i="1"/>
  <c r="J1692" i="1"/>
  <c r="K1692" i="1"/>
  <c r="J1693" i="1"/>
  <c r="K1693" i="1"/>
  <c r="J1694" i="1"/>
  <c r="K1694" i="1"/>
  <c r="J1695" i="1"/>
  <c r="K1695" i="1"/>
  <c r="J1696" i="1"/>
  <c r="K1696" i="1"/>
  <c r="J1697" i="1"/>
  <c r="K1697" i="1"/>
  <c r="J1698" i="1"/>
  <c r="K1698" i="1"/>
  <c r="J1699" i="1"/>
  <c r="K1699" i="1"/>
  <c r="J1700" i="1"/>
  <c r="K1700" i="1"/>
  <c r="J1701" i="1"/>
  <c r="K1701" i="1"/>
  <c r="J1702" i="1"/>
  <c r="K1702" i="1"/>
  <c r="J1703" i="1"/>
  <c r="K1703" i="1"/>
  <c r="J1704" i="1"/>
  <c r="K1704" i="1"/>
  <c r="J1705" i="1"/>
  <c r="K1705" i="1"/>
  <c r="J1706" i="1"/>
  <c r="K1706" i="1"/>
  <c r="J1707" i="1"/>
  <c r="K1707" i="1"/>
  <c r="J1708" i="1"/>
  <c r="K1708" i="1"/>
  <c r="J1709" i="1"/>
  <c r="K1709" i="1"/>
  <c r="J1710" i="1"/>
  <c r="K1710" i="1"/>
  <c r="J1711" i="1"/>
  <c r="K1711" i="1"/>
  <c r="J1712" i="1"/>
  <c r="K1712" i="1"/>
  <c r="J1713" i="1"/>
  <c r="K1713" i="1"/>
  <c r="J1714" i="1"/>
  <c r="K1714" i="1"/>
  <c r="J1715" i="1"/>
  <c r="K1715" i="1"/>
  <c r="J1716" i="1"/>
  <c r="K1716" i="1"/>
  <c r="J1717" i="1"/>
  <c r="K1717" i="1"/>
  <c r="J1718" i="1"/>
  <c r="K1718" i="1"/>
  <c r="J1719" i="1"/>
  <c r="K1719" i="1"/>
  <c r="J1720" i="1"/>
  <c r="K1720" i="1"/>
  <c r="J1721" i="1"/>
  <c r="K1721" i="1"/>
  <c r="J1722" i="1"/>
  <c r="K1722" i="1"/>
  <c r="J1723" i="1"/>
  <c r="K1723" i="1"/>
  <c r="J1724" i="1"/>
  <c r="K1724" i="1"/>
  <c r="J1725" i="1"/>
  <c r="K1725" i="1"/>
  <c r="J1726" i="1"/>
  <c r="K1726" i="1"/>
  <c r="J1727" i="1"/>
  <c r="K1727" i="1"/>
  <c r="J1728" i="1"/>
  <c r="K1728" i="1"/>
  <c r="J1729" i="1"/>
  <c r="K1729" i="1"/>
  <c r="J1730" i="1"/>
  <c r="K1730" i="1"/>
  <c r="J1731" i="1"/>
  <c r="K1731" i="1"/>
  <c r="J1732" i="1"/>
  <c r="K1732" i="1"/>
  <c r="J1733" i="1"/>
  <c r="K1733" i="1"/>
  <c r="J1734" i="1"/>
  <c r="K1734" i="1"/>
  <c r="J1735" i="1"/>
  <c r="K1735" i="1"/>
  <c r="J1736" i="1"/>
  <c r="K1736" i="1"/>
  <c r="J1737" i="1"/>
  <c r="K1737" i="1"/>
  <c r="J1738" i="1"/>
  <c r="K1738" i="1"/>
  <c r="J1739" i="1"/>
  <c r="K1739" i="1"/>
  <c r="J1740" i="1"/>
  <c r="K1740" i="1"/>
  <c r="J1741" i="1"/>
  <c r="K1741" i="1"/>
  <c r="J1742" i="1"/>
  <c r="K1742" i="1"/>
  <c r="J1743" i="1"/>
  <c r="K1743" i="1"/>
  <c r="J1744" i="1"/>
  <c r="K1744" i="1"/>
  <c r="J1745" i="1"/>
  <c r="K1745" i="1"/>
  <c r="J1746" i="1"/>
  <c r="K1746" i="1"/>
  <c r="J1747" i="1"/>
  <c r="K1747" i="1"/>
  <c r="J1748" i="1"/>
  <c r="K1748" i="1"/>
  <c r="J1749" i="1"/>
  <c r="K1749" i="1"/>
  <c r="J1750" i="1"/>
  <c r="K1750" i="1"/>
  <c r="J1751" i="1"/>
  <c r="K1751" i="1"/>
  <c r="J1752" i="1"/>
  <c r="K1752" i="1"/>
  <c r="J1753" i="1"/>
  <c r="K1753" i="1"/>
  <c r="J1754" i="1"/>
  <c r="K1754" i="1"/>
  <c r="J1755" i="1"/>
  <c r="K1755" i="1"/>
  <c r="J1756" i="1"/>
  <c r="K1756" i="1"/>
  <c r="J1757" i="1"/>
  <c r="K1757" i="1"/>
  <c r="J1758" i="1"/>
  <c r="K1758" i="1"/>
  <c r="J1759" i="1"/>
  <c r="K1759" i="1"/>
  <c r="J1760" i="1"/>
  <c r="K1760" i="1"/>
  <c r="J1761" i="1"/>
  <c r="K1761" i="1"/>
  <c r="J1762" i="1"/>
  <c r="K1762" i="1"/>
  <c r="J1763" i="1"/>
  <c r="K1763" i="1"/>
  <c r="J1764" i="1"/>
  <c r="K1764" i="1"/>
  <c r="J1765" i="1"/>
  <c r="K1765" i="1"/>
  <c r="J1766" i="1"/>
  <c r="K1766" i="1"/>
  <c r="J1767" i="1"/>
  <c r="K1767" i="1"/>
  <c r="J1768" i="1"/>
  <c r="K1768" i="1"/>
  <c r="J1769" i="1"/>
  <c r="K1769" i="1"/>
  <c r="J1770" i="1"/>
  <c r="K1770" i="1"/>
  <c r="J1771" i="1"/>
  <c r="K1771" i="1"/>
  <c r="J1772" i="1"/>
  <c r="K1772" i="1"/>
  <c r="J1773" i="1"/>
  <c r="K1773" i="1"/>
  <c r="J1774" i="1"/>
  <c r="K1774" i="1"/>
  <c r="J1775" i="1"/>
  <c r="K1775" i="1"/>
  <c r="J1776" i="1"/>
  <c r="K1776" i="1"/>
  <c r="J1777" i="1"/>
  <c r="K1777" i="1"/>
  <c r="J1778" i="1"/>
  <c r="K1778" i="1"/>
  <c r="J1779" i="1"/>
  <c r="K1779" i="1"/>
  <c r="J1780" i="1"/>
  <c r="K1780" i="1"/>
  <c r="J1781" i="1"/>
  <c r="K1781" i="1"/>
  <c r="J1782" i="1"/>
  <c r="K1782" i="1"/>
  <c r="J1783" i="1"/>
  <c r="K1783" i="1"/>
  <c r="J1784" i="1"/>
  <c r="K1784" i="1"/>
  <c r="J1785" i="1"/>
  <c r="K1785" i="1"/>
  <c r="J1786" i="1"/>
  <c r="K1786" i="1"/>
  <c r="J1787" i="1"/>
  <c r="K1787" i="1"/>
  <c r="J1788" i="1"/>
  <c r="K1788" i="1"/>
  <c r="J1789" i="1"/>
  <c r="K1789" i="1"/>
  <c r="J1790" i="1"/>
  <c r="K1790" i="1"/>
  <c r="J1791" i="1"/>
  <c r="K1791" i="1"/>
  <c r="J1792" i="1"/>
  <c r="K1792" i="1"/>
  <c r="J1793" i="1"/>
  <c r="K1793" i="1"/>
  <c r="J1794" i="1"/>
  <c r="K1794" i="1"/>
  <c r="J1795" i="1"/>
  <c r="K1795" i="1"/>
  <c r="J1796" i="1"/>
  <c r="K1796" i="1"/>
  <c r="J1797" i="1"/>
  <c r="K1797" i="1"/>
  <c r="J1798" i="1"/>
  <c r="K1798" i="1"/>
  <c r="J1799" i="1"/>
  <c r="K1799" i="1"/>
  <c r="J1800" i="1"/>
  <c r="K1800" i="1"/>
  <c r="J1801" i="1"/>
  <c r="K1801" i="1"/>
  <c r="J1802" i="1"/>
  <c r="K1802" i="1"/>
  <c r="J1803" i="1"/>
  <c r="K1803" i="1"/>
  <c r="J1804" i="1"/>
  <c r="K1804" i="1"/>
  <c r="J1805" i="1"/>
  <c r="K1805" i="1"/>
  <c r="J1806" i="1"/>
  <c r="K1806" i="1"/>
  <c r="J1807" i="1"/>
  <c r="K1807" i="1"/>
  <c r="J1808" i="1"/>
  <c r="K1808" i="1"/>
  <c r="J1809" i="1"/>
  <c r="K1809" i="1"/>
  <c r="J1810" i="1"/>
  <c r="K1810" i="1"/>
  <c r="J1811" i="1"/>
  <c r="K1811" i="1"/>
  <c r="J1812" i="1"/>
  <c r="K1812" i="1"/>
  <c r="J1813" i="1"/>
  <c r="K1813" i="1"/>
  <c r="J1814" i="1"/>
  <c r="K1814" i="1"/>
  <c r="J1815" i="1"/>
  <c r="K1815" i="1"/>
  <c r="J1816" i="1"/>
  <c r="K1816" i="1"/>
  <c r="J1817" i="1"/>
  <c r="K1817" i="1"/>
  <c r="J1818" i="1"/>
  <c r="K1818" i="1"/>
  <c r="J1819" i="1"/>
  <c r="K1819" i="1"/>
  <c r="J1820" i="1"/>
  <c r="K1820" i="1"/>
  <c r="J1821" i="1"/>
  <c r="K1821" i="1"/>
  <c r="J1822" i="1"/>
  <c r="K1822" i="1"/>
  <c r="J1823" i="1"/>
  <c r="K1823" i="1"/>
  <c r="J1824" i="1"/>
  <c r="K1824" i="1"/>
  <c r="J1825" i="1"/>
  <c r="K1825" i="1"/>
  <c r="J1826" i="1"/>
  <c r="K1826" i="1"/>
  <c r="J1827" i="1"/>
  <c r="K1827" i="1"/>
  <c r="J1828" i="1"/>
  <c r="K1828" i="1"/>
  <c r="J1829" i="1"/>
  <c r="K1829" i="1"/>
  <c r="J1830" i="1"/>
  <c r="K1830" i="1"/>
  <c r="J1831" i="1"/>
  <c r="K1831" i="1"/>
  <c r="J1832" i="1"/>
  <c r="K1832" i="1"/>
  <c r="J1833" i="1"/>
  <c r="K1833" i="1"/>
  <c r="J1834" i="1"/>
  <c r="K1834" i="1"/>
  <c r="J1835" i="1"/>
  <c r="K1835" i="1"/>
  <c r="J1836" i="1"/>
  <c r="K1836" i="1"/>
  <c r="J1837" i="1"/>
  <c r="K1837" i="1"/>
  <c r="J1838" i="1"/>
  <c r="K1838" i="1"/>
  <c r="J1839" i="1"/>
  <c r="K1839" i="1"/>
  <c r="J1840" i="1"/>
  <c r="K1840" i="1"/>
  <c r="J1841" i="1"/>
  <c r="K1841" i="1"/>
  <c r="J1842" i="1"/>
  <c r="K1842" i="1"/>
  <c r="J1843" i="1"/>
  <c r="K1843" i="1"/>
  <c r="J1844" i="1"/>
  <c r="K1844" i="1"/>
  <c r="J1845" i="1"/>
  <c r="K1845" i="1"/>
  <c r="J1846" i="1"/>
  <c r="K1846" i="1"/>
  <c r="J1847" i="1"/>
  <c r="K1847" i="1"/>
  <c r="J1848" i="1"/>
  <c r="K1848" i="1"/>
  <c r="J1849" i="1"/>
  <c r="K1849" i="1"/>
  <c r="J1850" i="1"/>
  <c r="K1850" i="1"/>
  <c r="J1851" i="1"/>
  <c r="K1851" i="1"/>
  <c r="J1852" i="1"/>
  <c r="K1852" i="1"/>
  <c r="J1853" i="1"/>
  <c r="K1853" i="1"/>
  <c r="J1854" i="1"/>
  <c r="K1854" i="1"/>
  <c r="J1855" i="1"/>
  <c r="K1855" i="1"/>
  <c r="J1856" i="1"/>
  <c r="K1856" i="1"/>
  <c r="J1857" i="1"/>
  <c r="K1857" i="1"/>
  <c r="J1858" i="1"/>
  <c r="K1858" i="1"/>
  <c r="J1859" i="1"/>
  <c r="K1859" i="1"/>
  <c r="J1860" i="1"/>
  <c r="K1860" i="1"/>
  <c r="J1861" i="1"/>
  <c r="K1861" i="1"/>
  <c r="J1862" i="1"/>
  <c r="K1862" i="1"/>
  <c r="J1863" i="1"/>
  <c r="K1863" i="1"/>
  <c r="J1864" i="1"/>
  <c r="K1864" i="1"/>
  <c r="J1865" i="1"/>
  <c r="K1865" i="1"/>
  <c r="J1866" i="1"/>
  <c r="K1866" i="1"/>
  <c r="J1867" i="1"/>
  <c r="K1867" i="1"/>
  <c r="J1868" i="1"/>
  <c r="K1868" i="1"/>
  <c r="J1869" i="1"/>
  <c r="K1869" i="1"/>
  <c r="J1870" i="1"/>
  <c r="K1870" i="1"/>
  <c r="J1871" i="1"/>
  <c r="K1871" i="1"/>
  <c r="J1872" i="1"/>
  <c r="K1872" i="1"/>
  <c r="J1873" i="1"/>
  <c r="K1873" i="1"/>
  <c r="J1874" i="1"/>
  <c r="K1874" i="1"/>
  <c r="J1875" i="1"/>
  <c r="K1875" i="1"/>
  <c r="J1876" i="1"/>
  <c r="K1876" i="1"/>
  <c r="J1877" i="1"/>
  <c r="K1877" i="1"/>
  <c r="J1878" i="1"/>
  <c r="K1878" i="1"/>
  <c r="J1879" i="1"/>
  <c r="K1879" i="1"/>
  <c r="J1880" i="1"/>
  <c r="K1880" i="1"/>
  <c r="J1881" i="1"/>
  <c r="K1881" i="1"/>
  <c r="J1882" i="1"/>
  <c r="K1882" i="1"/>
  <c r="J1883" i="1"/>
  <c r="K1883" i="1"/>
  <c r="J1884" i="1"/>
  <c r="K1884" i="1"/>
  <c r="J1885" i="1"/>
  <c r="K1885" i="1"/>
  <c r="J1886" i="1"/>
  <c r="K1886" i="1"/>
  <c r="J1887" i="1"/>
  <c r="K1887" i="1"/>
  <c r="J1888" i="1"/>
  <c r="K1888" i="1"/>
  <c r="J1889" i="1"/>
  <c r="K1889" i="1"/>
  <c r="J1890" i="1"/>
  <c r="K1890" i="1"/>
  <c r="J1891" i="1"/>
  <c r="K1891" i="1"/>
  <c r="J1892" i="1"/>
  <c r="K1892" i="1"/>
  <c r="J1893" i="1"/>
  <c r="K1893" i="1"/>
  <c r="J1894" i="1"/>
  <c r="K1894" i="1"/>
  <c r="J1895" i="1"/>
  <c r="K1895" i="1"/>
  <c r="J1896" i="1"/>
  <c r="K1896" i="1"/>
  <c r="J1897" i="1"/>
  <c r="K1897" i="1"/>
  <c r="J1898" i="1"/>
  <c r="K1898" i="1"/>
  <c r="J1899" i="1"/>
  <c r="K1899" i="1"/>
  <c r="J1900" i="1"/>
  <c r="K1900" i="1"/>
  <c r="J1901" i="1"/>
  <c r="K1901" i="1"/>
  <c r="J1902" i="1"/>
  <c r="K1902" i="1"/>
  <c r="J1903" i="1"/>
  <c r="K1903" i="1"/>
  <c r="J1904" i="1"/>
  <c r="K1904" i="1"/>
  <c r="J1905" i="1"/>
  <c r="K1905" i="1"/>
  <c r="J1906" i="1"/>
  <c r="K1906" i="1"/>
  <c r="J1907" i="1"/>
  <c r="K1907" i="1"/>
  <c r="J1908" i="1"/>
  <c r="K1908" i="1"/>
  <c r="J1909" i="1"/>
  <c r="K1909" i="1"/>
  <c r="J1910" i="1"/>
  <c r="K1910" i="1"/>
  <c r="J1911" i="1"/>
  <c r="K1911" i="1"/>
  <c r="J1912" i="1"/>
  <c r="K1912" i="1"/>
  <c r="J1913" i="1"/>
  <c r="K1913" i="1"/>
  <c r="J1914" i="1"/>
  <c r="K1914" i="1"/>
  <c r="J1915" i="1"/>
  <c r="K1915" i="1"/>
  <c r="J1916" i="1"/>
  <c r="K1916" i="1"/>
  <c r="J1917" i="1"/>
  <c r="K1917" i="1"/>
  <c r="J1918" i="1"/>
  <c r="K1918" i="1"/>
  <c r="J1919" i="1"/>
  <c r="K1919" i="1"/>
  <c r="J1920" i="1"/>
  <c r="K1920" i="1"/>
  <c r="J1921" i="1"/>
  <c r="K1921" i="1"/>
  <c r="J1922" i="1"/>
  <c r="K1922" i="1"/>
  <c r="J1923" i="1"/>
  <c r="K1923" i="1"/>
  <c r="J1924" i="1"/>
  <c r="K1924" i="1"/>
  <c r="J1925" i="1"/>
  <c r="K1925" i="1"/>
  <c r="J1926" i="1"/>
  <c r="K1926" i="1"/>
  <c r="J1927" i="1"/>
  <c r="K1927" i="1"/>
  <c r="J1928" i="1"/>
  <c r="K1928" i="1"/>
  <c r="J1929" i="1"/>
  <c r="K1929" i="1"/>
  <c r="J1930" i="1"/>
  <c r="K1930" i="1"/>
  <c r="J1931" i="1"/>
  <c r="K1931" i="1"/>
  <c r="J1932" i="1"/>
  <c r="K1932" i="1"/>
  <c r="J1933" i="1"/>
  <c r="K1933" i="1"/>
  <c r="J1934" i="1"/>
  <c r="K1934" i="1"/>
  <c r="J1935" i="1"/>
  <c r="K1935" i="1"/>
  <c r="J1936" i="1"/>
  <c r="K1936" i="1"/>
  <c r="J1937" i="1"/>
  <c r="K1937" i="1"/>
  <c r="J1938" i="1"/>
  <c r="K1938" i="1"/>
  <c r="J1939" i="1"/>
  <c r="K1939" i="1"/>
  <c r="J1940" i="1"/>
  <c r="K1940" i="1"/>
  <c r="J1941" i="1"/>
  <c r="K1941" i="1"/>
  <c r="J1942" i="1"/>
  <c r="K1942" i="1"/>
  <c r="J1943" i="1"/>
  <c r="K1943" i="1"/>
  <c r="J1944" i="1"/>
  <c r="K1944" i="1"/>
  <c r="J1945" i="1"/>
  <c r="K1945" i="1"/>
  <c r="J1946" i="1"/>
  <c r="K1946" i="1"/>
  <c r="J1947" i="1"/>
  <c r="K1947" i="1"/>
  <c r="J1948" i="1"/>
  <c r="K1948" i="1"/>
  <c r="J1949" i="1"/>
  <c r="K1949" i="1"/>
  <c r="J1950" i="1"/>
  <c r="K1950" i="1"/>
  <c r="J1951" i="1"/>
  <c r="K1951" i="1"/>
  <c r="J1952" i="1"/>
  <c r="K1952" i="1"/>
  <c r="J1953" i="1"/>
  <c r="K1953" i="1"/>
  <c r="J1954" i="1"/>
  <c r="K1954" i="1"/>
  <c r="J1955" i="1"/>
  <c r="K1955" i="1"/>
  <c r="J1956" i="1"/>
  <c r="K1956" i="1"/>
  <c r="J1957" i="1"/>
  <c r="K1957" i="1"/>
  <c r="J1958" i="1"/>
  <c r="K1958" i="1"/>
  <c r="J1959" i="1"/>
  <c r="K1959" i="1"/>
  <c r="J1960" i="1"/>
  <c r="K1960" i="1"/>
  <c r="J1961" i="1"/>
  <c r="K1961" i="1"/>
  <c r="J1962" i="1"/>
  <c r="K1962" i="1"/>
  <c r="J1963" i="1"/>
  <c r="K1963" i="1"/>
  <c r="J1964" i="1"/>
  <c r="K1964" i="1"/>
  <c r="J1965" i="1"/>
  <c r="K1965" i="1"/>
  <c r="J1966" i="1"/>
  <c r="K1966" i="1"/>
  <c r="J1967" i="1"/>
  <c r="K1967" i="1"/>
  <c r="J1968" i="1"/>
  <c r="K1968" i="1"/>
  <c r="J1969" i="1"/>
  <c r="K1969" i="1"/>
  <c r="J1970" i="1"/>
  <c r="K1970" i="1"/>
  <c r="J1971" i="1"/>
  <c r="K1971" i="1"/>
  <c r="J1972" i="1"/>
  <c r="K1972" i="1"/>
  <c r="J1973" i="1"/>
  <c r="K1973" i="1"/>
  <c r="J1974" i="1"/>
  <c r="K1974" i="1"/>
  <c r="J1975" i="1"/>
  <c r="K1975" i="1"/>
  <c r="J1976" i="1"/>
  <c r="K1976" i="1"/>
  <c r="J1977" i="1"/>
  <c r="K1977" i="1"/>
  <c r="J1978" i="1"/>
  <c r="K1978" i="1"/>
  <c r="J1979" i="1"/>
  <c r="K1979" i="1"/>
  <c r="J1980" i="1"/>
  <c r="K1980" i="1"/>
  <c r="J1981" i="1"/>
  <c r="K1981" i="1"/>
  <c r="J1982" i="1"/>
  <c r="K1982" i="1"/>
  <c r="J1983" i="1"/>
  <c r="K1983" i="1"/>
  <c r="J1984" i="1"/>
  <c r="K1984" i="1"/>
  <c r="J1985" i="1"/>
  <c r="K1985" i="1"/>
  <c r="J1986" i="1"/>
  <c r="K1986" i="1"/>
  <c r="J1987" i="1"/>
  <c r="K1987" i="1"/>
  <c r="J1988" i="1"/>
  <c r="K1988" i="1"/>
  <c r="J1989" i="1"/>
  <c r="K1989" i="1"/>
  <c r="J1990" i="1"/>
  <c r="K1990" i="1"/>
  <c r="J1991" i="1"/>
  <c r="K1991" i="1"/>
  <c r="J1992" i="1"/>
  <c r="K1992" i="1"/>
  <c r="J1993" i="1"/>
  <c r="K1993" i="1"/>
  <c r="J1994" i="1"/>
  <c r="K1994" i="1"/>
  <c r="J1995" i="1"/>
  <c r="K1995" i="1"/>
  <c r="J1996" i="1"/>
  <c r="K1996" i="1"/>
  <c r="J1997" i="1"/>
  <c r="K1997" i="1"/>
  <c r="J1998" i="1"/>
  <c r="K1998" i="1"/>
  <c r="J1999" i="1"/>
  <c r="K1999" i="1"/>
  <c r="J2000" i="1"/>
  <c r="K2000" i="1"/>
  <c r="J2001" i="1"/>
  <c r="K2001" i="1"/>
  <c r="J2002" i="1"/>
  <c r="K2002" i="1"/>
  <c r="J2003" i="1"/>
  <c r="K2003" i="1"/>
  <c r="J2004" i="1"/>
  <c r="K2004" i="1"/>
  <c r="J2005" i="1"/>
  <c r="K2005" i="1"/>
  <c r="J2006" i="1"/>
  <c r="K2006" i="1"/>
  <c r="J2007" i="1"/>
  <c r="K2007" i="1"/>
  <c r="J2008" i="1"/>
  <c r="K2008" i="1"/>
  <c r="J2009" i="1"/>
  <c r="K2009" i="1"/>
  <c r="J2010" i="1"/>
  <c r="K2010" i="1"/>
  <c r="J2011" i="1"/>
  <c r="K2011" i="1"/>
  <c r="J2012" i="1"/>
  <c r="K2012" i="1"/>
  <c r="J2013" i="1"/>
  <c r="K2013" i="1"/>
  <c r="J2014" i="1"/>
  <c r="K2014" i="1"/>
  <c r="J2015" i="1"/>
  <c r="K2015" i="1"/>
  <c r="J2016" i="1"/>
  <c r="K2016" i="1"/>
  <c r="J2017" i="1"/>
  <c r="K2017" i="1"/>
  <c r="J2018" i="1"/>
  <c r="K2018" i="1"/>
  <c r="J2019" i="1"/>
  <c r="K2019" i="1"/>
  <c r="J2020" i="1"/>
  <c r="K2020" i="1"/>
  <c r="J2021" i="1"/>
  <c r="K2021" i="1"/>
  <c r="J2022" i="1"/>
  <c r="K2022" i="1"/>
  <c r="J2023" i="1"/>
  <c r="K2023" i="1"/>
  <c r="J2024" i="1"/>
  <c r="K2024" i="1"/>
  <c r="J2025" i="1"/>
  <c r="K2025" i="1"/>
  <c r="J2026" i="1"/>
  <c r="K2026" i="1"/>
  <c r="J2027" i="1"/>
  <c r="K2027" i="1"/>
  <c r="J2028" i="1"/>
  <c r="K2028" i="1"/>
  <c r="J2029" i="1"/>
  <c r="K2029" i="1"/>
  <c r="J2030" i="1"/>
  <c r="K2030" i="1"/>
  <c r="J2031" i="1"/>
  <c r="K2031" i="1"/>
  <c r="J2032" i="1"/>
  <c r="K2032" i="1"/>
  <c r="J2033" i="1"/>
  <c r="K2033" i="1"/>
  <c r="J2034" i="1"/>
  <c r="K2034" i="1"/>
  <c r="J2035" i="1"/>
  <c r="K2035" i="1"/>
  <c r="J2036" i="1"/>
  <c r="K2036" i="1"/>
  <c r="J2037" i="1"/>
  <c r="K2037" i="1"/>
  <c r="J2038" i="1"/>
  <c r="K2038" i="1"/>
  <c r="J2039" i="1"/>
  <c r="K2039" i="1"/>
  <c r="J2040" i="1"/>
  <c r="K2040" i="1"/>
  <c r="J2041" i="1"/>
  <c r="K2041" i="1"/>
  <c r="J2042" i="1"/>
  <c r="K2042" i="1"/>
  <c r="J2043" i="1"/>
  <c r="K2043" i="1"/>
  <c r="L2043" i="1" s="1"/>
  <c r="J2044" i="1"/>
  <c r="K2044" i="1"/>
  <c r="J2045" i="1"/>
  <c r="K2045" i="1"/>
  <c r="J2046" i="1"/>
  <c r="K2046" i="1"/>
  <c r="J2047" i="1"/>
  <c r="K2047" i="1"/>
  <c r="J2048" i="1"/>
  <c r="K2048" i="1"/>
  <c r="J2049" i="1"/>
  <c r="K2049" i="1"/>
  <c r="J2050" i="1"/>
  <c r="K2050" i="1"/>
  <c r="J2051" i="1"/>
  <c r="K2051" i="1"/>
  <c r="J2052" i="1"/>
  <c r="K2052" i="1"/>
  <c r="J2053" i="1"/>
  <c r="K2053" i="1"/>
  <c r="J2054" i="1"/>
  <c r="K2054" i="1"/>
  <c r="J2055" i="1"/>
  <c r="K2055" i="1"/>
  <c r="J2056" i="1"/>
  <c r="K2056" i="1"/>
  <c r="J2057" i="1"/>
  <c r="K2057" i="1"/>
  <c r="J2058" i="1"/>
  <c r="K2058" i="1"/>
  <c r="J2059" i="1"/>
  <c r="K2059" i="1"/>
  <c r="J2060" i="1"/>
  <c r="K2060" i="1"/>
  <c r="J2061" i="1"/>
  <c r="K2061" i="1"/>
  <c r="J2062" i="1"/>
  <c r="K2062" i="1"/>
  <c r="J2063" i="1"/>
  <c r="K2063" i="1"/>
  <c r="J2064" i="1"/>
  <c r="K2064" i="1"/>
  <c r="J2065" i="1"/>
  <c r="K2065" i="1"/>
  <c r="J2066" i="1"/>
  <c r="K2066" i="1"/>
  <c r="J2067" i="1"/>
  <c r="K2067" i="1"/>
  <c r="J2068" i="1"/>
  <c r="K2068" i="1"/>
  <c r="J2069" i="1"/>
  <c r="K2069" i="1"/>
  <c r="J2070" i="1"/>
  <c r="K2070" i="1"/>
  <c r="J2071" i="1"/>
  <c r="K2071" i="1"/>
  <c r="J2072" i="1"/>
  <c r="K2072" i="1"/>
  <c r="J2073" i="1"/>
  <c r="K2073" i="1"/>
  <c r="J2074" i="1"/>
  <c r="K2074" i="1"/>
  <c r="J2075" i="1"/>
  <c r="K2075" i="1"/>
  <c r="J2076" i="1"/>
  <c r="K2076" i="1"/>
  <c r="J2077" i="1"/>
  <c r="K2077" i="1"/>
  <c r="J2078" i="1"/>
  <c r="K2078" i="1"/>
  <c r="J2079" i="1"/>
  <c r="K2079" i="1"/>
  <c r="J2080" i="1"/>
  <c r="K2080" i="1"/>
  <c r="J2081" i="1"/>
  <c r="K2081" i="1"/>
  <c r="J2082" i="1"/>
  <c r="K2082" i="1"/>
  <c r="J2083" i="1"/>
  <c r="K2083" i="1"/>
  <c r="J2084" i="1"/>
  <c r="K2084" i="1"/>
  <c r="J2085" i="1"/>
  <c r="K2085" i="1"/>
  <c r="J2086" i="1"/>
  <c r="K2086" i="1"/>
  <c r="J2087" i="1"/>
  <c r="K2087" i="1"/>
  <c r="J2088" i="1"/>
  <c r="K2088" i="1"/>
  <c r="J2089" i="1"/>
  <c r="K2089" i="1"/>
  <c r="J2090" i="1"/>
  <c r="K2090" i="1"/>
  <c r="J2091" i="1"/>
  <c r="K2091" i="1"/>
  <c r="J2092" i="1"/>
  <c r="K2092" i="1"/>
  <c r="J2093" i="1"/>
  <c r="K2093" i="1"/>
  <c r="J2094" i="1"/>
  <c r="K2094" i="1"/>
  <c r="J2095" i="1"/>
  <c r="K2095" i="1"/>
  <c r="J2096" i="1"/>
  <c r="K2096" i="1"/>
  <c r="J2097" i="1"/>
  <c r="K2097" i="1"/>
  <c r="J2098" i="1"/>
  <c r="K2098" i="1"/>
  <c r="J2099" i="1"/>
  <c r="K2099" i="1"/>
  <c r="J2100" i="1"/>
  <c r="K2100" i="1"/>
  <c r="J2101" i="1"/>
  <c r="K2101" i="1"/>
  <c r="J2102" i="1"/>
  <c r="K2102" i="1"/>
  <c r="J2103" i="1"/>
  <c r="K2103" i="1"/>
  <c r="J2104" i="1"/>
  <c r="K2104" i="1"/>
  <c r="J2105" i="1"/>
  <c r="K2105" i="1"/>
  <c r="J2106" i="1"/>
  <c r="K2106" i="1"/>
  <c r="J2107" i="1"/>
  <c r="K2107" i="1"/>
  <c r="J2108" i="1"/>
  <c r="K2108" i="1"/>
  <c r="J2109" i="1"/>
  <c r="K2109" i="1"/>
  <c r="J2110" i="1"/>
  <c r="K2110" i="1"/>
  <c r="J2111" i="1"/>
  <c r="K2111" i="1"/>
  <c r="J2112" i="1"/>
  <c r="K2112" i="1"/>
  <c r="J2113" i="1"/>
  <c r="K2113" i="1"/>
  <c r="J2114" i="1"/>
  <c r="K2114" i="1"/>
  <c r="J2115" i="1"/>
  <c r="K2115" i="1"/>
  <c r="J2116" i="1"/>
  <c r="K2116" i="1"/>
  <c r="J2117" i="1"/>
  <c r="K2117" i="1"/>
  <c r="J2118" i="1"/>
  <c r="K2118" i="1"/>
  <c r="J2119" i="1"/>
  <c r="K2119" i="1"/>
  <c r="J2120" i="1"/>
  <c r="K2120" i="1"/>
  <c r="J2121" i="1"/>
  <c r="K2121" i="1"/>
  <c r="J2122" i="1"/>
  <c r="K2122" i="1"/>
  <c r="J2123" i="1"/>
  <c r="K2123" i="1"/>
  <c r="J2124" i="1"/>
  <c r="K2124" i="1"/>
  <c r="J2125" i="1"/>
  <c r="K2125" i="1"/>
  <c r="J2126" i="1"/>
  <c r="K2126" i="1"/>
  <c r="J2127" i="1"/>
  <c r="K2127" i="1"/>
  <c r="J2128" i="1"/>
  <c r="K2128" i="1"/>
  <c r="J2129" i="1"/>
  <c r="K2129" i="1"/>
  <c r="J2130" i="1"/>
  <c r="K2130" i="1"/>
  <c r="J2131" i="1"/>
  <c r="K2131" i="1"/>
  <c r="J2132" i="1"/>
  <c r="K2132" i="1"/>
  <c r="J2133" i="1"/>
  <c r="K2133" i="1"/>
  <c r="J2134" i="1"/>
  <c r="K2134" i="1"/>
  <c r="J2135" i="1"/>
  <c r="K2135" i="1"/>
  <c r="J2136" i="1"/>
  <c r="K2136" i="1"/>
  <c r="J2137" i="1"/>
  <c r="K2137" i="1"/>
  <c r="J2138" i="1"/>
  <c r="K2138" i="1"/>
  <c r="J2139" i="1"/>
  <c r="K2139" i="1"/>
  <c r="J2140" i="1"/>
  <c r="K2140" i="1"/>
  <c r="J2141" i="1"/>
  <c r="K2141" i="1"/>
  <c r="J2142" i="1"/>
  <c r="K2142" i="1"/>
  <c r="J2143" i="1"/>
  <c r="K2143" i="1"/>
  <c r="J2144" i="1"/>
  <c r="K2144" i="1"/>
  <c r="J2145" i="1"/>
  <c r="K2145" i="1"/>
  <c r="J2146" i="1"/>
  <c r="K2146" i="1"/>
  <c r="J2147" i="1"/>
  <c r="K2147" i="1"/>
  <c r="J2148" i="1"/>
  <c r="K2148" i="1"/>
  <c r="J2149" i="1"/>
  <c r="K2149" i="1"/>
  <c r="J2150" i="1"/>
  <c r="K2150" i="1"/>
  <c r="J2151" i="1"/>
  <c r="K2151" i="1"/>
  <c r="J2152" i="1"/>
  <c r="K2152" i="1"/>
  <c r="J2153" i="1"/>
  <c r="K2153" i="1"/>
  <c r="J2154" i="1"/>
  <c r="K2154" i="1"/>
  <c r="J2155" i="1"/>
  <c r="K2155" i="1"/>
  <c r="J2156" i="1"/>
  <c r="K2156" i="1"/>
  <c r="J2157" i="1"/>
  <c r="K2157" i="1"/>
  <c r="J2158" i="1"/>
  <c r="K2158" i="1"/>
  <c r="J2159" i="1"/>
  <c r="K2159" i="1"/>
  <c r="J2160" i="1"/>
  <c r="K2160" i="1"/>
  <c r="J2161" i="1"/>
  <c r="K2161" i="1"/>
  <c r="J2162" i="1"/>
  <c r="K2162" i="1"/>
  <c r="J2163" i="1"/>
  <c r="K2163" i="1"/>
  <c r="J2164" i="1"/>
  <c r="K2164" i="1"/>
  <c r="J2165" i="1"/>
  <c r="K2165" i="1"/>
  <c r="J2166" i="1"/>
  <c r="K2166" i="1"/>
  <c r="J2167" i="1"/>
  <c r="K2167" i="1"/>
  <c r="J2168" i="1"/>
  <c r="K2168" i="1"/>
  <c r="J2169" i="1"/>
  <c r="K2169" i="1"/>
  <c r="J2170" i="1"/>
  <c r="K2170" i="1"/>
  <c r="J2171" i="1"/>
  <c r="K2171" i="1"/>
  <c r="J2172" i="1"/>
  <c r="K2172" i="1"/>
  <c r="J2173" i="1"/>
  <c r="K2173" i="1"/>
  <c r="J2174" i="1"/>
  <c r="K2174" i="1"/>
  <c r="J2175" i="1"/>
  <c r="K2175" i="1"/>
  <c r="J2176" i="1"/>
  <c r="K2176" i="1"/>
  <c r="J2177" i="1"/>
  <c r="K2177" i="1"/>
  <c r="J2178" i="1"/>
  <c r="K2178" i="1"/>
  <c r="J2179" i="1"/>
  <c r="K2179" i="1"/>
  <c r="J2180" i="1"/>
  <c r="K2180" i="1"/>
  <c r="J2181" i="1"/>
  <c r="K2181" i="1"/>
  <c r="J2182" i="1"/>
  <c r="K2182" i="1"/>
  <c r="J2183" i="1"/>
  <c r="K2183" i="1"/>
  <c r="J2184" i="1"/>
  <c r="K2184" i="1"/>
  <c r="J2185" i="1"/>
  <c r="K2185" i="1"/>
  <c r="J2186" i="1"/>
  <c r="K2186" i="1"/>
  <c r="J2187" i="1"/>
  <c r="K2187" i="1"/>
  <c r="J2188" i="1"/>
  <c r="K2188" i="1"/>
  <c r="J2189" i="1"/>
  <c r="K2189" i="1"/>
  <c r="J2190" i="1"/>
  <c r="K2190" i="1"/>
  <c r="J2191" i="1"/>
  <c r="K2191" i="1"/>
  <c r="J2192" i="1"/>
  <c r="K2192" i="1"/>
  <c r="J2193" i="1"/>
  <c r="K2193" i="1"/>
  <c r="J2194" i="1"/>
  <c r="K2194" i="1"/>
  <c r="J2195" i="1"/>
  <c r="K2195" i="1"/>
  <c r="J2196" i="1"/>
  <c r="K2196" i="1"/>
  <c r="J2197" i="1"/>
  <c r="K2197" i="1"/>
  <c r="J2198" i="1"/>
  <c r="K2198" i="1"/>
  <c r="J2199" i="1"/>
  <c r="K2199" i="1"/>
  <c r="J2200" i="1"/>
  <c r="K2200" i="1"/>
  <c r="J2201" i="1"/>
  <c r="K2201" i="1"/>
  <c r="J2202" i="1"/>
  <c r="K2202" i="1"/>
  <c r="J2203" i="1"/>
  <c r="K2203" i="1"/>
  <c r="J2204" i="1"/>
  <c r="K2204" i="1"/>
  <c r="J2205" i="1"/>
  <c r="K2205" i="1"/>
  <c r="J2206" i="1"/>
  <c r="K2206" i="1"/>
  <c r="J2207" i="1"/>
  <c r="K2207" i="1"/>
  <c r="J2208" i="1"/>
  <c r="K2208" i="1"/>
  <c r="J2209" i="1"/>
  <c r="K2209" i="1"/>
  <c r="J2210" i="1"/>
  <c r="K2210" i="1"/>
  <c r="J2211" i="1"/>
  <c r="K2211" i="1"/>
  <c r="J2212" i="1"/>
  <c r="K2212" i="1"/>
  <c r="J2213" i="1"/>
  <c r="K2213" i="1"/>
  <c r="J2214" i="1"/>
  <c r="K2214" i="1"/>
  <c r="J2215" i="1"/>
  <c r="K2215" i="1"/>
  <c r="J2216" i="1"/>
  <c r="K2216" i="1"/>
  <c r="J2217" i="1"/>
  <c r="K2217" i="1"/>
  <c r="J2218" i="1"/>
  <c r="K2218" i="1"/>
  <c r="J2219" i="1"/>
  <c r="K2219" i="1"/>
  <c r="J2220" i="1"/>
  <c r="K2220" i="1"/>
  <c r="J2221" i="1"/>
  <c r="K2221" i="1"/>
  <c r="J2222" i="1"/>
  <c r="K2222" i="1"/>
  <c r="J2223" i="1"/>
  <c r="K2223" i="1"/>
  <c r="J2224" i="1"/>
  <c r="K2224" i="1"/>
  <c r="J2225" i="1"/>
  <c r="K2225" i="1"/>
  <c r="J2226" i="1"/>
  <c r="K2226" i="1"/>
  <c r="J2227" i="1"/>
  <c r="K2227" i="1"/>
  <c r="J2228" i="1"/>
  <c r="K2228" i="1"/>
  <c r="J2229" i="1"/>
  <c r="K2229" i="1"/>
  <c r="J2230" i="1"/>
  <c r="K2230" i="1"/>
  <c r="J2231" i="1"/>
  <c r="K2231" i="1"/>
  <c r="J2232" i="1"/>
  <c r="K2232" i="1"/>
  <c r="J2233" i="1"/>
  <c r="K2233" i="1"/>
  <c r="J2234" i="1"/>
  <c r="K2234" i="1"/>
  <c r="J2235" i="1"/>
  <c r="K2235" i="1"/>
  <c r="J2236" i="1"/>
  <c r="K2236" i="1"/>
  <c r="J2237" i="1"/>
  <c r="K2237" i="1"/>
  <c r="J2238" i="1"/>
  <c r="K2238" i="1"/>
  <c r="J2239" i="1"/>
  <c r="K2239" i="1"/>
  <c r="J2240" i="1"/>
  <c r="K2240" i="1"/>
  <c r="J2241" i="1"/>
  <c r="K2241" i="1"/>
  <c r="J2242" i="1"/>
  <c r="K2242" i="1"/>
  <c r="J2243" i="1"/>
  <c r="K2243" i="1"/>
  <c r="J2244" i="1"/>
  <c r="K2244" i="1"/>
  <c r="J2245" i="1"/>
  <c r="K2245" i="1"/>
  <c r="J2246" i="1"/>
  <c r="K2246" i="1"/>
  <c r="J2247" i="1"/>
  <c r="K2247" i="1"/>
  <c r="J2248" i="1"/>
  <c r="K2248" i="1"/>
  <c r="J2249" i="1"/>
  <c r="K2249" i="1"/>
  <c r="J2250" i="1"/>
  <c r="K2250" i="1"/>
  <c r="J2251" i="1"/>
  <c r="K2251" i="1"/>
  <c r="J2252" i="1"/>
  <c r="K2252" i="1"/>
  <c r="J2253" i="1"/>
  <c r="K2253" i="1"/>
  <c r="J2254" i="1"/>
  <c r="K2254" i="1"/>
  <c r="J2255" i="1"/>
  <c r="K2255" i="1"/>
  <c r="J2256" i="1"/>
  <c r="K2256" i="1"/>
  <c r="J2257" i="1"/>
  <c r="K2257" i="1"/>
  <c r="J2258" i="1"/>
  <c r="K2258" i="1"/>
  <c r="J2259" i="1"/>
  <c r="K2259" i="1"/>
  <c r="J2260" i="1"/>
  <c r="K2260" i="1"/>
  <c r="J2261" i="1"/>
  <c r="K2261" i="1"/>
  <c r="J2262" i="1"/>
  <c r="K2262" i="1"/>
  <c r="J2263" i="1"/>
  <c r="K2263" i="1"/>
  <c r="J2264" i="1"/>
  <c r="K2264" i="1"/>
  <c r="J2265" i="1"/>
  <c r="K2265" i="1"/>
  <c r="J2266" i="1"/>
  <c r="K2266" i="1"/>
  <c r="J2267" i="1"/>
  <c r="K2267" i="1"/>
  <c r="J2268" i="1"/>
  <c r="K2268" i="1"/>
  <c r="J2269" i="1"/>
  <c r="K2269" i="1"/>
  <c r="J2270" i="1"/>
  <c r="K2270" i="1"/>
  <c r="J2271" i="1"/>
  <c r="K2271" i="1"/>
  <c r="J2272" i="1"/>
  <c r="K2272" i="1"/>
  <c r="J2273" i="1"/>
  <c r="K2273" i="1"/>
  <c r="J2274" i="1"/>
  <c r="K2274" i="1"/>
  <c r="J2275" i="1"/>
  <c r="K2275" i="1"/>
  <c r="J2276" i="1"/>
  <c r="K2276" i="1"/>
  <c r="J2277" i="1"/>
  <c r="K2277" i="1"/>
  <c r="J2278" i="1"/>
  <c r="K2278" i="1"/>
  <c r="J2279" i="1"/>
  <c r="K2279" i="1"/>
  <c r="J2280" i="1"/>
  <c r="K2280" i="1"/>
  <c r="J2281" i="1"/>
  <c r="K2281" i="1"/>
  <c r="J2282" i="1"/>
  <c r="K2282" i="1"/>
  <c r="J2283" i="1"/>
  <c r="K2283" i="1"/>
  <c r="J2284" i="1"/>
  <c r="K2284" i="1"/>
  <c r="J2285" i="1"/>
  <c r="K2285" i="1"/>
  <c r="J2286" i="1"/>
  <c r="K2286" i="1"/>
  <c r="J2287" i="1"/>
  <c r="K2287" i="1"/>
  <c r="J2288" i="1"/>
  <c r="K2288" i="1"/>
  <c r="J2289" i="1"/>
  <c r="K2289" i="1"/>
  <c r="J2290" i="1"/>
  <c r="K2290" i="1"/>
  <c r="J2291" i="1"/>
  <c r="K2291" i="1"/>
  <c r="J2292" i="1"/>
  <c r="K2292" i="1"/>
  <c r="J2293" i="1"/>
  <c r="K2293" i="1"/>
  <c r="J2294" i="1"/>
  <c r="K2294" i="1"/>
  <c r="J2295" i="1"/>
  <c r="K2295" i="1"/>
  <c r="J2296" i="1"/>
  <c r="K2296" i="1"/>
  <c r="J2297" i="1"/>
  <c r="K2297" i="1"/>
  <c r="J2298" i="1"/>
  <c r="K2298" i="1"/>
  <c r="J2299" i="1"/>
  <c r="K2299" i="1"/>
  <c r="J2300" i="1"/>
  <c r="K2300" i="1"/>
  <c r="J2301" i="1"/>
  <c r="K2301" i="1"/>
  <c r="J2302" i="1"/>
  <c r="K2302" i="1"/>
  <c r="J2303" i="1"/>
  <c r="K2303" i="1"/>
  <c r="J2304" i="1"/>
  <c r="K2304" i="1"/>
  <c r="J2305" i="1"/>
  <c r="K2305" i="1"/>
  <c r="J2306" i="1"/>
  <c r="K2306" i="1"/>
  <c r="J2307" i="1"/>
  <c r="K2307" i="1"/>
  <c r="J2308" i="1"/>
  <c r="K2308" i="1"/>
  <c r="J2309" i="1"/>
  <c r="K2309" i="1"/>
  <c r="J2310" i="1"/>
  <c r="K2310" i="1"/>
  <c r="J2311" i="1"/>
  <c r="K2311" i="1"/>
  <c r="J2312" i="1"/>
  <c r="K2312" i="1"/>
  <c r="J2313" i="1"/>
  <c r="K2313" i="1"/>
  <c r="J2314" i="1"/>
  <c r="K2314" i="1"/>
  <c r="J2315" i="1"/>
  <c r="K2315" i="1"/>
  <c r="J2316" i="1"/>
  <c r="K2316" i="1"/>
  <c r="J2317" i="1"/>
  <c r="K2317" i="1"/>
  <c r="J2318" i="1"/>
  <c r="K2318" i="1"/>
  <c r="J2319" i="1"/>
  <c r="K2319" i="1"/>
  <c r="J2320" i="1"/>
  <c r="K2320" i="1"/>
  <c r="J2321" i="1"/>
  <c r="K2321" i="1"/>
  <c r="J2322" i="1"/>
  <c r="K2322" i="1"/>
  <c r="J2323" i="1"/>
  <c r="K2323" i="1"/>
  <c r="J2324" i="1"/>
  <c r="K2324" i="1"/>
  <c r="J2325" i="1"/>
  <c r="K2325" i="1"/>
  <c r="J2326" i="1"/>
  <c r="K2326" i="1"/>
  <c r="J2327" i="1"/>
  <c r="K2327" i="1"/>
  <c r="J2328" i="1"/>
  <c r="K2328" i="1"/>
  <c r="J2329" i="1"/>
  <c r="K2329" i="1"/>
  <c r="J2330" i="1"/>
  <c r="K2330" i="1"/>
  <c r="J2331" i="1"/>
  <c r="K2331" i="1"/>
  <c r="J2332" i="1"/>
  <c r="K2332" i="1"/>
  <c r="J2333" i="1"/>
  <c r="K2333" i="1"/>
  <c r="J2334" i="1"/>
  <c r="K2334" i="1"/>
  <c r="J2335" i="1"/>
  <c r="K2335" i="1"/>
  <c r="J2336" i="1"/>
  <c r="K2336" i="1"/>
  <c r="J2337" i="1"/>
  <c r="K2337" i="1"/>
  <c r="J2338" i="1"/>
  <c r="K2338" i="1"/>
  <c r="J2339" i="1"/>
  <c r="K2339" i="1"/>
  <c r="J2340" i="1"/>
  <c r="K2340" i="1"/>
  <c r="J2341" i="1"/>
  <c r="K2341" i="1"/>
  <c r="J2342" i="1"/>
  <c r="K2342" i="1"/>
  <c r="J2343" i="1"/>
  <c r="K2343" i="1"/>
  <c r="J2344" i="1"/>
  <c r="K2344" i="1"/>
  <c r="J2345" i="1"/>
  <c r="K2345" i="1"/>
  <c r="J2346" i="1"/>
  <c r="K2346" i="1"/>
  <c r="J2347" i="1"/>
  <c r="K2347" i="1"/>
  <c r="J2348" i="1"/>
  <c r="K2348" i="1"/>
  <c r="J2349" i="1"/>
  <c r="K2349" i="1"/>
  <c r="J2350" i="1"/>
  <c r="K2350" i="1"/>
  <c r="J2351" i="1"/>
  <c r="K2351" i="1"/>
  <c r="J2352" i="1"/>
  <c r="K2352" i="1"/>
  <c r="J2353" i="1"/>
  <c r="K2353" i="1"/>
  <c r="J2354" i="1"/>
  <c r="K2354" i="1"/>
  <c r="J2355" i="1"/>
  <c r="K2355" i="1"/>
  <c r="J2356" i="1"/>
  <c r="K2356" i="1"/>
  <c r="J2357" i="1"/>
  <c r="K2357" i="1"/>
  <c r="J2358" i="1"/>
  <c r="K2358" i="1"/>
  <c r="J2359" i="1"/>
  <c r="K2359" i="1"/>
  <c r="J2360" i="1"/>
  <c r="K2360" i="1"/>
  <c r="J2361" i="1"/>
  <c r="K2361" i="1"/>
  <c r="J2362" i="1"/>
  <c r="K2362" i="1"/>
  <c r="J2363" i="1"/>
  <c r="K2363" i="1"/>
  <c r="J2364" i="1"/>
  <c r="K2364" i="1"/>
  <c r="J2365" i="1"/>
  <c r="K2365" i="1"/>
  <c r="J2366" i="1"/>
  <c r="K2366" i="1"/>
  <c r="J2367" i="1"/>
  <c r="K2367" i="1"/>
  <c r="J2368" i="1"/>
  <c r="K2368" i="1"/>
  <c r="J2369" i="1"/>
  <c r="K2369" i="1"/>
  <c r="J2370" i="1"/>
  <c r="K2370" i="1"/>
  <c r="J2371" i="1"/>
  <c r="K2371" i="1"/>
  <c r="J2372" i="1"/>
  <c r="K2372" i="1"/>
  <c r="J2373" i="1"/>
  <c r="K2373" i="1"/>
  <c r="J2374" i="1"/>
  <c r="K2374" i="1"/>
  <c r="J2375" i="1"/>
  <c r="K2375" i="1"/>
  <c r="J2376" i="1"/>
  <c r="K2376" i="1"/>
  <c r="J2377" i="1"/>
  <c r="K2377" i="1"/>
  <c r="J2378" i="1"/>
  <c r="K2378" i="1"/>
  <c r="J2379" i="1"/>
  <c r="K2379" i="1"/>
  <c r="J2380" i="1"/>
  <c r="K2380" i="1"/>
  <c r="J2381" i="1"/>
  <c r="K2381" i="1"/>
  <c r="J2382" i="1"/>
  <c r="K2382" i="1"/>
  <c r="J2383" i="1"/>
  <c r="K2383" i="1"/>
  <c r="J2384" i="1"/>
  <c r="K2384" i="1"/>
  <c r="J2385" i="1"/>
  <c r="K2385" i="1"/>
  <c r="J2386" i="1"/>
  <c r="K2386" i="1"/>
  <c r="J2387" i="1"/>
  <c r="K2387" i="1"/>
  <c r="J2388" i="1"/>
  <c r="K2388" i="1"/>
  <c r="J2389" i="1"/>
  <c r="K2389" i="1"/>
  <c r="J2390" i="1"/>
  <c r="K2390" i="1"/>
  <c r="J2391" i="1"/>
  <c r="K2391" i="1"/>
  <c r="J2392" i="1"/>
  <c r="K2392" i="1"/>
  <c r="J2393" i="1"/>
  <c r="K2393" i="1"/>
  <c r="J2394" i="1"/>
  <c r="K2394" i="1"/>
  <c r="J2395" i="1"/>
  <c r="K2395" i="1"/>
  <c r="J2396" i="1"/>
  <c r="K2396" i="1"/>
  <c r="J2397" i="1"/>
  <c r="K2397" i="1"/>
  <c r="J2398" i="1"/>
  <c r="K2398" i="1"/>
  <c r="J2399" i="1"/>
  <c r="K2399" i="1"/>
  <c r="L2399" i="1" s="1"/>
  <c r="J2400" i="1"/>
  <c r="K2400" i="1"/>
  <c r="J2401" i="1"/>
  <c r="K2401" i="1"/>
  <c r="J2402" i="1"/>
  <c r="K2402" i="1"/>
  <c r="J2403" i="1"/>
  <c r="K2403" i="1"/>
  <c r="J2404" i="1"/>
  <c r="K2404" i="1"/>
  <c r="J2405" i="1"/>
  <c r="K2405" i="1"/>
  <c r="J2406" i="1"/>
  <c r="K2406" i="1"/>
  <c r="J2407" i="1"/>
  <c r="K2407" i="1"/>
  <c r="J2408" i="1"/>
  <c r="K2408" i="1"/>
  <c r="J2409" i="1"/>
  <c r="K2409" i="1"/>
  <c r="J2410" i="1"/>
  <c r="K2410" i="1"/>
  <c r="J2411" i="1"/>
  <c r="K2411" i="1"/>
  <c r="J2412" i="1"/>
  <c r="K2412" i="1"/>
  <c r="J2413" i="1"/>
  <c r="K2413" i="1"/>
  <c r="J2414" i="1"/>
  <c r="K2414" i="1"/>
  <c r="J2415" i="1"/>
  <c r="K2415" i="1"/>
  <c r="J2416" i="1"/>
  <c r="K2416" i="1"/>
  <c r="J2417" i="1"/>
  <c r="K2417" i="1"/>
  <c r="J2418" i="1"/>
  <c r="K2418" i="1"/>
  <c r="J2419" i="1"/>
  <c r="K2419" i="1"/>
  <c r="J2420" i="1"/>
  <c r="K2420" i="1"/>
  <c r="J2421" i="1"/>
  <c r="K2421" i="1"/>
  <c r="J2422" i="1"/>
  <c r="K2422" i="1"/>
  <c r="J2423" i="1"/>
  <c r="K2423" i="1"/>
  <c r="J2424" i="1"/>
  <c r="K2424" i="1"/>
  <c r="J2425" i="1"/>
  <c r="K2425" i="1"/>
  <c r="J2426" i="1"/>
  <c r="K2426" i="1"/>
  <c r="J2427" i="1"/>
  <c r="K2427" i="1"/>
  <c r="J2428" i="1"/>
  <c r="K2428" i="1"/>
  <c r="J2429" i="1"/>
  <c r="K2429" i="1"/>
  <c r="J2430" i="1"/>
  <c r="K2430" i="1"/>
  <c r="J2431" i="1"/>
  <c r="K2431" i="1"/>
  <c r="J2432" i="1"/>
  <c r="K2432" i="1"/>
  <c r="J2433" i="1"/>
  <c r="K2433" i="1"/>
  <c r="J2434" i="1"/>
  <c r="K2434" i="1"/>
  <c r="J2435" i="1"/>
  <c r="K2435" i="1"/>
  <c r="J2436" i="1"/>
  <c r="K2436" i="1"/>
  <c r="J2437" i="1"/>
  <c r="K2437" i="1"/>
  <c r="J2438" i="1"/>
  <c r="K2438" i="1"/>
  <c r="J2439" i="1"/>
  <c r="K2439" i="1"/>
  <c r="J2440" i="1"/>
  <c r="K2440" i="1"/>
  <c r="J2441" i="1"/>
  <c r="K2441" i="1"/>
  <c r="J2442" i="1"/>
  <c r="K2442" i="1"/>
  <c r="J2443" i="1"/>
  <c r="K2443" i="1"/>
  <c r="J2444" i="1"/>
  <c r="K2444" i="1"/>
  <c r="J2445" i="1"/>
  <c r="K2445" i="1"/>
  <c r="J2446" i="1"/>
  <c r="K2446" i="1"/>
  <c r="J2447" i="1"/>
  <c r="K2447" i="1"/>
  <c r="J2448" i="1"/>
  <c r="K2448" i="1"/>
  <c r="J2449" i="1"/>
  <c r="K2449" i="1"/>
  <c r="J2450" i="1"/>
  <c r="K2450" i="1"/>
  <c r="J2451" i="1"/>
  <c r="K2451" i="1"/>
  <c r="J2452" i="1"/>
  <c r="K2452" i="1"/>
  <c r="J2453" i="1"/>
  <c r="K2453" i="1"/>
  <c r="J2454" i="1"/>
  <c r="K2454" i="1"/>
  <c r="J2455" i="1"/>
  <c r="K2455" i="1"/>
  <c r="J2456" i="1"/>
  <c r="K2456" i="1"/>
  <c r="J2457" i="1"/>
  <c r="K2457" i="1"/>
  <c r="J2458" i="1"/>
  <c r="K2458" i="1"/>
  <c r="J2459" i="1"/>
  <c r="K2459" i="1"/>
  <c r="J2460" i="1"/>
  <c r="K2460" i="1"/>
  <c r="J2461" i="1"/>
  <c r="K2461" i="1"/>
  <c r="J2462" i="1"/>
  <c r="K2462" i="1"/>
  <c r="J2463" i="1"/>
  <c r="K2463" i="1"/>
  <c r="J2464" i="1"/>
  <c r="K2464" i="1"/>
  <c r="J2465" i="1"/>
  <c r="K2465" i="1"/>
  <c r="J2466" i="1"/>
  <c r="K2466" i="1"/>
  <c r="J2467" i="1"/>
  <c r="K2467" i="1"/>
  <c r="J2468" i="1"/>
  <c r="K2468" i="1"/>
  <c r="J2469" i="1"/>
  <c r="K2469" i="1"/>
  <c r="J2470" i="1"/>
  <c r="K2470" i="1"/>
  <c r="J2471" i="1"/>
  <c r="K2471" i="1"/>
  <c r="J2472" i="1"/>
  <c r="K2472" i="1"/>
  <c r="J2473" i="1"/>
  <c r="K2473" i="1"/>
  <c r="J2474" i="1"/>
  <c r="K2474" i="1"/>
  <c r="J2475" i="1"/>
  <c r="K2475" i="1"/>
  <c r="J2476" i="1"/>
  <c r="K2476" i="1"/>
  <c r="J2477" i="1"/>
  <c r="K2477" i="1"/>
  <c r="J2478" i="1"/>
  <c r="K2478" i="1"/>
  <c r="J2479" i="1"/>
  <c r="K2479" i="1"/>
  <c r="J2480" i="1"/>
  <c r="K2480" i="1"/>
  <c r="J2481" i="1"/>
  <c r="K2481" i="1"/>
  <c r="J2482" i="1"/>
  <c r="K2482" i="1"/>
  <c r="J2483" i="1"/>
  <c r="K2483" i="1"/>
  <c r="J2484" i="1"/>
  <c r="K2484" i="1"/>
  <c r="J2485" i="1"/>
  <c r="K2485" i="1"/>
  <c r="J2486" i="1"/>
  <c r="K2486" i="1"/>
  <c r="J2487" i="1"/>
  <c r="K2487" i="1"/>
  <c r="J2488" i="1"/>
  <c r="K2488" i="1"/>
  <c r="J2489" i="1"/>
  <c r="K2489" i="1"/>
  <c r="J2490" i="1"/>
  <c r="K2490" i="1"/>
  <c r="J2491" i="1"/>
  <c r="K2491" i="1"/>
  <c r="J2492" i="1"/>
  <c r="K2492" i="1"/>
  <c r="J2493" i="1"/>
  <c r="K2493" i="1"/>
  <c r="J2494" i="1"/>
  <c r="K2494" i="1"/>
  <c r="J2495" i="1"/>
  <c r="K2495" i="1"/>
  <c r="J2496" i="1"/>
  <c r="K2496" i="1"/>
  <c r="J2497" i="1"/>
  <c r="K2497" i="1"/>
  <c r="J2498" i="1"/>
  <c r="K2498" i="1"/>
  <c r="J2499" i="1"/>
  <c r="K2499" i="1"/>
  <c r="J2500" i="1"/>
  <c r="K2500" i="1"/>
  <c r="J2501" i="1"/>
  <c r="K2501" i="1"/>
  <c r="J2502" i="1"/>
  <c r="K2502" i="1"/>
  <c r="J2503" i="1"/>
  <c r="K2503" i="1"/>
  <c r="J2504" i="1"/>
  <c r="K2504" i="1"/>
  <c r="J2505" i="1"/>
  <c r="K2505" i="1"/>
  <c r="J2506" i="1"/>
  <c r="K2506" i="1"/>
  <c r="J2507" i="1"/>
  <c r="K2507" i="1"/>
  <c r="J2508" i="1"/>
  <c r="K2508" i="1"/>
  <c r="J2509" i="1"/>
  <c r="K2509" i="1"/>
  <c r="J2510" i="1"/>
  <c r="K2510" i="1"/>
  <c r="J2511" i="1"/>
  <c r="K2511" i="1"/>
  <c r="J2512" i="1"/>
  <c r="K2512" i="1"/>
  <c r="J2513" i="1"/>
  <c r="L2513" i="1" s="1"/>
  <c r="K2513" i="1"/>
  <c r="J2514" i="1"/>
  <c r="K2514" i="1"/>
  <c r="J2515" i="1"/>
  <c r="K2515" i="1"/>
  <c r="J2516" i="1"/>
  <c r="K2516" i="1"/>
  <c r="J2517" i="1"/>
  <c r="K2517" i="1"/>
  <c r="J2518" i="1"/>
  <c r="K2518" i="1"/>
  <c r="J2519" i="1"/>
  <c r="K2519" i="1"/>
  <c r="J2520" i="1"/>
  <c r="K2520" i="1"/>
  <c r="J2521" i="1"/>
  <c r="K2521" i="1"/>
  <c r="J2522" i="1"/>
  <c r="K2522" i="1"/>
  <c r="J2523" i="1"/>
  <c r="K2523" i="1"/>
  <c r="J2524" i="1"/>
  <c r="K2524" i="1"/>
  <c r="J2525" i="1"/>
  <c r="K2525" i="1"/>
  <c r="J2526" i="1"/>
  <c r="K2526" i="1"/>
  <c r="J2527" i="1"/>
  <c r="K2527" i="1"/>
  <c r="J2528" i="1"/>
  <c r="K2528" i="1"/>
  <c r="J2529" i="1"/>
  <c r="K2529" i="1"/>
  <c r="J2530" i="1"/>
  <c r="K2530" i="1"/>
  <c r="J2531" i="1"/>
  <c r="K2531" i="1"/>
  <c r="J2532" i="1"/>
  <c r="K2532" i="1"/>
  <c r="J2533" i="1"/>
  <c r="K2533" i="1"/>
  <c r="J2534" i="1"/>
  <c r="K2534" i="1"/>
  <c r="J2535" i="1"/>
  <c r="K2535" i="1"/>
  <c r="J2536" i="1"/>
  <c r="K2536" i="1"/>
  <c r="J2537" i="1"/>
  <c r="K2537" i="1"/>
  <c r="J2538" i="1"/>
  <c r="K2538" i="1"/>
  <c r="J2539" i="1"/>
  <c r="K2539" i="1"/>
  <c r="J2540" i="1"/>
  <c r="K2540" i="1"/>
  <c r="J2541" i="1"/>
  <c r="K2541" i="1"/>
  <c r="J2542" i="1"/>
  <c r="K2542" i="1"/>
  <c r="J2543" i="1"/>
  <c r="K2543" i="1"/>
  <c r="J2544" i="1"/>
  <c r="K2544" i="1"/>
  <c r="J2545" i="1"/>
  <c r="K2545" i="1"/>
  <c r="J2546" i="1"/>
  <c r="K2546" i="1"/>
  <c r="J2547" i="1"/>
  <c r="K2547" i="1"/>
  <c r="J2548" i="1"/>
  <c r="K2548" i="1"/>
  <c r="J2549" i="1"/>
  <c r="K2549" i="1"/>
  <c r="J2550" i="1"/>
  <c r="K2550" i="1"/>
  <c r="J2551" i="1"/>
  <c r="K2551" i="1"/>
  <c r="J2552" i="1"/>
  <c r="K2552" i="1"/>
  <c r="J2553" i="1"/>
  <c r="K2553" i="1"/>
  <c r="J2554" i="1"/>
  <c r="K2554" i="1"/>
  <c r="J2555" i="1"/>
  <c r="K2555" i="1"/>
  <c r="J2556" i="1"/>
  <c r="K2556" i="1"/>
  <c r="J2557" i="1"/>
  <c r="K2557" i="1"/>
  <c r="J2558" i="1"/>
  <c r="K2558" i="1"/>
  <c r="J2559" i="1"/>
  <c r="K2559" i="1"/>
  <c r="J2560" i="1"/>
  <c r="K2560" i="1"/>
  <c r="J2561" i="1"/>
  <c r="K2561" i="1"/>
  <c r="J2562" i="1"/>
  <c r="K2562" i="1"/>
  <c r="J2563" i="1"/>
  <c r="K2563" i="1"/>
  <c r="J2564" i="1"/>
  <c r="K2564" i="1"/>
  <c r="J2565" i="1"/>
  <c r="K2565" i="1"/>
  <c r="J2566" i="1"/>
  <c r="K2566" i="1"/>
  <c r="J2567" i="1"/>
  <c r="K2567" i="1"/>
  <c r="J2568" i="1"/>
  <c r="K2568" i="1"/>
  <c r="J2569" i="1"/>
  <c r="K2569" i="1"/>
  <c r="J2570" i="1"/>
  <c r="K2570" i="1"/>
  <c r="J2571" i="1"/>
  <c r="K2571" i="1"/>
  <c r="J2572" i="1"/>
  <c r="K2572" i="1"/>
  <c r="J2573" i="1"/>
  <c r="K2573" i="1"/>
  <c r="J2574" i="1"/>
  <c r="K2574" i="1"/>
  <c r="J2575" i="1"/>
  <c r="K2575" i="1"/>
  <c r="J2576" i="1"/>
  <c r="K2576" i="1"/>
  <c r="J2577" i="1"/>
  <c r="K2577" i="1"/>
  <c r="J2578" i="1"/>
  <c r="K2578" i="1"/>
  <c r="J2579" i="1"/>
  <c r="K2579" i="1"/>
  <c r="J2580" i="1"/>
  <c r="K2580" i="1"/>
  <c r="J2581" i="1"/>
  <c r="K2581" i="1"/>
  <c r="J2582" i="1"/>
  <c r="K2582" i="1"/>
  <c r="J2583" i="1"/>
  <c r="K2583" i="1"/>
  <c r="J2584" i="1"/>
  <c r="K2584" i="1"/>
  <c r="J2585" i="1"/>
  <c r="K2585" i="1"/>
  <c r="J2586" i="1"/>
  <c r="K2586" i="1"/>
  <c r="J2587" i="1"/>
  <c r="K2587" i="1"/>
  <c r="J2588" i="1"/>
  <c r="K2588" i="1"/>
  <c r="J2589" i="1"/>
  <c r="K2589" i="1"/>
  <c r="J2590" i="1"/>
  <c r="K2590" i="1"/>
  <c r="J2591" i="1"/>
  <c r="K2591" i="1"/>
  <c r="J2592" i="1"/>
  <c r="K2592" i="1"/>
  <c r="J2593" i="1"/>
  <c r="K2593" i="1"/>
  <c r="J2594" i="1"/>
  <c r="K2594" i="1"/>
  <c r="J2595" i="1"/>
  <c r="K2595" i="1"/>
  <c r="J2596" i="1"/>
  <c r="K2596" i="1"/>
  <c r="J2597" i="1"/>
  <c r="K2597" i="1"/>
  <c r="J2598" i="1"/>
  <c r="K2598" i="1"/>
  <c r="J2599" i="1"/>
  <c r="K2599" i="1"/>
  <c r="J2600" i="1"/>
  <c r="K2600" i="1"/>
  <c r="J2601" i="1"/>
  <c r="K2601" i="1"/>
  <c r="J2602" i="1"/>
  <c r="K2602" i="1"/>
  <c r="J2603" i="1"/>
  <c r="K2603" i="1"/>
  <c r="J2604" i="1"/>
  <c r="K2604" i="1"/>
  <c r="J2605" i="1"/>
  <c r="K2605" i="1"/>
  <c r="J2606" i="1"/>
  <c r="K2606" i="1"/>
  <c r="J2607" i="1"/>
  <c r="K2607" i="1"/>
  <c r="J2608" i="1"/>
  <c r="K2608" i="1"/>
  <c r="J2609" i="1"/>
  <c r="K2609" i="1"/>
  <c r="J2610" i="1"/>
  <c r="K2610" i="1"/>
  <c r="J2611" i="1"/>
  <c r="K2611" i="1"/>
  <c r="J2612" i="1"/>
  <c r="K2612" i="1"/>
  <c r="J2613" i="1"/>
  <c r="K2613" i="1"/>
  <c r="J2614" i="1"/>
  <c r="K2614" i="1"/>
  <c r="J2615" i="1"/>
  <c r="K2615" i="1"/>
  <c r="J2616" i="1"/>
  <c r="K2616" i="1"/>
  <c r="J2617" i="1"/>
  <c r="K2617" i="1"/>
  <c r="J2618" i="1"/>
  <c r="K2618" i="1"/>
  <c r="J2619" i="1"/>
  <c r="K2619" i="1"/>
  <c r="J2620" i="1"/>
  <c r="K2620" i="1"/>
  <c r="J2621" i="1"/>
  <c r="K2621" i="1"/>
  <c r="J2622" i="1"/>
  <c r="K2622" i="1"/>
  <c r="J2623" i="1"/>
  <c r="K2623" i="1"/>
  <c r="J2624" i="1"/>
  <c r="K2624" i="1"/>
  <c r="J2625" i="1"/>
  <c r="K2625" i="1"/>
  <c r="J2626" i="1"/>
  <c r="K2626" i="1"/>
  <c r="J2627" i="1"/>
  <c r="K2627" i="1"/>
  <c r="J2628" i="1"/>
  <c r="K2628" i="1"/>
  <c r="J2629" i="1"/>
  <c r="K2629" i="1"/>
  <c r="J2630" i="1"/>
  <c r="K2630" i="1"/>
  <c r="J2631" i="1"/>
  <c r="K2631" i="1"/>
  <c r="J2632" i="1"/>
  <c r="K2632" i="1"/>
  <c r="J2633" i="1"/>
  <c r="K2633" i="1"/>
  <c r="J2634" i="1"/>
  <c r="K2634" i="1"/>
  <c r="J2635" i="1"/>
  <c r="K2635" i="1"/>
  <c r="J2636" i="1"/>
  <c r="K2636" i="1"/>
  <c r="J2637" i="1"/>
  <c r="K2637" i="1"/>
  <c r="J2638" i="1"/>
  <c r="K2638" i="1"/>
  <c r="J2639" i="1"/>
  <c r="K2639" i="1"/>
  <c r="J2640" i="1"/>
  <c r="K2640" i="1"/>
  <c r="J2641" i="1"/>
  <c r="K2641" i="1"/>
  <c r="J2642" i="1"/>
  <c r="K2642" i="1"/>
  <c r="J2643" i="1"/>
  <c r="K2643" i="1"/>
  <c r="J2644" i="1"/>
  <c r="K2644" i="1"/>
  <c r="J2645" i="1"/>
  <c r="K2645" i="1"/>
  <c r="J2646" i="1"/>
  <c r="K2646" i="1"/>
  <c r="J2647" i="1"/>
  <c r="K2647" i="1"/>
  <c r="J2648" i="1"/>
  <c r="K2648" i="1"/>
  <c r="J2649" i="1"/>
  <c r="K2649" i="1"/>
  <c r="J2650" i="1"/>
  <c r="K2650" i="1"/>
  <c r="J2651" i="1"/>
  <c r="K2651" i="1"/>
  <c r="J2652" i="1"/>
  <c r="K2652" i="1"/>
  <c r="J2653" i="1"/>
  <c r="K2653" i="1"/>
  <c r="J2654" i="1"/>
  <c r="K2654" i="1"/>
  <c r="J2655" i="1"/>
  <c r="K2655" i="1"/>
  <c r="J2656" i="1"/>
  <c r="K2656" i="1"/>
  <c r="J2657" i="1"/>
  <c r="K2657" i="1"/>
  <c r="J2658" i="1"/>
  <c r="K2658" i="1"/>
  <c r="J2659" i="1"/>
  <c r="K2659" i="1"/>
  <c r="J2660" i="1"/>
  <c r="K2660" i="1"/>
  <c r="J2661" i="1"/>
  <c r="K2661" i="1"/>
  <c r="J2662" i="1"/>
  <c r="K2662" i="1"/>
  <c r="J2663" i="1"/>
  <c r="K2663" i="1"/>
  <c r="J2664" i="1"/>
  <c r="K2664" i="1"/>
  <c r="J2665" i="1"/>
  <c r="K2665" i="1"/>
  <c r="J2666" i="1"/>
  <c r="K2666" i="1"/>
  <c r="J2667" i="1"/>
  <c r="K2667" i="1"/>
  <c r="J2668" i="1"/>
  <c r="K2668" i="1"/>
  <c r="J2669" i="1"/>
  <c r="K2669" i="1"/>
  <c r="J2670" i="1"/>
  <c r="K2670" i="1"/>
  <c r="J2671" i="1"/>
  <c r="K2671" i="1"/>
  <c r="J2672" i="1"/>
  <c r="K2672" i="1"/>
  <c r="J2673" i="1"/>
  <c r="K2673" i="1"/>
  <c r="J2674" i="1"/>
  <c r="K2674" i="1"/>
  <c r="J2675" i="1"/>
  <c r="K2675" i="1"/>
  <c r="J2676" i="1"/>
  <c r="K2676" i="1"/>
  <c r="J2677" i="1"/>
  <c r="K2677" i="1"/>
  <c r="J2678" i="1"/>
  <c r="K2678" i="1"/>
  <c r="J2679" i="1"/>
  <c r="K2679" i="1"/>
  <c r="J2680" i="1"/>
  <c r="K2680" i="1"/>
  <c r="J2681" i="1"/>
  <c r="K2681" i="1"/>
  <c r="J2682" i="1"/>
  <c r="K2682" i="1"/>
  <c r="J2683" i="1"/>
  <c r="K2683" i="1"/>
  <c r="J2684" i="1"/>
  <c r="K2684" i="1"/>
  <c r="J2685" i="1"/>
  <c r="K2685" i="1"/>
  <c r="J2686" i="1"/>
  <c r="K2686" i="1"/>
  <c r="J2687" i="1"/>
  <c r="K2687" i="1"/>
  <c r="J2688" i="1"/>
  <c r="K2688" i="1"/>
  <c r="J2689" i="1"/>
  <c r="K2689" i="1"/>
  <c r="J2690" i="1"/>
  <c r="K2690" i="1"/>
  <c r="J2691" i="1"/>
  <c r="K2691" i="1"/>
  <c r="J2692" i="1"/>
  <c r="K2692" i="1"/>
  <c r="J2693" i="1"/>
  <c r="K2693" i="1"/>
  <c r="J2694" i="1"/>
  <c r="K2694" i="1"/>
  <c r="J2695" i="1"/>
  <c r="K2695" i="1"/>
  <c r="J2696" i="1"/>
  <c r="K2696" i="1"/>
  <c r="J2697" i="1"/>
  <c r="K2697" i="1"/>
  <c r="J2698" i="1"/>
  <c r="K2698" i="1"/>
  <c r="J2699" i="1"/>
  <c r="K2699" i="1"/>
  <c r="J2700" i="1"/>
  <c r="K2700" i="1"/>
  <c r="J2701" i="1"/>
  <c r="K2701" i="1"/>
  <c r="J2702" i="1"/>
  <c r="K2702" i="1"/>
  <c r="J2703" i="1"/>
  <c r="K2703" i="1"/>
  <c r="J2704" i="1"/>
  <c r="K2704" i="1"/>
  <c r="J2705" i="1"/>
  <c r="K2705" i="1"/>
  <c r="J2706" i="1"/>
  <c r="K2706" i="1"/>
  <c r="J2707" i="1"/>
  <c r="K2707" i="1"/>
  <c r="J2708" i="1"/>
  <c r="K2708" i="1"/>
  <c r="J2709" i="1"/>
  <c r="K2709" i="1"/>
  <c r="J2710" i="1"/>
  <c r="K2710" i="1"/>
  <c r="J2711" i="1"/>
  <c r="K2711" i="1"/>
  <c r="J2712" i="1"/>
  <c r="K2712" i="1"/>
  <c r="J2713" i="1"/>
  <c r="K2713" i="1"/>
  <c r="J2714" i="1"/>
  <c r="K2714" i="1"/>
  <c r="J2715" i="1"/>
  <c r="K2715" i="1"/>
  <c r="J2716" i="1"/>
  <c r="K2716" i="1"/>
  <c r="J2717" i="1"/>
  <c r="K2717" i="1"/>
  <c r="J2718" i="1"/>
  <c r="K2718" i="1"/>
  <c r="J2719" i="1"/>
  <c r="K2719" i="1"/>
  <c r="J2720" i="1"/>
  <c r="K2720" i="1"/>
  <c r="J2721" i="1"/>
  <c r="K2721" i="1"/>
  <c r="J2722" i="1"/>
  <c r="K2722" i="1"/>
  <c r="J2723" i="1"/>
  <c r="K2723" i="1"/>
  <c r="J2724" i="1"/>
  <c r="K2724" i="1"/>
  <c r="J2725" i="1"/>
  <c r="K2725" i="1"/>
  <c r="J2726" i="1"/>
  <c r="K2726" i="1"/>
  <c r="J2727" i="1"/>
  <c r="K2727" i="1"/>
  <c r="J2728" i="1"/>
  <c r="K2728" i="1"/>
  <c r="J2729" i="1"/>
  <c r="K2729" i="1"/>
  <c r="J2730" i="1"/>
  <c r="K2730" i="1"/>
  <c r="J2731" i="1"/>
  <c r="K2731" i="1"/>
  <c r="J2732" i="1"/>
  <c r="K2732" i="1"/>
  <c r="J2733" i="1"/>
  <c r="K2733" i="1"/>
  <c r="J2734" i="1"/>
  <c r="K2734" i="1"/>
  <c r="J2735" i="1"/>
  <c r="K2735" i="1"/>
  <c r="J2736" i="1"/>
  <c r="K2736" i="1"/>
  <c r="J2737" i="1"/>
  <c r="K2737" i="1"/>
  <c r="J2738" i="1"/>
  <c r="K2738" i="1"/>
  <c r="J2739" i="1"/>
  <c r="K2739" i="1"/>
  <c r="J2740" i="1"/>
  <c r="K2740" i="1"/>
  <c r="J2741" i="1"/>
  <c r="K2741" i="1"/>
  <c r="J2742" i="1"/>
  <c r="K2742" i="1"/>
  <c r="J2743" i="1"/>
  <c r="K2743" i="1"/>
  <c r="J2744" i="1"/>
  <c r="K2744" i="1"/>
  <c r="J2745" i="1"/>
  <c r="K2745" i="1"/>
  <c r="J2746" i="1"/>
  <c r="K2746" i="1"/>
  <c r="J2747" i="1"/>
  <c r="K2747" i="1"/>
  <c r="J2748" i="1"/>
  <c r="K2748" i="1"/>
  <c r="J2749" i="1"/>
  <c r="K2749" i="1"/>
  <c r="J2750" i="1"/>
  <c r="K2750" i="1"/>
  <c r="J2751" i="1"/>
  <c r="K2751" i="1"/>
  <c r="J2752" i="1"/>
  <c r="K2752" i="1"/>
  <c r="J2753" i="1"/>
  <c r="K2753" i="1"/>
  <c r="J2754" i="1"/>
  <c r="K2754" i="1"/>
  <c r="J2755" i="1"/>
  <c r="K2755" i="1"/>
  <c r="J2756" i="1"/>
  <c r="K2756" i="1"/>
  <c r="J2757" i="1"/>
  <c r="K2757" i="1"/>
  <c r="J2758" i="1"/>
  <c r="K2758" i="1"/>
  <c r="J2759" i="1"/>
  <c r="K2759" i="1"/>
  <c r="J2760" i="1"/>
  <c r="K2760" i="1"/>
  <c r="J2761" i="1"/>
  <c r="K2761" i="1"/>
  <c r="J2762" i="1"/>
  <c r="K2762" i="1"/>
  <c r="J2763" i="1"/>
  <c r="K2763" i="1"/>
  <c r="J2764" i="1"/>
  <c r="K2764" i="1"/>
  <c r="J2765" i="1"/>
  <c r="K2765" i="1"/>
  <c r="J2766" i="1"/>
  <c r="K2766" i="1"/>
  <c r="J2767" i="1"/>
  <c r="K2767" i="1"/>
  <c r="J2768" i="1"/>
  <c r="K2768" i="1"/>
  <c r="J2769" i="1"/>
  <c r="K2769" i="1"/>
  <c r="J2770" i="1"/>
  <c r="K2770" i="1"/>
  <c r="J2771" i="1"/>
  <c r="K2771" i="1"/>
  <c r="J2772" i="1"/>
  <c r="K2772" i="1"/>
  <c r="J2773" i="1"/>
  <c r="K2773" i="1"/>
  <c r="J2774" i="1"/>
  <c r="K2774" i="1"/>
  <c r="J2775" i="1"/>
  <c r="K2775" i="1"/>
  <c r="J2776" i="1"/>
  <c r="K2776" i="1"/>
  <c r="J2777" i="1"/>
  <c r="K2777" i="1"/>
  <c r="J2778" i="1"/>
  <c r="K2778" i="1"/>
  <c r="J2779" i="1"/>
  <c r="K2779" i="1"/>
  <c r="J2780" i="1"/>
  <c r="K2780" i="1"/>
  <c r="J2781" i="1"/>
  <c r="K2781" i="1"/>
  <c r="J2782" i="1"/>
  <c r="K2782" i="1"/>
  <c r="J2783" i="1"/>
  <c r="K2783" i="1"/>
  <c r="J2784" i="1"/>
  <c r="K2784" i="1"/>
  <c r="J2785" i="1"/>
  <c r="K2785" i="1"/>
  <c r="J2786" i="1"/>
  <c r="K2786" i="1"/>
  <c r="J2787" i="1"/>
  <c r="K2787" i="1"/>
  <c r="J2788" i="1"/>
  <c r="K2788" i="1"/>
  <c r="J2789" i="1"/>
  <c r="K2789" i="1"/>
  <c r="J2790" i="1"/>
  <c r="K2790" i="1"/>
  <c r="J2791" i="1"/>
  <c r="K2791" i="1"/>
  <c r="J2792" i="1"/>
  <c r="K2792" i="1"/>
  <c r="J2793" i="1"/>
  <c r="K2793" i="1"/>
  <c r="J2794" i="1"/>
  <c r="K2794" i="1"/>
  <c r="J2795" i="1"/>
  <c r="K2795" i="1"/>
  <c r="J2796" i="1"/>
  <c r="K2796" i="1"/>
  <c r="J2797" i="1"/>
  <c r="K2797" i="1"/>
  <c r="J2798" i="1"/>
  <c r="K2798" i="1"/>
  <c r="J2799" i="1"/>
  <c r="K2799" i="1"/>
  <c r="J2800" i="1"/>
  <c r="K2800" i="1"/>
  <c r="J2801" i="1"/>
  <c r="K2801" i="1"/>
  <c r="J2802" i="1"/>
  <c r="K2802" i="1"/>
  <c r="J2803" i="1"/>
  <c r="K2803" i="1"/>
  <c r="J2804" i="1"/>
  <c r="K2804" i="1"/>
  <c r="J2805" i="1"/>
  <c r="K2805" i="1"/>
  <c r="J2806" i="1"/>
  <c r="K2806" i="1"/>
  <c r="J2807" i="1"/>
  <c r="K2807" i="1"/>
  <c r="J2808" i="1"/>
  <c r="K2808" i="1"/>
  <c r="J2809" i="1"/>
  <c r="K2809" i="1"/>
  <c r="J2810" i="1"/>
  <c r="K2810" i="1"/>
  <c r="J2811" i="1"/>
  <c r="K2811" i="1"/>
  <c r="J2812" i="1"/>
  <c r="K2812" i="1"/>
  <c r="J2813" i="1"/>
  <c r="K2813" i="1"/>
  <c r="J2814" i="1"/>
  <c r="K2814" i="1"/>
  <c r="J2815" i="1"/>
  <c r="K2815" i="1"/>
  <c r="J2816" i="1"/>
  <c r="K2816" i="1"/>
  <c r="J2817" i="1"/>
  <c r="K2817" i="1"/>
  <c r="J2818" i="1"/>
  <c r="K2818" i="1"/>
  <c r="J2819" i="1"/>
  <c r="K2819" i="1"/>
  <c r="J2820" i="1"/>
  <c r="K2820" i="1"/>
  <c r="J2821" i="1"/>
  <c r="K2821" i="1"/>
  <c r="J2822" i="1"/>
  <c r="K2822" i="1"/>
  <c r="J2823" i="1"/>
  <c r="K2823" i="1"/>
  <c r="J2824" i="1"/>
  <c r="K2824" i="1"/>
  <c r="J2825" i="1"/>
  <c r="K2825" i="1"/>
  <c r="J2826" i="1"/>
  <c r="K2826" i="1"/>
  <c r="J2827" i="1"/>
  <c r="K2827" i="1"/>
  <c r="J2828" i="1"/>
  <c r="K2828" i="1"/>
  <c r="J2829" i="1"/>
  <c r="K2829" i="1"/>
  <c r="J2830" i="1"/>
  <c r="K2830" i="1"/>
  <c r="J2831" i="1"/>
  <c r="K2831" i="1"/>
  <c r="J2832" i="1"/>
  <c r="K2832" i="1"/>
  <c r="J2833" i="1"/>
  <c r="K2833" i="1"/>
  <c r="J2834" i="1"/>
  <c r="K2834" i="1"/>
  <c r="J2835" i="1"/>
  <c r="K2835" i="1"/>
  <c r="J2836" i="1"/>
  <c r="K2836" i="1"/>
  <c r="J2837" i="1"/>
  <c r="K2837" i="1"/>
  <c r="J2838" i="1"/>
  <c r="K2838" i="1"/>
  <c r="J2839" i="1"/>
  <c r="K2839" i="1"/>
  <c r="J2840" i="1"/>
  <c r="K2840" i="1"/>
  <c r="J2841" i="1"/>
  <c r="K2841" i="1"/>
  <c r="J2842" i="1"/>
  <c r="K2842" i="1"/>
  <c r="J2843" i="1"/>
  <c r="K2843" i="1"/>
  <c r="J2844" i="1"/>
  <c r="K2844" i="1"/>
  <c r="J2845" i="1"/>
  <c r="K2845" i="1"/>
  <c r="J2846" i="1"/>
  <c r="K2846" i="1"/>
  <c r="J2847" i="1"/>
  <c r="K2847" i="1"/>
  <c r="J2848" i="1"/>
  <c r="K2848" i="1"/>
  <c r="J2849" i="1"/>
  <c r="K2849" i="1"/>
  <c r="J2850" i="1"/>
  <c r="K2850" i="1"/>
  <c r="J2851" i="1"/>
  <c r="K2851" i="1"/>
  <c r="J2852" i="1"/>
  <c r="K2852" i="1"/>
  <c r="J2853" i="1"/>
  <c r="K2853" i="1"/>
  <c r="J2854" i="1"/>
  <c r="K2854" i="1"/>
  <c r="J2855" i="1"/>
  <c r="K2855" i="1"/>
  <c r="J2856" i="1"/>
  <c r="K2856" i="1"/>
  <c r="J2857" i="1"/>
  <c r="K2857" i="1"/>
  <c r="J2858" i="1"/>
  <c r="K2858" i="1"/>
  <c r="J2859" i="1"/>
  <c r="K2859" i="1"/>
  <c r="J2860" i="1"/>
  <c r="K2860" i="1"/>
  <c r="J2861" i="1"/>
  <c r="K2861" i="1"/>
  <c r="J2862" i="1"/>
  <c r="K2862" i="1"/>
  <c r="J2863" i="1"/>
  <c r="K2863" i="1"/>
  <c r="J2864" i="1"/>
  <c r="K2864" i="1"/>
  <c r="J2865" i="1"/>
  <c r="K2865" i="1"/>
  <c r="J2866" i="1"/>
  <c r="K2866" i="1"/>
  <c r="J2867" i="1"/>
  <c r="K2867" i="1"/>
  <c r="J2868" i="1"/>
  <c r="K2868" i="1"/>
  <c r="J2869" i="1"/>
  <c r="K2869" i="1"/>
  <c r="J2870" i="1"/>
  <c r="K2870" i="1"/>
  <c r="J2871" i="1"/>
  <c r="K2871" i="1"/>
  <c r="J2872" i="1"/>
  <c r="K2872" i="1"/>
  <c r="J2873" i="1"/>
  <c r="K2873" i="1"/>
  <c r="J2874" i="1"/>
  <c r="K2874" i="1"/>
  <c r="J2875" i="1"/>
  <c r="K2875" i="1"/>
  <c r="J2876" i="1"/>
  <c r="K2876" i="1"/>
  <c r="J2877" i="1"/>
  <c r="K2877" i="1"/>
  <c r="J2878" i="1"/>
  <c r="K2878" i="1"/>
  <c r="J2879" i="1"/>
  <c r="K2879" i="1"/>
  <c r="J2880" i="1"/>
  <c r="K2880" i="1"/>
  <c r="J2881" i="1"/>
  <c r="K2881" i="1"/>
  <c r="J2882" i="1"/>
  <c r="K2882" i="1"/>
  <c r="J2883" i="1"/>
  <c r="K2883" i="1"/>
  <c r="J2884" i="1"/>
  <c r="K2884" i="1"/>
  <c r="J2885" i="1"/>
  <c r="K2885" i="1"/>
  <c r="J2886" i="1"/>
  <c r="K2886" i="1"/>
  <c r="J2887" i="1"/>
  <c r="K2887" i="1"/>
  <c r="J2888" i="1"/>
  <c r="K2888" i="1"/>
  <c r="J2889" i="1"/>
  <c r="K2889" i="1"/>
  <c r="J2890" i="1"/>
  <c r="K2890" i="1"/>
  <c r="J2891" i="1"/>
  <c r="K2891" i="1"/>
  <c r="J2892" i="1"/>
  <c r="K2892" i="1"/>
  <c r="J2893" i="1"/>
  <c r="K2893" i="1"/>
  <c r="J2894" i="1"/>
  <c r="K2894" i="1"/>
  <c r="J2895" i="1"/>
  <c r="K2895" i="1"/>
  <c r="J2896" i="1"/>
  <c r="K2896" i="1"/>
  <c r="J2897" i="1"/>
  <c r="K2897" i="1"/>
  <c r="J2898" i="1"/>
  <c r="K2898" i="1"/>
  <c r="J2899" i="1"/>
  <c r="K2899" i="1"/>
  <c r="J2900" i="1"/>
  <c r="K2900" i="1"/>
  <c r="J2901" i="1"/>
  <c r="K2901" i="1"/>
  <c r="J2902" i="1"/>
  <c r="K2902" i="1"/>
  <c r="J2903" i="1"/>
  <c r="K2903" i="1"/>
  <c r="J2904" i="1"/>
  <c r="K2904" i="1"/>
  <c r="J2905" i="1"/>
  <c r="K2905" i="1"/>
  <c r="J2906" i="1"/>
  <c r="K2906" i="1"/>
  <c r="J2907" i="1"/>
  <c r="K2907" i="1"/>
  <c r="J2908" i="1"/>
  <c r="K2908" i="1"/>
  <c r="J2909" i="1"/>
  <c r="K2909" i="1"/>
  <c r="J2910" i="1"/>
  <c r="K2910" i="1"/>
  <c r="J2911" i="1"/>
  <c r="K2911" i="1"/>
  <c r="J2912" i="1"/>
  <c r="K2912" i="1"/>
  <c r="J2913" i="1"/>
  <c r="K2913" i="1"/>
  <c r="J2914" i="1"/>
  <c r="K2914" i="1"/>
  <c r="J2915" i="1"/>
  <c r="K2915" i="1"/>
  <c r="J2916" i="1"/>
  <c r="K2916" i="1"/>
  <c r="J2917" i="1"/>
  <c r="K2917" i="1"/>
  <c r="J2918" i="1"/>
  <c r="K2918" i="1"/>
  <c r="J2919" i="1"/>
  <c r="K2919" i="1"/>
  <c r="J2920" i="1"/>
  <c r="K2920" i="1"/>
  <c r="J2921" i="1"/>
  <c r="K2921" i="1"/>
  <c r="J2922" i="1"/>
  <c r="K2922" i="1"/>
  <c r="J2923" i="1"/>
  <c r="K2923" i="1"/>
  <c r="J2924" i="1"/>
  <c r="K2924" i="1"/>
  <c r="J2925" i="1"/>
  <c r="K2925" i="1"/>
  <c r="J2926" i="1"/>
  <c r="K2926" i="1"/>
  <c r="J2927" i="1"/>
  <c r="K2927" i="1"/>
  <c r="J2928" i="1"/>
  <c r="K2928" i="1"/>
  <c r="J2929" i="1"/>
  <c r="K2929" i="1"/>
  <c r="J2930" i="1"/>
  <c r="K2930" i="1"/>
  <c r="J2931" i="1"/>
  <c r="K2931" i="1"/>
  <c r="J2932" i="1"/>
  <c r="K2932" i="1"/>
  <c r="J2933" i="1"/>
  <c r="K2933" i="1"/>
  <c r="J2934" i="1"/>
  <c r="K2934" i="1"/>
  <c r="J2935" i="1"/>
  <c r="K2935" i="1"/>
  <c r="J2936" i="1"/>
  <c r="K2936" i="1"/>
  <c r="J2937" i="1"/>
  <c r="K2937" i="1"/>
  <c r="J2938" i="1"/>
  <c r="K2938" i="1"/>
  <c r="J2939" i="1"/>
  <c r="K2939" i="1"/>
  <c r="J2940" i="1"/>
  <c r="K2940" i="1"/>
  <c r="J2941" i="1"/>
  <c r="K2941" i="1"/>
  <c r="J2942" i="1"/>
  <c r="K2942" i="1"/>
  <c r="J2943" i="1"/>
  <c r="K2943" i="1"/>
  <c r="J2944" i="1"/>
  <c r="K2944" i="1"/>
  <c r="J2945" i="1"/>
  <c r="K2945" i="1"/>
  <c r="J2946" i="1"/>
  <c r="K2946" i="1"/>
  <c r="J2947" i="1"/>
  <c r="K2947" i="1"/>
  <c r="J2948" i="1"/>
  <c r="K2948" i="1"/>
  <c r="J2949" i="1"/>
  <c r="K2949" i="1"/>
  <c r="J2950" i="1"/>
  <c r="K2950" i="1"/>
  <c r="J2951" i="1"/>
  <c r="K2951" i="1"/>
  <c r="J2952" i="1"/>
  <c r="K2952" i="1"/>
  <c r="J2953" i="1"/>
  <c r="K2953" i="1"/>
  <c r="J2954" i="1"/>
  <c r="K2954" i="1"/>
  <c r="J2955" i="1"/>
  <c r="K2955" i="1"/>
  <c r="J2956" i="1"/>
  <c r="K2956" i="1"/>
  <c r="J2957" i="1"/>
  <c r="K2957" i="1"/>
  <c r="J2958" i="1"/>
  <c r="K2958" i="1"/>
  <c r="J2959" i="1"/>
  <c r="K2959" i="1"/>
  <c r="J2960" i="1"/>
  <c r="K2960" i="1"/>
  <c r="J2961" i="1"/>
  <c r="K2961" i="1"/>
  <c r="J2962" i="1"/>
  <c r="K2962" i="1"/>
  <c r="J2963" i="1"/>
  <c r="K2963" i="1"/>
  <c r="J2964" i="1"/>
  <c r="K2964" i="1"/>
  <c r="J2965" i="1"/>
  <c r="K2965" i="1"/>
  <c r="J2966" i="1"/>
  <c r="K2966" i="1"/>
  <c r="J2967" i="1"/>
  <c r="K2967" i="1"/>
  <c r="J2968" i="1"/>
  <c r="K2968" i="1"/>
  <c r="J2969" i="1"/>
  <c r="K2969" i="1"/>
  <c r="J2970" i="1"/>
  <c r="K2970" i="1"/>
  <c r="J2971" i="1"/>
  <c r="K2971" i="1"/>
  <c r="J2972" i="1"/>
  <c r="K2972" i="1"/>
  <c r="J2973" i="1"/>
  <c r="K2973" i="1"/>
  <c r="J2974" i="1"/>
  <c r="K2974" i="1"/>
  <c r="J2975" i="1"/>
  <c r="K2975" i="1"/>
  <c r="J2976" i="1"/>
  <c r="K2976" i="1"/>
  <c r="J2977" i="1"/>
  <c r="K2977" i="1"/>
  <c r="J2978" i="1"/>
  <c r="K2978" i="1"/>
  <c r="J2979" i="1"/>
  <c r="K2979" i="1"/>
  <c r="J2980" i="1"/>
  <c r="K2980" i="1"/>
  <c r="J2981" i="1"/>
  <c r="K2981" i="1"/>
  <c r="J2982" i="1"/>
  <c r="K2982" i="1"/>
  <c r="J2983" i="1"/>
  <c r="K2983" i="1"/>
  <c r="J2984" i="1"/>
  <c r="K2984" i="1"/>
  <c r="J2985" i="1"/>
  <c r="K2985" i="1"/>
  <c r="J2986" i="1"/>
  <c r="K2986" i="1"/>
  <c r="J2987" i="1"/>
  <c r="K2987" i="1"/>
  <c r="J2988" i="1"/>
  <c r="K2988" i="1"/>
  <c r="J2989" i="1"/>
  <c r="K2989" i="1"/>
  <c r="J2990" i="1"/>
  <c r="K2990" i="1"/>
  <c r="J2991" i="1"/>
  <c r="K2991" i="1"/>
  <c r="J2992" i="1"/>
  <c r="K2992" i="1"/>
  <c r="J2993" i="1"/>
  <c r="K2993" i="1"/>
  <c r="J2994" i="1"/>
  <c r="K2994" i="1"/>
  <c r="J2995" i="1"/>
  <c r="K2995" i="1"/>
  <c r="J2996" i="1"/>
  <c r="K2996" i="1"/>
  <c r="J2997" i="1"/>
  <c r="K2997" i="1"/>
  <c r="J2998" i="1"/>
  <c r="K2998" i="1"/>
  <c r="J2999" i="1"/>
  <c r="K2999" i="1"/>
  <c r="J3000" i="1"/>
  <c r="K3000" i="1"/>
  <c r="J3001" i="1"/>
  <c r="K3001" i="1"/>
  <c r="J3002" i="1"/>
  <c r="K3002" i="1"/>
  <c r="J3003" i="1"/>
  <c r="K3003" i="1"/>
  <c r="J3004" i="1"/>
  <c r="K3004" i="1"/>
  <c r="J3005" i="1"/>
  <c r="K3005" i="1"/>
  <c r="J3006" i="1"/>
  <c r="K3006" i="1"/>
  <c r="J3007" i="1"/>
  <c r="K3007" i="1"/>
  <c r="J3008" i="1"/>
  <c r="K3008" i="1"/>
  <c r="J3009" i="1"/>
  <c r="K3009" i="1"/>
  <c r="J3010" i="1"/>
  <c r="K3010" i="1"/>
  <c r="J3011" i="1"/>
  <c r="K3011" i="1"/>
  <c r="J3012" i="1"/>
  <c r="K3012" i="1"/>
  <c r="J3013" i="1"/>
  <c r="K3013" i="1"/>
  <c r="J3014" i="1"/>
  <c r="K3014" i="1"/>
  <c r="J3015" i="1"/>
  <c r="K3015" i="1"/>
  <c r="J3016" i="1"/>
  <c r="K3016" i="1"/>
  <c r="J3017" i="1"/>
  <c r="K3017" i="1"/>
  <c r="J3018" i="1"/>
  <c r="K3018" i="1"/>
  <c r="J3019" i="1"/>
  <c r="K3019" i="1"/>
  <c r="J3020" i="1"/>
  <c r="K3020" i="1"/>
  <c r="J3021" i="1"/>
  <c r="K3021" i="1"/>
  <c r="J3022" i="1"/>
  <c r="K3022" i="1"/>
  <c r="J3023" i="1"/>
  <c r="K3023" i="1"/>
  <c r="J3024" i="1"/>
  <c r="K3024" i="1"/>
  <c r="J3025" i="1"/>
  <c r="K3025" i="1"/>
  <c r="J3026" i="1"/>
  <c r="K3026" i="1"/>
  <c r="J3027" i="1"/>
  <c r="K3027" i="1"/>
  <c r="J3028" i="1"/>
  <c r="K3028" i="1"/>
  <c r="J3029" i="1"/>
  <c r="K3029" i="1"/>
  <c r="J3030" i="1"/>
  <c r="K3030" i="1"/>
  <c r="J3031" i="1"/>
  <c r="K3031" i="1"/>
  <c r="J3032" i="1"/>
  <c r="K3032" i="1"/>
  <c r="J3033" i="1"/>
  <c r="K3033" i="1"/>
  <c r="J3034" i="1"/>
  <c r="K3034" i="1"/>
  <c r="J3035" i="1"/>
  <c r="K3035" i="1"/>
  <c r="J3036" i="1"/>
  <c r="K3036" i="1"/>
  <c r="J3037" i="1"/>
  <c r="K3037" i="1"/>
  <c r="J3038" i="1"/>
  <c r="K3038" i="1"/>
  <c r="J3039" i="1"/>
  <c r="K3039" i="1"/>
  <c r="J3040" i="1"/>
  <c r="K3040" i="1"/>
  <c r="J3041" i="1"/>
  <c r="K3041" i="1"/>
  <c r="J3042" i="1"/>
  <c r="K3042" i="1"/>
  <c r="J3043" i="1"/>
  <c r="K3043" i="1"/>
  <c r="J3044" i="1"/>
  <c r="K3044" i="1"/>
  <c r="J3045" i="1"/>
  <c r="K3045" i="1"/>
  <c r="J3046" i="1"/>
  <c r="K3046" i="1"/>
  <c r="J3047" i="1"/>
  <c r="K3047" i="1"/>
  <c r="J3048" i="1"/>
  <c r="K3048" i="1"/>
  <c r="J3049" i="1"/>
  <c r="K3049" i="1"/>
  <c r="J3050" i="1"/>
  <c r="K3050" i="1"/>
  <c r="J3051" i="1"/>
  <c r="K3051" i="1"/>
  <c r="J3052" i="1"/>
  <c r="K3052" i="1"/>
  <c r="J3053" i="1"/>
  <c r="K3053" i="1"/>
  <c r="J3054" i="1"/>
  <c r="K3054" i="1"/>
  <c r="J3055" i="1"/>
  <c r="K3055" i="1"/>
  <c r="J3056" i="1"/>
  <c r="K3056" i="1"/>
  <c r="J3057" i="1"/>
  <c r="K3057" i="1"/>
  <c r="J3058" i="1"/>
  <c r="K3058" i="1"/>
  <c r="J3059" i="1"/>
  <c r="K3059" i="1"/>
  <c r="J3060" i="1"/>
  <c r="K3060" i="1"/>
  <c r="J3061" i="1"/>
  <c r="K3061" i="1"/>
  <c r="J3062" i="1"/>
  <c r="K3062" i="1"/>
  <c r="J3063" i="1"/>
  <c r="K3063" i="1"/>
  <c r="J3064" i="1"/>
  <c r="K3064" i="1"/>
  <c r="J3065" i="1"/>
  <c r="K3065" i="1"/>
  <c r="J3066" i="1"/>
  <c r="K3066" i="1"/>
  <c r="J3067" i="1"/>
  <c r="K3067" i="1"/>
  <c r="J3068" i="1"/>
  <c r="K3068" i="1"/>
  <c r="J3069" i="1"/>
  <c r="K3069" i="1"/>
  <c r="J3070" i="1"/>
  <c r="K3070" i="1"/>
  <c r="J3071" i="1"/>
  <c r="K3071" i="1"/>
  <c r="J3072" i="1"/>
  <c r="K3072" i="1"/>
  <c r="J3073" i="1"/>
  <c r="K3073" i="1"/>
  <c r="J3074" i="1"/>
  <c r="K3074" i="1"/>
  <c r="J3075" i="1"/>
  <c r="K3075" i="1"/>
  <c r="J3076" i="1"/>
  <c r="K3076" i="1"/>
  <c r="J3077" i="1"/>
  <c r="K3077" i="1"/>
  <c r="J3078" i="1"/>
  <c r="K3078" i="1"/>
  <c r="J3079" i="1"/>
  <c r="K3079" i="1"/>
  <c r="J3080" i="1"/>
  <c r="K3080" i="1"/>
  <c r="J3081" i="1"/>
  <c r="K3081" i="1"/>
  <c r="J3082" i="1"/>
  <c r="K3082" i="1"/>
  <c r="J3083" i="1"/>
  <c r="K3083" i="1"/>
  <c r="J3084" i="1"/>
  <c r="K3084" i="1"/>
  <c r="J3085" i="1"/>
  <c r="K3085" i="1"/>
  <c r="J3086" i="1"/>
  <c r="K3086" i="1"/>
  <c r="J3087" i="1"/>
  <c r="K3087" i="1"/>
  <c r="J3088" i="1"/>
  <c r="K3088" i="1"/>
  <c r="J3089" i="1"/>
  <c r="K3089" i="1"/>
  <c r="J3090" i="1"/>
  <c r="K3090" i="1"/>
  <c r="J3091" i="1"/>
  <c r="K3091" i="1"/>
  <c r="J3092" i="1"/>
  <c r="K3092" i="1"/>
  <c r="J3093" i="1"/>
  <c r="K3093" i="1"/>
  <c r="J3094" i="1"/>
  <c r="K3094" i="1"/>
  <c r="J3095" i="1"/>
  <c r="K3095" i="1"/>
  <c r="J3096" i="1"/>
  <c r="K3096" i="1"/>
  <c r="J3097" i="1"/>
  <c r="K3097" i="1"/>
  <c r="J3098" i="1"/>
  <c r="K3098" i="1"/>
  <c r="J3099" i="1"/>
  <c r="K3099" i="1"/>
  <c r="J3100" i="1"/>
  <c r="K3100" i="1"/>
  <c r="J3101" i="1"/>
  <c r="K3101" i="1"/>
  <c r="J3102" i="1"/>
  <c r="K3102" i="1"/>
  <c r="J3103" i="1"/>
  <c r="K3103" i="1"/>
  <c r="J3104" i="1"/>
  <c r="K3104" i="1"/>
  <c r="J3105" i="1"/>
  <c r="K3105" i="1"/>
  <c r="J3106" i="1"/>
  <c r="K3106" i="1"/>
  <c r="J3107" i="1"/>
  <c r="K3107" i="1"/>
  <c r="J3108" i="1"/>
  <c r="K3108" i="1"/>
  <c r="J3109" i="1"/>
  <c r="K3109" i="1"/>
  <c r="J3110" i="1"/>
  <c r="K3110" i="1"/>
  <c r="J3111" i="1"/>
  <c r="K3111" i="1"/>
  <c r="J3112" i="1"/>
  <c r="K3112" i="1"/>
  <c r="J3113" i="1"/>
  <c r="K3113" i="1"/>
  <c r="J3114" i="1"/>
  <c r="K3114" i="1"/>
  <c r="J3115" i="1"/>
  <c r="K3115" i="1"/>
  <c r="J3116" i="1"/>
  <c r="K3116" i="1"/>
  <c r="J3117" i="1"/>
  <c r="K3117" i="1"/>
  <c r="J3118" i="1"/>
  <c r="K3118" i="1"/>
  <c r="J3119" i="1"/>
  <c r="K3119" i="1"/>
  <c r="J3120" i="1"/>
  <c r="K3120" i="1"/>
  <c r="J3121" i="1"/>
  <c r="K3121" i="1"/>
  <c r="J3122" i="1"/>
  <c r="K3122" i="1"/>
  <c r="J3123" i="1"/>
  <c r="K3123" i="1"/>
  <c r="J3124" i="1"/>
  <c r="K3124" i="1"/>
  <c r="J3125" i="1"/>
  <c r="K3125" i="1"/>
  <c r="J3126" i="1"/>
  <c r="K3126" i="1"/>
  <c r="J3127" i="1"/>
  <c r="K3127" i="1"/>
  <c r="J3128" i="1"/>
  <c r="K3128" i="1"/>
  <c r="J3129" i="1"/>
  <c r="K3129" i="1"/>
  <c r="J3130" i="1"/>
  <c r="K3130" i="1"/>
  <c r="J3131" i="1"/>
  <c r="K3131" i="1"/>
  <c r="J3132" i="1"/>
  <c r="K3132" i="1"/>
  <c r="J3133" i="1"/>
  <c r="K3133" i="1"/>
  <c r="J3134" i="1"/>
  <c r="K3134" i="1"/>
  <c r="J3135" i="1"/>
  <c r="K3135" i="1"/>
  <c r="J3136" i="1"/>
  <c r="K3136" i="1"/>
  <c r="J3137" i="1"/>
  <c r="K3137" i="1"/>
  <c r="J3138" i="1"/>
  <c r="K3138" i="1"/>
  <c r="J3139" i="1"/>
  <c r="K3139" i="1"/>
  <c r="J3140" i="1"/>
  <c r="K3140" i="1"/>
  <c r="J3141" i="1"/>
  <c r="K3141" i="1"/>
  <c r="J3142" i="1"/>
  <c r="K3142" i="1"/>
  <c r="J3143" i="1"/>
  <c r="K3143" i="1"/>
  <c r="J3144" i="1"/>
  <c r="K3144" i="1"/>
  <c r="J3145" i="1"/>
  <c r="K3145" i="1"/>
  <c r="J3146" i="1"/>
  <c r="K3146" i="1"/>
  <c r="J3147" i="1"/>
  <c r="K3147" i="1"/>
  <c r="J3148" i="1"/>
  <c r="K3148" i="1"/>
  <c r="J3149" i="1"/>
  <c r="K3149" i="1"/>
  <c r="J3150" i="1"/>
  <c r="K3150" i="1"/>
  <c r="J3151" i="1"/>
  <c r="K3151" i="1"/>
  <c r="J3152" i="1"/>
  <c r="K3152" i="1"/>
  <c r="J3153" i="1"/>
  <c r="K3153" i="1"/>
  <c r="J3154" i="1"/>
  <c r="K3154" i="1"/>
  <c r="J3155" i="1"/>
  <c r="K3155" i="1"/>
  <c r="J3156" i="1"/>
  <c r="K3156" i="1"/>
  <c r="J3157" i="1"/>
  <c r="K3157" i="1"/>
  <c r="J3158" i="1"/>
  <c r="K3158" i="1"/>
  <c r="J3159" i="1"/>
  <c r="K3159" i="1"/>
  <c r="J3160" i="1"/>
  <c r="K3160" i="1"/>
  <c r="J3161" i="1"/>
  <c r="K3161" i="1"/>
  <c r="J3162" i="1"/>
  <c r="K3162" i="1"/>
  <c r="J3163" i="1"/>
  <c r="K3163" i="1"/>
  <c r="J3164" i="1"/>
  <c r="K3164" i="1"/>
  <c r="J3165" i="1"/>
  <c r="K3165" i="1"/>
  <c r="J3166" i="1"/>
  <c r="K3166" i="1"/>
  <c r="J3167" i="1"/>
  <c r="K3167" i="1"/>
  <c r="J3168" i="1"/>
  <c r="K3168" i="1"/>
  <c r="J3169" i="1"/>
  <c r="K3169" i="1"/>
  <c r="J3170" i="1"/>
  <c r="K3170" i="1"/>
  <c r="J3171" i="1"/>
  <c r="K3171" i="1"/>
  <c r="J3172" i="1"/>
  <c r="K3172" i="1"/>
  <c r="J3173" i="1"/>
  <c r="K3173" i="1"/>
  <c r="J3174" i="1"/>
  <c r="K3174" i="1"/>
  <c r="J3175" i="1"/>
  <c r="K3175" i="1"/>
  <c r="J3176" i="1"/>
  <c r="K3176" i="1"/>
  <c r="J3177" i="1"/>
  <c r="K3177" i="1"/>
  <c r="J3178" i="1"/>
  <c r="K3178" i="1"/>
  <c r="J3179" i="1"/>
  <c r="K3179" i="1"/>
  <c r="J3180" i="1"/>
  <c r="K3180" i="1"/>
  <c r="J3181" i="1"/>
  <c r="K3181" i="1"/>
  <c r="J3182" i="1"/>
  <c r="K3182" i="1"/>
  <c r="J3183" i="1"/>
  <c r="K3183" i="1"/>
  <c r="J3184" i="1"/>
  <c r="K3184" i="1"/>
  <c r="J3185" i="1"/>
  <c r="K3185" i="1"/>
  <c r="J3186" i="1"/>
  <c r="K3186" i="1"/>
  <c r="J3187" i="1"/>
  <c r="K3187" i="1"/>
  <c r="J3188" i="1"/>
  <c r="K3188" i="1"/>
  <c r="J3189" i="1"/>
  <c r="K3189" i="1"/>
  <c r="J3190" i="1"/>
  <c r="K3190" i="1"/>
  <c r="J3191" i="1"/>
  <c r="K3191" i="1"/>
  <c r="J3192" i="1"/>
  <c r="K3192" i="1"/>
  <c r="J3193" i="1"/>
  <c r="K3193" i="1"/>
  <c r="J3194" i="1"/>
  <c r="K3194" i="1"/>
  <c r="J3195" i="1"/>
  <c r="K3195" i="1"/>
  <c r="J3196" i="1"/>
  <c r="K3196" i="1"/>
  <c r="J3197" i="1"/>
  <c r="K3197" i="1"/>
  <c r="J3198" i="1"/>
  <c r="K3198" i="1"/>
  <c r="J3199" i="1"/>
  <c r="K3199" i="1"/>
  <c r="J3200" i="1"/>
  <c r="K3200" i="1"/>
  <c r="J3201" i="1"/>
  <c r="K3201" i="1"/>
  <c r="J3202" i="1"/>
  <c r="K3202" i="1"/>
  <c r="J3203" i="1"/>
  <c r="K3203" i="1"/>
  <c r="J3204" i="1"/>
  <c r="K3204" i="1"/>
  <c r="J3205" i="1"/>
  <c r="K3205" i="1"/>
  <c r="J3206" i="1"/>
  <c r="K3206" i="1"/>
  <c r="J3207" i="1"/>
  <c r="K3207" i="1"/>
  <c r="J3208" i="1"/>
  <c r="K3208" i="1"/>
  <c r="J3209" i="1"/>
  <c r="K3209" i="1"/>
  <c r="J3210" i="1"/>
  <c r="K3210" i="1"/>
  <c r="J3211" i="1"/>
  <c r="K3211" i="1"/>
  <c r="J3212" i="1"/>
  <c r="K3212" i="1"/>
  <c r="J3213" i="1"/>
  <c r="K3213" i="1"/>
  <c r="J3214" i="1"/>
  <c r="K3214" i="1"/>
  <c r="J3215" i="1"/>
  <c r="K3215" i="1"/>
  <c r="J3216" i="1"/>
  <c r="K3216" i="1"/>
  <c r="J3217" i="1"/>
  <c r="K3217" i="1"/>
  <c r="J3218" i="1"/>
  <c r="K3218" i="1"/>
  <c r="J3219" i="1"/>
  <c r="K3219" i="1"/>
  <c r="J3220" i="1"/>
  <c r="K3220" i="1"/>
  <c r="J3221" i="1"/>
  <c r="K3221" i="1"/>
  <c r="J3222" i="1"/>
  <c r="K3222" i="1"/>
  <c r="J3223" i="1"/>
  <c r="K3223" i="1"/>
  <c r="J3224" i="1"/>
  <c r="K3224" i="1"/>
  <c r="J3225" i="1"/>
  <c r="K3225" i="1"/>
  <c r="J3226" i="1"/>
  <c r="K3226" i="1"/>
  <c r="J3227" i="1"/>
  <c r="K3227" i="1"/>
  <c r="J3228" i="1"/>
  <c r="K3228" i="1"/>
  <c r="J3229" i="1"/>
  <c r="K3229" i="1"/>
  <c r="J3230" i="1"/>
  <c r="K3230" i="1"/>
  <c r="J3231" i="1"/>
  <c r="K3231" i="1"/>
  <c r="J3232" i="1"/>
  <c r="K3232" i="1"/>
  <c r="J3233" i="1"/>
  <c r="K3233" i="1"/>
  <c r="J3234" i="1"/>
  <c r="K3234" i="1"/>
  <c r="J3235" i="1"/>
  <c r="K3235" i="1"/>
  <c r="J3236" i="1"/>
  <c r="K3236" i="1"/>
  <c r="J3237" i="1"/>
  <c r="K3237" i="1"/>
  <c r="J3238" i="1"/>
  <c r="K3238" i="1"/>
  <c r="J3239" i="1"/>
  <c r="K3239" i="1"/>
  <c r="J3240" i="1"/>
  <c r="K3240" i="1"/>
  <c r="J3241" i="1"/>
  <c r="K3241" i="1"/>
  <c r="J3242" i="1"/>
  <c r="K3242" i="1"/>
  <c r="J3243" i="1"/>
  <c r="K3243" i="1"/>
  <c r="J3244" i="1"/>
  <c r="K3244" i="1"/>
  <c r="J3245" i="1"/>
  <c r="K3245" i="1"/>
  <c r="J3246" i="1"/>
  <c r="K3246" i="1"/>
  <c r="J3247" i="1"/>
  <c r="K3247" i="1"/>
  <c r="J3248" i="1"/>
  <c r="K3248" i="1"/>
  <c r="J3249" i="1"/>
  <c r="K3249" i="1"/>
  <c r="J3250" i="1"/>
  <c r="K3250" i="1"/>
  <c r="J3251" i="1"/>
  <c r="K3251" i="1"/>
  <c r="J3252" i="1"/>
  <c r="K3252" i="1"/>
  <c r="J3253" i="1"/>
  <c r="K3253" i="1"/>
  <c r="J3254" i="1"/>
  <c r="K3254" i="1"/>
  <c r="J3255" i="1"/>
  <c r="K3255" i="1"/>
  <c r="J3256" i="1"/>
  <c r="K3256" i="1"/>
  <c r="J3257" i="1"/>
  <c r="K3257" i="1"/>
  <c r="J3258" i="1"/>
  <c r="K3258" i="1"/>
  <c r="J3259" i="1"/>
  <c r="K3259" i="1"/>
  <c r="J3260" i="1"/>
  <c r="K3260" i="1"/>
  <c r="J3261" i="1"/>
  <c r="K3261" i="1"/>
  <c r="J3262" i="1"/>
  <c r="K3262" i="1"/>
  <c r="J3263" i="1"/>
  <c r="K3263" i="1"/>
  <c r="J3264" i="1"/>
  <c r="K3264" i="1"/>
  <c r="J3265" i="1"/>
  <c r="K3265" i="1"/>
  <c r="J3266" i="1"/>
  <c r="K3266" i="1"/>
  <c r="J3267" i="1"/>
  <c r="K3267" i="1"/>
  <c r="J3268" i="1"/>
  <c r="K3268" i="1"/>
  <c r="J3269" i="1"/>
  <c r="K3269" i="1"/>
  <c r="J3270" i="1"/>
  <c r="K3270" i="1"/>
  <c r="J3271" i="1"/>
  <c r="K3271" i="1"/>
  <c r="J3272" i="1"/>
  <c r="K3272" i="1"/>
  <c r="J3273" i="1"/>
  <c r="K3273" i="1"/>
  <c r="J3274" i="1"/>
  <c r="K3274" i="1"/>
  <c r="J3275" i="1"/>
  <c r="K3275" i="1"/>
  <c r="J3276" i="1"/>
  <c r="K3276" i="1"/>
  <c r="J3277" i="1"/>
  <c r="K3277" i="1"/>
  <c r="J3278" i="1"/>
  <c r="K3278" i="1"/>
  <c r="J3279" i="1"/>
  <c r="K3279" i="1"/>
  <c r="J3280" i="1"/>
  <c r="K3280" i="1"/>
  <c r="J3281" i="1"/>
  <c r="K3281" i="1"/>
  <c r="J3282" i="1"/>
  <c r="K3282" i="1"/>
  <c r="J3283" i="1"/>
  <c r="K3283" i="1"/>
  <c r="J3284" i="1"/>
  <c r="K3284" i="1"/>
  <c r="J3285" i="1"/>
  <c r="K3285" i="1"/>
  <c r="J3286" i="1"/>
  <c r="K3286" i="1"/>
  <c r="J3287" i="1"/>
  <c r="K3287" i="1"/>
  <c r="J3288" i="1"/>
  <c r="K3288" i="1"/>
  <c r="J3289" i="1"/>
  <c r="K3289" i="1"/>
  <c r="J3290" i="1"/>
  <c r="K3290" i="1"/>
  <c r="J3291" i="1"/>
  <c r="K3291" i="1"/>
  <c r="J3292" i="1"/>
  <c r="K3292" i="1"/>
  <c r="J3293" i="1"/>
  <c r="K3293" i="1"/>
  <c r="J3294" i="1"/>
  <c r="K3294" i="1"/>
  <c r="J3295" i="1"/>
  <c r="K3295" i="1"/>
  <c r="J3296" i="1"/>
  <c r="K3296" i="1"/>
  <c r="J3297" i="1"/>
  <c r="K3297" i="1"/>
  <c r="J3298" i="1"/>
  <c r="K3298" i="1"/>
  <c r="J3299" i="1"/>
  <c r="K3299" i="1"/>
  <c r="J3300" i="1"/>
  <c r="K3300" i="1"/>
  <c r="J3301" i="1"/>
  <c r="K3301" i="1"/>
  <c r="J3302" i="1"/>
  <c r="K3302" i="1"/>
  <c r="J3303" i="1"/>
  <c r="K3303" i="1"/>
  <c r="J3304" i="1"/>
  <c r="K3304" i="1"/>
  <c r="J3305" i="1"/>
  <c r="K3305" i="1"/>
  <c r="J3306" i="1"/>
  <c r="K3306" i="1"/>
  <c r="J3307" i="1"/>
  <c r="K3307" i="1"/>
  <c r="J3308" i="1"/>
  <c r="K3308" i="1"/>
  <c r="J3309" i="1"/>
  <c r="K3309" i="1"/>
  <c r="J3310" i="1"/>
  <c r="K3310" i="1"/>
  <c r="J3311" i="1"/>
  <c r="K3311" i="1"/>
  <c r="J3312" i="1"/>
  <c r="K3312" i="1"/>
  <c r="J3313" i="1"/>
  <c r="K3313" i="1"/>
  <c r="J3314" i="1"/>
  <c r="K3314" i="1"/>
  <c r="J3315" i="1"/>
  <c r="K3315" i="1"/>
  <c r="J3316" i="1"/>
  <c r="K3316" i="1"/>
  <c r="J3317" i="1"/>
  <c r="K3317" i="1"/>
  <c r="J3318" i="1"/>
  <c r="K3318" i="1"/>
  <c r="J3319" i="1"/>
  <c r="K3319" i="1"/>
  <c r="J3320" i="1"/>
  <c r="K3320" i="1"/>
  <c r="J3321" i="1"/>
  <c r="K3321" i="1"/>
  <c r="J3322" i="1"/>
  <c r="K3322" i="1"/>
  <c r="J3323" i="1"/>
  <c r="K3323" i="1"/>
  <c r="J3324" i="1"/>
  <c r="K3324" i="1"/>
  <c r="J3325" i="1"/>
  <c r="K3325" i="1"/>
  <c r="J3326" i="1"/>
  <c r="K3326" i="1"/>
  <c r="J3327" i="1"/>
  <c r="K3327" i="1"/>
  <c r="J3328" i="1"/>
  <c r="K3328" i="1"/>
  <c r="J3329" i="1"/>
  <c r="K3329" i="1"/>
  <c r="J3330" i="1"/>
  <c r="K3330" i="1"/>
  <c r="J3331" i="1"/>
  <c r="K3331" i="1"/>
  <c r="J3332" i="1"/>
  <c r="K3332" i="1"/>
  <c r="J3333" i="1"/>
  <c r="K3333" i="1"/>
  <c r="J3334" i="1"/>
  <c r="K3334" i="1"/>
  <c r="J3335" i="1"/>
  <c r="K3335" i="1"/>
  <c r="J3336" i="1"/>
  <c r="K3336" i="1"/>
  <c r="J3337" i="1"/>
  <c r="K3337" i="1"/>
  <c r="J3338" i="1"/>
  <c r="K3338" i="1"/>
  <c r="J3339" i="1"/>
  <c r="K3339" i="1"/>
  <c r="J3340" i="1"/>
  <c r="K3340" i="1"/>
  <c r="J3341" i="1"/>
  <c r="K3341" i="1"/>
  <c r="J3342" i="1"/>
  <c r="K3342" i="1"/>
  <c r="J3343" i="1"/>
  <c r="K3343" i="1"/>
  <c r="J3344" i="1"/>
  <c r="K3344" i="1"/>
  <c r="J3345" i="1"/>
  <c r="K3345" i="1"/>
  <c r="J3346" i="1"/>
  <c r="K3346" i="1"/>
  <c r="J3347" i="1"/>
  <c r="K3347" i="1"/>
  <c r="J3348" i="1"/>
  <c r="K3348" i="1"/>
  <c r="J3349" i="1"/>
  <c r="K3349" i="1"/>
  <c r="J3350" i="1"/>
  <c r="K3350" i="1"/>
  <c r="J3351" i="1"/>
  <c r="K3351" i="1"/>
  <c r="J3352" i="1"/>
  <c r="K3352" i="1"/>
  <c r="J3353" i="1"/>
  <c r="K3353" i="1"/>
  <c r="J3354" i="1"/>
  <c r="K3354" i="1"/>
  <c r="J3355" i="1"/>
  <c r="K3355" i="1"/>
  <c r="J3356" i="1"/>
  <c r="K3356" i="1"/>
  <c r="J3357" i="1"/>
  <c r="K3357" i="1"/>
  <c r="J3358" i="1"/>
  <c r="K3358" i="1"/>
  <c r="J3359" i="1"/>
  <c r="K3359" i="1"/>
  <c r="J3360" i="1"/>
  <c r="K3360" i="1"/>
  <c r="J3361" i="1"/>
  <c r="K3361" i="1"/>
  <c r="J3362" i="1"/>
  <c r="K3362" i="1"/>
  <c r="J3363" i="1"/>
  <c r="K3363" i="1"/>
  <c r="J3364" i="1"/>
  <c r="K3364" i="1"/>
  <c r="J3365" i="1"/>
  <c r="K3365" i="1"/>
  <c r="J3366" i="1"/>
  <c r="K3366" i="1"/>
  <c r="J3367" i="1"/>
  <c r="K3367" i="1"/>
  <c r="J3368" i="1"/>
  <c r="K3368" i="1"/>
  <c r="J3369" i="1"/>
  <c r="K3369" i="1"/>
  <c r="J3370" i="1"/>
  <c r="K3370" i="1"/>
  <c r="J3371" i="1"/>
  <c r="K3371" i="1"/>
  <c r="J3372" i="1"/>
  <c r="K3372" i="1"/>
  <c r="J3373" i="1"/>
  <c r="K3373" i="1"/>
  <c r="J3374" i="1"/>
  <c r="K3374" i="1"/>
  <c r="J3375" i="1"/>
  <c r="K3375" i="1"/>
  <c r="J3376" i="1"/>
  <c r="K3376" i="1"/>
  <c r="J3377" i="1"/>
  <c r="K3377" i="1"/>
  <c r="J3378" i="1"/>
  <c r="K3378" i="1"/>
  <c r="J3379" i="1"/>
  <c r="K3379" i="1"/>
  <c r="J3380" i="1"/>
  <c r="K3380" i="1"/>
  <c r="J3381" i="1"/>
  <c r="K3381" i="1"/>
  <c r="J3382" i="1"/>
  <c r="K3382" i="1"/>
  <c r="J3383" i="1"/>
  <c r="K3383" i="1"/>
  <c r="J3384" i="1"/>
  <c r="K3384" i="1"/>
  <c r="J3385" i="1"/>
  <c r="K3385" i="1"/>
  <c r="J3386" i="1"/>
  <c r="K3386" i="1"/>
  <c r="J3387" i="1"/>
  <c r="K3387" i="1"/>
  <c r="J3388" i="1"/>
  <c r="K3388" i="1"/>
  <c r="J3389" i="1"/>
  <c r="K3389" i="1"/>
  <c r="J3390" i="1"/>
  <c r="K3390" i="1"/>
  <c r="J3391" i="1"/>
  <c r="K3391" i="1"/>
  <c r="J3392" i="1"/>
  <c r="K3392" i="1"/>
  <c r="J3393" i="1"/>
  <c r="K3393" i="1"/>
  <c r="J3394" i="1"/>
  <c r="K3394" i="1"/>
  <c r="J3395" i="1"/>
  <c r="K3395" i="1"/>
  <c r="J3396" i="1"/>
  <c r="K3396" i="1"/>
  <c r="J3397" i="1"/>
  <c r="K3397" i="1"/>
  <c r="J3398" i="1"/>
  <c r="K3398" i="1"/>
  <c r="J3399" i="1"/>
  <c r="K3399" i="1"/>
  <c r="J3400" i="1"/>
  <c r="K3400" i="1"/>
  <c r="J3401" i="1"/>
  <c r="K3401" i="1"/>
  <c r="J3402" i="1"/>
  <c r="K3402" i="1"/>
  <c r="J3403" i="1"/>
  <c r="K3403" i="1"/>
  <c r="J3404" i="1"/>
  <c r="K3404" i="1"/>
  <c r="J3405" i="1"/>
  <c r="K3405" i="1"/>
  <c r="J3406" i="1"/>
  <c r="K3406" i="1"/>
  <c r="J3407" i="1"/>
  <c r="K3407" i="1"/>
  <c r="J3408" i="1"/>
  <c r="K3408" i="1"/>
  <c r="J3409" i="1"/>
  <c r="K3409" i="1"/>
  <c r="J3410" i="1"/>
  <c r="K3410" i="1"/>
  <c r="J3411" i="1"/>
  <c r="K3411" i="1"/>
  <c r="J3412" i="1"/>
  <c r="K3412" i="1"/>
  <c r="J3413" i="1"/>
  <c r="K3413" i="1"/>
  <c r="J3414" i="1"/>
  <c r="K3414" i="1"/>
  <c r="J3415" i="1"/>
  <c r="K3415" i="1"/>
  <c r="J3416" i="1"/>
  <c r="K3416" i="1"/>
  <c r="J3417" i="1"/>
  <c r="K3417" i="1"/>
  <c r="J3418" i="1"/>
  <c r="K3418" i="1"/>
  <c r="J3419" i="1"/>
  <c r="K3419" i="1"/>
  <c r="J3420" i="1"/>
  <c r="K3420" i="1"/>
  <c r="J3421" i="1"/>
  <c r="K3421" i="1"/>
  <c r="J3422" i="1"/>
  <c r="K3422" i="1"/>
  <c r="J3423" i="1"/>
  <c r="K3423" i="1"/>
  <c r="J3424" i="1"/>
  <c r="K3424" i="1"/>
  <c r="J3425" i="1"/>
  <c r="K3425" i="1"/>
  <c r="J3426" i="1"/>
  <c r="K3426" i="1"/>
  <c r="J3427" i="1"/>
  <c r="K3427" i="1"/>
  <c r="J3428" i="1"/>
  <c r="K3428" i="1"/>
  <c r="J3429" i="1"/>
  <c r="K3429" i="1"/>
  <c r="J3430" i="1"/>
  <c r="K3430" i="1"/>
  <c r="J3431" i="1"/>
  <c r="K3431" i="1"/>
  <c r="J3432" i="1"/>
  <c r="K3432" i="1"/>
  <c r="J3433" i="1"/>
  <c r="K3433" i="1"/>
  <c r="J3434" i="1"/>
  <c r="K3434" i="1"/>
  <c r="J3435" i="1"/>
  <c r="K3435" i="1"/>
  <c r="J3436" i="1"/>
  <c r="K3436" i="1"/>
  <c r="J3437" i="1"/>
  <c r="L3437" i="1" s="1"/>
  <c r="K3437" i="1"/>
  <c r="J3438" i="1"/>
  <c r="K3438" i="1"/>
  <c r="J3439" i="1"/>
  <c r="K3439" i="1"/>
  <c r="J3440" i="1"/>
  <c r="K3440" i="1"/>
  <c r="J3441" i="1"/>
  <c r="K3441" i="1"/>
  <c r="J3442" i="1"/>
  <c r="K3442" i="1"/>
  <c r="J3443" i="1"/>
  <c r="K3443" i="1"/>
  <c r="J3444" i="1"/>
  <c r="K3444" i="1"/>
  <c r="J3445" i="1"/>
  <c r="K3445" i="1"/>
  <c r="J3446" i="1"/>
  <c r="K3446" i="1"/>
  <c r="J3447" i="1"/>
  <c r="K3447" i="1"/>
  <c r="J3448" i="1"/>
  <c r="K3448" i="1"/>
  <c r="J3449" i="1"/>
  <c r="K3449" i="1"/>
  <c r="J3450" i="1"/>
  <c r="K3450" i="1"/>
  <c r="J3451" i="1"/>
  <c r="K3451" i="1"/>
  <c r="J3452" i="1"/>
  <c r="K3452" i="1"/>
  <c r="J3453" i="1"/>
  <c r="K3453" i="1"/>
  <c r="J3454" i="1"/>
  <c r="K3454" i="1"/>
  <c r="J3455" i="1"/>
  <c r="K3455" i="1"/>
  <c r="J3456" i="1"/>
  <c r="K3456" i="1"/>
  <c r="J3457" i="1"/>
  <c r="K3457" i="1"/>
  <c r="J3458" i="1"/>
  <c r="K3458" i="1"/>
  <c r="J3459" i="1"/>
  <c r="K3459" i="1"/>
  <c r="J3460" i="1"/>
  <c r="K3460" i="1"/>
  <c r="J3461" i="1"/>
  <c r="K3461" i="1"/>
  <c r="J3462" i="1"/>
  <c r="K3462" i="1"/>
  <c r="J3463" i="1"/>
  <c r="K3463" i="1"/>
  <c r="J3464" i="1"/>
  <c r="K3464" i="1"/>
  <c r="J3465" i="1"/>
  <c r="K3465" i="1"/>
  <c r="J3466" i="1"/>
  <c r="K3466" i="1"/>
  <c r="J3467" i="1"/>
  <c r="K3467" i="1"/>
  <c r="J3468" i="1"/>
  <c r="K3468" i="1"/>
  <c r="J3469" i="1"/>
  <c r="K3469" i="1"/>
  <c r="J3470" i="1"/>
  <c r="K3470" i="1"/>
  <c r="J3471" i="1"/>
  <c r="K3471" i="1"/>
  <c r="J3472" i="1"/>
  <c r="K3472" i="1"/>
  <c r="J3473" i="1"/>
  <c r="K3473" i="1"/>
  <c r="J3474" i="1"/>
  <c r="K3474" i="1"/>
  <c r="J3475" i="1"/>
  <c r="L3475" i="1" s="1"/>
  <c r="K3475" i="1"/>
  <c r="J3476" i="1"/>
  <c r="K3476" i="1"/>
  <c r="J3477" i="1"/>
  <c r="K3477" i="1"/>
  <c r="J3478" i="1"/>
  <c r="K3478" i="1"/>
  <c r="J3479" i="1"/>
  <c r="K3479" i="1"/>
  <c r="J3480" i="1"/>
  <c r="K3480" i="1"/>
  <c r="J3481" i="1"/>
  <c r="K3481" i="1"/>
  <c r="J3482" i="1"/>
  <c r="K3482" i="1"/>
  <c r="J3483" i="1"/>
  <c r="K3483" i="1"/>
  <c r="J3484" i="1"/>
  <c r="K3484" i="1"/>
  <c r="J3485" i="1"/>
  <c r="K3485" i="1"/>
  <c r="J3486" i="1"/>
  <c r="K3486" i="1"/>
  <c r="J3487" i="1"/>
  <c r="K3487" i="1"/>
  <c r="J3488" i="1"/>
  <c r="K3488" i="1"/>
  <c r="J3489" i="1"/>
  <c r="K3489" i="1"/>
  <c r="J3490" i="1"/>
  <c r="K3490" i="1"/>
  <c r="J3491" i="1"/>
  <c r="K3491" i="1"/>
  <c r="J3492" i="1"/>
  <c r="K3492" i="1"/>
  <c r="J3493" i="1"/>
  <c r="K3493" i="1"/>
  <c r="J3494" i="1"/>
  <c r="K3494" i="1"/>
  <c r="J3495" i="1"/>
  <c r="K3495" i="1"/>
  <c r="J3496" i="1"/>
  <c r="K3496" i="1"/>
  <c r="J3497" i="1"/>
  <c r="K3497" i="1"/>
  <c r="J3498" i="1"/>
  <c r="K3498" i="1"/>
  <c r="J3499" i="1"/>
  <c r="K3499" i="1"/>
  <c r="J3500" i="1"/>
  <c r="K3500" i="1"/>
  <c r="J3501" i="1"/>
  <c r="K3501" i="1"/>
  <c r="J3502" i="1"/>
  <c r="K3502" i="1"/>
  <c r="J3503" i="1"/>
  <c r="K3503" i="1"/>
  <c r="J3504" i="1"/>
  <c r="K3504" i="1"/>
  <c r="J3505" i="1"/>
  <c r="K3505" i="1"/>
  <c r="J3506" i="1"/>
  <c r="K3506" i="1"/>
  <c r="J3507" i="1"/>
  <c r="K3507" i="1"/>
  <c r="J3508" i="1"/>
  <c r="K3508" i="1"/>
  <c r="J3509" i="1"/>
  <c r="K3509" i="1"/>
  <c r="J3510" i="1"/>
  <c r="K3510" i="1"/>
  <c r="J3511" i="1"/>
  <c r="K3511" i="1"/>
  <c r="J3512" i="1"/>
  <c r="K3512" i="1"/>
  <c r="J3513" i="1"/>
  <c r="K3513" i="1"/>
  <c r="J3514" i="1"/>
  <c r="K3514" i="1"/>
  <c r="J3515" i="1"/>
  <c r="K3515" i="1"/>
  <c r="J3516" i="1"/>
  <c r="K3516" i="1"/>
  <c r="J3517" i="1"/>
  <c r="K3517" i="1"/>
  <c r="J3518" i="1"/>
  <c r="K3518" i="1"/>
  <c r="J3519" i="1"/>
  <c r="K3519" i="1"/>
  <c r="J3520" i="1"/>
  <c r="K3520" i="1"/>
  <c r="J3521" i="1"/>
  <c r="K3521" i="1"/>
  <c r="J3522" i="1"/>
  <c r="K3522" i="1"/>
  <c r="J3523" i="1"/>
  <c r="K3523" i="1"/>
  <c r="J3524" i="1"/>
  <c r="K3524" i="1"/>
  <c r="J3525" i="1"/>
  <c r="K3525" i="1"/>
  <c r="J3526" i="1"/>
  <c r="K3526" i="1"/>
  <c r="J3527" i="1"/>
  <c r="K3527" i="1"/>
  <c r="J3528" i="1"/>
  <c r="K3528" i="1"/>
  <c r="J3529" i="1"/>
  <c r="K3529" i="1"/>
  <c r="J3530" i="1"/>
  <c r="K3530" i="1"/>
  <c r="J3531" i="1"/>
  <c r="K3531" i="1"/>
  <c r="J3532" i="1"/>
  <c r="K3532" i="1"/>
  <c r="J3533" i="1"/>
  <c r="K3533" i="1"/>
  <c r="J3534" i="1"/>
  <c r="K3534" i="1"/>
  <c r="J3535" i="1"/>
  <c r="K3535" i="1"/>
  <c r="J3536" i="1"/>
  <c r="K3536" i="1"/>
  <c r="J3537" i="1"/>
  <c r="K3537" i="1"/>
  <c r="J3538" i="1"/>
  <c r="K3538" i="1"/>
  <c r="J3539" i="1"/>
  <c r="K3539" i="1"/>
  <c r="J3540" i="1"/>
  <c r="K3540" i="1"/>
  <c r="J3541" i="1"/>
  <c r="K3541" i="1"/>
  <c r="J3542" i="1"/>
  <c r="K3542" i="1"/>
  <c r="J3543" i="1"/>
  <c r="K3543" i="1"/>
  <c r="J3544" i="1"/>
  <c r="K3544" i="1"/>
  <c r="J3545" i="1"/>
  <c r="K3545" i="1"/>
  <c r="J3546" i="1"/>
  <c r="K3546" i="1"/>
  <c r="J3547" i="1"/>
  <c r="K3547" i="1"/>
  <c r="J3548" i="1"/>
  <c r="K3548" i="1"/>
  <c r="J3549" i="1"/>
  <c r="K3549" i="1"/>
  <c r="J3550" i="1"/>
  <c r="K3550" i="1"/>
  <c r="J3551" i="1"/>
  <c r="K3551" i="1"/>
  <c r="J3552" i="1"/>
  <c r="K3552" i="1"/>
  <c r="J3553" i="1"/>
  <c r="K3553" i="1"/>
  <c r="J3554" i="1"/>
  <c r="K3554" i="1"/>
  <c r="J3555" i="1"/>
  <c r="K3555" i="1"/>
  <c r="J3556" i="1"/>
  <c r="K3556" i="1"/>
  <c r="J3557" i="1"/>
  <c r="K3557" i="1"/>
  <c r="J3558" i="1"/>
  <c r="K3558" i="1"/>
  <c r="J3559" i="1"/>
  <c r="K3559" i="1"/>
  <c r="J3560" i="1"/>
  <c r="K3560" i="1"/>
  <c r="J3561" i="1"/>
  <c r="K3561" i="1"/>
  <c r="J3562" i="1"/>
  <c r="K3562" i="1"/>
  <c r="J3563" i="1"/>
  <c r="K3563" i="1"/>
  <c r="J3564" i="1"/>
  <c r="K3564" i="1"/>
  <c r="J3565" i="1"/>
  <c r="K3565" i="1"/>
  <c r="J3566" i="1"/>
  <c r="K3566" i="1"/>
  <c r="J3567" i="1"/>
  <c r="K3567" i="1"/>
  <c r="J3568" i="1"/>
  <c r="K3568" i="1"/>
  <c r="J3569" i="1"/>
  <c r="K3569" i="1"/>
  <c r="J3570" i="1"/>
  <c r="K3570" i="1"/>
  <c r="J3571" i="1"/>
  <c r="K3571" i="1"/>
  <c r="J3572" i="1"/>
  <c r="K3572" i="1"/>
  <c r="J3573" i="1"/>
  <c r="K3573" i="1"/>
  <c r="J3574" i="1"/>
  <c r="K3574" i="1"/>
  <c r="J3575" i="1"/>
  <c r="K3575" i="1"/>
  <c r="J3576" i="1"/>
  <c r="K3576" i="1"/>
  <c r="J3577" i="1"/>
  <c r="K3577" i="1"/>
  <c r="J3578" i="1"/>
  <c r="K3578" i="1"/>
  <c r="J3579" i="1"/>
  <c r="K3579" i="1"/>
  <c r="J3580" i="1"/>
  <c r="K3580" i="1"/>
  <c r="J3581" i="1"/>
  <c r="K3581" i="1"/>
  <c r="J3582" i="1"/>
  <c r="K3582" i="1"/>
  <c r="J3583" i="1"/>
  <c r="K3583" i="1"/>
  <c r="J3584" i="1"/>
  <c r="K3584" i="1"/>
  <c r="J3585" i="1"/>
  <c r="K3585" i="1"/>
  <c r="J3586" i="1"/>
  <c r="K3586" i="1"/>
  <c r="J3587" i="1"/>
  <c r="K3587" i="1"/>
  <c r="J3588" i="1"/>
  <c r="K3588" i="1"/>
  <c r="J3589" i="1"/>
  <c r="K3589" i="1"/>
  <c r="J3590" i="1"/>
  <c r="K3590" i="1"/>
  <c r="J3591" i="1"/>
  <c r="K3591" i="1"/>
  <c r="J3592" i="1"/>
  <c r="K3592" i="1"/>
  <c r="J3593" i="1"/>
  <c r="K3593" i="1"/>
  <c r="J3594" i="1"/>
  <c r="K3594" i="1"/>
  <c r="J3595" i="1"/>
  <c r="K3595" i="1"/>
  <c r="J3596" i="1"/>
  <c r="K3596" i="1"/>
  <c r="J3597" i="1"/>
  <c r="K3597" i="1"/>
  <c r="J3598" i="1"/>
  <c r="K3598" i="1"/>
  <c r="J3599" i="1"/>
  <c r="K3599" i="1"/>
  <c r="J3600" i="1"/>
  <c r="K3600" i="1"/>
  <c r="J3601" i="1"/>
  <c r="K3601" i="1"/>
  <c r="J3602" i="1"/>
  <c r="K3602" i="1"/>
  <c r="J3603" i="1"/>
  <c r="K3603" i="1"/>
  <c r="J3604" i="1"/>
  <c r="K3604" i="1"/>
  <c r="J3605" i="1"/>
  <c r="K3605" i="1"/>
  <c r="J3606" i="1"/>
  <c r="K3606" i="1"/>
  <c r="J3607" i="1"/>
  <c r="K3607" i="1"/>
  <c r="J3608" i="1"/>
  <c r="K3608" i="1"/>
  <c r="J3609" i="1"/>
  <c r="K3609" i="1"/>
  <c r="J3610" i="1"/>
  <c r="K3610" i="1"/>
  <c r="J3611" i="1"/>
  <c r="K3611" i="1"/>
  <c r="J3612" i="1"/>
  <c r="K3612" i="1"/>
  <c r="J3613" i="1"/>
  <c r="K3613" i="1"/>
  <c r="J3614" i="1"/>
  <c r="K3614" i="1"/>
  <c r="J3615" i="1"/>
  <c r="K3615" i="1"/>
  <c r="J3616" i="1"/>
  <c r="K3616" i="1"/>
  <c r="J3617" i="1"/>
  <c r="K3617" i="1"/>
  <c r="J3618" i="1"/>
  <c r="K3618" i="1"/>
  <c r="J3619" i="1"/>
  <c r="K3619" i="1"/>
  <c r="J3620" i="1"/>
  <c r="K3620" i="1"/>
  <c r="J3621" i="1"/>
  <c r="K3621" i="1"/>
  <c r="J3622" i="1"/>
  <c r="K3622" i="1"/>
  <c r="J3623" i="1"/>
  <c r="K3623" i="1"/>
  <c r="J3624" i="1"/>
  <c r="K3624" i="1"/>
  <c r="J3625" i="1"/>
  <c r="K3625" i="1"/>
  <c r="J3626" i="1"/>
  <c r="K3626" i="1"/>
  <c r="J3627" i="1"/>
  <c r="K3627" i="1"/>
  <c r="J3628" i="1"/>
  <c r="K3628" i="1"/>
  <c r="J3629" i="1"/>
  <c r="K3629" i="1"/>
  <c r="J3630" i="1"/>
  <c r="K3630" i="1"/>
  <c r="J3631" i="1"/>
  <c r="K3631" i="1"/>
  <c r="J3632" i="1"/>
  <c r="K3632" i="1"/>
  <c r="J3633" i="1"/>
  <c r="K3633" i="1"/>
  <c r="J3634" i="1"/>
  <c r="K3634" i="1"/>
  <c r="J3635" i="1"/>
  <c r="K3635" i="1"/>
  <c r="J3636" i="1"/>
  <c r="K3636" i="1"/>
  <c r="J3637" i="1"/>
  <c r="K3637" i="1"/>
  <c r="J3638" i="1"/>
  <c r="K3638" i="1"/>
  <c r="J3639" i="1"/>
  <c r="K3639" i="1"/>
  <c r="J3640" i="1"/>
  <c r="K3640" i="1"/>
  <c r="J3641" i="1"/>
  <c r="K3641" i="1"/>
  <c r="J3642" i="1"/>
  <c r="K3642" i="1"/>
  <c r="J3643" i="1"/>
  <c r="K3643" i="1"/>
  <c r="J3644" i="1"/>
  <c r="K3644" i="1"/>
  <c r="J3645" i="1"/>
  <c r="K3645" i="1"/>
  <c r="J3646" i="1"/>
  <c r="K3646" i="1"/>
  <c r="J3647" i="1"/>
  <c r="K3647" i="1"/>
  <c r="J3648" i="1"/>
  <c r="K3648" i="1"/>
  <c r="J3649" i="1"/>
  <c r="K3649" i="1"/>
  <c r="J3650" i="1"/>
  <c r="K3650" i="1"/>
  <c r="J3651" i="1"/>
  <c r="K3651" i="1"/>
  <c r="J3652" i="1"/>
  <c r="K3652" i="1"/>
  <c r="J3653" i="1"/>
  <c r="K3653" i="1"/>
  <c r="J3654" i="1"/>
  <c r="K3654" i="1"/>
  <c r="J3655" i="1"/>
  <c r="K3655" i="1"/>
  <c r="J3656" i="1"/>
  <c r="K3656" i="1"/>
  <c r="J3657" i="1"/>
  <c r="K3657" i="1"/>
  <c r="J3658" i="1"/>
  <c r="K3658" i="1"/>
  <c r="J3659" i="1"/>
  <c r="K3659" i="1"/>
  <c r="J3660" i="1"/>
  <c r="K3660" i="1"/>
  <c r="J3661" i="1"/>
  <c r="K3661" i="1"/>
  <c r="J3662" i="1"/>
  <c r="K3662" i="1"/>
  <c r="J3663" i="1"/>
  <c r="K3663" i="1"/>
  <c r="J3664" i="1"/>
  <c r="K3664" i="1"/>
  <c r="J3665" i="1"/>
  <c r="K3665" i="1"/>
  <c r="J3666" i="1"/>
  <c r="K3666" i="1"/>
  <c r="J3667" i="1"/>
  <c r="K3667" i="1"/>
  <c r="J3668" i="1"/>
  <c r="K3668" i="1"/>
  <c r="J3669" i="1"/>
  <c r="K3669" i="1"/>
  <c r="J3670" i="1"/>
  <c r="K3670" i="1"/>
  <c r="J3671" i="1"/>
  <c r="K3671" i="1"/>
  <c r="J3672" i="1"/>
  <c r="K3672" i="1"/>
  <c r="J3673" i="1"/>
  <c r="K3673" i="1"/>
  <c r="J3674" i="1"/>
  <c r="K3674" i="1"/>
  <c r="J3675" i="1"/>
  <c r="K3675" i="1"/>
  <c r="J3676" i="1"/>
  <c r="K3676" i="1"/>
  <c r="J3677" i="1"/>
  <c r="K3677" i="1"/>
  <c r="J3678" i="1"/>
  <c r="K3678" i="1"/>
  <c r="J3679" i="1"/>
  <c r="K3679" i="1"/>
  <c r="J3680" i="1"/>
  <c r="K3680" i="1"/>
  <c r="J3681" i="1"/>
  <c r="K3681" i="1"/>
  <c r="J3682" i="1"/>
  <c r="K3682" i="1"/>
  <c r="J3683" i="1"/>
  <c r="K3683" i="1"/>
  <c r="J3684" i="1"/>
  <c r="K3684" i="1"/>
  <c r="J3685" i="1"/>
  <c r="K3685" i="1"/>
  <c r="J3686" i="1"/>
  <c r="K3686" i="1"/>
  <c r="J3687" i="1"/>
  <c r="K3687" i="1"/>
  <c r="J3688" i="1"/>
  <c r="K3688" i="1"/>
  <c r="J3689" i="1"/>
  <c r="K3689" i="1"/>
  <c r="J3690" i="1"/>
  <c r="K3690" i="1"/>
  <c r="J3691" i="1"/>
  <c r="K3691" i="1"/>
  <c r="J3692" i="1"/>
  <c r="K3692" i="1"/>
  <c r="J3693" i="1"/>
  <c r="K3693" i="1"/>
  <c r="J3694" i="1"/>
  <c r="K3694" i="1"/>
  <c r="J3695" i="1"/>
  <c r="K3695" i="1"/>
  <c r="J3696" i="1"/>
  <c r="K3696" i="1"/>
  <c r="J3697" i="1"/>
  <c r="K3697" i="1"/>
  <c r="J3698" i="1"/>
  <c r="K3698" i="1"/>
  <c r="J3699" i="1"/>
  <c r="K3699" i="1"/>
  <c r="J3700" i="1"/>
  <c r="K3700" i="1"/>
  <c r="J3701" i="1"/>
  <c r="K3701" i="1"/>
  <c r="J3702" i="1"/>
  <c r="K3702" i="1"/>
  <c r="J3703" i="1"/>
  <c r="K3703" i="1"/>
  <c r="J3704" i="1"/>
  <c r="K3704" i="1"/>
  <c r="J3705" i="1"/>
  <c r="K3705" i="1"/>
  <c r="J3706" i="1"/>
  <c r="K3706" i="1"/>
  <c r="J3707" i="1"/>
  <c r="K3707" i="1"/>
  <c r="J3708" i="1"/>
  <c r="K3708" i="1"/>
  <c r="J3709" i="1"/>
  <c r="K3709" i="1"/>
  <c r="J3710" i="1"/>
  <c r="K3710" i="1"/>
  <c r="J3711" i="1"/>
  <c r="K3711" i="1"/>
  <c r="J3712" i="1"/>
  <c r="K3712" i="1"/>
  <c r="J3713" i="1"/>
  <c r="K3713" i="1"/>
  <c r="J3714" i="1"/>
  <c r="K3714" i="1"/>
  <c r="J3715" i="1"/>
  <c r="K3715" i="1"/>
  <c r="J3716" i="1"/>
  <c r="K3716" i="1"/>
  <c r="J3717" i="1"/>
  <c r="K3717" i="1"/>
  <c r="J3718" i="1"/>
  <c r="K3718" i="1"/>
  <c r="J3719" i="1"/>
  <c r="K3719" i="1"/>
  <c r="J3720" i="1"/>
  <c r="K3720" i="1"/>
  <c r="J3721" i="1"/>
  <c r="K3721" i="1"/>
  <c r="J3722" i="1"/>
  <c r="K3722" i="1"/>
  <c r="J3723" i="1"/>
  <c r="K3723" i="1"/>
  <c r="J3724" i="1"/>
  <c r="K3724" i="1"/>
  <c r="J3725" i="1"/>
  <c r="K3725" i="1"/>
  <c r="J3726" i="1"/>
  <c r="K3726" i="1"/>
  <c r="J3727" i="1"/>
  <c r="K3727" i="1"/>
  <c r="J3728" i="1"/>
  <c r="K3728" i="1"/>
  <c r="J3729" i="1"/>
  <c r="K3729" i="1"/>
  <c r="J3730" i="1"/>
  <c r="K3730" i="1"/>
  <c r="J3731" i="1"/>
  <c r="K3731" i="1"/>
  <c r="J3732" i="1"/>
  <c r="K3732" i="1"/>
  <c r="J3733" i="1"/>
  <c r="K3733" i="1"/>
  <c r="J3734" i="1"/>
  <c r="K3734" i="1"/>
  <c r="J3735" i="1"/>
  <c r="K3735" i="1"/>
  <c r="J3736" i="1"/>
  <c r="K3736" i="1"/>
  <c r="J3737" i="1"/>
  <c r="K3737" i="1"/>
  <c r="J3738" i="1"/>
  <c r="K3738" i="1"/>
  <c r="J3739" i="1"/>
  <c r="K3739" i="1"/>
  <c r="J3740" i="1"/>
  <c r="K3740" i="1"/>
  <c r="J3741" i="1"/>
  <c r="K3741" i="1"/>
  <c r="J3742" i="1"/>
  <c r="K3742" i="1"/>
  <c r="J3743" i="1"/>
  <c r="K3743" i="1"/>
  <c r="J3744" i="1"/>
  <c r="L3744" i="1" s="1"/>
  <c r="K3744" i="1"/>
  <c r="J3745" i="1"/>
  <c r="K3745" i="1"/>
  <c r="J3746" i="1"/>
  <c r="K3746" i="1"/>
  <c r="J3747" i="1"/>
  <c r="K3747" i="1"/>
  <c r="J3748" i="1"/>
  <c r="K3748" i="1"/>
  <c r="J3749" i="1"/>
  <c r="K3749" i="1"/>
  <c r="J3750" i="1"/>
  <c r="K3750" i="1"/>
  <c r="J3751" i="1"/>
  <c r="K3751" i="1"/>
  <c r="J3752" i="1"/>
  <c r="K3752" i="1"/>
  <c r="J3753" i="1"/>
  <c r="K3753" i="1"/>
  <c r="J3754" i="1"/>
  <c r="K3754" i="1"/>
  <c r="J3755" i="1"/>
  <c r="K3755" i="1"/>
  <c r="J3756" i="1"/>
  <c r="K3756" i="1"/>
  <c r="J3757" i="1"/>
  <c r="K3757" i="1"/>
  <c r="J3758" i="1"/>
  <c r="K3758" i="1"/>
  <c r="J3759" i="1"/>
  <c r="K3759" i="1"/>
  <c r="J3760" i="1"/>
  <c r="K3760" i="1"/>
  <c r="J3761" i="1"/>
  <c r="K3761" i="1"/>
  <c r="J3762" i="1"/>
  <c r="K3762" i="1"/>
  <c r="J3763" i="1"/>
  <c r="K3763" i="1"/>
  <c r="J3764" i="1"/>
  <c r="K3764" i="1"/>
  <c r="J3765" i="1"/>
  <c r="K3765" i="1"/>
  <c r="J3766" i="1"/>
  <c r="K3766" i="1"/>
  <c r="J3767" i="1"/>
  <c r="K3767" i="1"/>
  <c r="J3768" i="1"/>
  <c r="K3768" i="1"/>
  <c r="J3769" i="1"/>
  <c r="K3769" i="1"/>
  <c r="J3770" i="1"/>
  <c r="K3770" i="1"/>
  <c r="J3771" i="1"/>
  <c r="K3771" i="1"/>
  <c r="J3772" i="1"/>
  <c r="K3772" i="1"/>
  <c r="J3773" i="1"/>
  <c r="K3773" i="1"/>
  <c r="J3774" i="1"/>
  <c r="K3774" i="1"/>
  <c r="J3775" i="1"/>
  <c r="K3775" i="1"/>
  <c r="J3776" i="1"/>
  <c r="K3776" i="1"/>
  <c r="J3777" i="1"/>
  <c r="K3777" i="1"/>
  <c r="J3778" i="1"/>
  <c r="K3778" i="1"/>
  <c r="J3779" i="1"/>
  <c r="K3779" i="1"/>
  <c r="J3780" i="1"/>
  <c r="K3780" i="1"/>
  <c r="J3781" i="1"/>
  <c r="K3781" i="1"/>
  <c r="J3782" i="1"/>
  <c r="K3782" i="1"/>
  <c r="J3783" i="1"/>
  <c r="K3783" i="1"/>
  <c r="J3784" i="1"/>
  <c r="K3784" i="1"/>
  <c r="J3785" i="1"/>
  <c r="K3785" i="1"/>
  <c r="J3786" i="1"/>
  <c r="K3786" i="1"/>
  <c r="J3787" i="1"/>
  <c r="K3787" i="1"/>
  <c r="J3788" i="1"/>
  <c r="K3788" i="1"/>
  <c r="J3789" i="1"/>
  <c r="K3789" i="1"/>
  <c r="J3790" i="1"/>
  <c r="K3790" i="1"/>
  <c r="J3791" i="1"/>
  <c r="K3791" i="1"/>
  <c r="J3792" i="1"/>
  <c r="K3792" i="1"/>
  <c r="J3793" i="1"/>
  <c r="K3793" i="1"/>
  <c r="J3794" i="1"/>
  <c r="K3794" i="1"/>
  <c r="J3795" i="1"/>
  <c r="K3795" i="1"/>
  <c r="J3796" i="1"/>
  <c r="K3796" i="1"/>
  <c r="J3797" i="1"/>
  <c r="K3797" i="1"/>
  <c r="J3798" i="1"/>
  <c r="K3798" i="1"/>
  <c r="J3799" i="1"/>
  <c r="K3799" i="1"/>
  <c r="J3800" i="1"/>
  <c r="K3800" i="1"/>
  <c r="J3801" i="1"/>
  <c r="K3801" i="1"/>
  <c r="J3802" i="1"/>
  <c r="K3802" i="1"/>
  <c r="J3803" i="1"/>
  <c r="K3803" i="1"/>
  <c r="J3804" i="1"/>
  <c r="K3804" i="1"/>
  <c r="J3805" i="1"/>
  <c r="K3805" i="1"/>
  <c r="J3806" i="1"/>
  <c r="K3806" i="1"/>
  <c r="J3807" i="1"/>
  <c r="K3807" i="1"/>
  <c r="J3808" i="1"/>
  <c r="K3808" i="1"/>
  <c r="J3809" i="1"/>
  <c r="K3809" i="1"/>
  <c r="J3810" i="1"/>
  <c r="K3810" i="1"/>
  <c r="J3811" i="1"/>
  <c r="K3811" i="1"/>
  <c r="J3812" i="1"/>
  <c r="K3812" i="1"/>
  <c r="J3813" i="1"/>
  <c r="K3813" i="1"/>
  <c r="J3814" i="1"/>
  <c r="K3814" i="1"/>
  <c r="J3815" i="1"/>
  <c r="K3815" i="1"/>
  <c r="J3816" i="1"/>
  <c r="K3816" i="1"/>
  <c r="J3817" i="1"/>
  <c r="K3817" i="1"/>
  <c r="J3818" i="1"/>
  <c r="K3818" i="1"/>
  <c r="J3819" i="1"/>
  <c r="K3819" i="1"/>
  <c r="J3820" i="1"/>
  <c r="K3820" i="1"/>
  <c r="J3821" i="1"/>
  <c r="K3821" i="1"/>
  <c r="J3822" i="1"/>
  <c r="K3822" i="1"/>
  <c r="J3823" i="1"/>
  <c r="K3823" i="1"/>
  <c r="J3824" i="1"/>
  <c r="K3824" i="1"/>
  <c r="J3825" i="1"/>
  <c r="K3825" i="1"/>
  <c r="J3826" i="1"/>
  <c r="K3826" i="1"/>
  <c r="J3827" i="1"/>
  <c r="K3827" i="1"/>
  <c r="J3828" i="1"/>
  <c r="K3828" i="1"/>
  <c r="J3829" i="1"/>
  <c r="K3829" i="1"/>
  <c r="J3830" i="1"/>
  <c r="K3830" i="1"/>
  <c r="J3831" i="1"/>
  <c r="K3831" i="1"/>
  <c r="J3832" i="1"/>
  <c r="K3832" i="1"/>
  <c r="J3833" i="1"/>
  <c r="K3833" i="1"/>
  <c r="J3834" i="1"/>
  <c r="K3834" i="1"/>
  <c r="J3835" i="1"/>
  <c r="K3835" i="1"/>
  <c r="J3836" i="1"/>
  <c r="K3836" i="1"/>
  <c r="J3837" i="1"/>
  <c r="K3837" i="1"/>
  <c r="J3838" i="1"/>
  <c r="K3838" i="1"/>
  <c r="J3839" i="1"/>
  <c r="K3839" i="1"/>
  <c r="J3840" i="1"/>
  <c r="K3840" i="1"/>
  <c r="J3841" i="1"/>
  <c r="K3841" i="1"/>
  <c r="J3842" i="1"/>
  <c r="K3842" i="1"/>
  <c r="J3843" i="1"/>
  <c r="K3843" i="1"/>
  <c r="J3844" i="1"/>
  <c r="K3844" i="1"/>
  <c r="J3845" i="1"/>
  <c r="K3845" i="1"/>
  <c r="J3846" i="1"/>
  <c r="K3846" i="1"/>
  <c r="J3847" i="1"/>
  <c r="K3847" i="1"/>
  <c r="J3848" i="1"/>
  <c r="K3848" i="1"/>
  <c r="J3849" i="1"/>
  <c r="K3849" i="1"/>
  <c r="J3850" i="1"/>
  <c r="K3850" i="1"/>
  <c r="J3851" i="1"/>
  <c r="K3851" i="1"/>
  <c r="J3852" i="1"/>
  <c r="K3852" i="1"/>
  <c r="J3853" i="1"/>
  <c r="K3853" i="1"/>
  <c r="J3854" i="1"/>
  <c r="K3854" i="1"/>
  <c r="J3855" i="1"/>
  <c r="K3855" i="1"/>
  <c r="J3856" i="1"/>
  <c r="K3856" i="1"/>
  <c r="J3857" i="1"/>
  <c r="K3857" i="1"/>
  <c r="J3858" i="1"/>
  <c r="K3858" i="1"/>
  <c r="J3859" i="1"/>
  <c r="K3859" i="1"/>
  <c r="J3860" i="1"/>
  <c r="K3860" i="1"/>
  <c r="J3861" i="1"/>
  <c r="K3861" i="1"/>
  <c r="J3862" i="1"/>
  <c r="K3862" i="1"/>
  <c r="J3863" i="1"/>
  <c r="K3863" i="1"/>
  <c r="J3864" i="1"/>
  <c r="K3864" i="1"/>
  <c r="J3865" i="1"/>
  <c r="K3865" i="1"/>
  <c r="J3866" i="1"/>
  <c r="K3866" i="1"/>
  <c r="J3867" i="1"/>
  <c r="K3867" i="1"/>
  <c r="J3868" i="1"/>
  <c r="K3868" i="1"/>
  <c r="J3869" i="1"/>
  <c r="K3869" i="1"/>
  <c r="J3870" i="1"/>
  <c r="K3870" i="1"/>
  <c r="J3871" i="1"/>
  <c r="K3871" i="1"/>
  <c r="J3872" i="1"/>
  <c r="K3872" i="1"/>
  <c r="J3873" i="1"/>
  <c r="K3873" i="1"/>
  <c r="J3874" i="1"/>
  <c r="K3874" i="1"/>
  <c r="J3875" i="1"/>
  <c r="K3875" i="1"/>
  <c r="J3876" i="1"/>
  <c r="K3876" i="1"/>
  <c r="J3877" i="1"/>
  <c r="K3877" i="1"/>
  <c r="J3878" i="1"/>
  <c r="K3878" i="1"/>
  <c r="J3879" i="1"/>
  <c r="K3879" i="1"/>
  <c r="J3880" i="1"/>
  <c r="K3880" i="1"/>
  <c r="J3881" i="1"/>
  <c r="K3881" i="1"/>
  <c r="J3882" i="1"/>
  <c r="K3882" i="1"/>
  <c r="J3883" i="1"/>
  <c r="K3883" i="1"/>
  <c r="J3884" i="1"/>
  <c r="K3884" i="1"/>
  <c r="J3885" i="1"/>
  <c r="K3885" i="1"/>
  <c r="J3886" i="1"/>
  <c r="K3886" i="1"/>
  <c r="J3887" i="1"/>
  <c r="K3887" i="1"/>
  <c r="J3888" i="1"/>
  <c r="K3888" i="1"/>
  <c r="J3889" i="1"/>
  <c r="K3889" i="1"/>
  <c r="J3890" i="1"/>
  <c r="K3890" i="1"/>
  <c r="J3891" i="1"/>
  <c r="K3891" i="1"/>
  <c r="J3892" i="1"/>
  <c r="K3892" i="1"/>
  <c r="J3893" i="1"/>
  <c r="K3893" i="1"/>
  <c r="J3894" i="1"/>
  <c r="K3894" i="1"/>
  <c r="J3895" i="1"/>
  <c r="K3895" i="1"/>
  <c r="J3896" i="1"/>
  <c r="K3896" i="1"/>
  <c r="J3897" i="1"/>
  <c r="K3897" i="1"/>
  <c r="J3898" i="1"/>
  <c r="K3898" i="1"/>
  <c r="J3899" i="1"/>
  <c r="K3899" i="1"/>
  <c r="J3900" i="1"/>
  <c r="K3900" i="1"/>
  <c r="J3901" i="1"/>
  <c r="K3901" i="1"/>
  <c r="J3902" i="1"/>
  <c r="K3902" i="1"/>
  <c r="J3903" i="1"/>
  <c r="K3903" i="1"/>
  <c r="J3904" i="1"/>
  <c r="K3904" i="1"/>
  <c r="J3905" i="1"/>
  <c r="K3905" i="1"/>
  <c r="J3906" i="1"/>
  <c r="K3906" i="1"/>
  <c r="J3907" i="1"/>
  <c r="K3907" i="1"/>
  <c r="J3908" i="1"/>
  <c r="K3908" i="1"/>
  <c r="J3909" i="1"/>
  <c r="K3909" i="1"/>
  <c r="J3910" i="1"/>
  <c r="K3910" i="1"/>
  <c r="J3911" i="1"/>
  <c r="K3911" i="1"/>
  <c r="J3912" i="1"/>
  <c r="K3912" i="1"/>
  <c r="J3913" i="1"/>
  <c r="K3913" i="1"/>
  <c r="J3914" i="1"/>
  <c r="K3914" i="1"/>
  <c r="J3915" i="1"/>
  <c r="K3915" i="1"/>
  <c r="J3916" i="1"/>
  <c r="K3916" i="1"/>
  <c r="J3917" i="1"/>
  <c r="K3917" i="1"/>
  <c r="J3918" i="1"/>
  <c r="K3918" i="1"/>
  <c r="J3919" i="1"/>
  <c r="K3919" i="1"/>
  <c r="J3920" i="1"/>
  <c r="K3920" i="1"/>
  <c r="J3921" i="1"/>
  <c r="K3921" i="1"/>
  <c r="J3922" i="1"/>
  <c r="K3922" i="1"/>
  <c r="J3923" i="1"/>
  <c r="K3923" i="1"/>
  <c r="J3924" i="1"/>
  <c r="K3924" i="1"/>
  <c r="J3925" i="1"/>
  <c r="K3925" i="1"/>
  <c r="J3926" i="1"/>
  <c r="K3926" i="1"/>
  <c r="J3927" i="1"/>
  <c r="K3927" i="1"/>
  <c r="J3928" i="1"/>
  <c r="K3928" i="1"/>
  <c r="J3929" i="1"/>
  <c r="K3929" i="1"/>
  <c r="J3930" i="1"/>
  <c r="K3930" i="1"/>
  <c r="J3931" i="1"/>
  <c r="K3931" i="1"/>
  <c r="J3932" i="1"/>
  <c r="K3932" i="1"/>
  <c r="J3933" i="1"/>
  <c r="K3933" i="1"/>
  <c r="J3934" i="1"/>
  <c r="K3934" i="1"/>
  <c r="J3935" i="1"/>
  <c r="K3935" i="1"/>
  <c r="J3936" i="1"/>
  <c r="K3936" i="1"/>
  <c r="J3937" i="1"/>
  <c r="K3937" i="1"/>
  <c r="J3938" i="1"/>
  <c r="K3938" i="1"/>
  <c r="J3939" i="1"/>
  <c r="K3939" i="1"/>
  <c r="J3940" i="1"/>
  <c r="K3940" i="1"/>
  <c r="J3941" i="1"/>
  <c r="K3941" i="1"/>
  <c r="J3942" i="1"/>
  <c r="K3942" i="1"/>
  <c r="J3943" i="1"/>
  <c r="K3943" i="1"/>
  <c r="J3944" i="1"/>
  <c r="K3944" i="1"/>
  <c r="J3945" i="1"/>
  <c r="K3945" i="1"/>
  <c r="J3946" i="1"/>
  <c r="K3946" i="1"/>
  <c r="J3947" i="1"/>
  <c r="K3947" i="1"/>
  <c r="J3948" i="1"/>
  <c r="K3948" i="1"/>
  <c r="J3949" i="1"/>
  <c r="K3949" i="1"/>
  <c r="J3950" i="1"/>
  <c r="K3950" i="1"/>
  <c r="J3951" i="1"/>
  <c r="K3951" i="1"/>
  <c r="J3952" i="1"/>
  <c r="K3952" i="1"/>
  <c r="J3953" i="1"/>
  <c r="K3953" i="1"/>
  <c r="J3954" i="1"/>
  <c r="K3954" i="1"/>
  <c r="J3955" i="1"/>
  <c r="K3955" i="1"/>
  <c r="J3956" i="1"/>
  <c r="K3956" i="1"/>
  <c r="J3957" i="1"/>
  <c r="K3957" i="1"/>
  <c r="J3958" i="1"/>
  <c r="K3958" i="1"/>
  <c r="J3959" i="1"/>
  <c r="K3959" i="1"/>
  <c r="J3960" i="1"/>
  <c r="K3960" i="1"/>
  <c r="J3961" i="1"/>
  <c r="K3961" i="1"/>
  <c r="J3962" i="1"/>
  <c r="K3962" i="1"/>
  <c r="J3963" i="1"/>
  <c r="K3963" i="1"/>
  <c r="J3964" i="1"/>
  <c r="K3964" i="1"/>
  <c r="J3965" i="1"/>
  <c r="K3965" i="1"/>
  <c r="J3966" i="1"/>
  <c r="K3966" i="1"/>
  <c r="J3967" i="1"/>
  <c r="K3967" i="1"/>
  <c r="J3968" i="1"/>
  <c r="K3968" i="1"/>
  <c r="J3969" i="1"/>
  <c r="K3969" i="1"/>
  <c r="J3970" i="1"/>
  <c r="K3970" i="1"/>
  <c r="J3971" i="1"/>
  <c r="K3971" i="1"/>
  <c r="J3972" i="1"/>
  <c r="K3972" i="1"/>
  <c r="J3973" i="1"/>
  <c r="K3973" i="1"/>
  <c r="J3974" i="1"/>
  <c r="K3974" i="1"/>
  <c r="J3975" i="1"/>
  <c r="K3975" i="1"/>
  <c r="J3976" i="1"/>
  <c r="K3976" i="1"/>
  <c r="J3977" i="1"/>
  <c r="K3977" i="1"/>
  <c r="J3978" i="1"/>
  <c r="K3978" i="1"/>
  <c r="J3979" i="1"/>
  <c r="K3979" i="1"/>
  <c r="J3980" i="1"/>
  <c r="K3980" i="1"/>
  <c r="J3981" i="1"/>
  <c r="K3981" i="1"/>
  <c r="J3982" i="1"/>
  <c r="K3982" i="1"/>
  <c r="J3983" i="1"/>
  <c r="K3983" i="1"/>
  <c r="J3984" i="1"/>
  <c r="K3984" i="1"/>
  <c r="J3985" i="1"/>
  <c r="K3985" i="1"/>
  <c r="J3986" i="1"/>
  <c r="K3986" i="1"/>
  <c r="J3987" i="1"/>
  <c r="K3987" i="1"/>
  <c r="J3988" i="1"/>
  <c r="K3988" i="1"/>
  <c r="J3989" i="1"/>
  <c r="K3989" i="1"/>
  <c r="J3990" i="1"/>
  <c r="K3990" i="1"/>
  <c r="J3991" i="1"/>
  <c r="K3991" i="1"/>
  <c r="J3992" i="1"/>
  <c r="K3992" i="1"/>
  <c r="J3993" i="1"/>
  <c r="K3993" i="1"/>
  <c r="J3994" i="1"/>
  <c r="K3994" i="1"/>
  <c r="J3995" i="1"/>
  <c r="K3995" i="1"/>
  <c r="J3996" i="1"/>
  <c r="K3996" i="1"/>
  <c r="J3997" i="1"/>
  <c r="K3997" i="1"/>
  <c r="J3998" i="1"/>
  <c r="K3998" i="1"/>
  <c r="J3999" i="1"/>
  <c r="K3999" i="1"/>
  <c r="J4000" i="1"/>
  <c r="K4000" i="1"/>
  <c r="J4001" i="1"/>
  <c r="K4001" i="1"/>
  <c r="J4002" i="1"/>
  <c r="K4002" i="1"/>
  <c r="J4003" i="1"/>
  <c r="K4003" i="1"/>
  <c r="J4004" i="1"/>
  <c r="K4004" i="1"/>
  <c r="J4005" i="1"/>
  <c r="K4005" i="1"/>
  <c r="J4006" i="1"/>
  <c r="K4006" i="1"/>
  <c r="J4007" i="1"/>
  <c r="K4007" i="1"/>
  <c r="J4008" i="1"/>
  <c r="K4008" i="1"/>
  <c r="J4009" i="1"/>
  <c r="K4009" i="1"/>
  <c r="J4010" i="1"/>
  <c r="K4010" i="1"/>
  <c r="J4011" i="1"/>
  <c r="K4011" i="1"/>
  <c r="J4012" i="1"/>
  <c r="K4012" i="1"/>
  <c r="J4013" i="1"/>
  <c r="K4013" i="1"/>
  <c r="J4014" i="1"/>
  <c r="K4014" i="1"/>
  <c r="J4015" i="1"/>
  <c r="K4015" i="1"/>
  <c r="J4016" i="1"/>
  <c r="K4016" i="1"/>
  <c r="J4017" i="1"/>
  <c r="K4017" i="1"/>
  <c r="J4018" i="1"/>
  <c r="K4018" i="1"/>
  <c r="J4019" i="1"/>
  <c r="K4019" i="1"/>
  <c r="J4020" i="1"/>
  <c r="K4020" i="1"/>
  <c r="J4021" i="1"/>
  <c r="K4021" i="1"/>
  <c r="J4022" i="1"/>
  <c r="K4022" i="1"/>
  <c r="J4023" i="1"/>
  <c r="K4023" i="1"/>
  <c r="J4024" i="1"/>
  <c r="K4024" i="1"/>
  <c r="J4025" i="1"/>
  <c r="K4025" i="1"/>
  <c r="J4026" i="1"/>
  <c r="K4026" i="1"/>
  <c r="J4027" i="1"/>
  <c r="K4027" i="1"/>
  <c r="J4028" i="1"/>
  <c r="K4028" i="1"/>
  <c r="J4029" i="1"/>
  <c r="K4029" i="1"/>
  <c r="J4030" i="1"/>
  <c r="K4030" i="1"/>
  <c r="J4031" i="1"/>
  <c r="K4031" i="1"/>
  <c r="J4032" i="1"/>
  <c r="K4032" i="1"/>
  <c r="J4033" i="1"/>
  <c r="K4033" i="1"/>
  <c r="J4034" i="1"/>
  <c r="K4034" i="1"/>
  <c r="J4035" i="1"/>
  <c r="K4035" i="1"/>
  <c r="J4036" i="1"/>
  <c r="K4036" i="1"/>
  <c r="J4037" i="1"/>
  <c r="K4037" i="1"/>
  <c r="J4038" i="1"/>
  <c r="K4038" i="1"/>
  <c r="J4039" i="1"/>
  <c r="K4039" i="1"/>
  <c r="J4040" i="1"/>
  <c r="K4040" i="1"/>
  <c r="J4041" i="1"/>
  <c r="K4041" i="1"/>
  <c r="J4042" i="1"/>
  <c r="K4042" i="1"/>
  <c r="J4043" i="1"/>
  <c r="K4043" i="1"/>
  <c r="J4044" i="1"/>
  <c r="K4044" i="1"/>
  <c r="J4045" i="1"/>
  <c r="K4045" i="1"/>
  <c r="J4046" i="1"/>
  <c r="K4046" i="1"/>
  <c r="J4047" i="1"/>
  <c r="K4047" i="1"/>
  <c r="J4048" i="1"/>
  <c r="K4048" i="1"/>
  <c r="J4049" i="1"/>
  <c r="K4049" i="1"/>
  <c r="J4050" i="1"/>
  <c r="K4050" i="1"/>
  <c r="J4051" i="1"/>
  <c r="K4051" i="1"/>
  <c r="J4052" i="1"/>
  <c r="K4052" i="1"/>
  <c r="J4053" i="1"/>
  <c r="K4053" i="1"/>
  <c r="J4054" i="1"/>
  <c r="K4054" i="1"/>
  <c r="J4055" i="1"/>
  <c r="K4055" i="1"/>
  <c r="J4056" i="1"/>
  <c r="K4056" i="1"/>
  <c r="J4057" i="1"/>
  <c r="K4057" i="1"/>
  <c r="J4058" i="1"/>
  <c r="K4058" i="1"/>
  <c r="J4059" i="1"/>
  <c r="K4059" i="1"/>
  <c r="J4060" i="1"/>
  <c r="K4060" i="1"/>
  <c r="J4061" i="1"/>
  <c r="K4061" i="1"/>
  <c r="J4062" i="1"/>
  <c r="K4062" i="1"/>
  <c r="J4063" i="1"/>
  <c r="K4063" i="1"/>
  <c r="J4064" i="1"/>
  <c r="K4064" i="1"/>
  <c r="J4065" i="1"/>
  <c r="K4065" i="1"/>
  <c r="J4066" i="1"/>
  <c r="K4066" i="1"/>
  <c r="J4067" i="1"/>
  <c r="K4067" i="1"/>
  <c r="J4068" i="1"/>
  <c r="K4068" i="1"/>
  <c r="J4069" i="1"/>
  <c r="K4069" i="1"/>
  <c r="J4070" i="1"/>
  <c r="K4070" i="1"/>
  <c r="J4071" i="1"/>
  <c r="K4071" i="1"/>
  <c r="J4072" i="1"/>
  <c r="K4072" i="1"/>
  <c r="J4073" i="1"/>
  <c r="K4073" i="1"/>
  <c r="J4074" i="1"/>
  <c r="K4074" i="1"/>
  <c r="J4075" i="1"/>
  <c r="K4075" i="1"/>
  <c r="J4076" i="1"/>
  <c r="K4076" i="1"/>
  <c r="J4077" i="1"/>
  <c r="K4077" i="1"/>
  <c r="J4078" i="1"/>
  <c r="K4078" i="1"/>
  <c r="J4079" i="1"/>
  <c r="K4079" i="1"/>
  <c r="J4080" i="1"/>
  <c r="K4080" i="1"/>
  <c r="J4081" i="1"/>
  <c r="K4081" i="1"/>
  <c r="J4082" i="1"/>
  <c r="K4082" i="1"/>
  <c r="J4083" i="1"/>
  <c r="K4083" i="1"/>
  <c r="J4084" i="1"/>
  <c r="K4084" i="1"/>
  <c r="J4085" i="1"/>
  <c r="K4085" i="1"/>
  <c r="J4086" i="1"/>
  <c r="K4086" i="1"/>
  <c r="J4087" i="1"/>
  <c r="K4087" i="1"/>
  <c r="J4088" i="1"/>
  <c r="K4088" i="1"/>
  <c r="J4089" i="1"/>
  <c r="K4089" i="1"/>
  <c r="J4090" i="1"/>
  <c r="K4090" i="1"/>
  <c r="J4091" i="1"/>
  <c r="K4091" i="1"/>
  <c r="J4092" i="1"/>
  <c r="K4092" i="1"/>
  <c r="J4093" i="1"/>
  <c r="K4093" i="1"/>
  <c r="J4094" i="1"/>
  <c r="K4094" i="1"/>
  <c r="J4095" i="1"/>
  <c r="K4095" i="1"/>
  <c r="J4096" i="1"/>
  <c r="K4096" i="1"/>
  <c r="J4097" i="1"/>
  <c r="K4097" i="1"/>
  <c r="J4098" i="1"/>
  <c r="K4098" i="1"/>
  <c r="J4099" i="1"/>
  <c r="K4099" i="1"/>
  <c r="J4100" i="1"/>
  <c r="K4100" i="1"/>
  <c r="J4101" i="1"/>
  <c r="K4101" i="1"/>
  <c r="J4102" i="1"/>
  <c r="K4102" i="1"/>
  <c r="J4103" i="1"/>
  <c r="K4103" i="1"/>
  <c r="J4104" i="1"/>
  <c r="K4104" i="1"/>
  <c r="J4105" i="1"/>
  <c r="K4105" i="1"/>
  <c r="J4106" i="1"/>
  <c r="K4106" i="1"/>
  <c r="J4107" i="1"/>
  <c r="K4107" i="1"/>
  <c r="J4108" i="1"/>
  <c r="K4108" i="1"/>
  <c r="J4109" i="1"/>
  <c r="K4109" i="1"/>
  <c r="J4110" i="1"/>
  <c r="K4110" i="1"/>
  <c r="J4111" i="1"/>
  <c r="K4111" i="1"/>
  <c r="J4112" i="1"/>
  <c r="K4112" i="1"/>
  <c r="J4113" i="1"/>
  <c r="K4113" i="1"/>
  <c r="J4114" i="1"/>
  <c r="K4114" i="1"/>
  <c r="J4115" i="1"/>
  <c r="K4115" i="1"/>
  <c r="J4116" i="1"/>
  <c r="K4116" i="1"/>
  <c r="J4117" i="1"/>
  <c r="K4117" i="1"/>
  <c r="J4118" i="1"/>
  <c r="K4118" i="1"/>
  <c r="J4119" i="1"/>
  <c r="K4119" i="1"/>
  <c r="J4120" i="1"/>
  <c r="K4120" i="1"/>
  <c r="J4121" i="1"/>
  <c r="K4121" i="1"/>
  <c r="J4122" i="1"/>
  <c r="K4122" i="1"/>
  <c r="J4123" i="1"/>
  <c r="K4123" i="1"/>
  <c r="J4124" i="1"/>
  <c r="K4124" i="1"/>
  <c r="J4125" i="1"/>
  <c r="K4125" i="1"/>
  <c r="J4126" i="1"/>
  <c r="K4126" i="1"/>
  <c r="J4127" i="1"/>
  <c r="K4127" i="1"/>
  <c r="J4128" i="1"/>
  <c r="K4128" i="1"/>
  <c r="J4129" i="1"/>
  <c r="K4129" i="1"/>
  <c r="J4130" i="1"/>
  <c r="K4130" i="1"/>
  <c r="J4131" i="1"/>
  <c r="K4131" i="1"/>
  <c r="J4132" i="1"/>
  <c r="K4132" i="1"/>
  <c r="J4133" i="1"/>
  <c r="K4133" i="1"/>
  <c r="J4134" i="1"/>
  <c r="K4134" i="1"/>
  <c r="J4135" i="1"/>
  <c r="K4135" i="1"/>
  <c r="J4136" i="1"/>
  <c r="K4136" i="1"/>
  <c r="J4137" i="1"/>
  <c r="K4137" i="1"/>
  <c r="J4138" i="1"/>
  <c r="K4138" i="1"/>
  <c r="J4139" i="1"/>
  <c r="K4139" i="1"/>
  <c r="J4140" i="1"/>
  <c r="K4140" i="1"/>
  <c r="J4141" i="1"/>
  <c r="K4141" i="1"/>
  <c r="J4142" i="1"/>
  <c r="K4142" i="1"/>
  <c r="J4143" i="1"/>
  <c r="K4143" i="1"/>
  <c r="J4144" i="1"/>
  <c r="K4144" i="1"/>
  <c r="J4145" i="1"/>
  <c r="K4145" i="1"/>
  <c r="J4146" i="1"/>
  <c r="K4146" i="1"/>
  <c r="J4147" i="1"/>
  <c r="K4147" i="1"/>
  <c r="J4148" i="1"/>
  <c r="K4148" i="1"/>
  <c r="J4149" i="1"/>
  <c r="K4149" i="1"/>
  <c r="J4150" i="1"/>
  <c r="K4150" i="1"/>
  <c r="J4151" i="1"/>
  <c r="K4151" i="1"/>
  <c r="J4152" i="1"/>
  <c r="K4152" i="1"/>
  <c r="J4153" i="1"/>
  <c r="K4153" i="1"/>
  <c r="J4154" i="1"/>
  <c r="K4154" i="1"/>
  <c r="J4155" i="1"/>
  <c r="K4155" i="1"/>
  <c r="J4156" i="1"/>
  <c r="K4156" i="1"/>
  <c r="J4157" i="1"/>
  <c r="K4157" i="1"/>
  <c r="J4158" i="1"/>
  <c r="K4158" i="1"/>
  <c r="J4159" i="1"/>
  <c r="K4159" i="1"/>
  <c r="J4160" i="1"/>
  <c r="K4160" i="1"/>
  <c r="J4161" i="1"/>
  <c r="K4161" i="1"/>
  <c r="J4162" i="1"/>
  <c r="K4162" i="1"/>
  <c r="J4163" i="1"/>
  <c r="K4163" i="1"/>
  <c r="J4164" i="1"/>
  <c r="K4164" i="1"/>
  <c r="J4165" i="1"/>
  <c r="K4165" i="1"/>
  <c r="J4166" i="1"/>
  <c r="K4166" i="1"/>
  <c r="J4167" i="1"/>
  <c r="K4167" i="1"/>
  <c r="J4168" i="1"/>
  <c r="K4168" i="1"/>
  <c r="J4169" i="1"/>
  <c r="K4169" i="1"/>
  <c r="J4170" i="1"/>
  <c r="K4170" i="1"/>
  <c r="J4171" i="1"/>
  <c r="K4171" i="1"/>
  <c r="J4172" i="1"/>
  <c r="K4172" i="1"/>
  <c r="J4173" i="1"/>
  <c r="K4173" i="1"/>
  <c r="J4174" i="1"/>
  <c r="K4174" i="1"/>
  <c r="J4175" i="1"/>
  <c r="K4175" i="1"/>
  <c r="J4176" i="1"/>
  <c r="K4176" i="1"/>
  <c r="J4177" i="1"/>
  <c r="K4177" i="1"/>
  <c r="J4178" i="1"/>
  <c r="K4178" i="1"/>
  <c r="J4179" i="1"/>
  <c r="K4179" i="1"/>
  <c r="J4180" i="1"/>
  <c r="K4180" i="1"/>
  <c r="J4181" i="1"/>
  <c r="K4181" i="1"/>
  <c r="J4182" i="1"/>
  <c r="K4182" i="1"/>
  <c r="J4183" i="1"/>
  <c r="K4183" i="1"/>
  <c r="J4184" i="1"/>
  <c r="K4184" i="1"/>
  <c r="J4185" i="1"/>
  <c r="K4185" i="1"/>
  <c r="J4186" i="1"/>
  <c r="K4186" i="1"/>
  <c r="J4187" i="1"/>
  <c r="K4187" i="1"/>
  <c r="J4188" i="1"/>
  <c r="K4188" i="1"/>
  <c r="J4189" i="1"/>
  <c r="K4189" i="1"/>
  <c r="J4190" i="1"/>
  <c r="K4190" i="1"/>
  <c r="J4191" i="1"/>
  <c r="K4191" i="1"/>
  <c r="J4192" i="1"/>
  <c r="K4192" i="1"/>
  <c r="J4193" i="1"/>
  <c r="K4193" i="1"/>
  <c r="J4194" i="1"/>
  <c r="K4194" i="1"/>
  <c r="J4195" i="1"/>
  <c r="K4195" i="1"/>
  <c r="J4196" i="1"/>
  <c r="K4196" i="1"/>
  <c r="J4197" i="1"/>
  <c r="K4197" i="1"/>
  <c r="J4198" i="1"/>
  <c r="K4198" i="1"/>
  <c r="J4199" i="1"/>
  <c r="K4199" i="1"/>
  <c r="J4200" i="1"/>
  <c r="K4200" i="1"/>
  <c r="J4201" i="1"/>
  <c r="K4201" i="1"/>
  <c r="J4202" i="1"/>
  <c r="K4202" i="1"/>
  <c r="J4203" i="1"/>
  <c r="K4203" i="1"/>
  <c r="J4204" i="1"/>
  <c r="K4204" i="1"/>
  <c r="J4205" i="1"/>
  <c r="K4205" i="1"/>
  <c r="J4206" i="1"/>
  <c r="K4206" i="1"/>
  <c r="J4207" i="1"/>
  <c r="K4207" i="1"/>
  <c r="J4208" i="1"/>
  <c r="K4208" i="1"/>
  <c r="J4209" i="1"/>
  <c r="K4209" i="1"/>
  <c r="J4210" i="1"/>
  <c r="K4210" i="1"/>
  <c r="J4211" i="1"/>
  <c r="K4211" i="1"/>
  <c r="J4212" i="1"/>
  <c r="K4212" i="1"/>
  <c r="J4213" i="1"/>
  <c r="K4213" i="1"/>
  <c r="J4214" i="1"/>
  <c r="K4214" i="1"/>
  <c r="J4215" i="1"/>
  <c r="K4215" i="1"/>
  <c r="J4216" i="1"/>
  <c r="K4216" i="1"/>
  <c r="J4217" i="1"/>
  <c r="K4217" i="1"/>
  <c r="J4218" i="1"/>
  <c r="K4218" i="1"/>
  <c r="J4219" i="1"/>
  <c r="K4219" i="1"/>
  <c r="J4220" i="1"/>
  <c r="K4220" i="1"/>
  <c r="J4221" i="1"/>
  <c r="K4221" i="1"/>
  <c r="J4222" i="1"/>
  <c r="K4222" i="1"/>
  <c r="J4223" i="1"/>
  <c r="K4223" i="1"/>
  <c r="J4224" i="1"/>
  <c r="K4224" i="1"/>
  <c r="J4225" i="1"/>
  <c r="K4225" i="1"/>
  <c r="J4226" i="1"/>
  <c r="K4226" i="1"/>
  <c r="J4227" i="1"/>
  <c r="K4227" i="1"/>
  <c r="J4228" i="1"/>
  <c r="K4228" i="1"/>
  <c r="J4229" i="1"/>
  <c r="K4229" i="1"/>
  <c r="J4230" i="1"/>
  <c r="K4230" i="1"/>
  <c r="J4231" i="1"/>
  <c r="K4231" i="1"/>
  <c r="J4232" i="1"/>
  <c r="K4232" i="1"/>
  <c r="J4233" i="1"/>
  <c r="K4233" i="1"/>
  <c r="J4234" i="1"/>
  <c r="K4234" i="1"/>
  <c r="J4235" i="1"/>
  <c r="K4235" i="1"/>
  <c r="J4236" i="1"/>
  <c r="K4236" i="1"/>
  <c r="J4237" i="1"/>
  <c r="K4237" i="1"/>
  <c r="J4238" i="1"/>
  <c r="K4238" i="1"/>
  <c r="J4239" i="1"/>
  <c r="K4239" i="1"/>
  <c r="J4240" i="1"/>
  <c r="K4240" i="1"/>
  <c r="J4241" i="1"/>
  <c r="K4241" i="1"/>
  <c r="J4242" i="1"/>
  <c r="K4242" i="1"/>
  <c r="J4243" i="1"/>
  <c r="K4243" i="1"/>
  <c r="J4244" i="1"/>
  <c r="K4244" i="1"/>
  <c r="J4245" i="1"/>
  <c r="K4245" i="1"/>
  <c r="J4246" i="1"/>
  <c r="K4246" i="1"/>
  <c r="J4247" i="1"/>
  <c r="K4247" i="1"/>
  <c r="J4248" i="1"/>
  <c r="K4248" i="1"/>
  <c r="J4249" i="1"/>
  <c r="K4249" i="1"/>
  <c r="J4250" i="1"/>
  <c r="K4250" i="1"/>
  <c r="J4251" i="1"/>
  <c r="K4251" i="1"/>
  <c r="J4252" i="1"/>
  <c r="K4252" i="1"/>
  <c r="J4253" i="1"/>
  <c r="K4253" i="1"/>
  <c r="J4254" i="1"/>
  <c r="K4254" i="1"/>
  <c r="J4255" i="1"/>
  <c r="K4255" i="1"/>
  <c r="J4256" i="1"/>
  <c r="K4256" i="1"/>
  <c r="J4257" i="1"/>
  <c r="K4257" i="1"/>
  <c r="J4258" i="1"/>
  <c r="K4258" i="1"/>
  <c r="J4259" i="1"/>
  <c r="K4259" i="1"/>
  <c r="J4260" i="1"/>
  <c r="K4260" i="1"/>
  <c r="J4261" i="1"/>
  <c r="K4261" i="1"/>
  <c r="J4262" i="1"/>
  <c r="K4262" i="1"/>
  <c r="J4263" i="1"/>
  <c r="K4263" i="1"/>
  <c r="J4264" i="1"/>
  <c r="K4264" i="1"/>
  <c r="J4265" i="1"/>
  <c r="K4265" i="1"/>
  <c r="J4266" i="1"/>
  <c r="K4266" i="1"/>
  <c r="J4267" i="1"/>
  <c r="K4267" i="1"/>
  <c r="J4268" i="1"/>
  <c r="K4268" i="1"/>
  <c r="J4269" i="1"/>
  <c r="K4269" i="1"/>
  <c r="J4270" i="1"/>
  <c r="K4270" i="1"/>
  <c r="J4271" i="1"/>
  <c r="K4271" i="1"/>
  <c r="J4272" i="1"/>
  <c r="K4272" i="1"/>
  <c r="J4273" i="1"/>
  <c r="K4273" i="1"/>
  <c r="J4274" i="1"/>
  <c r="K4274" i="1"/>
  <c r="J4275" i="1"/>
  <c r="K4275" i="1"/>
  <c r="J4276" i="1"/>
  <c r="K4276" i="1"/>
  <c r="J4277" i="1"/>
  <c r="K4277" i="1"/>
  <c r="J4278" i="1"/>
  <c r="K4278" i="1"/>
  <c r="J4279" i="1"/>
  <c r="K4279" i="1"/>
  <c r="J4280" i="1"/>
  <c r="K4280" i="1"/>
  <c r="J4281" i="1"/>
  <c r="K4281" i="1"/>
  <c r="J4282" i="1"/>
  <c r="K4282" i="1"/>
  <c r="J4283" i="1"/>
  <c r="K4283" i="1"/>
  <c r="J4284" i="1"/>
  <c r="K4284" i="1"/>
  <c r="J4285" i="1"/>
  <c r="K4285" i="1"/>
  <c r="J4286" i="1"/>
  <c r="K4286" i="1"/>
  <c r="J4287" i="1"/>
  <c r="K4287" i="1"/>
  <c r="J4288" i="1"/>
  <c r="K4288" i="1"/>
  <c r="J4289" i="1"/>
  <c r="K4289" i="1"/>
  <c r="J4290" i="1"/>
  <c r="K4290" i="1"/>
  <c r="J4291" i="1"/>
  <c r="K4291" i="1"/>
  <c r="J4292" i="1"/>
  <c r="K4292" i="1"/>
  <c r="J4293" i="1"/>
  <c r="K4293" i="1"/>
  <c r="J4294" i="1"/>
  <c r="K4294" i="1"/>
  <c r="J4295" i="1"/>
  <c r="K4295" i="1"/>
  <c r="J4296" i="1"/>
  <c r="K4296" i="1"/>
  <c r="J4297" i="1"/>
  <c r="K4297" i="1"/>
  <c r="J4298" i="1"/>
  <c r="K4298" i="1"/>
  <c r="J4299" i="1"/>
  <c r="K4299" i="1"/>
  <c r="J4300" i="1"/>
  <c r="K4300" i="1"/>
  <c r="J4301" i="1"/>
  <c r="K4301" i="1"/>
  <c r="J4302" i="1"/>
  <c r="K4302" i="1"/>
  <c r="J4303" i="1"/>
  <c r="K4303" i="1"/>
  <c r="J4304" i="1"/>
  <c r="K4304" i="1"/>
  <c r="J4305" i="1"/>
  <c r="K4305" i="1"/>
  <c r="J4306" i="1"/>
  <c r="K4306" i="1"/>
  <c r="J4307" i="1"/>
  <c r="K4307" i="1"/>
  <c r="J4308" i="1"/>
  <c r="K4308" i="1"/>
  <c r="J4309" i="1"/>
  <c r="K4309" i="1"/>
  <c r="J4310" i="1"/>
  <c r="K4310" i="1"/>
  <c r="J4311" i="1"/>
  <c r="L4311" i="1" s="1"/>
  <c r="K4311" i="1"/>
  <c r="J4312" i="1"/>
  <c r="K4312" i="1"/>
  <c r="J4313" i="1"/>
  <c r="K4313" i="1"/>
  <c r="J4314" i="1"/>
  <c r="K4314" i="1"/>
  <c r="J4315" i="1"/>
  <c r="K4315" i="1"/>
  <c r="J4316" i="1"/>
  <c r="K4316" i="1"/>
  <c r="J4317" i="1"/>
  <c r="K4317" i="1"/>
  <c r="J4318" i="1"/>
  <c r="K4318" i="1"/>
  <c r="J4319" i="1"/>
  <c r="K4319" i="1"/>
  <c r="J4320" i="1"/>
  <c r="K4320" i="1"/>
  <c r="J4321" i="1"/>
  <c r="K4321" i="1"/>
  <c r="J4322" i="1"/>
  <c r="K4322" i="1"/>
  <c r="J4323" i="1"/>
  <c r="K4323" i="1"/>
  <c r="J4324" i="1"/>
  <c r="K4324" i="1"/>
  <c r="J4325" i="1"/>
  <c r="K4325" i="1"/>
  <c r="J4326" i="1"/>
  <c r="K4326" i="1"/>
  <c r="J4327" i="1"/>
  <c r="K4327" i="1"/>
  <c r="J4328" i="1"/>
  <c r="K4328" i="1"/>
  <c r="J4329" i="1"/>
  <c r="K4329" i="1"/>
  <c r="J4330" i="1"/>
  <c r="K4330" i="1"/>
  <c r="J4331" i="1"/>
  <c r="K4331" i="1"/>
  <c r="J4332" i="1"/>
  <c r="K4332" i="1"/>
  <c r="J4333" i="1"/>
  <c r="K4333" i="1"/>
  <c r="J4334" i="1"/>
  <c r="K4334" i="1"/>
  <c r="J4335" i="1"/>
  <c r="K4335" i="1"/>
  <c r="J4336" i="1"/>
  <c r="K4336" i="1"/>
  <c r="J4337" i="1"/>
  <c r="K4337" i="1"/>
  <c r="J4338" i="1"/>
  <c r="K4338" i="1"/>
  <c r="J4339" i="1"/>
  <c r="K4339" i="1"/>
  <c r="J4340" i="1"/>
  <c r="K4340" i="1"/>
  <c r="J4341" i="1"/>
  <c r="K4341" i="1"/>
  <c r="J4342" i="1"/>
  <c r="K4342" i="1"/>
  <c r="J4343" i="1"/>
  <c r="K4343" i="1"/>
  <c r="J4344" i="1"/>
  <c r="K4344" i="1"/>
  <c r="J4345" i="1"/>
  <c r="K4345" i="1"/>
  <c r="J4346" i="1"/>
  <c r="K4346" i="1"/>
  <c r="J4347" i="1"/>
  <c r="K4347" i="1"/>
  <c r="J4348" i="1"/>
  <c r="K4348" i="1"/>
  <c r="J4349" i="1"/>
  <c r="K4349" i="1"/>
  <c r="J4350" i="1"/>
  <c r="K4350" i="1"/>
  <c r="J4351" i="1"/>
  <c r="K4351" i="1"/>
  <c r="J4352" i="1"/>
  <c r="K4352" i="1"/>
  <c r="J4353" i="1"/>
  <c r="K4353" i="1"/>
  <c r="J4354" i="1"/>
  <c r="K4354" i="1"/>
  <c r="J4355" i="1"/>
  <c r="K4355" i="1"/>
  <c r="J4356" i="1"/>
  <c r="K4356" i="1"/>
  <c r="J4357" i="1"/>
  <c r="K4357" i="1"/>
  <c r="J4358" i="1"/>
  <c r="K4358" i="1"/>
  <c r="J4359" i="1"/>
  <c r="K4359" i="1"/>
  <c r="J4360" i="1"/>
  <c r="K4360" i="1"/>
  <c r="J4361" i="1"/>
  <c r="K4361" i="1"/>
  <c r="J4362" i="1"/>
  <c r="K4362" i="1"/>
  <c r="J4363" i="1"/>
  <c r="K4363" i="1"/>
  <c r="J4364" i="1"/>
  <c r="K4364" i="1"/>
  <c r="J4365" i="1"/>
  <c r="K4365" i="1"/>
  <c r="J4366" i="1"/>
  <c r="K4366" i="1"/>
  <c r="J4367" i="1"/>
  <c r="K4367" i="1"/>
  <c r="J4368" i="1"/>
  <c r="K4368" i="1"/>
  <c r="J4369" i="1"/>
  <c r="K4369" i="1"/>
  <c r="J4370" i="1"/>
  <c r="K4370" i="1"/>
  <c r="J4371" i="1"/>
  <c r="K4371" i="1"/>
  <c r="J4372" i="1"/>
  <c r="K4372" i="1"/>
  <c r="J4373" i="1"/>
  <c r="K4373" i="1"/>
  <c r="J4374" i="1"/>
  <c r="K4374" i="1"/>
  <c r="J4375" i="1"/>
  <c r="K4375" i="1"/>
  <c r="J4376" i="1"/>
  <c r="K4376" i="1"/>
  <c r="J4377" i="1"/>
  <c r="K4377" i="1"/>
  <c r="J4378" i="1"/>
  <c r="K4378" i="1"/>
  <c r="J4379" i="1"/>
  <c r="K4379" i="1"/>
  <c r="J4380" i="1"/>
  <c r="K4380" i="1"/>
  <c r="J4381" i="1"/>
  <c r="K4381" i="1"/>
  <c r="J4382" i="1"/>
  <c r="K4382" i="1"/>
  <c r="J4383" i="1"/>
  <c r="K4383" i="1"/>
  <c r="J4384" i="1"/>
  <c r="K4384" i="1"/>
  <c r="J4385" i="1"/>
  <c r="K4385" i="1"/>
  <c r="J4386" i="1"/>
  <c r="K4386" i="1"/>
  <c r="J4387" i="1"/>
  <c r="K4387" i="1"/>
  <c r="J4388" i="1"/>
  <c r="K4388" i="1"/>
  <c r="J4389" i="1"/>
  <c r="K4389" i="1"/>
  <c r="J4390" i="1"/>
  <c r="K4390" i="1"/>
  <c r="J4391" i="1"/>
  <c r="K4391" i="1"/>
  <c r="J4392" i="1"/>
  <c r="K4392" i="1"/>
  <c r="J4393" i="1"/>
  <c r="K4393" i="1"/>
  <c r="J4394" i="1"/>
  <c r="K4394" i="1"/>
  <c r="J4395" i="1"/>
  <c r="K4395" i="1"/>
  <c r="J4396" i="1"/>
  <c r="K4396" i="1"/>
  <c r="J4397" i="1"/>
  <c r="K4397" i="1"/>
  <c r="J4398" i="1"/>
  <c r="K4398" i="1"/>
  <c r="J4399" i="1"/>
  <c r="K4399" i="1"/>
  <c r="J4400" i="1"/>
  <c r="K4400" i="1"/>
  <c r="J4401" i="1"/>
  <c r="K4401" i="1"/>
  <c r="J4402" i="1"/>
  <c r="K4402" i="1"/>
  <c r="J4403" i="1"/>
  <c r="K4403" i="1"/>
  <c r="J4404" i="1"/>
  <c r="K4404" i="1"/>
  <c r="J4405" i="1"/>
  <c r="K4405" i="1"/>
  <c r="J4406" i="1"/>
  <c r="K4406" i="1"/>
  <c r="J4407" i="1"/>
  <c r="K4407" i="1"/>
  <c r="J4408" i="1"/>
  <c r="K4408" i="1"/>
  <c r="J4409" i="1"/>
  <c r="K4409" i="1"/>
  <c r="J4410" i="1"/>
  <c r="K4410" i="1"/>
  <c r="J4411" i="1"/>
  <c r="K4411" i="1"/>
  <c r="J4412" i="1"/>
  <c r="K4412" i="1"/>
  <c r="J4413" i="1"/>
  <c r="K4413" i="1"/>
  <c r="J4414" i="1"/>
  <c r="K4414" i="1"/>
  <c r="J4415" i="1"/>
  <c r="K4415" i="1"/>
  <c r="J4416" i="1"/>
  <c r="K4416" i="1"/>
  <c r="J4417" i="1"/>
  <c r="K4417" i="1"/>
  <c r="J4418" i="1"/>
  <c r="K4418" i="1"/>
  <c r="J4419" i="1"/>
  <c r="K4419" i="1"/>
  <c r="J4420" i="1"/>
  <c r="K4420" i="1"/>
  <c r="J4421" i="1"/>
  <c r="K4421" i="1"/>
  <c r="J4422" i="1"/>
  <c r="K4422" i="1"/>
  <c r="J4423" i="1"/>
  <c r="K4423" i="1"/>
  <c r="J4424" i="1"/>
  <c r="K4424" i="1"/>
  <c r="J4425" i="1"/>
  <c r="K4425" i="1"/>
  <c r="J4426" i="1"/>
  <c r="K4426" i="1"/>
  <c r="J4427" i="1"/>
  <c r="K4427" i="1"/>
  <c r="J4428" i="1"/>
  <c r="K4428" i="1"/>
  <c r="J4429" i="1"/>
  <c r="K4429" i="1"/>
  <c r="J4430" i="1"/>
  <c r="K4430" i="1"/>
  <c r="J4431" i="1"/>
  <c r="K4431" i="1"/>
  <c r="J4432" i="1"/>
  <c r="K4432" i="1"/>
  <c r="J4433" i="1"/>
  <c r="K4433" i="1"/>
  <c r="J4434" i="1"/>
  <c r="K4434" i="1"/>
  <c r="J4435" i="1"/>
  <c r="K4435" i="1"/>
  <c r="J4436" i="1"/>
  <c r="K4436" i="1"/>
  <c r="J4437" i="1"/>
  <c r="K4437" i="1"/>
  <c r="J4438" i="1"/>
  <c r="K4438" i="1"/>
  <c r="J4439" i="1"/>
  <c r="K4439" i="1"/>
  <c r="J4440" i="1"/>
  <c r="K4440" i="1"/>
  <c r="J4441" i="1"/>
  <c r="K4441" i="1"/>
  <c r="J4442" i="1"/>
  <c r="K4442" i="1"/>
  <c r="J4443" i="1"/>
  <c r="K4443" i="1"/>
  <c r="J4444" i="1"/>
  <c r="K4444" i="1"/>
  <c r="J4445" i="1"/>
  <c r="K4445" i="1"/>
  <c r="J4446" i="1"/>
  <c r="K4446" i="1"/>
  <c r="J4447" i="1"/>
  <c r="K4447" i="1"/>
  <c r="J4448" i="1"/>
  <c r="K4448" i="1"/>
  <c r="J4449" i="1"/>
  <c r="K4449" i="1"/>
  <c r="J4450" i="1"/>
  <c r="K4450" i="1"/>
  <c r="J4451" i="1"/>
  <c r="K4451" i="1"/>
  <c r="J4452" i="1"/>
  <c r="K4452" i="1"/>
  <c r="J4453" i="1"/>
  <c r="K4453" i="1"/>
  <c r="J4454" i="1"/>
  <c r="K4454" i="1"/>
  <c r="J4455" i="1"/>
  <c r="K4455" i="1"/>
  <c r="J4456" i="1"/>
  <c r="K4456" i="1"/>
  <c r="J4457" i="1"/>
  <c r="K4457" i="1"/>
  <c r="J4458" i="1"/>
  <c r="K4458" i="1"/>
  <c r="J4459" i="1"/>
  <c r="K4459" i="1"/>
  <c r="J4460" i="1"/>
  <c r="K4460" i="1"/>
  <c r="J4461" i="1"/>
  <c r="K4461" i="1"/>
  <c r="J4462" i="1"/>
  <c r="K4462" i="1"/>
  <c r="J4463" i="1"/>
  <c r="K4463" i="1"/>
  <c r="J4464" i="1"/>
  <c r="K4464" i="1"/>
  <c r="J4465" i="1"/>
  <c r="K4465" i="1"/>
  <c r="J4466" i="1"/>
  <c r="K4466" i="1"/>
  <c r="J4467" i="1"/>
  <c r="K4467" i="1"/>
  <c r="J4468" i="1"/>
  <c r="K4468" i="1"/>
  <c r="J4469" i="1"/>
  <c r="K4469" i="1"/>
  <c r="J4470" i="1"/>
  <c r="K4470" i="1"/>
  <c r="J4471" i="1"/>
  <c r="K4471" i="1"/>
  <c r="J4472" i="1"/>
  <c r="K4472" i="1"/>
  <c r="J4473" i="1"/>
  <c r="K4473" i="1"/>
  <c r="J4474" i="1"/>
  <c r="K4474" i="1"/>
  <c r="J4475" i="1"/>
  <c r="K4475" i="1"/>
  <c r="J4476" i="1"/>
  <c r="K4476" i="1"/>
  <c r="J4477" i="1"/>
  <c r="K4477" i="1"/>
  <c r="J4478" i="1"/>
  <c r="K4478" i="1"/>
  <c r="J4479" i="1"/>
  <c r="K4479" i="1"/>
  <c r="J4480" i="1"/>
  <c r="K4480" i="1"/>
  <c r="J4481" i="1"/>
  <c r="K4481" i="1"/>
  <c r="J4482" i="1"/>
  <c r="K4482" i="1"/>
  <c r="J4483" i="1"/>
  <c r="K4483" i="1"/>
  <c r="J4484" i="1"/>
  <c r="K4484" i="1"/>
  <c r="J4485" i="1"/>
  <c r="K4485" i="1"/>
  <c r="J4486" i="1"/>
  <c r="K4486" i="1"/>
  <c r="J4487" i="1"/>
  <c r="K4487" i="1"/>
  <c r="J4488" i="1"/>
  <c r="K4488" i="1"/>
  <c r="J4489" i="1"/>
  <c r="K4489" i="1"/>
  <c r="J4490" i="1"/>
  <c r="K4490" i="1"/>
  <c r="J4491" i="1"/>
  <c r="K4491" i="1"/>
  <c r="J4492" i="1"/>
  <c r="K4492" i="1"/>
  <c r="J4493" i="1"/>
  <c r="K4493" i="1"/>
  <c r="J4494" i="1"/>
  <c r="K4494" i="1"/>
  <c r="J4495" i="1"/>
  <c r="K4495" i="1"/>
  <c r="J4496" i="1"/>
  <c r="K4496" i="1"/>
  <c r="J4497" i="1"/>
  <c r="K4497" i="1"/>
  <c r="J4498" i="1"/>
  <c r="K4498" i="1"/>
  <c r="J4499" i="1"/>
  <c r="K4499" i="1"/>
  <c r="J4500" i="1"/>
  <c r="K4500" i="1"/>
  <c r="J4501" i="1"/>
  <c r="K4501" i="1"/>
  <c r="J4502" i="1"/>
  <c r="K4502" i="1"/>
  <c r="J4503" i="1"/>
  <c r="K4503" i="1"/>
  <c r="J4504" i="1"/>
  <c r="K4504" i="1"/>
  <c r="J4505" i="1"/>
  <c r="K4505" i="1"/>
  <c r="J4506" i="1"/>
  <c r="K4506" i="1"/>
  <c r="J4507" i="1"/>
  <c r="K4507" i="1"/>
  <c r="J4508" i="1"/>
  <c r="K4508" i="1"/>
  <c r="J4509" i="1"/>
  <c r="K4509" i="1"/>
  <c r="J4510" i="1"/>
  <c r="K4510" i="1"/>
  <c r="J4511" i="1"/>
  <c r="K4511" i="1"/>
  <c r="J4512" i="1"/>
  <c r="K4512" i="1"/>
  <c r="J4513" i="1"/>
  <c r="K4513" i="1"/>
  <c r="J4514" i="1"/>
  <c r="K4514" i="1"/>
  <c r="J4515" i="1"/>
  <c r="K4515" i="1"/>
  <c r="J4516" i="1"/>
  <c r="K4516" i="1"/>
  <c r="J4517" i="1"/>
  <c r="K4517" i="1"/>
  <c r="J4518" i="1"/>
  <c r="K4518" i="1"/>
  <c r="J4519" i="1"/>
  <c r="K4519" i="1"/>
  <c r="J4520" i="1"/>
  <c r="K4520" i="1"/>
  <c r="J4521" i="1"/>
  <c r="K4521" i="1"/>
  <c r="J4522" i="1"/>
  <c r="K4522" i="1"/>
  <c r="J4523" i="1"/>
  <c r="K4523" i="1"/>
  <c r="J4524" i="1"/>
  <c r="K4524" i="1"/>
  <c r="J4525" i="1"/>
  <c r="K4525" i="1"/>
  <c r="J4526" i="1"/>
  <c r="K4526" i="1"/>
  <c r="J4527" i="1"/>
  <c r="K4527" i="1"/>
  <c r="J4528" i="1"/>
  <c r="K4528" i="1"/>
  <c r="J4529" i="1"/>
  <c r="K4529" i="1"/>
  <c r="J4530" i="1"/>
  <c r="K4530" i="1"/>
  <c r="J4531" i="1"/>
  <c r="K4531" i="1"/>
  <c r="J4532" i="1"/>
  <c r="K4532" i="1"/>
  <c r="J4533" i="1"/>
  <c r="K4533" i="1"/>
  <c r="J4534" i="1"/>
  <c r="K4534" i="1"/>
  <c r="J4535" i="1"/>
  <c r="K4535" i="1"/>
  <c r="J4536" i="1"/>
  <c r="K4536" i="1"/>
  <c r="J4537" i="1"/>
  <c r="K4537" i="1"/>
  <c r="J4538" i="1"/>
  <c r="K4538" i="1"/>
  <c r="J4539" i="1"/>
  <c r="K4539" i="1"/>
  <c r="J4540" i="1"/>
  <c r="K4540" i="1"/>
  <c r="J4541" i="1"/>
  <c r="K4541" i="1"/>
  <c r="J4542" i="1"/>
  <c r="K4542" i="1"/>
  <c r="J4543" i="1"/>
  <c r="K4543" i="1"/>
  <c r="J4544" i="1"/>
  <c r="K4544" i="1"/>
  <c r="J4545" i="1"/>
  <c r="K4545" i="1"/>
  <c r="J4546" i="1"/>
  <c r="K4546" i="1"/>
  <c r="J4547" i="1"/>
  <c r="K4547" i="1"/>
  <c r="J4548" i="1"/>
  <c r="K4548" i="1"/>
  <c r="J4549" i="1"/>
  <c r="K4549" i="1"/>
  <c r="J4550" i="1"/>
  <c r="K4550" i="1"/>
  <c r="J4551" i="1"/>
  <c r="K4551" i="1"/>
  <c r="J4552" i="1"/>
  <c r="K4552" i="1"/>
  <c r="J4553" i="1"/>
  <c r="K4553" i="1"/>
  <c r="J4554" i="1"/>
  <c r="K4554" i="1"/>
  <c r="J4555" i="1"/>
  <c r="K4555" i="1"/>
  <c r="J4556" i="1"/>
  <c r="K4556" i="1"/>
  <c r="J4557" i="1"/>
  <c r="K4557" i="1"/>
  <c r="J4558" i="1"/>
  <c r="K4558" i="1"/>
  <c r="J4559" i="1"/>
  <c r="K4559" i="1"/>
  <c r="J4560" i="1"/>
  <c r="K4560" i="1"/>
  <c r="J4561" i="1"/>
  <c r="K4561" i="1"/>
  <c r="J4562" i="1"/>
  <c r="K4562" i="1"/>
  <c r="J4563" i="1"/>
  <c r="K4563" i="1"/>
  <c r="J4564" i="1"/>
  <c r="K4564" i="1"/>
  <c r="J4565" i="1"/>
  <c r="K4565" i="1"/>
  <c r="J4566" i="1"/>
  <c r="K4566" i="1"/>
  <c r="J4567" i="1"/>
  <c r="K4567" i="1"/>
  <c r="J4568" i="1"/>
  <c r="K4568" i="1"/>
  <c r="J4569" i="1"/>
  <c r="K4569" i="1"/>
  <c r="J4570" i="1"/>
  <c r="K4570" i="1"/>
  <c r="J4571" i="1"/>
  <c r="K4571" i="1"/>
  <c r="J4572" i="1"/>
  <c r="K4572" i="1"/>
  <c r="J4573" i="1"/>
  <c r="K4573" i="1"/>
  <c r="J4574" i="1"/>
  <c r="K4574" i="1"/>
  <c r="J4575" i="1"/>
  <c r="K4575" i="1"/>
  <c r="J4576" i="1"/>
  <c r="K4576" i="1"/>
  <c r="J4577" i="1"/>
  <c r="K4577" i="1"/>
  <c r="J4578" i="1"/>
  <c r="K4578" i="1"/>
  <c r="J4579" i="1"/>
  <c r="K4579" i="1"/>
  <c r="J4580" i="1"/>
  <c r="K4580" i="1"/>
  <c r="J4581" i="1"/>
  <c r="K4581" i="1"/>
  <c r="J4582" i="1"/>
  <c r="K4582" i="1"/>
  <c r="J4583" i="1"/>
  <c r="K4583" i="1"/>
  <c r="J4584" i="1"/>
  <c r="K4584" i="1"/>
  <c r="J4585" i="1"/>
  <c r="K4585" i="1"/>
  <c r="J4586" i="1"/>
  <c r="K4586" i="1"/>
  <c r="J4587" i="1"/>
  <c r="K4587" i="1"/>
  <c r="J4588" i="1"/>
  <c r="K4588" i="1"/>
  <c r="J4589" i="1"/>
  <c r="K4589" i="1"/>
  <c r="J4590" i="1"/>
  <c r="K4590" i="1"/>
  <c r="J4591" i="1"/>
  <c r="K4591" i="1"/>
  <c r="J4592" i="1"/>
  <c r="K4592" i="1"/>
  <c r="J4593" i="1"/>
  <c r="K4593" i="1"/>
  <c r="J4594" i="1"/>
  <c r="K4594" i="1"/>
  <c r="J4595" i="1"/>
  <c r="K4595" i="1"/>
  <c r="J4596" i="1"/>
  <c r="K4596" i="1"/>
  <c r="J4597" i="1"/>
  <c r="K4597" i="1"/>
  <c r="J4598" i="1"/>
  <c r="K4598" i="1"/>
  <c r="J4599" i="1"/>
  <c r="K4599" i="1"/>
  <c r="J4600" i="1"/>
  <c r="K4600" i="1"/>
  <c r="J4601" i="1"/>
  <c r="K4601" i="1"/>
  <c r="J4602" i="1"/>
  <c r="K4602" i="1"/>
  <c r="J4603" i="1"/>
  <c r="K4603" i="1"/>
  <c r="J4604" i="1"/>
  <c r="K4604" i="1"/>
  <c r="J4605" i="1"/>
  <c r="K4605" i="1"/>
  <c r="J4606" i="1"/>
  <c r="K4606" i="1"/>
  <c r="J4607" i="1"/>
  <c r="K4607" i="1"/>
  <c r="J4608" i="1"/>
  <c r="K4608" i="1"/>
  <c r="J4609" i="1"/>
  <c r="K4609" i="1"/>
  <c r="J4610" i="1"/>
  <c r="K4610" i="1"/>
  <c r="J4611" i="1"/>
  <c r="K4611" i="1"/>
  <c r="J4612" i="1"/>
  <c r="K4612" i="1"/>
  <c r="J4613" i="1"/>
  <c r="K4613" i="1"/>
  <c r="J4614" i="1"/>
  <c r="K4614" i="1"/>
  <c r="J4615" i="1"/>
  <c r="K4615" i="1"/>
  <c r="J4616" i="1"/>
  <c r="K4616" i="1"/>
  <c r="J4617" i="1"/>
  <c r="K4617" i="1"/>
  <c r="J4618" i="1"/>
  <c r="K4618" i="1"/>
  <c r="J4619" i="1"/>
  <c r="K4619" i="1"/>
  <c r="J4620" i="1"/>
  <c r="K4620" i="1"/>
  <c r="J4621" i="1"/>
  <c r="K4621" i="1"/>
  <c r="J4622" i="1"/>
  <c r="K4622" i="1"/>
  <c r="J4623" i="1"/>
  <c r="K4623" i="1"/>
  <c r="J4624" i="1"/>
  <c r="K4624" i="1"/>
  <c r="J4625" i="1"/>
  <c r="K4625" i="1"/>
  <c r="J4626" i="1"/>
  <c r="K4626" i="1"/>
  <c r="J4627" i="1"/>
  <c r="K4627" i="1"/>
  <c r="J4628" i="1"/>
  <c r="K4628" i="1"/>
  <c r="J4629" i="1"/>
  <c r="K4629" i="1"/>
  <c r="J4630" i="1"/>
  <c r="K4630" i="1"/>
  <c r="J4631" i="1"/>
  <c r="K4631" i="1"/>
  <c r="J4632" i="1"/>
  <c r="K4632" i="1"/>
  <c r="J4633" i="1"/>
  <c r="K4633" i="1"/>
  <c r="J4634" i="1"/>
  <c r="K4634" i="1"/>
  <c r="J4635" i="1"/>
  <c r="K4635" i="1"/>
  <c r="J4636" i="1"/>
  <c r="K4636" i="1"/>
  <c r="J4637" i="1"/>
  <c r="K4637" i="1"/>
  <c r="J4638" i="1"/>
  <c r="K4638" i="1"/>
  <c r="J4639" i="1"/>
  <c r="K4639" i="1"/>
  <c r="J4640" i="1"/>
  <c r="K4640" i="1"/>
  <c r="J4641" i="1"/>
  <c r="K4641" i="1"/>
  <c r="J4642" i="1"/>
  <c r="K4642" i="1"/>
  <c r="J4643" i="1"/>
  <c r="K4643" i="1"/>
  <c r="J4644" i="1"/>
  <c r="K4644" i="1"/>
  <c r="J4645" i="1"/>
  <c r="K4645" i="1"/>
  <c r="J4646" i="1"/>
  <c r="K4646" i="1"/>
  <c r="J4647" i="1"/>
  <c r="K4647" i="1"/>
  <c r="J4648" i="1"/>
  <c r="K4648" i="1"/>
  <c r="J4649" i="1"/>
  <c r="K4649" i="1"/>
  <c r="J4650" i="1"/>
  <c r="K4650" i="1"/>
  <c r="J4651" i="1"/>
  <c r="K4651" i="1"/>
  <c r="J4652" i="1"/>
  <c r="K4652" i="1"/>
  <c r="J4653" i="1"/>
  <c r="K4653" i="1"/>
  <c r="J4654" i="1"/>
  <c r="K4654" i="1"/>
  <c r="J4655" i="1"/>
  <c r="K4655" i="1"/>
  <c r="J4656" i="1"/>
  <c r="K4656" i="1"/>
  <c r="J4657" i="1"/>
  <c r="K4657" i="1"/>
  <c r="J4658" i="1"/>
  <c r="K4658" i="1"/>
  <c r="J4659" i="1"/>
  <c r="K4659" i="1"/>
  <c r="J4660" i="1"/>
  <c r="K4660" i="1"/>
  <c r="J4661" i="1"/>
  <c r="K4661" i="1"/>
  <c r="J4662" i="1"/>
  <c r="K4662" i="1"/>
  <c r="J4663" i="1"/>
  <c r="K4663" i="1"/>
  <c r="J4664" i="1"/>
  <c r="K4664" i="1"/>
  <c r="J4665" i="1"/>
  <c r="K4665" i="1"/>
  <c r="J4666" i="1"/>
  <c r="K4666" i="1"/>
  <c r="J4667" i="1"/>
  <c r="K4667" i="1"/>
  <c r="J4668" i="1"/>
  <c r="K4668" i="1"/>
  <c r="J4669" i="1"/>
  <c r="K4669" i="1"/>
  <c r="J4670" i="1"/>
  <c r="K4670" i="1"/>
  <c r="J4671" i="1"/>
  <c r="K4671" i="1"/>
  <c r="J4672" i="1"/>
  <c r="K4672" i="1"/>
  <c r="J4673" i="1"/>
  <c r="K4673" i="1"/>
  <c r="J4674" i="1"/>
  <c r="K4674" i="1"/>
  <c r="J4675" i="1"/>
  <c r="K4675" i="1"/>
  <c r="J4676" i="1"/>
  <c r="K4676" i="1"/>
  <c r="J4677" i="1"/>
  <c r="K4677" i="1"/>
  <c r="J4678" i="1"/>
  <c r="K4678" i="1"/>
  <c r="J4679" i="1"/>
  <c r="K4679" i="1"/>
  <c r="J4680" i="1"/>
  <c r="K4680" i="1"/>
  <c r="J4681" i="1"/>
  <c r="K4681" i="1"/>
  <c r="J4682" i="1"/>
  <c r="K4682" i="1"/>
  <c r="J4683" i="1"/>
  <c r="K4683" i="1"/>
  <c r="J4684" i="1"/>
  <c r="K4684" i="1"/>
  <c r="J4685" i="1"/>
  <c r="K4685" i="1"/>
  <c r="J4686" i="1"/>
  <c r="K4686" i="1"/>
  <c r="J4687" i="1"/>
  <c r="K4687" i="1"/>
  <c r="J4688" i="1"/>
  <c r="K4688" i="1"/>
  <c r="J4689" i="1"/>
  <c r="K4689" i="1"/>
  <c r="J4690" i="1"/>
  <c r="K4690" i="1"/>
  <c r="J4691" i="1"/>
  <c r="K4691" i="1"/>
  <c r="J4692" i="1"/>
  <c r="K4692" i="1"/>
  <c r="J4693" i="1"/>
  <c r="K4693" i="1"/>
  <c r="J4694" i="1"/>
  <c r="K4694" i="1"/>
  <c r="J4695" i="1"/>
  <c r="K4695" i="1"/>
  <c r="J4696" i="1"/>
  <c r="K4696" i="1"/>
  <c r="J4697" i="1"/>
  <c r="K4697" i="1"/>
  <c r="J4698" i="1"/>
  <c r="K4698" i="1"/>
  <c r="J4699" i="1"/>
  <c r="K4699" i="1"/>
  <c r="J4700" i="1"/>
  <c r="K4700" i="1"/>
  <c r="J4701" i="1"/>
  <c r="K4701" i="1"/>
  <c r="J4702" i="1"/>
  <c r="K4702" i="1"/>
  <c r="J4703" i="1"/>
  <c r="K4703" i="1"/>
  <c r="J4704" i="1"/>
  <c r="K4704" i="1"/>
  <c r="J4705" i="1"/>
  <c r="K4705" i="1"/>
  <c r="J4706" i="1"/>
  <c r="K4706" i="1"/>
  <c r="J4707" i="1"/>
  <c r="K4707" i="1"/>
  <c r="J4708" i="1"/>
  <c r="K4708" i="1"/>
  <c r="J4709" i="1"/>
  <c r="K4709" i="1"/>
  <c r="J4710" i="1"/>
  <c r="K4710" i="1"/>
  <c r="J4711" i="1"/>
  <c r="K4711" i="1"/>
  <c r="J4712" i="1"/>
  <c r="L4712" i="1" s="1"/>
  <c r="K4712" i="1"/>
  <c r="J4713" i="1"/>
  <c r="K4713" i="1"/>
  <c r="J4714" i="1"/>
  <c r="K4714" i="1"/>
  <c r="J4715" i="1"/>
  <c r="K4715" i="1"/>
  <c r="J4716" i="1"/>
  <c r="K4716" i="1"/>
  <c r="J4717" i="1"/>
  <c r="K4717" i="1"/>
  <c r="J4718" i="1"/>
  <c r="K4718" i="1"/>
  <c r="J4719" i="1"/>
  <c r="K4719" i="1"/>
  <c r="J4720" i="1"/>
  <c r="K4720" i="1"/>
  <c r="J4721" i="1"/>
  <c r="K4721" i="1"/>
  <c r="J4722" i="1"/>
  <c r="K4722" i="1"/>
  <c r="J4723" i="1"/>
  <c r="K4723" i="1"/>
  <c r="J4724" i="1"/>
  <c r="K4724" i="1"/>
  <c r="J4725" i="1"/>
  <c r="K4725" i="1"/>
  <c r="J4726" i="1"/>
  <c r="K4726" i="1"/>
  <c r="J4727" i="1"/>
  <c r="K4727" i="1"/>
  <c r="J4728" i="1"/>
  <c r="K4728" i="1"/>
  <c r="J4729" i="1"/>
  <c r="K4729" i="1"/>
  <c r="J4730" i="1"/>
  <c r="K4730" i="1"/>
  <c r="J4731" i="1"/>
  <c r="K4731" i="1"/>
  <c r="J4732" i="1"/>
  <c r="K4732" i="1"/>
  <c r="J4733" i="1"/>
  <c r="K4733" i="1"/>
  <c r="J4734" i="1"/>
  <c r="K4734" i="1"/>
  <c r="J4735" i="1"/>
  <c r="K4735" i="1"/>
  <c r="J4736" i="1"/>
  <c r="K4736" i="1"/>
  <c r="J4737" i="1"/>
  <c r="K4737" i="1"/>
  <c r="J4738" i="1"/>
  <c r="K4738" i="1"/>
  <c r="J4739" i="1"/>
  <c r="K4739" i="1"/>
  <c r="J4740" i="1"/>
  <c r="K4740" i="1"/>
  <c r="J4741" i="1"/>
  <c r="K4741" i="1"/>
  <c r="J4742" i="1"/>
  <c r="K4742" i="1"/>
  <c r="J4743" i="1"/>
  <c r="K4743" i="1"/>
  <c r="J4744" i="1"/>
  <c r="K4744" i="1"/>
  <c r="J4745" i="1"/>
  <c r="K4745" i="1"/>
  <c r="J4746" i="1"/>
  <c r="K4746" i="1"/>
  <c r="J4747" i="1"/>
  <c r="K4747" i="1"/>
  <c r="J4748" i="1"/>
  <c r="K4748" i="1"/>
  <c r="J4749" i="1"/>
  <c r="K4749" i="1"/>
  <c r="J4750" i="1"/>
  <c r="K4750" i="1"/>
  <c r="J4751" i="1"/>
  <c r="K4751" i="1"/>
  <c r="J4752" i="1"/>
  <c r="K4752" i="1"/>
  <c r="J4753" i="1"/>
  <c r="K4753" i="1"/>
  <c r="J4754" i="1"/>
  <c r="K4754" i="1"/>
  <c r="J4755" i="1"/>
  <c r="K4755" i="1"/>
  <c r="J4756" i="1"/>
  <c r="K4756" i="1"/>
  <c r="J4757" i="1"/>
  <c r="K4757" i="1"/>
  <c r="J4758" i="1"/>
  <c r="K4758" i="1"/>
  <c r="J4759" i="1"/>
  <c r="K4759" i="1"/>
  <c r="J4760" i="1"/>
  <c r="K4760" i="1"/>
  <c r="J4761" i="1"/>
  <c r="K4761" i="1"/>
  <c r="J4762" i="1"/>
  <c r="K4762" i="1"/>
  <c r="J4763" i="1"/>
  <c r="K4763" i="1"/>
  <c r="J4764" i="1"/>
  <c r="K4764" i="1"/>
  <c r="J4765" i="1"/>
  <c r="K4765" i="1"/>
  <c r="J4766" i="1"/>
  <c r="K4766" i="1"/>
  <c r="J4767" i="1"/>
  <c r="K4767" i="1"/>
  <c r="J4768" i="1"/>
  <c r="K4768" i="1"/>
  <c r="J4769" i="1"/>
  <c r="K4769" i="1"/>
  <c r="J4770" i="1"/>
  <c r="K4770" i="1"/>
  <c r="J4771" i="1"/>
  <c r="K4771" i="1"/>
  <c r="J4772" i="1"/>
  <c r="K4772" i="1"/>
  <c r="J4773" i="1"/>
  <c r="K4773" i="1"/>
  <c r="J4774" i="1"/>
  <c r="K4774" i="1"/>
  <c r="J4775" i="1"/>
  <c r="K4775" i="1"/>
  <c r="J4776" i="1"/>
  <c r="K4776" i="1"/>
  <c r="J4777" i="1"/>
  <c r="K4777" i="1"/>
  <c r="J4778" i="1"/>
  <c r="K4778" i="1"/>
  <c r="J4779" i="1"/>
  <c r="K4779" i="1"/>
  <c r="J4780" i="1"/>
  <c r="K4780" i="1"/>
  <c r="J4781" i="1"/>
  <c r="K4781" i="1"/>
  <c r="J4782" i="1"/>
  <c r="K4782" i="1"/>
  <c r="J4783" i="1"/>
  <c r="K4783" i="1"/>
  <c r="J4784" i="1"/>
  <c r="K4784" i="1"/>
  <c r="J4785" i="1"/>
  <c r="K4785" i="1"/>
  <c r="J4786" i="1"/>
  <c r="K4786" i="1"/>
  <c r="J4787" i="1"/>
  <c r="K4787" i="1"/>
  <c r="J4788" i="1"/>
  <c r="K4788" i="1"/>
  <c r="J4789" i="1"/>
  <c r="K4789" i="1"/>
  <c r="J4790" i="1"/>
  <c r="K4790" i="1"/>
  <c r="J4791" i="1"/>
  <c r="K4791" i="1"/>
  <c r="J4792" i="1"/>
  <c r="K4792" i="1"/>
  <c r="J4793" i="1"/>
  <c r="K4793" i="1"/>
  <c r="J4794" i="1"/>
  <c r="K4794" i="1"/>
  <c r="J4795" i="1"/>
  <c r="K4795" i="1"/>
  <c r="J4796" i="1"/>
  <c r="K4796" i="1"/>
  <c r="J4797" i="1"/>
  <c r="K4797" i="1"/>
  <c r="J4798" i="1"/>
  <c r="K4798" i="1"/>
  <c r="J4799" i="1"/>
  <c r="K4799" i="1"/>
  <c r="J4800" i="1"/>
  <c r="K4800" i="1"/>
  <c r="J4801" i="1"/>
  <c r="K4801" i="1"/>
  <c r="J4802" i="1"/>
  <c r="K4802" i="1"/>
  <c r="J4803" i="1"/>
  <c r="K4803" i="1"/>
  <c r="J4804" i="1"/>
  <c r="K4804" i="1"/>
  <c r="J4805" i="1"/>
  <c r="K4805" i="1"/>
  <c r="J4806" i="1"/>
  <c r="K4806" i="1"/>
  <c r="J4807" i="1"/>
  <c r="K4807" i="1"/>
  <c r="J4808" i="1"/>
  <c r="K4808" i="1"/>
  <c r="J4809" i="1"/>
  <c r="K4809" i="1"/>
  <c r="J4810" i="1"/>
  <c r="K4810" i="1"/>
  <c r="J4811" i="1"/>
  <c r="K4811" i="1"/>
  <c r="J4812" i="1"/>
  <c r="K4812" i="1"/>
  <c r="J4813" i="1"/>
  <c r="K4813" i="1"/>
  <c r="J4814" i="1"/>
  <c r="K4814" i="1"/>
  <c r="J4815" i="1"/>
  <c r="K4815" i="1"/>
  <c r="J4816" i="1"/>
  <c r="K4816" i="1"/>
  <c r="J4817" i="1"/>
  <c r="K4817" i="1"/>
  <c r="J4818" i="1"/>
  <c r="K4818" i="1"/>
  <c r="J4819" i="1"/>
  <c r="K4819" i="1"/>
  <c r="J4820" i="1"/>
  <c r="K4820" i="1"/>
  <c r="J4821" i="1"/>
  <c r="K4821" i="1"/>
  <c r="J4822" i="1"/>
  <c r="K4822" i="1"/>
  <c r="J4823" i="1"/>
  <c r="K4823" i="1"/>
  <c r="J4824" i="1"/>
  <c r="K4824" i="1"/>
  <c r="J4825" i="1"/>
  <c r="K4825" i="1"/>
  <c r="J4826" i="1"/>
  <c r="K4826" i="1"/>
  <c r="J4827" i="1"/>
  <c r="K4827" i="1"/>
  <c r="J4828" i="1"/>
  <c r="K4828" i="1"/>
  <c r="J4829" i="1"/>
  <c r="K4829" i="1"/>
  <c r="J4830" i="1"/>
  <c r="K4830" i="1"/>
  <c r="J4831" i="1"/>
  <c r="K4831" i="1"/>
  <c r="J4832" i="1"/>
  <c r="K4832" i="1"/>
  <c r="J4833" i="1"/>
  <c r="K4833" i="1"/>
  <c r="J4834" i="1"/>
  <c r="K4834" i="1"/>
  <c r="J4835" i="1"/>
  <c r="K4835" i="1"/>
  <c r="J4836" i="1"/>
  <c r="K4836" i="1"/>
  <c r="J4837" i="1"/>
  <c r="K4837" i="1"/>
  <c r="J4838" i="1"/>
  <c r="K4838" i="1"/>
  <c r="J4839" i="1"/>
  <c r="K4839" i="1"/>
  <c r="J4840" i="1"/>
  <c r="K4840" i="1"/>
  <c r="J4841" i="1"/>
  <c r="K4841" i="1"/>
  <c r="J4842" i="1"/>
  <c r="K4842" i="1"/>
  <c r="J4843" i="1"/>
  <c r="K4843" i="1"/>
  <c r="J4844" i="1"/>
  <c r="K4844" i="1"/>
  <c r="J4845" i="1"/>
  <c r="K4845" i="1"/>
  <c r="J4846" i="1"/>
  <c r="K4846" i="1"/>
  <c r="J4847" i="1"/>
  <c r="K4847" i="1"/>
  <c r="J4848" i="1"/>
  <c r="K4848" i="1"/>
  <c r="J4849" i="1"/>
  <c r="K4849" i="1"/>
  <c r="J4850" i="1"/>
  <c r="K4850" i="1"/>
  <c r="J4851" i="1"/>
  <c r="K4851" i="1"/>
  <c r="J4852" i="1"/>
  <c r="K4852" i="1"/>
  <c r="J4853" i="1"/>
  <c r="K4853" i="1"/>
  <c r="J4854" i="1"/>
  <c r="K4854" i="1"/>
  <c r="J4855" i="1"/>
  <c r="K4855" i="1"/>
  <c r="J4856" i="1"/>
  <c r="K4856" i="1"/>
  <c r="J4857" i="1"/>
  <c r="K4857" i="1"/>
  <c r="J4858" i="1"/>
  <c r="K4858" i="1"/>
  <c r="J4859" i="1"/>
  <c r="K4859" i="1"/>
  <c r="J4860" i="1"/>
  <c r="K4860" i="1"/>
  <c r="J4861" i="1"/>
  <c r="K4861" i="1"/>
  <c r="J4862" i="1"/>
  <c r="K4862" i="1"/>
  <c r="J4863" i="1"/>
  <c r="K4863" i="1"/>
  <c r="J4864" i="1"/>
  <c r="K4864" i="1"/>
  <c r="J4865" i="1"/>
  <c r="K4865" i="1"/>
  <c r="J4866" i="1"/>
  <c r="K4866" i="1"/>
  <c r="J4867" i="1"/>
  <c r="K4867" i="1"/>
  <c r="J4868" i="1"/>
  <c r="K4868" i="1"/>
  <c r="J4869" i="1"/>
  <c r="K4869" i="1"/>
  <c r="J4870" i="1"/>
  <c r="K4870" i="1"/>
  <c r="J4871" i="1"/>
  <c r="K4871" i="1"/>
  <c r="J4872" i="1"/>
  <c r="K4872" i="1"/>
  <c r="J4873" i="1"/>
  <c r="K4873" i="1"/>
  <c r="J4874" i="1"/>
  <c r="K4874" i="1"/>
  <c r="J4875" i="1"/>
  <c r="K4875" i="1"/>
  <c r="J4876" i="1"/>
  <c r="K4876" i="1"/>
  <c r="J4877" i="1"/>
  <c r="K4877" i="1"/>
  <c r="J4878" i="1"/>
  <c r="K4878" i="1"/>
  <c r="J4879" i="1"/>
  <c r="K4879" i="1"/>
  <c r="J4880" i="1"/>
  <c r="K4880" i="1"/>
  <c r="J4881" i="1"/>
  <c r="K4881" i="1"/>
  <c r="J4882" i="1"/>
  <c r="K4882" i="1"/>
  <c r="J4883" i="1"/>
  <c r="K4883" i="1"/>
  <c r="J4884" i="1"/>
  <c r="K4884" i="1"/>
  <c r="J4885" i="1"/>
  <c r="K4885" i="1"/>
  <c r="J4886" i="1"/>
  <c r="K4886" i="1"/>
  <c r="J4887" i="1"/>
  <c r="K4887" i="1"/>
  <c r="J4888" i="1"/>
  <c r="K4888" i="1"/>
  <c r="J4889" i="1"/>
  <c r="K4889" i="1"/>
  <c r="J4890" i="1"/>
  <c r="K4890" i="1"/>
  <c r="J4891" i="1"/>
  <c r="K4891" i="1"/>
  <c r="J4892" i="1"/>
  <c r="K4892" i="1"/>
  <c r="J4893" i="1"/>
  <c r="K4893" i="1"/>
  <c r="J4894" i="1"/>
  <c r="K4894" i="1"/>
  <c r="J4895" i="1"/>
  <c r="K4895" i="1"/>
  <c r="J4896" i="1"/>
  <c r="K4896" i="1"/>
  <c r="J4897" i="1"/>
  <c r="K4897" i="1"/>
  <c r="J4898" i="1"/>
  <c r="K4898" i="1"/>
  <c r="J4899" i="1"/>
  <c r="K4899" i="1"/>
  <c r="J4900" i="1"/>
  <c r="K4900" i="1"/>
  <c r="J4901" i="1"/>
  <c r="K4901" i="1"/>
  <c r="J4902" i="1"/>
  <c r="K4902" i="1"/>
  <c r="J4903" i="1"/>
  <c r="K4903" i="1"/>
  <c r="J4904" i="1"/>
  <c r="K4904" i="1"/>
  <c r="J4905" i="1"/>
  <c r="K4905" i="1"/>
  <c r="J4906" i="1"/>
  <c r="K4906" i="1"/>
  <c r="J4907" i="1"/>
  <c r="K4907" i="1"/>
  <c r="J4908" i="1"/>
  <c r="K4908" i="1"/>
  <c r="J4909" i="1"/>
  <c r="K4909" i="1"/>
  <c r="J4910" i="1"/>
  <c r="K4910" i="1"/>
  <c r="J4911" i="1"/>
  <c r="K4911" i="1"/>
  <c r="J4912" i="1"/>
  <c r="K4912" i="1"/>
  <c r="J4913" i="1"/>
  <c r="K4913" i="1"/>
  <c r="J4914" i="1"/>
  <c r="K4914" i="1"/>
  <c r="J4915" i="1"/>
  <c r="K4915" i="1"/>
  <c r="J4916" i="1"/>
  <c r="K4916" i="1"/>
  <c r="J4917" i="1"/>
  <c r="K4917" i="1"/>
  <c r="J4918" i="1"/>
  <c r="K4918" i="1"/>
  <c r="J4919" i="1"/>
  <c r="K4919" i="1"/>
  <c r="J4920" i="1"/>
  <c r="K4920" i="1"/>
  <c r="J4921" i="1"/>
  <c r="K4921" i="1"/>
  <c r="J4922" i="1"/>
  <c r="K4922" i="1"/>
  <c r="J4923" i="1"/>
  <c r="K4923" i="1"/>
  <c r="J4924" i="1"/>
  <c r="K4924" i="1"/>
  <c r="J4925" i="1"/>
  <c r="K4925" i="1"/>
  <c r="J4926" i="1"/>
  <c r="K4926" i="1"/>
  <c r="J4927" i="1"/>
  <c r="K4927" i="1"/>
  <c r="J4928" i="1"/>
  <c r="K4928" i="1"/>
  <c r="J4929" i="1"/>
  <c r="K4929" i="1"/>
  <c r="J4930" i="1"/>
  <c r="K4930" i="1"/>
  <c r="J4931" i="1"/>
  <c r="K4931" i="1"/>
  <c r="J4932" i="1"/>
  <c r="K4932" i="1"/>
  <c r="J4933" i="1"/>
  <c r="K4933" i="1"/>
  <c r="J4934" i="1"/>
  <c r="K4934" i="1"/>
  <c r="J4935" i="1"/>
  <c r="K4935" i="1"/>
  <c r="J4936" i="1"/>
  <c r="K4936" i="1"/>
  <c r="J4937" i="1"/>
  <c r="K4937" i="1"/>
  <c r="J4938" i="1"/>
  <c r="K4938" i="1"/>
  <c r="J4939" i="1"/>
  <c r="K4939" i="1"/>
  <c r="J4940" i="1"/>
  <c r="K4940" i="1"/>
  <c r="J4941" i="1"/>
  <c r="K4941" i="1"/>
  <c r="J4942" i="1"/>
  <c r="K4942" i="1"/>
  <c r="J4943" i="1"/>
  <c r="K4943" i="1"/>
  <c r="J4944" i="1"/>
  <c r="K4944" i="1"/>
  <c r="J4945" i="1"/>
  <c r="K4945" i="1"/>
  <c r="J4946" i="1"/>
  <c r="K4946" i="1"/>
  <c r="J4947" i="1"/>
  <c r="K4947" i="1"/>
  <c r="J4948" i="1"/>
  <c r="K4948" i="1"/>
  <c r="J4949" i="1"/>
  <c r="K4949" i="1"/>
  <c r="J4950" i="1"/>
  <c r="K4950" i="1"/>
  <c r="J4951" i="1"/>
  <c r="K4951" i="1"/>
  <c r="J4952" i="1"/>
  <c r="K4952" i="1"/>
  <c r="J4953" i="1"/>
  <c r="K4953" i="1"/>
  <c r="J4954" i="1"/>
  <c r="K4954" i="1"/>
  <c r="J4955" i="1"/>
  <c r="K4955" i="1"/>
  <c r="J4956" i="1"/>
  <c r="K4956" i="1"/>
  <c r="J4957" i="1"/>
  <c r="K4957" i="1"/>
  <c r="J4958" i="1"/>
  <c r="K4958" i="1"/>
  <c r="J4959" i="1"/>
  <c r="K4959" i="1"/>
  <c r="J4960" i="1"/>
  <c r="K4960" i="1"/>
  <c r="J4961" i="1"/>
  <c r="K4961" i="1"/>
  <c r="J4962" i="1"/>
  <c r="K4962" i="1"/>
  <c r="J4963" i="1"/>
  <c r="K4963" i="1"/>
  <c r="J4964" i="1"/>
  <c r="K4964" i="1"/>
  <c r="J4965" i="1"/>
  <c r="K4965" i="1"/>
  <c r="J4966" i="1"/>
  <c r="K4966" i="1"/>
  <c r="J4967" i="1"/>
  <c r="K4967" i="1"/>
  <c r="J4968" i="1"/>
  <c r="K4968" i="1"/>
  <c r="J4969" i="1"/>
  <c r="K4969" i="1"/>
  <c r="J4970" i="1"/>
  <c r="K4970" i="1"/>
  <c r="J4971" i="1"/>
  <c r="K4971" i="1"/>
  <c r="J4972" i="1"/>
  <c r="K4972" i="1"/>
  <c r="J4973" i="1"/>
  <c r="K4973" i="1"/>
  <c r="J4974" i="1"/>
  <c r="K4974" i="1"/>
  <c r="J4975" i="1"/>
  <c r="K4975" i="1"/>
  <c r="J4976" i="1"/>
  <c r="K4976" i="1"/>
  <c r="J4977" i="1"/>
  <c r="K4977" i="1"/>
  <c r="J4978" i="1"/>
  <c r="K4978" i="1"/>
  <c r="J4979" i="1"/>
  <c r="K4979" i="1"/>
  <c r="J4980" i="1"/>
  <c r="K4980" i="1"/>
  <c r="J4981" i="1"/>
  <c r="K4981" i="1"/>
  <c r="J4982" i="1"/>
  <c r="K4982" i="1"/>
  <c r="J4983" i="1"/>
  <c r="K4983" i="1"/>
  <c r="J4984" i="1"/>
  <c r="K4984" i="1"/>
  <c r="J4985" i="1"/>
  <c r="K4985" i="1"/>
  <c r="J4986" i="1"/>
  <c r="K4986" i="1"/>
  <c r="J4987" i="1"/>
  <c r="K4987" i="1"/>
  <c r="J4988" i="1"/>
  <c r="K4988" i="1"/>
  <c r="J4989" i="1"/>
  <c r="K4989" i="1"/>
  <c r="J4990" i="1"/>
  <c r="K4990" i="1"/>
  <c r="J4991" i="1"/>
  <c r="K4991" i="1"/>
  <c r="J4992" i="1"/>
  <c r="K4992" i="1"/>
  <c r="J4993" i="1"/>
  <c r="K4993" i="1"/>
  <c r="J4994" i="1"/>
  <c r="K4994" i="1"/>
  <c r="J4995" i="1"/>
  <c r="K4995" i="1"/>
  <c r="J4996" i="1"/>
  <c r="K4996" i="1"/>
  <c r="J4997" i="1"/>
  <c r="K4997" i="1"/>
  <c r="J4998" i="1"/>
  <c r="K4998" i="1"/>
  <c r="J4999" i="1"/>
  <c r="K4999" i="1"/>
  <c r="J5000" i="1"/>
  <c r="K5000" i="1"/>
  <c r="J5001" i="1"/>
  <c r="K5001" i="1"/>
  <c r="J5002" i="1"/>
  <c r="K5002" i="1"/>
  <c r="J5003" i="1"/>
  <c r="K5003" i="1"/>
  <c r="J5004" i="1"/>
  <c r="K5004" i="1"/>
  <c r="J5005" i="1"/>
  <c r="K5005" i="1"/>
  <c r="J5006" i="1"/>
  <c r="K5006" i="1"/>
  <c r="J5007" i="1"/>
  <c r="K5007" i="1"/>
  <c r="J5008" i="1"/>
  <c r="K5008" i="1"/>
  <c r="J5009" i="1"/>
  <c r="K5009" i="1"/>
  <c r="J5010" i="1"/>
  <c r="K5010" i="1"/>
  <c r="J5011" i="1"/>
  <c r="K5011" i="1"/>
  <c r="J5012" i="1"/>
  <c r="K5012" i="1"/>
  <c r="J5013" i="1"/>
  <c r="K5013" i="1"/>
  <c r="J5014" i="1"/>
  <c r="K5014" i="1"/>
  <c r="J5015" i="1"/>
  <c r="K5015" i="1"/>
  <c r="J5016" i="1"/>
  <c r="K5016" i="1"/>
  <c r="J5017" i="1"/>
  <c r="K5017" i="1"/>
  <c r="J5018" i="1"/>
  <c r="K5018" i="1"/>
  <c r="J5019" i="1"/>
  <c r="K5019" i="1"/>
  <c r="J5020" i="1"/>
  <c r="K5020" i="1"/>
  <c r="J5021" i="1"/>
  <c r="K5021" i="1"/>
  <c r="J5022" i="1"/>
  <c r="K5022" i="1"/>
  <c r="J5023" i="1"/>
  <c r="K5023" i="1"/>
  <c r="J5024" i="1"/>
  <c r="K5024" i="1"/>
  <c r="J5025" i="1"/>
  <c r="K5025" i="1"/>
  <c r="J5026" i="1"/>
  <c r="K5026" i="1"/>
  <c r="J5027" i="1"/>
  <c r="K5027" i="1"/>
  <c r="J5028" i="1"/>
  <c r="K5028" i="1"/>
  <c r="J5029" i="1"/>
  <c r="K5029" i="1"/>
  <c r="J5030" i="1"/>
  <c r="K5030" i="1"/>
  <c r="J5031" i="1"/>
  <c r="K5031" i="1"/>
  <c r="J5032" i="1"/>
  <c r="K5032" i="1"/>
  <c r="J5033" i="1"/>
  <c r="K5033" i="1"/>
  <c r="J5034" i="1"/>
  <c r="K5034" i="1"/>
  <c r="J5035" i="1"/>
  <c r="K5035" i="1"/>
  <c r="J5036" i="1"/>
  <c r="K5036" i="1"/>
  <c r="J5037" i="1"/>
  <c r="K5037" i="1"/>
  <c r="J5038" i="1"/>
  <c r="K5038" i="1"/>
  <c r="J5039" i="1"/>
  <c r="K5039" i="1"/>
  <c r="J5040" i="1"/>
  <c r="K5040" i="1"/>
  <c r="J5041" i="1"/>
  <c r="K5041" i="1"/>
  <c r="J5042" i="1"/>
  <c r="K5042" i="1"/>
  <c r="J5043" i="1"/>
  <c r="K5043" i="1"/>
  <c r="J5044" i="1"/>
  <c r="K5044" i="1"/>
  <c r="J5045" i="1"/>
  <c r="K5045" i="1"/>
  <c r="J5046" i="1"/>
  <c r="K5046" i="1"/>
  <c r="J5047" i="1"/>
  <c r="K5047" i="1"/>
  <c r="J5048" i="1"/>
  <c r="K5048" i="1"/>
  <c r="J5049" i="1"/>
  <c r="K5049" i="1"/>
  <c r="J5050" i="1"/>
  <c r="K5050" i="1"/>
  <c r="J5051" i="1"/>
  <c r="K5051" i="1"/>
  <c r="J5052" i="1"/>
  <c r="K5052" i="1"/>
  <c r="J5053" i="1"/>
  <c r="K5053" i="1"/>
  <c r="J5054" i="1"/>
  <c r="K5054" i="1"/>
  <c r="J5055" i="1"/>
  <c r="K5055" i="1"/>
  <c r="J5056" i="1"/>
  <c r="K5056" i="1"/>
  <c r="J5057" i="1"/>
  <c r="K5057" i="1"/>
  <c r="J5058" i="1"/>
  <c r="K5058" i="1"/>
  <c r="J5059" i="1"/>
  <c r="K5059" i="1"/>
  <c r="J5060" i="1"/>
  <c r="K5060" i="1"/>
  <c r="J5061" i="1"/>
  <c r="K5061" i="1"/>
  <c r="J5062" i="1"/>
  <c r="K5062" i="1"/>
  <c r="J5063" i="1"/>
  <c r="K5063" i="1"/>
  <c r="J5064" i="1"/>
  <c r="K5064" i="1"/>
  <c r="J5065" i="1"/>
  <c r="K5065" i="1"/>
  <c r="J5066" i="1"/>
  <c r="K5066" i="1"/>
  <c r="J5067" i="1"/>
  <c r="K5067" i="1"/>
  <c r="J5068" i="1"/>
  <c r="K5068" i="1"/>
  <c r="J5069" i="1"/>
  <c r="K5069" i="1"/>
  <c r="J5070" i="1"/>
  <c r="K5070" i="1"/>
  <c r="J5071" i="1"/>
  <c r="K5071" i="1"/>
  <c r="J5072" i="1"/>
  <c r="K5072" i="1"/>
  <c r="J5073" i="1"/>
  <c r="K5073" i="1"/>
  <c r="J5074" i="1"/>
  <c r="K5074" i="1"/>
  <c r="J5075" i="1"/>
  <c r="K5075" i="1"/>
  <c r="J5076" i="1"/>
  <c r="K5076" i="1"/>
  <c r="J5077" i="1"/>
  <c r="K5077" i="1"/>
  <c r="J5078" i="1"/>
  <c r="K5078" i="1"/>
  <c r="J5079" i="1"/>
  <c r="K5079" i="1"/>
  <c r="J5080" i="1"/>
  <c r="K5080" i="1"/>
  <c r="J5081" i="1"/>
  <c r="K5081" i="1"/>
  <c r="J5082" i="1"/>
  <c r="K5082" i="1"/>
  <c r="J5083" i="1"/>
  <c r="K5083" i="1"/>
  <c r="J5084" i="1"/>
  <c r="K5084" i="1"/>
  <c r="J5085" i="1"/>
  <c r="K5085" i="1"/>
  <c r="J5086" i="1"/>
  <c r="K5086" i="1"/>
  <c r="J5087" i="1"/>
  <c r="K5087" i="1"/>
  <c r="J5088" i="1"/>
  <c r="K5088" i="1"/>
  <c r="J5089" i="1"/>
  <c r="K5089" i="1"/>
  <c r="J5090" i="1"/>
  <c r="K5090" i="1"/>
  <c r="J5091" i="1"/>
  <c r="K5091" i="1"/>
  <c r="J5092" i="1"/>
  <c r="K5092" i="1"/>
  <c r="J5093" i="1"/>
  <c r="K5093" i="1"/>
  <c r="J5094" i="1"/>
  <c r="K5094" i="1"/>
  <c r="J5095" i="1"/>
  <c r="K5095" i="1"/>
  <c r="J5096" i="1"/>
  <c r="K5096" i="1"/>
  <c r="J5097" i="1"/>
  <c r="K5097" i="1"/>
  <c r="J5098" i="1"/>
  <c r="K5098" i="1"/>
  <c r="J5099" i="1"/>
  <c r="K5099" i="1"/>
  <c r="J5100" i="1"/>
  <c r="K5100" i="1"/>
  <c r="J5101" i="1"/>
  <c r="K5101" i="1"/>
  <c r="J5102" i="1"/>
  <c r="K5102" i="1"/>
  <c r="J5103" i="1"/>
  <c r="K5103" i="1"/>
  <c r="J5104" i="1"/>
  <c r="K5104" i="1"/>
  <c r="J5105" i="1"/>
  <c r="K5105" i="1"/>
  <c r="J5106" i="1"/>
  <c r="K5106" i="1"/>
  <c r="J5107" i="1"/>
  <c r="K5107" i="1"/>
  <c r="J5108" i="1"/>
  <c r="K5108" i="1"/>
  <c r="J5109" i="1"/>
  <c r="K5109" i="1"/>
  <c r="J5110" i="1"/>
  <c r="K5110" i="1"/>
  <c r="J5111" i="1"/>
  <c r="K5111" i="1"/>
  <c r="J5112" i="1"/>
  <c r="K5112" i="1"/>
  <c r="J5113" i="1"/>
  <c r="K5113" i="1"/>
  <c r="J5114" i="1"/>
  <c r="K5114" i="1"/>
  <c r="J5115" i="1"/>
  <c r="K5115" i="1"/>
  <c r="J5116" i="1"/>
  <c r="K5116" i="1"/>
  <c r="J5117" i="1"/>
  <c r="K5117" i="1"/>
  <c r="J5118" i="1"/>
  <c r="K5118" i="1"/>
  <c r="J5119" i="1"/>
  <c r="K5119" i="1"/>
  <c r="J5120" i="1"/>
  <c r="K5120" i="1"/>
  <c r="J5121" i="1"/>
  <c r="K5121" i="1"/>
  <c r="J5122" i="1"/>
  <c r="K5122" i="1"/>
  <c r="J5123" i="1"/>
  <c r="K5123" i="1"/>
  <c r="J5124" i="1"/>
  <c r="K5124" i="1"/>
  <c r="J5125" i="1"/>
  <c r="K5125" i="1"/>
  <c r="J5126" i="1"/>
  <c r="K5126" i="1"/>
  <c r="J5127" i="1"/>
  <c r="K5127" i="1"/>
  <c r="J5128" i="1"/>
  <c r="K5128" i="1"/>
  <c r="J5129" i="1"/>
  <c r="K5129" i="1"/>
  <c r="J5130" i="1"/>
  <c r="K5130" i="1"/>
  <c r="J5131" i="1"/>
  <c r="K5131" i="1"/>
  <c r="J5132" i="1"/>
  <c r="K5132" i="1"/>
  <c r="J5133" i="1"/>
  <c r="K5133" i="1"/>
  <c r="J5134" i="1"/>
  <c r="K5134" i="1"/>
  <c r="J5135" i="1"/>
  <c r="K5135" i="1"/>
  <c r="J5136" i="1"/>
  <c r="K5136" i="1"/>
  <c r="J5137" i="1"/>
  <c r="K5137" i="1"/>
  <c r="J5138" i="1"/>
  <c r="K5138" i="1"/>
  <c r="J5139" i="1"/>
  <c r="K5139" i="1"/>
  <c r="J5140" i="1"/>
  <c r="K5140" i="1"/>
  <c r="J5141" i="1"/>
  <c r="K5141" i="1"/>
  <c r="J5142" i="1"/>
  <c r="K5142" i="1"/>
  <c r="J5143" i="1"/>
  <c r="K5143" i="1"/>
  <c r="J5144" i="1"/>
  <c r="K5144" i="1"/>
  <c r="J5145" i="1"/>
  <c r="K5145" i="1"/>
  <c r="J5146" i="1"/>
  <c r="K5146" i="1"/>
  <c r="J5147" i="1"/>
  <c r="K5147" i="1"/>
  <c r="J5148" i="1"/>
  <c r="K5148" i="1"/>
  <c r="J5149" i="1"/>
  <c r="K5149" i="1"/>
  <c r="J5150" i="1"/>
  <c r="K5150" i="1"/>
  <c r="J5151" i="1"/>
  <c r="K5151" i="1"/>
  <c r="J5152" i="1"/>
  <c r="K5152" i="1"/>
  <c r="J5153" i="1"/>
  <c r="K5153" i="1"/>
  <c r="J5154" i="1"/>
  <c r="K5154" i="1"/>
  <c r="J5155" i="1"/>
  <c r="K5155" i="1"/>
  <c r="J5156" i="1"/>
  <c r="K5156" i="1"/>
  <c r="J5157" i="1"/>
  <c r="K5157" i="1"/>
  <c r="J5158" i="1"/>
  <c r="K5158" i="1"/>
  <c r="J5159" i="1"/>
  <c r="K5159" i="1"/>
  <c r="J5160" i="1"/>
  <c r="K5160" i="1"/>
  <c r="J5161" i="1"/>
  <c r="K5161" i="1"/>
  <c r="J5162" i="1"/>
  <c r="K5162" i="1"/>
  <c r="J5163" i="1"/>
  <c r="K5163" i="1"/>
  <c r="J5164" i="1"/>
  <c r="K5164" i="1"/>
  <c r="J5165" i="1"/>
  <c r="K5165" i="1"/>
  <c r="J5166" i="1"/>
  <c r="K5166" i="1"/>
  <c r="J5167" i="1"/>
  <c r="K5167" i="1"/>
  <c r="J5168" i="1"/>
  <c r="K5168" i="1"/>
  <c r="J5169" i="1"/>
  <c r="K5169" i="1"/>
  <c r="J5170" i="1"/>
  <c r="K5170" i="1"/>
  <c r="J5171" i="1"/>
  <c r="K5171" i="1"/>
  <c r="J5172" i="1"/>
  <c r="K5172" i="1"/>
  <c r="J5173" i="1"/>
  <c r="K5173" i="1"/>
  <c r="J5174" i="1"/>
  <c r="K5174" i="1"/>
  <c r="J5175" i="1"/>
  <c r="K5175" i="1"/>
  <c r="J5176" i="1"/>
  <c r="K5176" i="1"/>
  <c r="J5177" i="1"/>
  <c r="K5177" i="1"/>
  <c r="J5178" i="1"/>
  <c r="K5178" i="1"/>
  <c r="J5179" i="1"/>
  <c r="K5179" i="1"/>
  <c r="J5180" i="1"/>
  <c r="K5180" i="1"/>
  <c r="J5181" i="1"/>
  <c r="K5181" i="1"/>
  <c r="J5182" i="1"/>
  <c r="K5182" i="1"/>
  <c r="J5183" i="1"/>
  <c r="K5183" i="1"/>
  <c r="J5184" i="1"/>
  <c r="K5184" i="1"/>
  <c r="J5185" i="1"/>
  <c r="K5185" i="1"/>
  <c r="J5186" i="1"/>
  <c r="K5186" i="1"/>
  <c r="J5187" i="1"/>
  <c r="K5187" i="1"/>
  <c r="J5188" i="1"/>
  <c r="K5188" i="1"/>
  <c r="J5189" i="1"/>
  <c r="K5189" i="1"/>
  <c r="J5190" i="1"/>
  <c r="K5190" i="1"/>
  <c r="J5191" i="1"/>
  <c r="K5191" i="1"/>
  <c r="J5192" i="1"/>
  <c r="K5192" i="1"/>
  <c r="J5193" i="1"/>
  <c r="K5193" i="1"/>
  <c r="J5194" i="1"/>
  <c r="K5194" i="1"/>
  <c r="J5195" i="1"/>
  <c r="K5195" i="1"/>
  <c r="J5196" i="1"/>
  <c r="K5196" i="1"/>
  <c r="J5197" i="1"/>
  <c r="K5197" i="1"/>
  <c r="J5198" i="1"/>
  <c r="K5198" i="1"/>
  <c r="J5199" i="1"/>
  <c r="K5199" i="1"/>
  <c r="J5200" i="1"/>
  <c r="K5200" i="1"/>
  <c r="J5201" i="1"/>
  <c r="K5201" i="1"/>
  <c r="J5202" i="1"/>
  <c r="K5202" i="1"/>
  <c r="J5203" i="1"/>
  <c r="K5203" i="1"/>
  <c r="J5204" i="1"/>
  <c r="K5204" i="1"/>
  <c r="J5205" i="1"/>
  <c r="K5205" i="1"/>
  <c r="J5206" i="1"/>
  <c r="K5206" i="1"/>
  <c r="J5207" i="1"/>
  <c r="K5207" i="1"/>
  <c r="J5208" i="1"/>
  <c r="K5208" i="1"/>
  <c r="J5209" i="1"/>
  <c r="K5209" i="1"/>
  <c r="J5210" i="1"/>
  <c r="K5210" i="1"/>
  <c r="J5211" i="1"/>
  <c r="L5211" i="1" s="1"/>
  <c r="K5211" i="1"/>
  <c r="J5212" i="1"/>
  <c r="K5212" i="1"/>
  <c r="J5213" i="1"/>
  <c r="K5213" i="1"/>
  <c r="J5214" i="1"/>
  <c r="K5214" i="1"/>
  <c r="J5215" i="1"/>
  <c r="K5215" i="1"/>
  <c r="J5216" i="1"/>
  <c r="K5216" i="1"/>
  <c r="J5217" i="1"/>
  <c r="K5217" i="1"/>
  <c r="J5218" i="1"/>
  <c r="K5218" i="1"/>
  <c r="J5219" i="1"/>
  <c r="K5219" i="1"/>
  <c r="J5220" i="1"/>
  <c r="K5220" i="1"/>
  <c r="J5221" i="1"/>
  <c r="K5221" i="1"/>
  <c r="J5222" i="1"/>
  <c r="K5222" i="1"/>
  <c r="J5223" i="1"/>
  <c r="K5223" i="1"/>
  <c r="J5224" i="1"/>
  <c r="K5224" i="1"/>
  <c r="J5225" i="1"/>
  <c r="K5225" i="1"/>
  <c r="J5226" i="1"/>
  <c r="K5226" i="1"/>
  <c r="J5227" i="1"/>
  <c r="K5227" i="1"/>
  <c r="J5228" i="1"/>
  <c r="K5228" i="1"/>
  <c r="J5229" i="1"/>
  <c r="K5229" i="1"/>
  <c r="J5230" i="1"/>
  <c r="K5230" i="1"/>
  <c r="J5231" i="1"/>
  <c r="K5231" i="1"/>
  <c r="J5232" i="1"/>
  <c r="K5232" i="1"/>
  <c r="J5233" i="1"/>
  <c r="K5233" i="1"/>
  <c r="J5234" i="1"/>
  <c r="K5234" i="1"/>
  <c r="J5235" i="1"/>
  <c r="K5235" i="1"/>
  <c r="J5236" i="1"/>
  <c r="K5236" i="1"/>
  <c r="J5237" i="1"/>
  <c r="K5237" i="1"/>
  <c r="J5238" i="1"/>
  <c r="K5238" i="1"/>
  <c r="J5239" i="1"/>
  <c r="K5239" i="1"/>
  <c r="J5240" i="1"/>
  <c r="K5240" i="1"/>
  <c r="J5241" i="1"/>
  <c r="K5241" i="1"/>
  <c r="J5242" i="1"/>
  <c r="K5242" i="1"/>
  <c r="J5243" i="1"/>
  <c r="K5243" i="1"/>
  <c r="J5244" i="1"/>
  <c r="K5244" i="1"/>
  <c r="J5245" i="1"/>
  <c r="K5245" i="1"/>
  <c r="J5246" i="1"/>
  <c r="K5246" i="1"/>
  <c r="J5247" i="1"/>
  <c r="K5247" i="1"/>
  <c r="J5248" i="1"/>
  <c r="K5248" i="1"/>
  <c r="J5249" i="1"/>
  <c r="K5249" i="1"/>
  <c r="J5250" i="1"/>
  <c r="K5250" i="1"/>
  <c r="J5251" i="1"/>
  <c r="K5251" i="1"/>
  <c r="J5252" i="1"/>
  <c r="K5252" i="1"/>
  <c r="J5253" i="1"/>
  <c r="K5253" i="1"/>
  <c r="J5254" i="1"/>
  <c r="K5254" i="1"/>
  <c r="J5255" i="1"/>
  <c r="K5255" i="1"/>
  <c r="J5256" i="1"/>
  <c r="K5256" i="1"/>
  <c r="J5257" i="1"/>
  <c r="K5257" i="1"/>
  <c r="J5258" i="1"/>
  <c r="K5258" i="1"/>
  <c r="J5259" i="1"/>
  <c r="K5259" i="1"/>
  <c r="J5260" i="1"/>
  <c r="K5260" i="1"/>
  <c r="J5261" i="1"/>
  <c r="K5261" i="1"/>
  <c r="J5262" i="1"/>
  <c r="K5262" i="1"/>
  <c r="J5263" i="1"/>
  <c r="K5263" i="1"/>
  <c r="J5264" i="1"/>
  <c r="K5264" i="1"/>
  <c r="J5265" i="1"/>
  <c r="K5265" i="1"/>
  <c r="J5266" i="1"/>
  <c r="K5266" i="1"/>
  <c r="J5267" i="1"/>
  <c r="K5267" i="1"/>
  <c r="J5268" i="1"/>
  <c r="K5268" i="1"/>
  <c r="J5269" i="1"/>
  <c r="K5269" i="1"/>
  <c r="J5270" i="1"/>
  <c r="K5270" i="1"/>
  <c r="J5271" i="1"/>
  <c r="K5271" i="1"/>
  <c r="J5272" i="1"/>
  <c r="K5272" i="1"/>
  <c r="J5273" i="1"/>
  <c r="K5273" i="1"/>
  <c r="J5274" i="1"/>
  <c r="K5274" i="1"/>
  <c r="J5275" i="1"/>
  <c r="K5275" i="1"/>
  <c r="J5276" i="1"/>
  <c r="K5276" i="1"/>
  <c r="J5277" i="1"/>
  <c r="K5277" i="1"/>
  <c r="J5278" i="1"/>
  <c r="K5278" i="1"/>
  <c r="J5279" i="1"/>
  <c r="K5279" i="1"/>
  <c r="J5280" i="1"/>
  <c r="K5280" i="1"/>
  <c r="J5281" i="1"/>
  <c r="K5281" i="1"/>
  <c r="J5282" i="1"/>
  <c r="K5282" i="1"/>
  <c r="J5283" i="1"/>
  <c r="K5283" i="1"/>
  <c r="J5284" i="1"/>
  <c r="K5284" i="1"/>
  <c r="J5285" i="1"/>
  <c r="K5285" i="1"/>
  <c r="J5286" i="1"/>
  <c r="K5286" i="1"/>
  <c r="J5287" i="1"/>
  <c r="K5287" i="1"/>
  <c r="J5288" i="1"/>
  <c r="K5288" i="1"/>
  <c r="J5289" i="1"/>
  <c r="K5289" i="1"/>
  <c r="J5290" i="1"/>
  <c r="K5290" i="1"/>
  <c r="J5291" i="1"/>
  <c r="K5291" i="1"/>
  <c r="J5292" i="1"/>
  <c r="K5292" i="1"/>
  <c r="J5293" i="1"/>
  <c r="K5293" i="1"/>
  <c r="J5294" i="1"/>
  <c r="K5294" i="1"/>
  <c r="J5295" i="1"/>
  <c r="K5295" i="1"/>
  <c r="J5296" i="1"/>
  <c r="K5296" i="1"/>
  <c r="J5297" i="1"/>
  <c r="K5297" i="1"/>
  <c r="J5298" i="1"/>
  <c r="K5298" i="1"/>
  <c r="J5299" i="1"/>
  <c r="K5299" i="1"/>
  <c r="J5300" i="1"/>
  <c r="K5300" i="1"/>
  <c r="J5301" i="1"/>
  <c r="K5301" i="1"/>
  <c r="J5302" i="1"/>
  <c r="K5302" i="1"/>
  <c r="J5303" i="1"/>
  <c r="K5303" i="1"/>
  <c r="J5304" i="1"/>
  <c r="K5304" i="1"/>
  <c r="J5305" i="1"/>
  <c r="K5305" i="1"/>
  <c r="J5306" i="1"/>
  <c r="K5306" i="1"/>
  <c r="J5307" i="1"/>
  <c r="K5307" i="1"/>
  <c r="J5308" i="1"/>
  <c r="K5308" i="1"/>
  <c r="J5309" i="1"/>
  <c r="K5309" i="1"/>
  <c r="J5310" i="1"/>
  <c r="K5310" i="1"/>
  <c r="J5311" i="1"/>
  <c r="K5311" i="1"/>
  <c r="J5312" i="1"/>
  <c r="K5312" i="1"/>
  <c r="J5313" i="1"/>
  <c r="K5313" i="1"/>
  <c r="J5314" i="1"/>
  <c r="K5314" i="1"/>
  <c r="J5315" i="1"/>
  <c r="K5315" i="1"/>
  <c r="J5316" i="1"/>
  <c r="K5316" i="1"/>
  <c r="J5317" i="1"/>
  <c r="K5317" i="1"/>
  <c r="J5318" i="1"/>
  <c r="K5318" i="1"/>
  <c r="J5319" i="1"/>
  <c r="K5319" i="1"/>
  <c r="J5320" i="1"/>
  <c r="K5320" i="1"/>
  <c r="J5321" i="1"/>
  <c r="K5321" i="1"/>
  <c r="J5322" i="1"/>
  <c r="K5322" i="1"/>
  <c r="J5323" i="1"/>
  <c r="K5323" i="1"/>
  <c r="J5324" i="1"/>
  <c r="K5324" i="1"/>
  <c r="J5325" i="1"/>
  <c r="K5325" i="1"/>
  <c r="J5326" i="1"/>
  <c r="K5326" i="1"/>
  <c r="J5327" i="1"/>
  <c r="K5327" i="1"/>
  <c r="J5328" i="1"/>
  <c r="K5328" i="1"/>
  <c r="J5329" i="1"/>
  <c r="K5329" i="1"/>
  <c r="J5330" i="1"/>
  <c r="K5330" i="1"/>
  <c r="J5331" i="1"/>
  <c r="K5331" i="1"/>
  <c r="J5332" i="1"/>
  <c r="K5332" i="1"/>
  <c r="J5333" i="1"/>
  <c r="K5333" i="1"/>
  <c r="J5334" i="1"/>
  <c r="K5334" i="1"/>
  <c r="J5335" i="1"/>
  <c r="K5335" i="1"/>
  <c r="J5336" i="1"/>
  <c r="K5336" i="1"/>
  <c r="J5337" i="1"/>
  <c r="K5337" i="1"/>
  <c r="J5338" i="1"/>
  <c r="K5338" i="1"/>
  <c r="J5339" i="1"/>
  <c r="K5339" i="1"/>
  <c r="J5340" i="1"/>
  <c r="K5340" i="1"/>
  <c r="J5341" i="1"/>
  <c r="K5341" i="1"/>
  <c r="J5342" i="1"/>
  <c r="K5342" i="1"/>
  <c r="J5343" i="1"/>
  <c r="K5343" i="1"/>
  <c r="J5344" i="1"/>
  <c r="K5344" i="1"/>
  <c r="J5345" i="1"/>
  <c r="K5345" i="1"/>
  <c r="J5346" i="1"/>
  <c r="K5346" i="1"/>
  <c r="J5347" i="1"/>
  <c r="K5347" i="1"/>
  <c r="J5348" i="1"/>
  <c r="K5348" i="1"/>
  <c r="J5349" i="1"/>
  <c r="K5349" i="1"/>
  <c r="J5350" i="1"/>
  <c r="K5350" i="1"/>
  <c r="J5351" i="1"/>
  <c r="K5351" i="1"/>
  <c r="J5352" i="1"/>
  <c r="K5352" i="1"/>
  <c r="J5353" i="1"/>
  <c r="K5353" i="1"/>
  <c r="J5354" i="1"/>
  <c r="K5354" i="1"/>
  <c r="J5355" i="1"/>
  <c r="K5355" i="1"/>
  <c r="J5356" i="1"/>
  <c r="K5356" i="1"/>
  <c r="J5357" i="1"/>
  <c r="K5357" i="1"/>
  <c r="J5358" i="1"/>
  <c r="K5358" i="1"/>
  <c r="J5359" i="1"/>
  <c r="K5359" i="1"/>
  <c r="J5360" i="1"/>
  <c r="K5360" i="1"/>
  <c r="J5361" i="1"/>
  <c r="K5361" i="1"/>
  <c r="J5362" i="1"/>
  <c r="K5362" i="1"/>
  <c r="J5363" i="1"/>
  <c r="K5363" i="1"/>
  <c r="J5364" i="1"/>
  <c r="K5364" i="1"/>
  <c r="J5365" i="1"/>
  <c r="K5365" i="1"/>
  <c r="J5366" i="1"/>
  <c r="K5366" i="1"/>
  <c r="J5367" i="1"/>
  <c r="K5367" i="1"/>
  <c r="J5368" i="1"/>
  <c r="K5368" i="1"/>
  <c r="J5369" i="1"/>
  <c r="K5369" i="1"/>
  <c r="J5370" i="1"/>
  <c r="K5370" i="1"/>
  <c r="J5371" i="1"/>
  <c r="K5371" i="1"/>
  <c r="J5372" i="1"/>
  <c r="K5372" i="1"/>
  <c r="J5373" i="1"/>
  <c r="K5373" i="1"/>
  <c r="J5374" i="1"/>
  <c r="K5374" i="1"/>
  <c r="J5375" i="1"/>
  <c r="K5375" i="1"/>
  <c r="J5376" i="1"/>
  <c r="K5376" i="1"/>
  <c r="J5377" i="1"/>
  <c r="K5377" i="1"/>
  <c r="J5378" i="1"/>
  <c r="K5378" i="1"/>
  <c r="J5379" i="1"/>
  <c r="K5379" i="1"/>
  <c r="J5380" i="1"/>
  <c r="K5380" i="1"/>
  <c r="J5381" i="1"/>
  <c r="K5381" i="1"/>
  <c r="J5382" i="1"/>
  <c r="K5382" i="1"/>
  <c r="J5383" i="1"/>
  <c r="K5383" i="1"/>
  <c r="J5384" i="1"/>
  <c r="K5384" i="1"/>
  <c r="J5385" i="1"/>
  <c r="K5385" i="1"/>
  <c r="J5386" i="1"/>
  <c r="K5386" i="1"/>
  <c r="J5387" i="1"/>
  <c r="K5387" i="1"/>
  <c r="J5388" i="1"/>
  <c r="K5388" i="1"/>
  <c r="J5389" i="1"/>
  <c r="K5389" i="1"/>
  <c r="J5390" i="1"/>
  <c r="K5390" i="1"/>
  <c r="J5391" i="1"/>
  <c r="K5391" i="1"/>
  <c r="J5392" i="1"/>
  <c r="K5392" i="1"/>
  <c r="J5393" i="1"/>
  <c r="K5393" i="1"/>
  <c r="J5394" i="1"/>
  <c r="K5394" i="1"/>
  <c r="J5395" i="1"/>
  <c r="K5395" i="1"/>
  <c r="J5396" i="1"/>
  <c r="K5396" i="1"/>
  <c r="J5397" i="1"/>
  <c r="K5397" i="1"/>
  <c r="J5398" i="1"/>
  <c r="K5398" i="1"/>
  <c r="J5399" i="1"/>
  <c r="K5399" i="1"/>
  <c r="J5400" i="1"/>
  <c r="K5400" i="1"/>
  <c r="J5401" i="1"/>
  <c r="K5401" i="1"/>
  <c r="J5402" i="1"/>
  <c r="K5402" i="1"/>
  <c r="J5403" i="1"/>
  <c r="K5403" i="1"/>
  <c r="J5404" i="1"/>
  <c r="K5404" i="1"/>
  <c r="J5405" i="1"/>
  <c r="K5405" i="1"/>
  <c r="J5406" i="1"/>
  <c r="K5406" i="1"/>
  <c r="J5407" i="1"/>
  <c r="K5407" i="1"/>
  <c r="J5408" i="1"/>
  <c r="K5408" i="1"/>
  <c r="J5409" i="1"/>
  <c r="K5409" i="1"/>
  <c r="J5410" i="1"/>
  <c r="K5410" i="1"/>
  <c r="J5411" i="1"/>
  <c r="K5411" i="1"/>
  <c r="J5412" i="1"/>
  <c r="K5412" i="1"/>
  <c r="J5413" i="1"/>
  <c r="K5413" i="1"/>
  <c r="J5414" i="1"/>
  <c r="K5414" i="1"/>
  <c r="J5415" i="1"/>
  <c r="K5415" i="1"/>
  <c r="J5416" i="1"/>
  <c r="K5416" i="1"/>
  <c r="J5417" i="1"/>
  <c r="K5417" i="1"/>
  <c r="J5418" i="1"/>
  <c r="K5418" i="1"/>
  <c r="J5419" i="1"/>
  <c r="K5419" i="1"/>
  <c r="J5420" i="1"/>
  <c r="K5420" i="1"/>
  <c r="J5421" i="1"/>
  <c r="K5421" i="1"/>
  <c r="J5422" i="1"/>
  <c r="K5422" i="1"/>
  <c r="J5423" i="1"/>
  <c r="K5423" i="1"/>
  <c r="J5424" i="1"/>
  <c r="K5424" i="1"/>
  <c r="J5425" i="1"/>
  <c r="K5425" i="1"/>
  <c r="J5426" i="1"/>
  <c r="K5426" i="1"/>
  <c r="J5427" i="1"/>
  <c r="K5427" i="1"/>
  <c r="J5428" i="1"/>
  <c r="K5428" i="1"/>
  <c r="J5429" i="1"/>
  <c r="K5429" i="1"/>
  <c r="J5430" i="1"/>
  <c r="K5430" i="1"/>
  <c r="J5431" i="1"/>
  <c r="K5431" i="1"/>
  <c r="J5432" i="1"/>
  <c r="K5432" i="1"/>
  <c r="J5433" i="1"/>
  <c r="K5433" i="1"/>
  <c r="J5434" i="1"/>
  <c r="K5434" i="1"/>
  <c r="J5435" i="1"/>
  <c r="K5435" i="1"/>
  <c r="J5436" i="1"/>
  <c r="K5436" i="1"/>
  <c r="J5437" i="1"/>
  <c r="K5437" i="1"/>
  <c r="J5438" i="1"/>
  <c r="K5438" i="1"/>
  <c r="J5439" i="1"/>
  <c r="K5439" i="1"/>
  <c r="J5440" i="1"/>
  <c r="K5440" i="1"/>
  <c r="J5441" i="1"/>
  <c r="K5441" i="1"/>
  <c r="J5442" i="1"/>
  <c r="K5442" i="1"/>
  <c r="J5443" i="1"/>
  <c r="K5443" i="1"/>
  <c r="J5444" i="1"/>
  <c r="K5444" i="1"/>
  <c r="J5445" i="1"/>
  <c r="K5445" i="1"/>
  <c r="J5446" i="1"/>
  <c r="K5446" i="1"/>
  <c r="J5447" i="1"/>
  <c r="K5447" i="1"/>
  <c r="J5448" i="1"/>
  <c r="K5448" i="1"/>
  <c r="J5449" i="1"/>
  <c r="K5449" i="1"/>
  <c r="J5450" i="1"/>
  <c r="K5450" i="1"/>
  <c r="J5451" i="1"/>
  <c r="K5451" i="1"/>
  <c r="J5452" i="1"/>
  <c r="K5452" i="1"/>
  <c r="J5453" i="1"/>
  <c r="K5453" i="1"/>
  <c r="J5454" i="1"/>
  <c r="K5454" i="1"/>
  <c r="J5455" i="1"/>
  <c r="K5455" i="1"/>
  <c r="J5456" i="1"/>
  <c r="K5456" i="1"/>
  <c r="J5457" i="1"/>
  <c r="K5457" i="1"/>
  <c r="J5458" i="1"/>
  <c r="K5458" i="1"/>
  <c r="J5459" i="1"/>
  <c r="K5459" i="1"/>
  <c r="J5460" i="1"/>
  <c r="K5460" i="1"/>
  <c r="J5461" i="1"/>
  <c r="K5461" i="1"/>
  <c r="J5462" i="1"/>
  <c r="K5462" i="1"/>
  <c r="J5463" i="1"/>
  <c r="K5463" i="1"/>
  <c r="J5464" i="1"/>
  <c r="K5464" i="1"/>
  <c r="J5465" i="1"/>
  <c r="K5465" i="1"/>
  <c r="J5466" i="1"/>
  <c r="K5466" i="1"/>
  <c r="J5467" i="1"/>
  <c r="K5467" i="1"/>
  <c r="J5468" i="1"/>
  <c r="K5468" i="1"/>
  <c r="J5469" i="1"/>
  <c r="K5469" i="1"/>
  <c r="J5470" i="1"/>
  <c r="K5470" i="1"/>
  <c r="J5471" i="1"/>
  <c r="K5471" i="1"/>
  <c r="J5472" i="1"/>
  <c r="K5472" i="1"/>
  <c r="J5473" i="1"/>
  <c r="K5473" i="1"/>
  <c r="J5474" i="1"/>
  <c r="K5474" i="1"/>
  <c r="J5475" i="1"/>
  <c r="K5475" i="1"/>
  <c r="J5476" i="1"/>
  <c r="K5476" i="1"/>
  <c r="J5477" i="1"/>
  <c r="K5477" i="1"/>
  <c r="J5478" i="1"/>
  <c r="K5478" i="1"/>
  <c r="J5479" i="1"/>
  <c r="K5479" i="1"/>
  <c r="J5480" i="1"/>
  <c r="K5480" i="1"/>
  <c r="J5481" i="1"/>
  <c r="K5481" i="1"/>
  <c r="J5482" i="1"/>
  <c r="K5482" i="1"/>
  <c r="J5483" i="1"/>
  <c r="K5483" i="1"/>
  <c r="J5484" i="1"/>
  <c r="K5484" i="1"/>
  <c r="J5485" i="1"/>
  <c r="K5485" i="1"/>
  <c r="J5486" i="1"/>
  <c r="K5486" i="1"/>
  <c r="J5487" i="1"/>
  <c r="K5487" i="1"/>
  <c r="J5488" i="1"/>
  <c r="K5488" i="1"/>
  <c r="J5489" i="1"/>
  <c r="K5489" i="1"/>
  <c r="J5490" i="1"/>
  <c r="K5490" i="1"/>
  <c r="J5491" i="1"/>
  <c r="K5491" i="1"/>
  <c r="J5492" i="1"/>
  <c r="K5492" i="1"/>
  <c r="J5493" i="1"/>
  <c r="K5493" i="1"/>
  <c r="J5494" i="1"/>
  <c r="K5494" i="1"/>
  <c r="J5495" i="1"/>
  <c r="K5495" i="1"/>
  <c r="J5496" i="1"/>
  <c r="K5496" i="1"/>
  <c r="J5497" i="1"/>
  <c r="K5497" i="1"/>
  <c r="J5498" i="1"/>
  <c r="K5498" i="1"/>
  <c r="J5499" i="1"/>
  <c r="K5499" i="1"/>
  <c r="J5500" i="1"/>
  <c r="K5500" i="1"/>
  <c r="J5501" i="1"/>
  <c r="K5501" i="1"/>
  <c r="J5502" i="1"/>
  <c r="K5502" i="1"/>
  <c r="J5503" i="1"/>
  <c r="K5503" i="1"/>
  <c r="J5504" i="1"/>
  <c r="K5504" i="1"/>
  <c r="J5505" i="1"/>
  <c r="K5505" i="1"/>
  <c r="J5506" i="1"/>
  <c r="K5506" i="1"/>
  <c r="J5507" i="1"/>
  <c r="K5507" i="1"/>
  <c r="J5508" i="1"/>
  <c r="K5508" i="1"/>
  <c r="J5509" i="1"/>
  <c r="K5509" i="1"/>
  <c r="J5510" i="1"/>
  <c r="K5510" i="1"/>
  <c r="J5511" i="1"/>
  <c r="K5511" i="1"/>
  <c r="J5512" i="1"/>
  <c r="K5512" i="1"/>
  <c r="J5513" i="1"/>
  <c r="K5513" i="1"/>
  <c r="J5514" i="1"/>
  <c r="K5514" i="1"/>
  <c r="J5515" i="1"/>
  <c r="K5515" i="1"/>
  <c r="J5516" i="1"/>
  <c r="K5516" i="1"/>
  <c r="J5517" i="1"/>
  <c r="K5517" i="1"/>
  <c r="J5518" i="1"/>
  <c r="K5518" i="1"/>
  <c r="J5519" i="1"/>
  <c r="K5519" i="1"/>
  <c r="J5520" i="1"/>
  <c r="K5520" i="1"/>
  <c r="J5521" i="1"/>
  <c r="K5521" i="1"/>
  <c r="J5522" i="1"/>
  <c r="K5522" i="1"/>
  <c r="J5523" i="1"/>
  <c r="K5523" i="1"/>
  <c r="J5524" i="1"/>
  <c r="K5524" i="1"/>
  <c r="J5525" i="1"/>
  <c r="K5525" i="1"/>
  <c r="J5526" i="1"/>
  <c r="K5526" i="1"/>
  <c r="J5527" i="1"/>
  <c r="K5527" i="1"/>
  <c r="J5528" i="1"/>
  <c r="K5528" i="1"/>
  <c r="J5529" i="1"/>
  <c r="K5529" i="1"/>
  <c r="J5530" i="1"/>
  <c r="K5530" i="1"/>
  <c r="J5531" i="1"/>
  <c r="K5531" i="1"/>
  <c r="J5532" i="1"/>
  <c r="K5532" i="1"/>
  <c r="J5533" i="1"/>
  <c r="K5533" i="1"/>
  <c r="J5534" i="1"/>
  <c r="K5534" i="1"/>
  <c r="J5535" i="1"/>
  <c r="K5535" i="1"/>
  <c r="J5536" i="1"/>
  <c r="K5536" i="1"/>
  <c r="J5537" i="1"/>
  <c r="K5537" i="1"/>
  <c r="J5538" i="1"/>
  <c r="K5538" i="1"/>
  <c r="J5539" i="1"/>
  <c r="K5539" i="1"/>
  <c r="J5540" i="1"/>
  <c r="K5540" i="1"/>
  <c r="J5541" i="1"/>
  <c r="K5541" i="1"/>
  <c r="J5542" i="1"/>
  <c r="K5542" i="1"/>
  <c r="J5543" i="1"/>
  <c r="K5543" i="1"/>
  <c r="J5544" i="1"/>
  <c r="K5544" i="1"/>
  <c r="J5545" i="1"/>
  <c r="K5545" i="1"/>
  <c r="J5546" i="1"/>
  <c r="K5546" i="1"/>
  <c r="J5547" i="1"/>
  <c r="K5547" i="1"/>
  <c r="J5548" i="1"/>
  <c r="K5548" i="1"/>
  <c r="J5549" i="1"/>
  <c r="K5549" i="1"/>
  <c r="J5550" i="1"/>
  <c r="K5550" i="1"/>
  <c r="J5551" i="1"/>
  <c r="K5551" i="1"/>
  <c r="J5552" i="1"/>
  <c r="K5552" i="1"/>
  <c r="J5553" i="1"/>
  <c r="K5553" i="1"/>
  <c r="J5554" i="1"/>
  <c r="K5554" i="1"/>
  <c r="J5555" i="1"/>
  <c r="K5555" i="1"/>
  <c r="J5556" i="1"/>
  <c r="K5556" i="1"/>
  <c r="J5557" i="1"/>
  <c r="K5557" i="1"/>
  <c r="J5558" i="1"/>
  <c r="K5558" i="1"/>
  <c r="J5559" i="1"/>
  <c r="K5559" i="1"/>
  <c r="J5560" i="1"/>
  <c r="K5560" i="1"/>
  <c r="J5561" i="1"/>
  <c r="K5561" i="1"/>
  <c r="J5562" i="1"/>
  <c r="K5562" i="1"/>
  <c r="J5563" i="1"/>
  <c r="K5563" i="1"/>
  <c r="J5564" i="1"/>
  <c r="K5564" i="1"/>
  <c r="J5565" i="1"/>
  <c r="K5565" i="1"/>
  <c r="J5566" i="1"/>
  <c r="K5566" i="1"/>
  <c r="J5567" i="1"/>
  <c r="K5567" i="1"/>
  <c r="J5568" i="1"/>
  <c r="K5568" i="1"/>
  <c r="J5569" i="1"/>
  <c r="K5569" i="1"/>
  <c r="J5570" i="1"/>
  <c r="K5570" i="1"/>
  <c r="J5571" i="1"/>
  <c r="K5571" i="1"/>
  <c r="J5572" i="1"/>
  <c r="K5572" i="1"/>
  <c r="J5573" i="1"/>
  <c r="K5573" i="1"/>
  <c r="J5574" i="1"/>
  <c r="K5574" i="1"/>
  <c r="J5575" i="1"/>
  <c r="K5575" i="1"/>
  <c r="J5576" i="1"/>
  <c r="K5576" i="1"/>
  <c r="J5577" i="1"/>
  <c r="K5577" i="1"/>
  <c r="J5578" i="1"/>
  <c r="K5578" i="1"/>
  <c r="J5579" i="1"/>
  <c r="K5579" i="1"/>
  <c r="J5580" i="1"/>
  <c r="K5580" i="1"/>
  <c r="J5581" i="1"/>
  <c r="K5581" i="1"/>
  <c r="J5582" i="1"/>
  <c r="K5582" i="1"/>
  <c r="J5583" i="1"/>
  <c r="K5583" i="1"/>
  <c r="J5584" i="1"/>
  <c r="K5584" i="1"/>
  <c r="J5585" i="1"/>
  <c r="K5585" i="1"/>
  <c r="J5586" i="1"/>
  <c r="K5586" i="1"/>
  <c r="J5587" i="1"/>
  <c r="K5587" i="1"/>
  <c r="J5588" i="1"/>
  <c r="K5588" i="1"/>
  <c r="J5589" i="1"/>
  <c r="K5589" i="1"/>
  <c r="J5590" i="1"/>
  <c r="K5590" i="1"/>
  <c r="J5591" i="1"/>
  <c r="K5591" i="1"/>
  <c r="J5592" i="1"/>
  <c r="K5592" i="1"/>
  <c r="J5593" i="1"/>
  <c r="K5593" i="1"/>
  <c r="J5594" i="1"/>
  <c r="K5594" i="1"/>
  <c r="J5595" i="1"/>
  <c r="K5595" i="1"/>
  <c r="J5596" i="1"/>
  <c r="K5596" i="1"/>
  <c r="J5597" i="1"/>
  <c r="K5597" i="1"/>
  <c r="J5598" i="1"/>
  <c r="K5598" i="1"/>
  <c r="J5599" i="1"/>
  <c r="K5599" i="1"/>
  <c r="J5600" i="1"/>
  <c r="K5600" i="1"/>
  <c r="J5601" i="1"/>
  <c r="K5601" i="1"/>
  <c r="J5602" i="1"/>
  <c r="K5602" i="1"/>
  <c r="J5603" i="1"/>
  <c r="K5603" i="1"/>
  <c r="J5604" i="1"/>
  <c r="K5604" i="1"/>
  <c r="J5605" i="1"/>
  <c r="K5605" i="1"/>
  <c r="J5606" i="1"/>
  <c r="K5606" i="1"/>
  <c r="J5607" i="1"/>
  <c r="K5607" i="1"/>
  <c r="J5608" i="1"/>
  <c r="K5608" i="1"/>
  <c r="J5609" i="1"/>
  <c r="K5609" i="1"/>
  <c r="J5610" i="1"/>
  <c r="K5610" i="1"/>
  <c r="J5611" i="1"/>
  <c r="K5611" i="1"/>
  <c r="J5612" i="1"/>
  <c r="K5612" i="1"/>
  <c r="J5613" i="1"/>
  <c r="K5613" i="1"/>
  <c r="J5614" i="1"/>
  <c r="K5614" i="1"/>
  <c r="J5615" i="1"/>
  <c r="K5615" i="1"/>
  <c r="J5616" i="1"/>
  <c r="K5616" i="1"/>
  <c r="J5617" i="1"/>
  <c r="K5617" i="1"/>
  <c r="J5618" i="1"/>
  <c r="K5618" i="1"/>
  <c r="J5619" i="1"/>
  <c r="K5619" i="1"/>
  <c r="J5620" i="1"/>
  <c r="K5620" i="1"/>
  <c r="J5621" i="1"/>
  <c r="K5621" i="1"/>
  <c r="J5622" i="1"/>
  <c r="K5622" i="1"/>
  <c r="J5623" i="1"/>
  <c r="K5623" i="1"/>
  <c r="J5624" i="1"/>
  <c r="K5624" i="1"/>
  <c r="J5625" i="1"/>
  <c r="K5625" i="1"/>
  <c r="J5626" i="1"/>
  <c r="K5626" i="1"/>
  <c r="J5627" i="1"/>
  <c r="K5627" i="1"/>
  <c r="J5628" i="1"/>
  <c r="K5628" i="1"/>
  <c r="J5629" i="1"/>
  <c r="K5629" i="1"/>
  <c r="J5630" i="1"/>
  <c r="K5630" i="1"/>
  <c r="J5631" i="1"/>
  <c r="K5631" i="1"/>
  <c r="J5632" i="1"/>
  <c r="K5632" i="1"/>
  <c r="J5633" i="1"/>
  <c r="K5633" i="1"/>
  <c r="J5634" i="1"/>
  <c r="K5634" i="1"/>
  <c r="J5635" i="1"/>
  <c r="K5635" i="1"/>
  <c r="J5636" i="1"/>
  <c r="K5636" i="1"/>
  <c r="J5637" i="1"/>
  <c r="K5637" i="1"/>
  <c r="J5638" i="1"/>
  <c r="K5638" i="1"/>
  <c r="J5639" i="1"/>
  <c r="K5639" i="1"/>
  <c r="J5640" i="1"/>
  <c r="K5640" i="1"/>
  <c r="J5641" i="1"/>
  <c r="K5641" i="1"/>
  <c r="J5642" i="1"/>
  <c r="K5642" i="1"/>
  <c r="J5643" i="1"/>
  <c r="K5643" i="1"/>
  <c r="J5644" i="1"/>
  <c r="K5644" i="1"/>
  <c r="J5645" i="1"/>
  <c r="K5645" i="1"/>
  <c r="J5646" i="1"/>
  <c r="K5646" i="1"/>
  <c r="J5647" i="1"/>
  <c r="K5647" i="1"/>
  <c r="J5648" i="1"/>
  <c r="K5648" i="1"/>
  <c r="J5649" i="1"/>
  <c r="K5649" i="1"/>
  <c r="J5650" i="1"/>
  <c r="K5650" i="1"/>
  <c r="J5651" i="1"/>
  <c r="K5651" i="1"/>
  <c r="J5652" i="1"/>
  <c r="K5652" i="1"/>
  <c r="J5653" i="1"/>
  <c r="K5653" i="1"/>
  <c r="J5654" i="1"/>
  <c r="K5654" i="1"/>
  <c r="J5655" i="1"/>
  <c r="K5655" i="1"/>
  <c r="J5656" i="1"/>
  <c r="K5656" i="1"/>
  <c r="J5657" i="1"/>
  <c r="K5657" i="1"/>
  <c r="J5658" i="1"/>
  <c r="K5658" i="1"/>
  <c r="J5659" i="1"/>
  <c r="K5659" i="1"/>
  <c r="J5660" i="1"/>
  <c r="K5660" i="1"/>
  <c r="J5661" i="1"/>
  <c r="K5661" i="1"/>
  <c r="J5662" i="1"/>
  <c r="K5662" i="1"/>
  <c r="J5663" i="1"/>
  <c r="K5663" i="1"/>
  <c r="J5664" i="1"/>
  <c r="K5664" i="1"/>
  <c r="J5665" i="1"/>
  <c r="K5665" i="1"/>
  <c r="J5666" i="1"/>
  <c r="K5666" i="1"/>
  <c r="J5667" i="1"/>
  <c r="K5667" i="1"/>
  <c r="J5668" i="1"/>
  <c r="K5668" i="1"/>
  <c r="J5669" i="1"/>
  <c r="K5669" i="1"/>
  <c r="J5670" i="1"/>
  <c r="K5670" i="1"/>
  <c r="J5671" i="1"/>
  <c r="K5671" i="1"/>
  <c r="J5672" i="1"/>
  <c r="K5672" i="1"/>
  <c r="J5673" i="1"/>
  <c r="K5673" i="1"/>
  <c r="J5674" i="1"/>
  <c r="K5674" i="1"/>
  <c r="J5675" i="1"/>
  <c r="K5675" i="1"/>
  <c r="J5676" i="1"/>
  <c r="K5676" i="1"/>
  <c r="J5677" i="1"/>
  <c r="K5677" i="1"/>
  <c r="J5678" i="1"/>
  <c r="K5678" i="1"/>
  <c r="J5679" i="1"/>
  <c r="K5679" i="1"/>
  <c r="J5680" i="1"/>
  <c r="K5680" i="1"/>
  <c r="J5681" i="1"/>
  <c r="K5681" i="1"/>
  <c r="J5682" i="1"/>
  <c r="K5682" i="1"/>
  <c r="J5683" i="1"/>
  <c r="K5683" i="1"/>
  <c r="J5684" i="1"/>
  <c r="K5684" i="1"/>
  <c r="J5685" i="1"/>
  <c r="K5685" i="1"/>
  <c r="J5686" i="1"/>
  <c r="K5686" i="1"/>
  <c r="J5687" i="1"/>
  <c r="K5687" i="1"/>
  <c r="J5688" i="1"/>
  <c r="K5688" i="1"/>
  <c r="J5689" i="1"/>
  <c r="K5689" i="1"/>
  <c r="J5690" i="1"/>
  <c r="K5690" i="1"/>
  <c r="J5691" i="1"/>
  <c r="K5691" i="1"/>
  <c r="J5692" i="1"/>
  <c r="K5692" i="1"/>
  <c r="J5693" i="1"/>
  <c r="K5693" i="1"/>
  <c r="J5694" i="1"/>
  <c r="K5694" i="1"/>
  <c r="J5695" i="1"/>
  <c r="K5695" i="1"/>
  <c r="J5696" i="1"/>
  <c r="K5696" i="1"/>
  <c r="J5697" i="1"/>
  <c r="K5697" i="1"/>
  <c r="J5698" i="1"/>
  <c r="K5698" i="1"/>
  <c r="J5699" i="1"/>
  <c r="K5699" i="1"/>
  <c r="J5700" i="1"/>
  <c r="K5700" i="1"/>
  <c r="J5701" i="1"/>
  <c r="K5701" i="1"/>
  <c r="J5702" i="1"/>
  <c r="K5702" i="1"/>
  <c r="J5703" i="1"/>
  <c r="K5703" i="1"/>
  <c r="J5704" i="1"/>
  <c r="K5704" i="1"/>
  <c r="J5705" i="1"/>
  <c r="K5705" i="1"/>
  <c r="J5706" i="1"/>
  <c r="K5706" i="1"/>
  <c r="J5707" i="1"/>
  <c r="K5707" i="1"/>
  <c r="J5708" i="1"/>
  <c r="K5708" i="1"/>
  <c r="J5709" i="1"/>
  <c r="K5709" i="1"/>
  <c r="J5710" i="1"/>
  <c r="K5710" i="1"/>
  <c r="J5711" i="1"/>
  <c r="K5711" i="1"/>
  <c r="J5712" i="1"/>
  <c r="K5712" i="1"/>
  <c r="J5713" i="1"/>
  <c r="K5713" i="1"/>
  <c r="J5714" i="1"/>
  <c r="K5714" i="1"/>
  <c r="J5715" i="1"/>
  <c r="K5715" i="1"/>
  <c r="J5716" i="1"/>
  <c r="K5716" i="1"/>
  <c r="J5717" i="1"/>
  <c r="K5717" i="1"/>
  <c r="J5718" i="1"/>
  <c r="K5718" i="1"/>
  <c r="J5719" i="1"/>
  <c r="K5719" i="1"/>
  <c r="J5720" i="1"/>
  <c r="K5720" i="1"/>
  <c r="J5721" i="1"/>
  <c r="K5721" i="1"/>
  <c r="J5722" i="1"/>
  <c r="K5722" i="1"/>
  <c r="J5723" i="1"/>
  <c r="K5723" i="1"/>
  <c r="J5724" i="1"/>
  <c r="K5724" i="1"/>
  <c r="J5725" i="1"/>
  <c r="K5725" i="1"/>
  <c r="J5726" i="1"/>
  <c r="K5726" i="1"/>
  <c r="J5727" i="1"/>
  <c r="K5727" i="1"/>
  <c r="J5728" i="1"/>
  <c r="K5728" i="1"/>
  <c r="J5729" i="1"/>
  <c r="K5729" i="1"/>
  <c r="J5730" i="1"/>
  <c r="K5730" i="1"/>
  <c r="J5731" i="1"/>
  <c r="K5731" i="1"/>
  <c r="J5732" i="1"/>
  <c r="K5732" i="1"/>
  <c r="J5733" i="1"/>
  <c r="K5733" i="1"/>
  <c r="J5734" i="1"/>
  <c r="K5734" i="1"/>
  <c r="J5735" i="1"/>
  <c r="K5735" i="1"/>
  <c r="J5736" i="1"/>
  <c r="K5736" i="1"/>
  <c r="J5737" i="1"/>
  <c r="K5737" i="1"/>
  <c r="J5738" i="1"/>
  <c r="K5738" i="1"/>
  <c r="J5739" i="1"/>
  <c r="K5739" i="1"/>
  <c r="J5740" i="1"/>
  <c r="K5740" i="1"/>
  <c r="J5741" i="1"/>
  <c r="K5741" i="1"/>
  <c r="J5742" i="1"/>
  <c r="K5742" i="1"/>
  <c r="J5743" i="1"/>
  <c r="K5743" i="1"/>
  <c r="J5744" i="1"/>
  <c r="K5744" i="1"/>
  <c r="J5745" i="1"/>
  <c r="K5745" i="1"/>
  <c r="J5746" i="1"/>
  <c r="K5746" i="1"/>
  <c r="J5747" i="1"/>
  <c r="K5747" i="1"/>
  <c r="J5748" i="1"/>
  <c r="K5748" i="1"/>
  <c r="J5749" i="1"/>
  <c r="K5749" i="1"/>
  <c r="J5750" i="1"/>
  <c r="K5750" i="1"/>
  <c r="J5751" i="1"/>
  <c r="K5751" i="1"/>
  <c r="J5752" i="1"/>
  <c r="K5752" i="1"/>
  <c r="J5753" i="1"/>
  <c r="K5753" i="1"/>
  <c r="J5754" i="1"/>
  <c r="K5754" i="1"/>
  <c r="J5755" i="1"/>
  <c r="K5755" i="1"/>
  <c r="J5756" i="1"/>
  <c r="K5756" i="1"/>
  <c r="J5757" i="1"/>
  <c r="K5757" i="1"/>
  <c r="J5758" i="1"/>
  <c r="K5758" i="1"/>
  <c r="J5759" i="1"/>
  <c r="K5759" i="1"/>
  <c r="J5760" i="1"/>
  <c r="K5760" i="1"/>
  <c r="J5761" i="1"/>
  <c r="K5761" i="1"/>
  <c r="J5762" i="1"/>
  <c r="K5762" i="1"/>
  <c r="J5763" i="1"/>
  <c r="K5763" i="1"/>
  <c r="J5764" i="1"/>
  <c r="K5764" i="1"/>
  <c r="J5765" i="1"/>
  <c r="K5765" i="1"/>
  <c r="J5766" i="1"/>
  <c r="K5766" i="1"/>
  <c r="J5767" i="1"/>
  <c r="K5767" i="1"/>
  <c r="J5768" i="1"/>
  <c r="K5768" i="1"/>
  <c r="J5769" i="1"/>
  <c r="K5769" i="1"/>
  <c r="J5770" i="1"/>
  <c r="K5770" i="1"/>
  <c r="J5771" i="1"/>
  <c r="K5771" i="1"/>
  <c r="J5772" i="1"/>
  <c r="K5772" i="1"/>
  <c r="J5773" i="1"/>
  <c r="K5773" i="1"/>
  <c r="J5774" i="1"/>
  <c r="K5774" i="1"/>
  <c r="J5775" i="1"/>
  <c r="K5775" i="1"/>
  <c r="J5776" i="1"/>
  <c r="K5776" i="1"/>
  <c r="J5777" i="1"/>
  <c r="K5777" i="1"/>
  <c r="J5778" i="1"/>
  <c r="K5778" i="1"/>
  <c r="J5779" i="1"/>
  <c r="K5779" i="1"/>
  <c r="J5780" i="1"/>
  <c r="K5780" i="1"/>
  <c r="J5781" i="1"/>
  <c r="K5781" i="1"/>
  <c r="J5782" i="1"/>
  <c r="K5782" i="1"/>
  <c r="J5783" i="1"/>
  <c r="K5783" i="1"/>
  <c r="J5784" i="1"/>
  <c r="K5784" i="1"/>
  <c r="J5785" i="1"/>
  <c r="K5785" i="1"/>
  <c r="J5786" i="1"/>
  <c r="K5786" i="1"/>
  <c r="J5787" i="1"/>
  <c r="K5787" i="1"/>
  <c r="J5788" i="1"/>
  <c r="K5788" i="1"/>
  <c r="J5789" i="1"/>
  <c r="K5789" i="1"/>
  <c r="J5790" i="1"/>
  <c r="K5790" i="1"/>
  <c r="J5791" i="1"/>
  <c r="K5791" i="1"/>
  <c r="J5792" i="1"/>
  <c r="K5792" i="1"/>
  <c r="J5793" i="1"/>
  <c r="K5793" i="1"/>
  <c r="J5794" i="1"/>
  <c r="K5794" i="1"/>
  <c r="J5795" i="1"/>
  <c r="K5795" i="1"/>
  <c r="J5796" i="1"/>
  <c r="K5796" i="1"/>
  <c r="J5797" i="1"/>
  <c r="K5797" i="1"/>
  <c r="J5798" i="1"/>
  <c r="K5798" i="1"/>
  <c r="J5799" i="1"/>
  <c r="K5799" i="1"/>
  <c r="J5800" i="1"/>
  <c r="K5800" i="1"/>
  <c r="J5801" i="1"/>
  <c r="K5801" i="1"/>
  <c r="J5802" i="1"/>
  <c r="K5802" i="1"/>
  <c r="J5803" i="1"/>
  <c r="K5803" i="1"/>
  <c r="J5804" i="1"/>
  <c r="K5804" i="1"/>
  <c r="J5805" i="1"/>
  <c r="K5805" i="1"/>
  <c r="J5806" i="1"/>
  <c r="K5806" i="1"/>
  <c r="J5807" i="1"/>
  <c r="K5807" i="1"/>
  <c r="J5808" i="1"/>
  <c r="K5808" i="1"/>
  <c r="J5809" i="1"/>
  <c r="K5809" i="1"/>
  <c r="J5810" i="1"/>
  <c r="K5810" i="1"/>
  <c r="J5811" i="1"/>
  <c r="K5811" i="1"/>
  <c r="J5812" i="1"/>
  <c r="K5812" i="1"/>
  <c r="J5813" i="1"/>
  <c r="K5813" i="1"/>
  <c r="J5814" i="1"/>
  <c r="K5814" i="1"/>
  <c r="J5815" i="1"/>
  <c r="K5815" i="1"/>
  <c r="J5816" i="1"/>
  <c r="K5816" i="1"/>
  <c r="J5817" i="1"/>
  <c r="K5817" i="1"/>
  <c r="J5818" i="1"/>
  <c r="K5818" i="1"/>
  <c r="J5819" i="1"/>
  <c r="K5819" i="1"/>
  <c r="J5820" i="1"/>
  <c r="K5820" i="1"/>
  <c r="J5821" i="1"/>
  <c r="K5821" i="1"/>
  <c r="J5822" i="1"/>
  <c r="K5822" i="1"/>
  <c r="J5823" i="1"/>
  <c r="K5823" i="1"/>
  <c r="J5824" i="1"/>
  <c r="K5824" i="1"/>
  <c r="J5825" i="1"/>
  <c r="K5825" i="1"/>
  <c r="J5826" i="1"/>
  <c r="K5826" i="1"/>
  <c r="J5827" i="1"/>
  <c r="K5827" i="1"/>
  <c r="J5828" i="1"/>
  <c r="K5828" i="1"/>
  <c r="J5829" i="1"/>
  <c r="K5829" i="1"/>
  <c r="J5830" i="1"/>
  <c r="K5830" i="1"/>
  <c r="J5831" i="1"/>
  <c r="K5831" i="1"/>
  <c r="J5832" i="1"/>
  <c r="K5832" i="1"/>
  <c r="J5833" i="1"/>
  <c r="K5833" i="1"/>
  <c r="J5834" i="1"/>
  <c r="K5834" i="1"/>
  <c r="J5835" i="1"/>
  <c r="K5835" i="1"/>
  <c r="J5836" i="1"/>
  <c r="K5836" i="1"/>
  <c r="J5837" i="1"/>
  <c r="K5837" i="1"/>
  <c r="J5838" i="1"/>
  <c r="K5838" i="1"/>
  <c r="J5839" i="1"/>
  <c r="K5839" i="1"/>
  <c r="J5840" i="1"/>
  <c r="K5840" i="1"/>
  <c r="J5841" i="1"/>
  <c r="K5841" i="1"/>
  <c r="J5842" i="1"/>
  <c r="K5842" i="1"/>
  <c r="J5843" i="1"/>
  <c r="K5843" i="1"/>
  <c r="J5844" i="1"/>
  <c r="K5844" i="1"/>
  <c r="J5845" i="1"/>
  <c r="K5845" i="1"/>
  <c r="J5846" i="1"/>
  <c r="K5846" i="1"/>
  <c r="J5847" i="1"/>
  <c r="K5847" i="1"/>
  <c r="J5848" i="1"/>
  <c r="K5848" i="1"/>
  <c r="J5849" i="1"/>
  <c r="K5849" i="1"/>
  <c r="J5850" i="1"/>
  <c r="K5850" i="1"/>
  <c r="J5851" i="1"/>
  <c r="K5851" i="1"/>
  <c r="J5852" i="1"/>
  <c r="K5852" i="1"/>
  <c r="J5853" i="1"/>
  <c r="K5853" i="1"/>
  <c r="J5854" i="1"/>
  <c r="K5854" i="1"/>
  <c r="J5855" i="1"/>
  <c r="K5855" i="1"/>
  <c r="J5856" i="1"/>
  <c r="K5856" i="1"/>
  <c r="J5857" i="1"/>
  <c r="K5857" i="1"/>
  <c r="J5858" i="1"/>
  <c r="K5858" i="1"/>
  <c r="J5859" i="1"/>
  <c r="K5859" i="1"/>
  <c r="J5860" i="1"/>
  <c r="K5860" i="1"/>
  <c r="J5861" i="1"/>
  <c r="K5861" i="1"/>
  <c r="J5862" i="1"/>
  <c r="K5862" i="1"/>
  <c r="J5863" i="1"/>
  <c r="K5863" i="1"/>
  <c r="J5864" i="1"/>
  <c r="K5864" i="1"/>
  <c r="J5865" i="1"/>
  <c r="K5865" i="1"/>
  <c r="J5866" i="1"/>
  <c r="K5866" i="1"/>
  <c r="J5867" i="1"/>
  <c r="K5867" i="1"/>
  <c r="J5868" i="1"/>
  <c r="K5868" i="1"/>
  <c r="J5869" i="1"/>
  <c r="K5869" i="1"/>
  <c r="J5870" i="1"/>
  <c r="K5870" i="1"/>
  <c r="J5871" i="1"/>
  <c r="K5871" i="1"/>
  <c r="J5872" i="1"/>
  <c r="K5872" i="1"/>
  <c r="J5873" i="1"/>
  <c r="K5873" i="1"/>
  <c r="J5874" i="1"/>
  <c r="K5874" i="1"/>
  <c r="J5875" i="1"/>
  <c r="K5875" i="1"/>
  <c r="J5876" i="1"/>
  <c r="K5876" i="1"/>
  <c r="J5877" i="1"/>
  <c r="K5877" i="1"/>
  <c r="J5878" i="1"/>
  <c r="K5878" i="1"/>
  <c r="J5879" i="1"/>
  <c r="K5879" i="1"/>
  <c r="J5880" i="1"/>
  <c r="K5880" i="1"/>
  <c r="J5881" i="1"/>
  <c r="K5881" i="1"/>
  <c r="J5882" i="1"/>
  <c r="K5882" i="1"/>
  <c r="J5883" i="1"/>
  <c r="K5883" i="1"/>
  <c r="J5884" i="1"/>
  <c r="K5884" i="1"/>
  <c r="J5885" i="1"/>
  <c r="K5885" i="1"/>
  <c r="J5886" i="1"/>
  <c r="K5886" i="1"/>
  <c r="J5887" i="1"/>
  <c r="K5887" i="1"/>
  <c r="J5888" i="1"/>
  <c r="K5888" i="1"/>
  <c r="J5889" i="1"/>
  <c r="K5889" i="1"/>
  <c r="J5890" i="1"/>
  <c r="K5890" i="1"/>
  <c r="J5891" i="1"/>
  <c r="K5891" i="1"/>
  <c r="J5892" i="1"/>
  <c r="K5892" i="1"/>
  <c r="J5893" i="1"/>
  <c r="K5893" i="1"/>
  <c r="J5894" i="1"/>
  <c r="K5894" i="1"/>
  <c r="J5895" i="1"/>
  <c r="K5895" i="1"/>
  <c r="J5896" i="1"/>
  <c r="K5896" i="1"/>
  <c r="J5897" i="1"/>
  <c r="K5897" i="1"/>
  <c r="J5898" i="1"/>
  <c r="K5898" i="1"/>
  <c r="J5899" i="1"/>
  <c r="K5899" i="1"/>
  <c r="J5900" i="1"/>
  <c r="K5900" i="1"/>
  <c r="J5901" i="1"/>
  <c r="K5901" i="1"/>
  <c r="J5902" i="1"/>
  <c r="K5902" i="1"/>
  <c r="J5903" i="1"/>
  <c r="K5903" i="1"/>
  <c r="J5904" i="1"/>
  <c r="K5904" i="1"/>
  <c r="J5905" i="1"/>
  <c r="K5905" i="1"/>
  <c r="J5906" i="1"/>
  <c r="K5906" i="1"/>
  <c r="J5907" i="1"/>
  <c r="K5907" i="1"/>
  <c r="J5908" i="1"/>
  <c r="K5908" i="1"/>
  <c r="J5909" i="1"/>
  <c r="K5909" i="1"/>
  <c r="J5910" i="1"/>
  <c r="K5910" i="1"/>
  <c r="J5911" i="1"/>
  <c r="K5911" i="1"/>
  <c r="J5912" i="1"/>
  <c r="K5912" i="1"/>
  <c r="J5913" i="1"/>
  <c r="K5913" i="1"/>
  <c r="J5914" i="1"/>
  <c r="K5914" i="1"/>
  <c r="J5915" i="1"/>
  <c r="K5915" i="1"/>
  <c r="J5916" i="1"/>
  <c r="K5916" i="1"/>
  <c r="J5917" i="1"/>
  <c r="K5917" i="1"/>
  <c r="J5918" i="1"/>
  <c r="K5918" i="1"/>
  <c r="J5919" i="1"/>
  <c r="K5919" i="1"/>
  <c r="J5920" i="1"/>
  <c r="K5920" i="1"/>
  <c r="J5921" i="1"/>
  <c r="K5921" i="1"/>
  <c r="J5922" i="1"/>
  <c r="K5922" i="1"/>
  <c r="J5923" i="1"/>
  <c r="K5923" i="1"/>
  <c r="J5924" i="1"/>
  <c r="K5924" i="1"/>
  <c r="J5925" i="1"/>
  <c r="K5925" i="1"/>
  <c r="J5926" i="1"/>
  <c r="K5926" i="1"/>
  <c r="J5927" i="1"/>
  <c r="K5927" i="1"/>
  <c r="J5928" i="1"/>
  <c r="K5928" i="1"/>
  <c r="J5929" i="1"/>
  <c r="K5929" i="1"/>
  <c r="J5930" i="1"/>
  <c r="K5930" i="1"/>
  <c r="J5931" i="1"/>
  <c r="K5931" i="1"/>
  <c r="J5932" i="1"/>
  <c r="K5932" i="1"/>
  <c r="J5933" i="1"/>
  <c r="K5933" i="1"/>
  <c r="J5934" i="1"/>
  <c r="K5934" i="1"/>
  <c r="J5935" i="1"/>
  <c r="K5935" i="1"/>
  <c r="J5936" i="1"/>
  <c r="K5936" i="1"/>
  <c r="J5937" i="1"/>
  <c r="K5937" i="1"/>
  <c r="J5938" i="1"/>
  <c r="K5938" i="1"/>
  <c r="J5939" i="1"/>
  <c r="K5939" i="1"/>
  <c r="J5940" i="1"/>
  <c r="K5940" i="1"/>
  <c r="J5941" i="1"/>
  <c r="K5941" i="1"/>
  <c r="J5942" i="1"/>
  <c r="K5942" i="1"/>
  <c r="J5943" i="1"/>
  <c r="K5943" i="1"/>
  <c r="J5944" i="1"/>
  <c r="K5944" i="1"/>
  <c r="J5945" i="1"/>
  <c r="K5945" i="1"/>
  <c r="J5946" i="1"/>
  <c r="K5946" i="1"/>
  <c r="J5947" i="1"/>
  <c r="K5947" i="1"/>
  <c r="J5948" i="1"/>
  <c r="K5948" i="1"/>
  <c r="J5949" i="1"/>
  <c r="K5949" i="1"/>
  <c r="J5950" i="1"/>
  <c r="K5950" i="1"/>
  <c r="J5951" i="1"/>
  <c r="K5951" i="1"/>
  <c r="J5952" i="1"/>
  <c r="K5952" i="1"/>
  <c r="J5953" i="1"/>
  <c r="K5953" i="1"/>
  <c r="J5954" i="1"/>
  <c r="K5954" i="1"/>
  <c r="J5955" i="1"/>
  <c r="K5955" i="1"/>
  <c r="J5956" i="1"/>
  <c r="K5956" i="1"/>
  <c r="J5957" i="1"/>
  <c r="K5957" i="1"/>
  <c r="J5958" i="1"/>
  <c r="K5958" i="1"/>
  <c r="J5959" i="1"/>
  <c r="K5959" i="1"/>
  <c r="J5960" i="1"/>
  <c r="K5960" i="1"/>
  <c r="J5961" i="1"/>
  <c r="K5961" i="1"/>
  <c r="J5962" i="1"/>
  <c r="K5962" i="1"/>
  <c r="J5963" i="1"/>
  <c r="K5963" i="1"/>
  <c r="J5964" i="1"/>
  <c r="K5964" i="1"/>
  <c r="J5965" i="1"/>
  <c r="K5965" i="1"/>
  <c r="J5966" i="1"/>
  <c r="K5966" i="1"/>
  <c r="J5967" i="1"/>
  <c r="K5967" i="1"/>
  <c r="J5968" i="1"/>
  <c r="K5968" i="1"/>
  <c r="J5969" i="1"/>
  <c r="K5969" i="1"/>
  <c r="J5970" i="1"/>
  <c r="K5970" i="1"/>
  <c r="J5971" i="1"/>
  <c r="K5971" i="1"/>
  <c r="J5972" i="1"/>
  <c r="K5972" i="1"/>
  <c r="J5973" i="1"/>
  <c r="K5973" i="1"/>
  <c r="J5974" i="1"/>
  <c r="K5974" i="1"/>
  <c r="J5975" i="1"/>
  <c r="K5975" i="1"/>
  <c r="J5976" i="1"/>
  <c r="K5976" i="1"/>
  <c r="J5977" i="1"/>
  <c r="K5977" i="1"/>
  <c r="J5978" i="1"/>
  <c r="K5978" i="1"/>
  <c r="J5979" i="1"/>
  <c r="K5979" i="1"/>
  <c r="J5980" i="1"/>
  <c r="K5980" i="1"/>
  <c r="J5981" i="1"/>
  <c r="K5981" i="1"/>
  <c r="J5982" i="1"/>
  <c r="K5982" i="1"/>
  <c r="J5983" i="1"/>
  <c r="K5983" i="1"/>
  <c r="J5984" i="1"/>
  <c r="K5984" i="1"/>
  <c r="J5985" i="1"/>
  <c r="K5985" i="1"/>
  <c r="J5986" i="1"/>
  <c r="K5986" i="1"/>
  <c r="J5987" i="1"/>
  <c r="K5987" i="1"/>
  <c r="J5988" i="1"/>
  <c r="K5988" i="1"/>
  <c r="J5989" i="1"/>
  <c r="K5989" i="1"/>
  <c r="J5990" i="1"/>
  <c r="K5990" i="1"/>
  <c r="J5991" i="1"/>
  <c r="K5991" i="1"/>
  <c r="J5992" i="1"/>
  <c r="K5992" i="1"/>
  <c r="J5993" i="1"/>
  <c r="K5993" i="1"/>
  <c r="J5994" i="1"/>
  <c r="K5994" i="1"/>
  <c r="J5995" i="1"/>
  <c r="K5995" i="1"/>
  <c r="J5996" i="1"/>
  <c r="K5996" i="1"/>
  <c r="J5997" i="1"/>
  <c r="K5997" i="1"/>
  <c r="J5998" i="1"/>
  <c r="K5998" i="1"/>
  <c r="J5999" i="1"/>
  <c r="K5999" i="1"/>
  <c r="J6000" i="1"/>
  <c r="K6000" i="1"/>
  <c r="J6001" i="1"/>
  <c r="K6001" i="1"/>
  <c r="J6002" i="1"/>
  <c r="K6002" i="1"/>
  <c r="J6003" i="1"/>
  <c r="K6003" i="1"/>
  <c r="J6004" i="1"/>
  <c r="K6004" i="1"/>
  <c r="J6005" i="1"/>
  <c r="K6005" i="1"/>
  <c r="J6006" i="1"/>
  <c r="K6006" i="1"/>
  <c r="J6007" i="1"/>
  <c r="K6007" i="1"/>
  <c r="J6008" i="1"/>
  <c r="K6008" i="1"/>
  <c r="J6009" i="1"/>
  <c r="K6009" i="1"/>
  <c r="J6010" i="1"/>
  <c r="K6010" i="1"/>
  <c r="J6011" i="1"/>
  <c r="K6011" i="1"/>
  <c r="J6012" i="1"/>
  <c r="K6012" i="1"/>
  <c r="J6013" i="1"/>
  <c r="K6013" i="1"/>
  <c r="J6014" i="1"/>
  <c r="K6014" i="1"/>
  <c r="J6015" i="1"/>
  <c r="K6015" i="1"/>
  <c r="J6016" i="1"/>
  <c r="K6016" i="1"/>
  <c r="J6017" i="1"/>
  <c r="K6017" i="1"/>
  <c r="J6018" i="1"/>
  <c r="K6018" i="1"/>
  <c r="J6019" i="1"/>
  <c r="K6019" i="1"/>
  <c r="J6020" i="1"/>
  <c r="K6020" i="1"/>
  <c r="J6021" i="1"/>
  <c r="K6021" i="1"/>
  <c r="J6022" i="1"/>
  <c r="K6022" i="1"/>
  <c r="J6023" i="1"/>
  <c r="K6023" i="1"/>
  <c r="J6024" i="1"/>
  <c r="K6024" i="1"/>
  <c r="J6025" i="1"/>
  <c r="K6025" i="1"/>
  <c r="J6026" i="1"/>
  <c r="K6026" i="1"/>
  <c r="J6027" i="1"/>
  <c r="K6027" i="1"/>
  <c r="J6028" i="1"/>
  <c r="K6028" i="1"/>
  <c r="J6029" i="1"/>
  <c r="K6029" i="1"/>
  <c r="J6030" i="1"/>
  <c r="K6030" i="1"/>
  <c r="J6031" i="1"/>
  <c r="K6031" i="1"/>
  <c r="J6032" i="1"/>
  <c r="K6032" i="1"/>
  <c r="J6033" i="1"/>
  <c r="K6033" i="1"/>
  <c r="J6034" i="1"/>
  <c r="K6034" i="1"/>
  <c r="J6035" i="1"/>
  <c r="K6035" i="1"/>
  <c r="J6036" i="1"/>
  <c r="K6036" i="1"/>
  <c r="J6037" i="1"/>
  <c r="K6037" i="1"/>
  <c r="J6038" i="1"/>
  <c r="K6038" i="1"/>
  <c r="J6039" i="1"/>
  <c r="K6039" i="1"/>
  <c r="J6040" i="1"/>
  <c r="K6040" i="1"/>
  <c r="J6041" i="1"/>
  <c r="K6041" i="1"/>
  <c r="J6042" i="1"/>
  <c r="K6042" i="1"/>
  <c r="J6043" i="1"/>
  <c r="K6043" i="1"/>
  <c r="J6044" i="1"/>
  <c r="K6044" i="1"/>
  <c r="J6045" i="1"/>
  <c r="K6045" i="1"/>
  <c r="J6046" i="1"/>
  <c r="K6046" i="1"/>
  <c r="J6047" i="1"/>
  <c r="K6047" i="1"/>
  <c r="J6048" i="1"/>
  <c r="K6048" i="1"/>
  <c r="J6049" i="1"/>
  <c r="K6049" i="1"/>
  <c r="J6050" i="1"/>
  <c r="K6050" i="1"/>
  <c r="J6051" i="1"/>
  <c r="K6051" i="1"/>
  <c r="J6052" i="1"/>
  <c r="K6052" i="1"/>
  <c r="J6053" i="1"/>
  <c r="K6053" i="1"/>
  <c r="J6054" i="1"/>
  <c r="K6054" i="1"/>
  <c r="J6055" i="1"/>
  <c r="K6055" i="1"/>
  <c r="J6056" i="1"/>
  <c r="K6056" i="1"/>
  <c r="J6057" i="1"/>
  <c r="K6057" i="1"/>
  <c r="J6058" i="1"/>
  <c r="K6058" i="1"/>
  <c r="J6059" i="1"/>
  <c r="K6059" i="1"/>
  <c r="J6060" i="1"/>
  <c r="K6060" i="1"/>
  <c r="J6061" i="1"/>
  <c r="K6061" i="1"/>
  <c r="J6062" i="1"/>
  <c r="K6062" i="1"/>
  <c r="J6063" i="1"/>
  <c r="K6063" i="1"/>
  <c r="J6064" i="1"/>
  <c r="K6064" i="1"/>
  <c r="J6065" i="1"/>
  <c r="K6065" i="1"/>
  <c r="J6066" i="1"/>
  <c r="K6066" i="1"/>
  <c r="J6067" i="1"/>
  <c r="K6067" i="1"/>
  <c r="J6068" i="1"/>
  <c r="K6068" i="1"/>
  <c r="J6069" i="1"/>
  <c r="K6069" i="1"/>
  <c r="J6070" i="1"/>
  <c r="K6070" i="1"/>
  <c r="J6071" i="1"/>
  <c r="K6071" i="1"/>
  <c r="J6072" i="1"/>
  <c r="K6072" i="1"/>
  <c r="J6073" i="1"/>
  <c r="K6073" i="1"/>
  <c r="J6074" i="1"/>
  <c r="K6074" i="1"/>
  <c r="J6075" i="1"/>
  <c r="K6075" i="1"/>
  <c r="J6076" i="1"/>
  <c r="K6076" i="1"/>
  <c r="J6077" i="1"/>
  <c r="K6077" i="1"/>
  <c r="J6078" i="1"/>
  <c r="K6078" i="1"/>
  <c r="J6079" i="1"/>
  <c r="K6079" i="1"/>
  <c r="J6080" i="1"/>
  <c r="K6080" i="1"/>
  <c r="J6081" i="1"/>
  <c r="K6081" i="1"/>
  <c r="J6082" i="1"/>
  <c r="K6082" i="1"/>
  <c r="J6083" i="1"/>
  <c r="K6083" i="1"/>
  <c r="J6084" i="1"/>
  <c r="K6084" i="1"/>
  <c r="J6085" i="1"/>
  <c r="K6085" i="1"/>
  <c r="J6086" i="1"/>
  <c r="K6086" i="1"/>
  <c r="J6087" i="1"/>
  <c r="K6087" i="1"/>
  <c r="J6088" i="1"/>
  <c r="K6088" i="1"/>
  <c r="J6089" i="1"/>
  <c r="K6089" i="1"/>
  <c r="J6090" i="1"/>
  <c r="K6090" i="1"/>
  <c r="J6091" i="1"/>
  <c r="K6091" i="1"/>
  <c r="J6092" i="1"/>
  <c r="L6092" i="1" s="1"/>
  <c r="K6092" i="1"/>
  <c r="J6093" i="1"/>
  <c r="K6093" i="1"/>
  <c r="J6094" i="1"/>
  <c r="K6094" i="1"/>
  <c r="J6095" i="1"/>
  <c r="K6095" i="1"/>
  <c r="J6096" i="1"/>
  <c r="K6096" i="1"/>
  <c r="J6097" i="1"/>
  <c r="K6097" i="1"/>
  <c r="J6098" i="1"/>
  <c r="K6098" i="1"/>
  <c r="J6099" i="1"/>
  <c r="K6099" i="1"/>
  <c r="J6100" i="1"/>
  <c r="K6100" i="1"/>
  <c r="J6101" i="1"/>
  <c r="K6101" i="1"/>
  <c r="J6102" i="1"/>
  <c r="K6102" i="1"/>
  <c r="J6103" i="1"/>
  <c r="K6103" i="1"/>
  <c r="J6104" i="1"/>
  <c r="K6104" i="1"/>
  <c r="J6105" i="1"/>
  <c r="K6105" i="1"/>
  <c r="J6106" i="1"/>
  <c r="K6106" i="1"/>
  <c r="J6107" i="1"/>
  <c r="K6107" i="1"/>
  <c r="J6108" i="1"/>
  <c r="K6108" i="1"/>
  <c r="J6109" i="1"/>
  <c r="K6109" i="1"/>
  <c r="J6110" i="1"/>
  <c r="K6110" i="1"/>
  <c r="J6111" i="1"/>
  <c r="K6111" i="1"/>
  <c r="J6112" i="1"/>
  <c r="K6112" i="1"/>
  <c r="J6113" i="1"/>
  <c r="K6113" i="1"/>
  <c r="J6114" i="1"/>
  <c r="K6114" i="1"/>
  <c r="J6115" i="1"/>
  <c r="K6115" i="1"/>
  <c r="J6116" i="1"/>
  <c r="K6116" i="1"/>
  <c r="J6117" i="1"/>
  <c r="K6117" i="1"/>
  <c r="J6118" i="1"/>
  <c r="K6118" i="1"/>
  <c r="J6119" i="1"/>
  <c r="K6119" i="1"/>
  <c r="J6120" i="1"/>
  <c r="K6120" i="1"/>
  <c r="J6121" i="1"/>
  <c r="K6121" i="1"/>
  <c r="J6122" i="1"/>
  <c r="K6122" i="1"/>
  <c r="J6123" i="1"/>
  <c r="K6123" i="1"/>
  <c r="J6124" i="1"/>
  <c r="K6124" i="1"/>
  <c r="J6125" i="1"/>
  <c r="K6125" i="1"/>
  <c r="J6126" i="1"/>
  <c r="K6126" i="1"/>
  <c r="J6127" i="1"/>
  <c r="K6127" i="1"/>
  <c r="J6128" i="1"/>
  <c r="K6128" i="1"/>
  <c r="J6129" i="1"/>
  <c r="K6129" i="1"/>
  <c r="J6130" i="1"/>
  <c r="K6130" i="1"/>
  <c r="J6131" i="1"/>
  <c r="K6131" i="1"/>
  <c r="J6132" i="1"/>
  <c r="K6132" i="1"/>
  <c r="J6133" i="1"/>
  <c r="K6133" i="1"/>
  <c r="J6134" i="1"/>
  <c r="K6134" i="1"/>
  <c r="J6135" i="1"/>
  <c r="K6135" i="1"/>
  <c r="J6136" i="1"/>
  <c r="K6136" i="1"/>
  <c r="J6137" i="1"/>
  <c r="K6137" i="1"/>
  <c r="J6138" i="1"/>
  <c r="K6138" i="1"/>
  <c r="J6139" i="1"/>
  <c r="K6139" i="1"/>
  <c r="J6140" i="1"/>
  <c r="K6140" i="1"/>
  <c r="J6141" i="1"/>
  <c r="K6141" i="1"/>
  <c r="J6142" i="1"/>
  <c r="K6142" i="1"/>
  <c r="J6143" i="1"/>
  <c r="K6143" i="1"/>
  <c r="J6144" i="1"/>
  <c r="K6144" i="1"/>
  <c r="J6145" i="1"/>
  <c r="K6145" i="1"/>
  <c r="J6146" i="1"/>
  <c r="K6146" i="1"/>
  <c r="J6147" i="1"/>
  <c r="K6147" i="1"/>
  <c r="J6148" i="1"/>
  <c r="K6148" i="1"/>
  <c r="J6149" i="1"/>
  <c r="K6149" i="1"/>
  <c r="J6150" i="1"/>
  <c r="K6150" i="1"/>
  <c r="J6151" i="1"/>
  <c r="K6151" i="1"/>
  <c r="J6152" i="1"/>
  <c r="K6152" i="1"/>
  <c r="J6153" i="1"/>
  <c r="K6153" i="1"/>
  <c r="J6154" i="1"/>
  <c r="K6154" i="1"/>
  <c r="J6155" i="1"/>
  <c r="K6155" i="1"/>
  <c r="J6156" i="1"/>
  <c r="K6156" i="1"/>
  <c r="J6157" i="1"/>
  <c r="K6157" i="1"/>
  <c r="J6158" i="1"/>
  <c r="K6158" i="1"/>
  <c r="J6159" i="1"/>
  <c r="K6159" i="1"/>
  <c r="J6160" i="1"/>
  <c r="K6160" i="1"/>
  <c r="J6161" i="1"/>
  <c r="K6161" i="1"/>
  <c r="J6162" i="1"/>
  <c r="K6162" i="1"/>
  <c r="J6163" i="1"/>
  <c r="K6163" i="1"/>
  <c r="J6164" i="1"/>
  <c r="K6164" i="1"/>
  <c r="J6165" i="1"/>
  <c r="K6165" i="1"/>
  <c r="J6166" i="1"/>
  <c r="K6166" i="1"/>
  <c r="J6167" i="1"/>
  <c r="K6167" i="1"/>
  <c r="J6168" i="1"/>
  <c r="K6168" i="1"/>
  <c r="J6169" i="1"/>
  <c r="K6169" i="1"/>
  <c r="J6170" i="1"/>
  <c r="K6170" i="1"/>
  <c r="J6171" i="1"/>
  <c r="K6171" i="1"/>
  <c r="J6172" i="1"/>
  <c r="K6172" i="1"/>
  <c r="J6173" i="1"/>
  <c r="K6173" i="1"/>
  <c r="J6174" i="1"/>
  <c r="K6174" i="1"/>
  <c r="J6175" i="1"/>
  <c r="K6175" i="1"/>
  <c r="J6176" i="1"/>
  <c r="K6176" i="1"/>
  <c r="J6177" i="1"/>
  <c r="K6177" i="1"/>
  <c r="J6178" i="1"/>
  <c r="K6178" i="1"/>
  <c r="J6179" i="1"/>
  <c r="K6179" i="1"/>
  <c r="J6180" i="1"/>
  <c r="K6180" i="1"/>
  <c r="J6181" i="1"/>
  <c r="K6181" i="1"/>
  <c r="J6182" i="1"/>
  <c r="K6182" i="1"/>
  <c r="J6183" i="1"/>
  <c r="K6183" i="1"/>
  <c r="J6184" i="1"/>
  <c r="K6184" i="1"/>
  <c r="J6185" i="1"/>
  <c r="K6185" i="1"/>
  <c r="J6186" i="1"/>
  <c r="K6186" i="1"/>
  <c r="J6187" i="1"/>
  <c r="K6187" i="1"/>
  <c r="J6188" i="1"/>
  <c r="K6188" i="1"/>
  <c r="J6189" i="1"/>
  <c r="K6189" i="1"/>
  <c r="J6190" i="1"/>
  <c r="K6190" i="1"/>
  <c r="J6191" i="1"/>
  <c r="K6191" i="1"/>
  <c r="J6192" i="1"/>
  <c r="K6192" i="1"/>
  <c r="J6193" i="1"/>
  <c r="K6193" i="1"/>
  <c r="J6194" i="1"/>
  <c r="K6194" i="1"/>
  <c r="J6195" i="1"/>
  <c r="K6195" i="1"/>
  <c r="J6196" i="1"/>
  <c r="K6196" i="1"/>
  <c r="J6197" i="1"/>
  <c r="K6197" i="1"/>
  <c r="J6198" i="1"/>
  <c r="K6198" i="1"/>
  <c r="J6199" i="1"/>
  <c r="K6199" i="1"/>
  <c r="J6200" i="1"/>
  <c r="K6200" i="1"/>
  <c r="J6201" i="1"/>
  <c r="K6201" i="1"/>
  <c r="J6202" i="1"/>
  <c r="K6202" i="1"/>
  <c r="J6203" i="1"/>
  <c r="K6203" i="1"/>
  <c r="J6204" i="1"/>
  <c r="K6204" i="1"/>
  <c r="J6205" i="1"/>
  <c r="K6205" i="1"/>
  <c r="J6206" i="1"/>
  <c r="K6206" i="1"/>
  <c r="J6207" i="1"/>
  <c r="K6207" i="1"/>
  <c r="J6208" i="1"/>
  <c r="K6208" i="1"/>
  <c r="J6209" i="1"/>
  <c r="K6209" i="1"/>
  <c r="J6210" i="1"/>
  <c r="K6210" i="1"/>
  <c r="J6211" i="1"/>
  <c r="K6211" i="1"/>
  <c r="J6212" i="1"/>
  <c r="K6212" i="1"/>
  <c r="J6213" i="1"/>
  <c r="K6213" i="1"/>
  <c r="J6214" i="1"/>
  <c r="K6214" i="1"/>
  <c r="J6215" i="1"/>
  <c r="K6215" i="1"/>
  <c r="J6216" i="1"/>
  <c r="K6216" i="1"/>
  <c r="J6217" i="1"/>
  <c r="K6217" i="1"/>
  <c r="J6218" i="1"/>
  <c r="K6218" i="1"/>
  <c r="K2" i="1"/>
  <c r="K5" i="5"/>
  <c r="J5" i="5"/>
  <c r="K4" i="5"/>
  <c r="J4" i="5"/>
  <c r="K3" i="5"/>
  <c r="J3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2" i="1"/>
  <c r="H5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2" i="3"/>
  <c r="B3" i="3"/>
  <c r="B4" i="3"/>
  <c r="B5" i="3"/>
  <c r="E5" i="3" s="1" a="1"/>
  <c r="E5" i="3" s="1"/>
  <c r="B6" i="3"/>
  <c r="E6" i="3" s="1" a="1"/>
  <c r="E6" i="3" s="1"/>
  <c r="B7" i="3"/>
  <c r="E7" i="3" s="1" a="1"/>
  <c r="E7" i="3" s="1"/>
  <c r="B8" i="3"/>
  <c r="E8" i="3" s="1" a="1"/>
  <c r="E8" i="3" s="1"/>
  <c r="B9" i="3"/>
  <c r="E9" i="3" s="1" a="1"/>
  <c r="E9" i="3" s="1"/>
  <c r="B10" i="3"/>
  <c r="E10" i="3" s="1" a="1"/>
  <c r="E10" i="3" s="1"/>
  <c r="B11" i="3"/>
  <c r="B12" i="3"/>
  <c r="B13" i="3"/>
  <c r="E13" i="3" s="1" a="1"/>
  <c r="E13" i="3" s="1"/>
  <c r="B14" i="3"/>
  <c r="E14" i="3" s="1" a="1"/>
  <c r="E14" i="3" s="1"/>
  <c r="B15" i="3"/>
  <c r="E15" i="3" s="1" a="1"/>
  <c r="E15" i="3" s="1"/>
  <c r="B16" i="3"/>
  <c r="E16" i="3" s="1" a="1"/>
  <c r="E16" i="3" s="1"/>
  <c r="B17" i="3"/>
  <c r="E17" i="3" s="1" a="1"/>
  <c r="E17" i="3" s="1"/>
  <c r="B18" i="3"/>
  <c r="E18" i="3" s="1" a="1"/>
  <c r="E18" i="3" s="1"/>
  <c r="B19" i="3"/>
  <c r="B20" i="3"/>
  <c r="B21" i="3"/>
  <c r="E21" i="3" s="1" a="1"/>
  <c r="E21" i="3" s="1"/>
  <c r="B22" i="3"/>
  <c r="E22" i="3" s="1" a="1"/>
  <c r="E22" i="3" s="1"/>
  <c r="B23" i="3"/>
  <c r="E23" i="3" s="1" a="1"/>
  <c r="E23" i="3" s="1"/>
  <c r="B24" i="3"/>
  <c r="E24" i="3" s="1" a="1"/>
  <c r="E24" i="3" s="1"/>
  <c r="B25" i="3"/>
  <c r="E25" i="3" s="1" a="1"/>
  <c r="E25" i="3" s="1"/>
  <c r="B26" i="3"/>
  <c r="E26" i="3" s="1" a="1"/>
  <c r="E26" i="3" s="1"/>
  <c r="B27" i="3"/>
  <c r="B28" i="3"/>
  <c r="B29" i="3"/>
  <c r="E29" i="3" s="1" a="1"/>
  <c r="E29" i="3" s="1"/>
  <c r="B30" i="3"/>
  <c r="E30" i="3" s="1" a="1"/>
  <c r="E30" i="3" s="1"/>
  <c r="B31" i="3"/>
  <c r="E31" i="3" s="1" a="1"/>
  <c r="E31" i="3" s="1"/>
  <c r="B32" i="3"/>
  <c r="E32" i="3" s="1" a="1"/>
  <c r="E32" i="3" s="1"/>
  <c r="B33" i="3"/>
  <c r="E33" i="3" s="1" a="1"/>
  <c r="E33" i="3" s="1"/>
  <c r="B34" i="3"/>
  <c r="E34" i="3" s="1" a="1"/>
  <c r="E34" i="3" s="1"/>
  <c r="B35" i="3"/>
  <c r="B36" i="3"/>
  <c r="B37" i="3"/>
  <c r="E37" i="3" s="1" a="1"/>
  <c r="E37" i="3" s="1"/>
  <c r="B38" i="3"/>
  <c r="E38" i="3" s="1" a="1"/>
  <c r="E38" i="3" s="1"/>
  <c r="B39" i="3"/>
  <c r="E39" i="3" s="1" a="1"/>
  <c r="E39" i="3" s="1"/>
  <c r="B40" i="3"/>
  <c r="E40" i="3" s="1" a="1"/>
  <c r="E40" i="3" s="1"/>
  <c r="B41" i="3"/>
  <c r="E41" i="3" s="1" a="1"/>
  <c r="E41" i="3" s="1"/>
  <c r="B42" i="3"/>
  <c r="E42" i="3" s="1" a="1"/>
  <c r="E42" i="3" s="1"/>
  <c r="B43" i="3"/>
  <c r="B44" i="3"/>
  <c r="B45" i="3"/>
  <c r="E45" i="3" s="1" a="1"/>
  <c r="E45" i="3" s="1"/>
  <c r="B46" i="3"/>
  <c r="E46" i="3" s="1" a="1"/>
  <c r="E46" i="3" s="1"/>
  <c r="B47" i="3"/>
  <c r="E47" i="3" s="1" a="1"/>
  <c r="E47" i="3" s="1"/>
  <c r="B48" i="3"/>
  <c r="B49" i="3"/>
  <c r="E49" i="3" s="1" a="1"/>
  <c r="E49" i="3" s="1"/>
  <c r="B50" i="3"/>
  <c r="E50" i="3" s="1" a="1"/>
  <c r="E50" i="3" s="1"/>
  <c r="B51" i="3"/>
  <c r="B52" i="3"/>
  <c r="B53" i="3"/>
  <c r="E53" i="3" s="1" a="1"/>
  <c r="E53" i="3" s="1"/>
  <c r="B54" i="3"/>
  <c r="E54" i="3" s="1" a="1"/>
  <c r="E54" i="3" s="1"/>
  <c r="B55" i="3"/>
  <c r="E55" i="3" s="1" a="1"/>
  <c r="E55" i="3" s="1"/>
  <c r="B56" i="3"/>
  <c r="E56" i="3" s="1" a="1"/>
  <c r="E56" i="3" s="1"/>
  <c r="B57" i="3"/>
  <c r="E57" i="3" s="1" a="1"/>
  <c r="E57" i="3" s="1"/>
  <c r="B58" i="3"/>
  <c r="E58" i="3" s="1" a="1"/>
  <c r="E58" i="3" s="1"/>
  <c r="B59" i="3"/>
  <c r="B60" i="3"/>
  <c r="B61" i="3"/>
  <c r="E61" i="3" s="1" a="1"/>
  <c r="E61" i="3" s="1"/>
  <c r="B62" i="3"/>
  <c r="E62" i="3" s="1" a="1"/>
  <c r="E62" i="3" s="1"/>
  <c r="B63" i="3"/>
  <c r="E63" i="3" s="1" a="1"/>
  <c r="E63" i="3" s="1"/>
  <c r="B64" i="3"/>
  <c r="E64" i="3" s="1" a="1"/>
  <c r="E64" i="3" s="1"/>
  <c r="B65" i="3"/>
  <c r="E65" i="3" s="1" a="1"/>
  <c r="E65" i="3" s="1"/>
  <c r="B66" i="3"/>
  <c r="E66" i="3" s="1" a="1"/>
  <c r="E66" i="3" s="1"/>
  <c r="B67" i="3"/>
  <c r="B68" i="3"/>
  <c r="B69" i="3"/>
  <c r="E69" i="3" s="1" a="1"/>
  <c r="E69" i="3" s="1"/>
  <c r="B70" i="3"/>
  <c r="E70" i="3" s="1" a="1"/>
  <c r="E70" i="3" s="1"/>
  <c r="B71" i="3"/>
  <c r="E71" i="3" s="1" a="1"/>
  <c r="E71" i="3" s="1"/>
  <c r="B72" i="3"/>
  <c r="E72" i="3" s="1" a="1"/>
  <c r="E72" i="3" s="1"/>
  <c r="B73" i="3"/>
  <c r="E73" i="3" s="1" a="1"/>
  <c r="E73" i="3" s="1"/>
  <c r="B74" i="3"/>
  <c r="E74" i="3" s="1" a="1"/>
  <c r="E74" i="3" s="1"/>
  <c r="B75" i="3"/>
  <c r="B76" i="3"/>
  <c r="B77" i="3"/>
  <c r="E77" i="3" s="1" a="1"/>
  <c r="E77" i="3" s="1"/>
  <c r="B78" i="3"/>
  <c r="E78" i="3" s="1" a="1"/>
  <c r="E78" i="3" s="1"/>
  <c r="B79" i="3"/>
  <c r="E79" i="3" s="1" a="1"/>
  <c r="E79" i="3" s="1"/>
  <c r="B80" i="3"/>
  <c r="E80" i="3" s="1" a="1"/>
  <c r="E80" i="3" s="1"/>
  <c r="B81" i="3"/>
  <c r="E81" i="3" s="1" a="1"/>
  <c r="E81" i="3" s="1"/>
  <c r="B82" i="3"/>
  <c r="E82" i="3" s="1" a="1"/>
  <c r="E82" i="3" s="1"/>
  <c r="B83" i="3"/>
  <c r="B84" i="3"/>
  <c r="B85" i="3"/>
  <c r="E85" i="3" s="1" a="1"/>
  <c r="E85" i="3" s="1"/>
  <c r="B86" i="3"/>
  <c r="E86" i="3" s="1" a="1"/>
  <c r="E86" i="3" s="1"/>
  <c r="B87" i="3"/>
  <c r="E87" i="3" s="1" a="1"/>
  <c r="E87" i="3" s="1"/>
  <c r="B88" i="3"/>
  <c r="E88" i="3" s="1" a="1"/>
  <c r="E88" i="3" s="1"/>
  <c r="B89" i="3"/>
  <c r="E89" i="3" s="1" a="1"/>
  <c r="E89" i="3" s="1"/>
  <c r="B90" i="3"/>
  <c r="E90" i="3" s="1" a="1"/>
  <c r="E90" i="3" s="1"/>
  <c r="B91" i="3"/>
  <c r="B92" i="3"/>
  <c r="B93" i="3"/>
  <c r="E93" i="3" s="1" a="1"/>
  <c r="E93" i="3" s="1"/>
  <c r="B94" i="3"/>
  <c r="E94" i="3" s="1" a="1"/>
  <c r="E94" i="3" s="1"/>
  <c r="B95" i="3"/>
  <c r="E95" i="3" s="1" a="1"/>
  <c r="E95" i="3" s="1"/>
  <c r="B96" i="3"/>
  <c r="E96" i="3" s="1" a="1"/>
  <c r="E96" i="3" s="1"/>
  <c r="B97" i="3"/>
  <c r="E97" i="3" s="1" a="1"/>
  <c r="E97" i="3" s="1"/>
  <c r="B98" i="3"/>
  <c r="E98" i="3" s="1" a="1"/>
  <c r="E98" i="3" s="1"/>
  <c r="B99" i="3"/>
  <c r="B100" i="3"/>
  <c r="B101" i="3"/>
  <c r="E101" i="3" s="1" a="1"/>
  <c r="E101" i="3" s="1"/>
  <c r="B102" i="3"/>
  <c r="E102" i="3" s="1" a="1"/>
  <c r="E102" i="3" s="1"/>
  <c r="B103" i="3"/>
  <c r="E103" i="3" s="1" a="1"/>
  <c r="E103" i="3" s="1"/>
  <c r="B104" i="3"/>
  <c r="E104" i="3" s="1" a="1"/>
  <c r="E104" i="3" s="1"/>
  <c r="B105" i="3"/>
  <c r="E105" i="3" s="1" a="1"/>
  <c r="E105" i="3" s="1"/>
  <c r="B106" i="3"/>
  <c r="E106" i="3" s="1" a="1"/>
  <c r="E106" i="3" s="1"/>
  <c r="B107" i="3"/>
  <c r="B108" i="3"/>
  <c r="B109" i="3"/>
  <c r="E109" i="3" s="1" a="1"/>
  <c r="E109" i="3" s="1"/>
  <c r="B110" i="3"/>
  <c r="E110" i="3" s="1" a="1"/>
  <c r="E110" i="3" s="1"/>
  <c r="B111" i="3"/>
  <c r="E111" i="3" s="1" a="1"/>
  <c r="E111" i="3" s="1"/>
  <c r="B112" i="3"/>
  <c r="E112" i="3" s="1" a="1"/>
  <c r="E112" i="3" s="1"/>
  <c r="B113" i="3"/>
  <c r="E113" i="3" s="1" a="1"/>
  <c r="E113" i="3" s="1"/>
  <c r="B114" i="3"/>
  <c r="E114" i="3" s="1" a="1"/>
  <c r="E114" i="3" s="1"/>
  <c r="B115" i="3"/>
  <c r="B116" i="3"/>
  <c r="B117" i="3"/>
  <c r="E117" i="3" s="1" a="1"/>
  <c r="E117" i="3" s="1"/>
  <c r="B118" i="3"/>
  <c r="E118" i="3" s="1" a="1"/>
  <c r="E118" i="3" s="1"/>
  <c r="B119" i="3"/>
  <c r="E119" i="3" s="1" a="1"/>
  <c r="E119" i="3" s="1"/>
  <c r="B120" i="3"/>
  <c r="E120" i="3" s="1" a="1"/>
  <c r="E120" i="3" s="1"/>
  <c r="B121" i="3"/>
  <c r="E121" i="3" s="1" a="1"/>
  <c r="E121" i="3" s="1"/>
  <c r="B122" i="3"/>
  <c r="E122" i="3" s="1" a="1"/>
  <c r="E122" i="3" s="1"/>
  <c r="B123" i="3"/>
  <c r="B124" i="3"/>
  <c r="B125" i="3"/>
  <c r="E125" i="3" s="1" a="1"/>
  <c r="E125" i="3" s="1"/>
  <c r="B126" i="3"/>
  <c r="E126" i="3" s="1" a="1"/>
  <c r="E126" i="3" s="1"/>
  <c r="B127" i="3"/>
  <c r="E127" i="3" s="1" a="1"/>
  <c r="E127" i="3" s="1"/>
  <c r="B128" i="3"/>
  <c r="E128" i="3" s="1" a="1"/>
  <c r="E128" i="3" s="1"/>
  <c r="B129" i="3"/>
  <c r="E129" i="3" s="1" a="1"/>
  <c r="E129" i="3" s="1"/>
  <c r="B130" i="3"/>
  <c r="E130" i="3" s="1" a="1"/>
  <c r="E130" i="3" s="1"/>
  <c r="B131" i="3"/>
  <c r="B132" i="3"/>
  <c r="B133" i="3"/>
  <c r="E133" i="3" s="1" a="1"/>
  <c r="E133" i="3" s="1"/>
  <c r="B134" i="3"/>
  <c r="E134" i="3" s="1" a="1"/>
  <c r="E134" i="3" s="1"/>
  <c r="B135" i="3"/>
  <c r="E135" i="3" s="1" a="1"/>
  <c r="E135" i="3" s="1"/>
  <c r="B136" i="3"/>
  <c r="E136" i="3" s="1" a="1"/>
  <c r="E136" i="3" s="1"/>
  <c r="B137" i="3"/>
  <c r="E137" i="3" s="1" a="1"/>
  <c r="E137" i="3" s="1"/>
  <c r="B138" i="3"/>
  <c r="E138" i="3" s="1" a="1"/>
  <c r="E138" i="3" s="1"/>
  <c r="B139" i="3"/>
  <c r="B140" i="3"/>
  <c r="B141" i="3"/>
  <c r="E141" i="3" s="1" a="1"/>
  <c r="E141" i="3" s="1"/>
  <c r="B142" i="3"/>
  <c r="E142" i="3" s="1" a="1"/>
  <c r="E142" i="3" s="1"/>
  <c r="B143" i="3"/>
  <c r="E143" i="3" s="1" a="1"/>
  <c r="E143" i="3" s="1"/>
  <c r="B144" i="3"/>
  <c r="E144" i="3" s="1" a="1"/>
  <c r="E144" i="3" s="1"/>
  <c r="B145" i="3"/>
  <c r="E145" i="3" s="1" a="1"/>
  <c r="E145" i="3" s="1"/>
  <c r="B146" i="3"/>
  <c r="E146" i="3" s="1" a="1"/>
  <c r="E146" i="3" s="1"/>
  <c r="B147" i="3"/>
  <c r="B148" i="3"/>
  <c r="B149" i="3"/>
  <c r="E149" i="3" s="1" a="1"/>
  <c r="E149" i="3" s="1"/>
  <c r="B150" i="3"/>
  <c r="E150" i="3" s="1" a="1"/>
  <c r="E150" i="3" s="1"/>
  <c r="B151" i="3"/>
  <c r="E151" i="3" s="1" a="1"/>
  <c r="E151" i="3" s="1"/>
  <c r="B152" i="3"/>
  <c r="E152" i="3" s="1" a="1"/>
  <c r="E152" i="3" s="1"/>
  <c r="B153" i="3"/>
  <c r="E153" i="3" s="1" a="1"/>
  <c r="E153" i="3" s="1"/>
  <c r="B154" i="3"/>
  <c r="E154" i="3" s="1" a="1"/>
  <c r="E154" i="3" s="1"/>
  <c r="B155" i="3"/>
  <c r="B156" i="3"/>
  <c r="B157" i="3"/>
  <c r="E157" i="3" s="1" a="1"/>
  <c r="E157" i="3" s="1"/>
  <c r="B158" i="3"/>
  <c r="E158" i="3" s="1" a="1"/>
  <c r="E158" i="3" s="1"/>
  <c r="B159" i="3"/>
  <c r="B160" i="3"/>
  <c r="E160" i="3" s="1" a="1"/>
  <c r="E160" i="3" s="1"/>
  <c r="B161" i="3"/>
  <c r="E161" i="3" s="1" a="1"/>
  <c r="E161" i="3" s="1"/>
  <c r="B162" i="3"/>
  <c r="E162" i="3" s="1" a="1"/>
  <c r="E162" i="3" s="1"/>
  <c r="B163" i="3"/>
  <c r="B164" i="3"/>
  <c r="B165" i="3"/>
  <c r="E165" i="3" s="1" a="1"/>
  <c r="E165" i="3" s="1"/>
  <c r="B166" i="3"/>
  <c r="E166" i="3" s="1" a="1"/>
  <c r="E166" i="3" s="1"/>
  <c r="B167" i="3"/>
  <c r="B168" i="3"/>
  <c r="E168" i="3" s="1" a="1"/>
  <c r="E168" i="3" s="1"/>
  <c r="B169" i="3"/>
  <c r="E169" i="3" s="1" a="1"/>
  <c r="E169" i="3" s="1"/>
  <c r="B170" i="3"/>
  <c r="E170" i="3" s="1" a="1"/>
  <c r="E170" i="3" s="1"/>
  <c r="B171" i="3"/>
  <c r="B172" i="3"/>
  <c r="B173" i="3"/>
  <c r="E173" i="3" s="1" a="1"/>
  <c r="E173" i="3" s="1"/>
  <c r="B174" i="3"/>
  <c r="E174" i="3" s="1" a="1"/>
  <c r="E174" i="3" s="1"/>
  <c r="B175" i="3"/>
  <c r="B176" i="3"/>
  <c r="E176" i="3" s="1" a="1"/>
  <c r="E176" i="3" s="1"/>
  <c r="B177" i="3"/>
  <c r="E177" i="3" s="1" a="1"/>
  <c r="E177" i="3" s="1"/>
  <c r="B178" i="3"/>
  <c r="E178" i="3" s="1" a="1"/>
  <c r="E178" i="3" s="1"/>
  <c r="B179" i="3"/>
  <c r="B180" i="3"/>
  <c r="B181" i="3"/>
  <c r="E181" i="3" s="1" a="1"/>
  <c r="E181" i="3" s="1"/>
  <c r="B182" i="3"/>
  <c r="E182" i="3" s="1" a="1"/>
  <c r="E182" i="3" s="1"/>
  <c r="B183" i="3"/>
  <c r="B184" i="3"/>
  <c r="E184" i="3" s="1" a="1"/>
  <c r="E184" i="3" s="1"/>
  <c r="B185" i="3"/>
  <c r="E185" i="3" s="1" a="1"/>
  <c r="E185" i="3" s="1"/>
  <c r="B186" i="3"/>
  <c r="E186" i="3" s="1" a="1"/>
  <c r="E186" i="3" s="1"/>
  <c r="B187" i="3"/>
  <c r="B188" i="3"/>
  <c r="B189" i="3"/>
  <c r="E189" i="3" s="1" a="1"/>
  <c r="E189" i="3" s="1"/>
  <c r="B190" i="3"/>
  <c r="E190" i="3" s="1" a="1"/>
  <c r="E190" i="3" s="1"/>
  <c r="B191" i="3"/>
  <c r="B192" i="3"/>
  <c r="E192" i="3" s="1" a="1"/>
  <c r="E192" i="3" s="1"/>
  <c r="B193" i="3"/>
  <c r="E193" i="3" s="1" a="1"/>
  <c r="E193" i="3" s="1"/>
  <c r="B194" i="3"/>
  <c r="E194" i="3" s="1" a="1"/>
  <c r="E194" i="3" s="1"/>
  <c r="B195" i="3"/>
  <c r="B196" i="3"/>
  <c r="B197" i="3"/>
  <c r="E197" i="3" s="1" a="1"/>
  <c r="E197" i="3" s="1"/>
  <c r="B198" i="3"/>
  <c r="E198" i="3" s="1" a="1"/>
  <c r="E198" i="3" s="1"/>
  <c r="B199" i="3"/>
  <c r="B200" i="3"/>
  <c r="E200" i="3" s="1" a="1"/>
  <c r="E200" i="3" s="1"/>
  <c r="B201" i="3"/>
  <c r="E201" i="3" s="1" a="1"/>
  <c r="E201" i="3" s="1"/>
  <c r="B202" i="3"/>
  <c r="E202" i="3" s="1" a="1"/>
  <c r="E202" i="3" s="1"/>
  <c r="B203" i="3"/>
  <c r="B204" i="3"/>
  <c r="B205" i="3"/>
  <c r="E205" i="3" s="1" a="1"/>
  <c r="E205" i="3" s="1"/>
  <c r="B206" i="3"/>
  <c r="E206" i="3" s="1" a="1"/>
  <c r="E206" i="3" s="1"/>
  <c r="B207" i="3"/>
  <c r="B208" i="3"/>
  <c r="E208" i="3" s="1" a="1"/>
  <c r="E208" i="3" s="1"/>
  <c r="B209" i="3"/>
  <c r="E209" i="3" s="1" a="1"/>
  <c r="E209" i="3" s="1"/>
  <c r="B210" i="3"/>
  <c r="E210" i="3" s="1" a="1"/>
  <c r="E210" i="3" s="1"/>
  <c r="B211" i="3"/>
  <c r="B212" i="3"/>
  <c r="B213" i="3"/>
  <c r="E213" i="3" s="1" a="1"/>
  <c r="E213" i="3" s="1"/>
  <c r="B214" i="3"/>
  <c r="E214" i="3" s="1" a="1"/>
  <c r="E214" i="3" s="1"/>
  <c r="B215" i="3"/>
  <c r="B216" i="3"/>
  <c r="E216" i="3" s="1" a="1"/>
  <c r="E216" i="3" s="1"/>
  <c r="B217" i="3"/>
  <c r="E217" i="3" s="1" a="1"/>
  <c r="E217" i="3" s="1"/>
  <c r="B218" i="3"/>
  <c r="E218" i="3" s="1" a="1"/>
  <c r="E218" i="3" s="1"/>
  <c r="B219" i="3"/>
  <c r="B220" i="3"/>
  <c r="B221" i="3"/>
  <c r="E221" i="3" s="1" a="1"/>
  <c r="E221" i="3" s="1"/>
  <c r="B222" i="3"/>
  <c r="E222" i="3" s="1" a="1"/>
  <c r="E222" i="3" s="1"/>
  <c r="B223" i="3"/>
  <c r="B224" i="3"/>
  <c r="E224" i="3" s="1" a="1"/>
  <c r="E224" i="3" s="1"/>
  <c r="B225" i="3"/>
  <c r="E225" i="3" s="1" a="1"/>
  <c r="E225" i="3" s="1"/>
  <c r="B226" i="3"/>
  <c r="E226" i="3" s="1" a="1"/>
  <c r="E226" i="3" s="1"/>
  <c r="B227" i="3"/>
  <c r="B228" i="3"/>
  <c r="B229" i="3"/>
  <c r="E229" i="3" s="1" a="1"/>
  <c r="E229" i="3" s="1"/>
  <c r="B230" i="3"/>
  <c r="E230" i="3" s="1" a="1"/>
  <c r="E230" i="3" s="1"/>
  <c r="B231" i="3"/>
  <c r="B232" i="3"/>
  <c r="E232" i="3" s="1" a="1"/>
  <c r="E232" i="3" s="1"/>
  <c r="B233" i="3"/>
  <c r="E233" i="3" s="1" a="1"/>
  <c r="E233" i="3" s="1"/>
  <c r="B234" i="3"/>
  <c r="E234" i="3" s="1" a="1"/>
  <c r="E234" i="3" s="1"/>
  <c r="B235" i="3"/>
  <c r="B236" i="3"/>
  <c r="B237" i="3"/>
  <c r="E237" i="3" s="1" a="1"/>
  <c r="E237" i="3" s="1"/>
  <c r="B238" i="3"/>
  <c r="E238" i="3" s="1" a="1"/>
  <c r="E238" i="3" s="1"/>
  <c r="B239" i="3"/>
  <c r="B240" i="3"/>
  <c r="E240" i="3" s="1" a="1"/>
  <c r="E240" i="3" s="1"/>
  <c r="B241" i="3"/>
  <c r="E241" i="3" s="1" a="1"/>
  <c r="E241" i="3" s="1"/>
  <c r="B242" i="3"/>
  <c r="E242" i="3" s="1" a="1"/>
  <c r="E242" i="3" s="1"/>
  <c r="B243" i="3"/>
  <c r="B244" i="3"/>
  <c r="B245" i="3"/>
  <c r="E245" i="3" s="1" a="1"/>
  <c r="E245" i="3" s="1"/>
  <c r="B246" i="3"/>
  <c r="E246" i="3" s="1" a="1"/>
  <c r="E246" i="3" s="1"/>
  <c r="B247" i="3"/>
  <c r="B248" i="3"/>
  <c r="E248" i="3" s="1" a="1"/>
  <c r="E248" i="3" s="1"/>
  <c r="B249" i="3"/>
  <c r="E249" i="3" s="1" a="1"/>
  <c r="E249" i="3" s="1"/>
  <c r="B250" i="3"/>
  <c r="E250" i="3" s="1" a="1"/>
  <c r="E250" i="3" s="1"/>
  <c r="B251" i="3"/>
  <c r="B252" i="3"/>
  <c r="B253" i="3"/>
  <c r="E253" i="3" s="1" a="1"/>
  <c r="E253" i="3" s="1"/>
  <c r="B254" i="3"/>
  <c r="E254" i="3" s="1" a="1"/>
  <c r="E254" i="3" s="1"/>
  <c r="B255" i="3"/>
  <c r="B256" i="3"/>
  <c r="E256" i="3" s="1" a="1"/>
  <c r="E256" i="3" s="1"/>
  <c r="B257" i="3"/>
  <c r="E257" i="3" s="1" a="1"/>
  <c r="E257" i="3" s="1"/>
  <c r="B258" i="3"/>
  <c r="E258" i="3" s="1" a="1"/>
  <c r="E258" i="3" s="1"/>
  <c r="B259" i="3"/>
  <c r="B260" i="3"/>
  <c r="B261" i="3"/>
  <c r="E261" i="3" s="1" a="1"/>
  <c r="E261" i="3" s="1"/>
  <c r="B262" i="3"/>
  <c r="E262" i="3" s="1" a="1"/>
  <c r="E262" i="3" s="1"/>
  <c r="B263" i="3"/>
  <c r="B264" i="3"/>
  <c r="E264" i="3" s="1" a="1"/>
  <c r="E264" i="3" s="1"/>
  <c r="B265" i="3"/>
  <c r="E265" i="3" s="1" a="1"/>
  <c r="E265" i="3" s="1"/>
  <c r="B266" i="3"/>
  <c r="E266" i="3" s="1" a="1"/>
  <c r="E266" i="3" s="1"/>
  <c r="B267" i="3"/>
  <c r="B268" i="3"/>
  <c r="B269" i="3"/>
  <c r="E269" i="3" s="1" a="1"/>
  <c r="E269" i="3" s="1"/>
  <c r="B270" i="3"/>
  <c r="E270" i="3" s="1" a="1"/>
  <c r="E270" i="3" s="1"/>
  <c r="B271" i="3"/>
  <c r="B272" i="3"/>
  <c r="E272" i="3" s="1" a="1"/>
  <c r="E272" i="3" s="1"/>
  <c r="B273" i="3"/>
  <c r="E273" i="3" s="1" a="1"/>
  <c r="E273" i="3" s="1"/>
  <c r="B274" i="3"/>
  <c r="E274" i="3" s="1" a="1"/>
  <c r="E274" i="3" s="1"/>
  <c r="B275" i="3"/>
  <c r="B276" i="3"/>
  <c r="B277" i="3"/>
  <c r="E277" i="3" s="1" a="1"/>
  <c r="E277" i="3" s="1"/>
  <c r="B278" i="3"/>
  <c r="E278" i="3" s="1" a="1"/>
  <c r="E278" i="3" s="1"/>
  <c r="B279" i="3"/>
  <c r="B280" i="3"/>
  <c r="E280" i="3" s="1" a="1"/>
  <c r="E280" i="3" s="1"/>
  <c r="B281" i="3"/>
  <c r="E281" i="3" s="1" a="1"/>
  <c r="E281" i="3" s="1"/>
  <c r="B282" i="3"/>
  <c r="E282" i="3" s="1" a="1"/>
  <c r="E282" i="3" s="1"/>
  <c r="B283" i="3"/>
  <c r="B284" i="3"/>
  <c r="B285" i="3"/>
  <c r="E285" i="3" s="1" a="1"/>
  <c r="E285" i="3" s="1"/>
  <c r="B286" i="3"/>
  <c r="E286" i="3" s="1" a="1"/>
  <c r="E286" i="3" s="1"/>
  <c r="B287" i="3"/>
  <c r="B288" i="3"/>
  <c r="E288" i="3" s="1" a="1"/>
  <c r="E288" i="3" s="1"/>
  <c r="B289" i="3"/>
  <c r="E289" i="3" s="1" a="1"/>
  <c r="E289" i="3" s="1"/>
  <c r="B290" i="3"/>
  <c r="E290" i="3" s="1" a="1"/>
  <c r="E290" i="3" s="1"/>
  <c r="B291" i="3"/>
  <c r="B292" i="3"/>
  <c r="B293" i="3"/>
  <c r="E293" i="3" s="1" a="1"/>
  <c r="E293" i="3" s="1"/>
  <c r="B294" i="3"/>
  <c r="E294" i="3" s="1" a="1"/>
  <c r="E294" i="3" s="1"/>
  <c r="B295" i="3"/>
  <c r="B296" i="3"/>
  <c r="E296" i="3" s="1" a="1"/>
  <c r="E296" i="3" s="1"/>
  <c r="B297" i="3"/>
  <c r="E297" i="3" s="1" a="1"/>
  <c r="E297" i="3" s="1"/>
  <c r="B298" i="3"/>
  <c r="E298" i="3" s="1" a="1"/>
  <c r="E298" i="3" s="1"/>
  <c r="B299" i="3"/>
  <c r="B300" i="3"/>
  <c r="B301" i="3"/>
  <c r="E301" i="3" s="1" a="1"/>
  <c r="E301" i="3" s="1"/>
  <c r="B302" i="3"/>
  <c r="E302" i="3" s="1" a="1"/>
  <c r="E302" i="3" s="1"/>
  <c r="B303" i="3"/>
  <c r="B304" i="3"/>
  <c r="E304" i="3" s="1" a="1"/>
  <c r="E304" i="3" s="1"/>
  <c r="B305" i="3"/>
  <c r="E305" i="3" s="1" a="1"/>
  <c r="E305" i="3" s="1"/>
  <c r="B306" i="3"/>
  <c r="E306" i="3" s="1" a="1"/>
  <c r="E306" i="3" s="1"/>
  <c r="B307" i="3"/>
  <c r="B308" i="3"/>
  <c r="B309" i="3"/>
  <c r="E309" i="3" s="1" a="1"/>
  <c r="E309" i="3" s="1"/>
  <c r="B310" i="3"/>
  <c r="E310" i="3" s="1" a="1"/>
  <c r="E310" i="3" s="1"/>
  <c r="B311" i="3"/>
  <c r="B312" i="3"/>
  <c r="E312" i="3" s="1" a="1"/>
  <c r="E312" i="3" s="1"/>
  <c r="B313" i="3"/>
  <c r="E313" i="3" s="1" a="1"/>
  <c r="E313" i="3" s="1"/>
  <c r="B314" i="3"/>
  <c r="E314" i="3" s="1" a="1"/>
  <c r="E314" i="3" s="1"/>
  <c r="B315" i="3"/>
  <c r="B316" i="3"/>
  <c r="B317" i="3"/>
  <c r="E317" i="3" s="1" a="1"/>
  <c r="E317" i="3" s="1"/>
  <c r="B318" i="3"/>
  <c r="E318" i="3" s="1" a="1"/>
  <c r="E318" i="3" s="1"/>
  <c r="B319" i="3"/>
  <c r="B320" i="3"/>
  <c r="E320" i="3" s="1" a="1"/>
  <c r="E320" i="3" s="1"/>
  <c r="B321" i="3"/>
  <c r="E321" i="3" s="1" a="1"/>
  <c r="E321" i="3" s="1"/>
  <c r="B322" i="3"/>
  <c r="E322" i="3" s="1" a="1"/>
  <c r="E322" i="3" s="1"/>
  <c r="B323" i="3"/>
  <c r="B324" i="3"/>
  <c r="B325" i="3"/>
  <c r="E325" i="3" s="1" a="1"/>
  <c r="E325" i="3" s="1"/>
  <c r="B326" i="3"/>
  <c r="E326" i="3" s="1" a="1"/>
  <c r="E326" i="3" s="1"/>
  <c r="B327" i="3"/>
  <c r="B328" i="3"/>
  <c r="E328" i="3" s="1" a="1"/>
  <c r="E328" i="3" s="1"/>
  <c r="B329" i="3"/>
  <c r="E329" i="3" s="1" a="1"/>
  <c r="E329" i="3" s="1"/>
  <c r="B330" i="3"/>
  <c r="E330" i="3" s="1" a="1"/>
  <c r="E330" i="3" s="1"/>
  <c r="B331" i="3"/>
  <c r="B332" i="3"/>
  <c r="B333" i="3"/>
  <c r="E333" i="3" s="1" a="1"/>
  <c r="E333" i="3" s="1"/>
  <c r="B334" i="3"/>
  <c r="E334" i="3" s="1" a="1"/>
  <c r="E334" i="3" s="1"/>
  <c r="B335" i="3"/>
  <c r="B336" i="3"/>
  <c r="E336" i="3" s="1" a="1"/>
  <c r="E336" i="3" s="1"/>
  <c r="B337" i="3"/>
  <c r="E337" i="3" s="1" a="1"/>
  <c r="E337" i="3" s="1"/>
  <c r="B338" i="3"/>
  <c r="E338" i="3" s="1" a="1"/>
  <c r="E338" i="3" s="1"/>
  <c r="B339" i="3"/>
  <c r="B340" i="3"/>
  <c r="B341" i="3"/>
  <c r="E341" i="3" s="1" a="1"/>
  <c r="E341" i="3" s="1"/>
  <c r="B342" i="3"/>
  <c r="E342" i="3" s="1" a="1"/>
  <c r="E342" i="3" s="1"/>
  <c r="B343" i="3"/>
  <c r="B344" i="3"/>
  <c r="E344" i="3" s="1" a="1"/>
  <c r="E344" i="3" s="1"/>
  <c r="B345" i="3"/>
  <c r="E345" i="3" s="1" a="1"/>
  <c r="E345" i="3" s="1"/>
  <c r="B346" i="3"/>
  <c r="E346" i="3" s="1" a="1"/>
  <c r="E346" i="3" s="1"/>
  <c r="B347" i="3"/>
  <c r="B348" i="3"/>
  <c r="B349" i="3"/>
  <c r="E349" i="3" s="1" a="1"/>
  <c r="E349" i="3" s="1"/>
  <c r="B350" i="3"/>
  <c r="E350" i="3" s="1" a="1"/>
  <c r="E350" i="3" s="1"/>
  <c r="B351" i="3"/>
  <c r="B352" i="3"/>
  <c r="E352" i="3" s="1" a="1"/>
  <c r="E352" i="3" s="1"/>
  <c r="B353" i="3"/>
  <c r="E353" i="3" s="1" a="1"/>
  <c r="E353" i="3" s="1"/>
  <c r="B354" i="3"/>
  <c r="E354" i="3" s="1" a="1"/>
  <c r="E354" i="3" s="1"/>
  <c r="B355" i="3"/>
  <c r="B356" i="3"/>
  <c r="B357" i="3"/>
  <c r="E357" i="3" s="1" a="1"/>
  <c r="E357" i="3" s="1"/>
  <c r="B358" i="3"/>
  <c r="E358" i="3" s="1" a="1"/>
  <c r="E358" i="3" s="1"/>
  <c r="B359" i="3"/>
  <c r="B360" i="3"/>
  <c r="E360" i="3" s="1" a="1"/>
  <c r="E360" i="3" s="1"/>
  <c r="B361" i="3"/>
  <c r="E361" i="3" s="1" a="1"/>
  <c r="E361" i="3" s="1"/>
  <c r="B362" i="3"/>
  <c r="E362" i="3" s="1" a="1"/>
  <c r="E362" i="3" s="1"/>
  <c r="B363" i="3"/>
  <c r="B364" i="3"/>
  <c r="B365" i="3"/>
  <c r="E365" i="3" s="1" a="1"/>
  <c r="E365" i="3" s="1"/>
  <c r="B366" i="3"/>
  <c r="E366" i="3" s="1" a="1"/>
  <c r="E366" i="3" s="1"/>
  <c r="B367" i="3"/>
  <c r="B368" i="3"/>
  <c r="E368" i="3" s="1" a="1"/>
  <c r="E368" i="3" s="1"/>
  <c r="B369" i="3"/>
  <c r="E369" i="3" s="1" a="1"/>
  <c r="E369" i="3" s="1"/>
  <c r="B370" i="3"/>
  <c r="E370" i="3" s="1" a="1"/>
  <c r="E370" i="3" s="1"/>
  <c r="B371" i="3"/>
  <c r="B372" i="3"/>
  <c r="B373" i="3"/>
  <c r="E373" i="3" s="1" a="1"/>
  <c r="E373" i="3" s="1"/>
  <c r="B374" i="3"/>
  <c r="E374" i="3" s="1" a="1"/>
  <c r="E374" i="3" s="1"/>
  <c r="B375" i="3"/>
  <c r="B376" i="3"/>
  <c r="E376" i="3" s="1" a="1"/>
  <c r="E376" i="3" s="1"/>
  <c r="B377" i="3"/>
  <c r="E377" i="3" s="1" a="1"/>
  <c r="E377" i="3" s="1"/>
  <c r="B378" i="3"/>
  <c r="E378" i="3" s="1" a="1"/>
  <c r="E378" i="3" s="1"/>
  <c r="B379" i="3"/>
  <c r="B380" i="3"/>
  <c r="B381" i="3"/>
  <c r="E381" i="3" s="1" a="1"/>
  <c r="E381" i="3" s="1"/>
  <c r="B382" i="3"/>
  <c r="E382" i="3" s="1" a="1"/>
  <c r="E382" i="3" s="1"/>
  <c r="B383" i="3"/>
  <c r="B384" i="3"/>
  <c r="E384" i="3" s="1" a="1"/>
  <c r="E384" i="3" s="1"/>
  <c r="B385" i="3"/>
  <c r="E385" i="3" s="1" a="1"/>
  <c r="E385" i="3" s="1"/>
  <c r="B386" i="3"/>
  <c r="E386" i="3" s="1" a="1"/>
  <c r="E386" i="3" s="1"/>
  <c r="B387" i="3"/>
  <c r="B388" i="3"/>
  <c r="B389" i="3"/>
  <c r="E389" i="3" s="1" a="1"/>
  <c r="E389" i="3" s="1"/>
  <c r="B390" i="3"/>
  <c r="E390" i="3" s="1" a="1"/>
  <c r="E390" i="3" s="1"/>
  <c r="B391" i="3"/>
  <c r="B392" i="3"/>
  <c r="E392" i="3" s="1" a="1"/>
  <c r="E392" i="3" s="1"/>
  <c r="B393" i="3"/>
  <c r="E393" i="3" s="1" a="1"/>
  <c r="E393" i="3" s="1"/>
  <c r="B394" i="3"/>
  <c r="E394" i="3" s="1" a="1"/>
  <c r="E394" i="3" s="1"/>
  <c r="B395" i="3"/>
  <c r="B396" i="3"/>
  <c r="B397" i="3"/>
  <c r="E397" i="3" s="1" a="1"/>
  <c r="E397" i="3" s="1"/>
  <c r="B398" i="3"/>
  <c r="E398" i="3" s="1" a="1"/>
  <c r="E398" i="3" s="1"/>
  <c r="B399" i="3"/>
  <c r="B400" i="3"/>
  <c r="B401" i="3"/>
  <c r="E401" i="3" s="1" a="1"/>
  <c r="E401" i="3" s="1"/>
  <c r="B402" i="3"/>
  <c r="E402" i="3" s="1" a="1"/>
  <c r="E402" i="3" s="1"/>
  <c r="B403" i="3"/>
  <c r="B404" i="3"/>
  <c r="B405" i="3"/>
  <c r="E405" i="3" s="1" a="1"/>
  <c r="E405" i="3" s="1"/>
  <c r="B406" i="3"/>
  <c r="E406" i="3" s="1" a="1"/>
  <c r="E406" i="3" s="1"/>
  <c r="B407" i="3"/>
  <c r="B408" i="3"/>
  <c r="E408" i="3" s="1" a="1"/>
  <c r="E408" i="3" s="1"/>
  <c r="B409" i="3"/>
  <c r="E409" i="3" s="1" a="1"/>
  <c r="E409" i="3" s="1"/>
  <c r="B410" i="3"/>
  <c r="E410" i="3" s="1" a="1"/>
  <c r="E410" i="3" s="1"/>
  <c r="B411" i="3"/>
  <c r="B412" i="3"/>
  <c r="B413" i="3"/>
  <c r="E413" i="3" s="1" a="1"/>
  <c r="E413" i="3" s="1"/>
  <c r="B414" i="3"/>
  <c r="E414" i="3" s="1" a="1"/>
  <c r="E414" i="3" s="1"/>
  <c r="B415" i="3"/>
  <c r="B416" i="3"/>
  <c r="E416" i="3" s="1" a="1"/>
  <c r="E416" i="3" s="1"/>
  <c r="B417" i="3"/>
  <c r="E417" i="3" s="1" a="1"/>
  <c r="E417" i="3" s="1"/>
  <c r="B418" i="3"/>
  <c r="E418" i="3" s="1" a="1"/>
  <c r="E418" i="3" s="1"/>
  <c r="B419" i="3"/>
  <c r="B420" i="3"/>
  <c r="B421" i="3"/>
  <c r="E421" i="3" s="1" a="1"/>
  <c r="E421" i="3" s="1"/>
  <c r="B422" i="3"/>
  <c r="E422" i="3" s="1" a="1"/>
  <c r="E422" i="3" s="1"/>
  <c r="B423" i="3"/>
  <c r="B424" i="3"/>
  <c r="E424" i="3" s="1" a="1"/>
  <c r="E424" i="3" s="1"/>
  <c r="B425" i="3"/>
  <c r="E425" i="3" s="1" a="1"/>
  <c r="E425" i="3" s="1"/>
  <c r="B426" i="3"/>
  <c r="E426" i="3" s="1" a="1"/>
  <c r="E426" i="3" s="1"/>
  <c r="B427" i="3"/>
  <c r="B428" i="3"/>
  <c r="B429" i="3"/>
  <c r="E429" i="3" s="1" a="1"/>
  <c r="E429" i="3" s="1"/>
  <c r="B430" i="3"/>
  <c r="E430" i="3" s="1" a="1"/>
  <c r="E430" i="3" s="1"/>
  <c r="B431" i="3"/>
  <c r="B432" i="3"/>
  <c r="B433" i="3"/>
  <c r="E433" i="3" s="1" a="1"/>
  <c r="E433" i="3" s="1"/>
  <c r="B434" i="3"/>
  <c r="E434" i="3" s="1" a="1"/>
  <c r="E434" i="3" s="1"/>
  <c r="B435" i="3"/>
  <c r="B436" i="3"/>
  <c r="B437" i="3"/>
  <c r="E437" i="3" s="1" a="1"/>
  <c r="E437" i="3" s="1"/>
  <c r="B438" i="3"/>
  <c r="E438" i="3" s="1" a="1"/>
  <c r="E438" i="3" s="1"/>
  <c r="B439" i="3"/>
  <c r="B440" i="3"/>
  <c r="E440" i="3" s="1" a="1"/>
  <c r="E440" i="3" s="1"/>
  <c r="B441" i="3"/>
  <c r="E441" i="3" s="1" a="1"/>
  <c r="E441" i="3" s="1"/>
  <c r="B442" i="3"/>
  <c r="E442" i="3" s="1" a="1"/>
  <c r="E442" i="3" s="1"/>
  <c r="B443" i="3"/>
  <c r="B444" i="3"/>
  <c r="B445" i="3"/>
  <c r="E445" i="3" s="1" a="1"/>
  <c r="E445" i="3" s="1"/>
  <c r="B446" i="3"/>
  <c r="E446" i="3" s="1" a="1"/>
  <c r="E446" i="3" s="1"/>
  <c r="B447" i="3"/>
  <c r="B448" i="3"/>
  <c r="E448" i="3" s="1" a="1"/>
  <c r="E448" i="3" s="1"/>
  <c r="B449" i="3"/>
  <c r="E449" i="3" s="1" a="1"/>
  <c r="E449" i="3" s="1"/>
  <c r="B450" i="3"/>
  <c r="E450" i="3" s="1" a="1"/>
  <c r="E450" i="3" s="1"/>
  <c r="B451" i="3"/>
  <c r="B452" i="3"/>
  <c r="B453" i="3"/>
  <c r="E453" i="3" s="1" a="1"/>
  <c r="E453" i="3" s="1"/>
  <c r="B454" i="3"/>
  <c r="E454" i="3" s="1" a="1"/>
  <c r="E454" i="3" s="1"/>
  <c r="B455" i="3"/>
  <c r="B456" i="3"/>
  <c r="E456" i="3" s="1" a="1"/>
  <c r="E456" i="3" s="1"/>
  <c r="B457" i="3"/>
  <c r="E457" i="3" s="1" a="1"/>
  <c r="E457" i="3" s="1"/>
  <c r="B458" i="3"/>
  <c r="E458" i="3" s="1" a="1"/>
  <c r="E458" i="3" s="1"/>
  <c r="B459" i="3"/>
  <c r="B460" i="3"/>
  <c r="B461" i="3"/>
  <c r="E461" i="3" s="1" a="1"/>
  <c r="E461" i="3" s="1"/>
  <c r="B462" i="3"/>
  <c r="E462" i="3" s="1" a="1"/>
  <c r="E462" i="3" s="1"/>
  <c r="B463" i="3"/>
  <c r="B464" i="3"/>
  <c r="E464" i="3" s="1" a="1"/>
  <c r="E464" i="3" s="1"/>
  <c r="B465" i="3"/>
  <c r="E465" i="3" s="1" a="1"/>
  <c r="E465" i="3" s="1"/>
  <c r="B466" i="3"/>
  <c r="E466" i="3" s="1" a="1"/>
  <c r="E466" i="3" s="1"/>
  <c r="B467" i="3"/>
  <c r="B468" i="3"/>
  <c r="B469" i="3"/>
  <c r="E469" i="3" s="1" a="1"/>
  <c r="E469" i="3" s="1"/>
  <c r="B470" i="3"/>
  <c r="E470" i="3" s="1" a="1"/>
  <c r="E470" i="3" s="1"/>
  <c r="B471" i="3"/>
  <c r="B472" i="3"/>
  <c r="E472" i="3" s="1" a="1"/>
  <c r="E472" i="3" s="1"/>
  <c r="B473" i="3"/>
  <c r="E473" i="3" s="1" a="1"/>
  <c r="E473" i="3" s="1"/>
  <c r="B474" i="3"/>
  <c r="E474" i="3" s="1" a="1"/>
  <c r="E474" i="3" s="1"/>
  <c r="B475" i="3"/>
  <c r="B476" i="3"/>
  <c r="B477" i="3"/>
  <c r="E477" i="3" s="1" a="1"/>
  <c r="E477" i="3" s="1"/>
  <c r="B478" i="3"/>
  <c r="E478" i="3" s="1" a="1"/>
  <c r="E478" i="3" s="1"/>
  <c r="B479" i="3"/>
  <c r="B480" i="3"/>
  <c r="E480" i="3" s="1" a="1"/>
  <c r="E480" i="3" s="1"/>
  <c r="B481" i="3"/>
  <c r="E481" i="3" s="1" a="1"/>
  <c r="E481" i="3" s="1"/>
  <c r="B482" i="3"/>
  <c r="E482" i="3" s="1" a="1"/>
  <c r="E482" i="3" s="1"/>
  <c r="B483" i="3"/>
  <c r="B484" i="3"/>
  <c r="B485" i="3"/>
  <c r="E485" i="3" s="1" a="1"/>
  <c r="E485" i="3" s="1"/>
  <c r="B486" i="3"/>
  <c r="E486" i="3" s="1" a="1"/>
  <c r="E486" i="3" s="1"/>
  <c r="B487" i="3"/>
  <c r="B488" i="3"/>
  <c r="E488" i="3" s="1" a="1"/>
  <c r="E488" i="3" s="1"/>
  <c r="B489" i="3"/>
  <c r="E489" i="3" s="1" a="1"/>
  <c r="E489" i="3" s="1"/>
  <c r="B490" i="3"/>
  <c r="E490" i="3" s="1" a="1"/>
  <c r="E490" i="3" s="1"/>
  <c r="B491" i="3"/>
  <c r="B492" i="3"/>
  <c r="B493" i="3"/>
  <c r="E493" i="3" s="1" a="1"/>
  <c r="E493" i="3" s="1"/>
  <c r="B494" i="3"/>
  <c r="E494" i="3" s="1" a="1"/>
  <c r="E494" i="3" s="1"/>
  <c r="B495" i="3"/>
  <c r="B496" i="3"/>
  <c r="E496" i="3" s="1" a="1"/>
  <c r="E496" i="3" s="1"/>
  <c r="B497" i="3"/>
  <c r="E497" i="3" s="1" a="1"/>
  <c r="E497" i="3" s="1"/>
  <c r="B498" i="3"/>
  <c r="E498" i="3" s="1" a="1"/>
  <c r="E498" i="3" s="1"/>
  <c r="B499" i="3"/>
  <c r="B500" i="3"/>
  <c r="B501" i="3"/>
  <c r="E501" i="3" s="1" a="1"/>
  <c r="E501" i="3" s="1"/>
  <c r="B502" i="3"/>
  <c r="E502" i="3" s="1" a="1"/>
  <c r="E502" i="3" s="1"/>
  <c r="B503" i="3"/>
  <c r="B504" i="3"/>
  <c r="E504" i="3" s="1" a="1"/>
  <c r="E504" i="3" s="1"/>
  <c r="B505" i="3"/>
  <c r="E505" i="3" s="1" a="1"/>
  <c r="E505" i="3" s="1"/>
  <c r="B506" i="3"/>
  <c r="E506" i="3" s="1" a="1"/>
  <c r="E506" i="3" s="1"/>
  <c r="B507" i="3"/>
  <c r="B508" i="3"/>
  <c r="B509" i="3"/>
  <c r="E509" i="3" s="1" a="1"/>
  <c r="E509" i="3" s="1"/>
  <c r="B510" i="3"/>
  <c r="E510" i="3" s="1" a="1"/>
  <c r="E510" i="3" s="1"/>
  <c r="B511" i="3"/>
  <c r="B512" i="3"/>
  <c r="E512" i="3" s="1" a="1"/>
  <c r="E512" i="3" s="1"/>
  <c r="B513" i="3"/>
  <c r="E513" i="3" s="1" a="1"/>
  <c r="E513" i="3" s="1"/>
  <c r="B514" i="3"/>
  <c r="E514" i="3" s="1" a="1"/>
  <c r="E514" i="3" s="1"/>
  <c r="B515" i="3"/>
  <c r="B516" i="3"/>
  <c r="B517" i="3"/>
  <c r="E517" i="3" s="1" a="1"/>
  <c r="E517" i="3" s="1"/>
  <c r="B518" i="3"/>
  <c r="E518" i="3" s="1" a="1"/>
  <c r="E518" i="3" s="1"/>
  <c r="B519" i="3"/>
  <c r="B520" i="3"/>
  <c r="E520" i="3" s="1" a="1"/>
  <c r="E520" i="3" s="1"/>
  <c r="B521" i="3"/>
  <c r="E521" i="3" s="1" a="1"/>
  <c r="E521" i="3" s="1"/>
  <c r="B522" i="3"/>
  <c r="E522" i="3" s="1" a="1"/>
  <c r="E522" i="3" s="1"/>
  <c r="B523" i="3"/>
  <c r="B524" i="3"/>
  <c r="B525" i="3"/>
  <c r="E525" i="3" s="1" a="1"/>
  <c r="E525" i="3" s="1"/>
  <c r="B526" i="3"/>
  <c r="E526" i="3" s="1" a="1"/>
  <c r="E526" i="3" s="1"/>
  <c r="B527" i="3"/>
  <c r="B528" i="3"/>
  <c r="E528" i="3" s="1" a="1"/>
  <c r="E528" i="3" s="1"/>
  <c r="B529" i="3"/>
  <c r="E529" i="3" s="1" a="1"/>
  <c r="E529" i="3" s="1"/>
  <c r="B530" i="3"/>
  <c r="E530" i="3" s="1" a="1"/>
  <c r="E530" i="3" s="1"/>
  <c r="B531" i="3"/>
  <c r="B532" i="3"/>
  <c r="B533" i="3"/>
  <c r="E533" i="3" s="1" a="1"/>
  <c r="E533" i="3" s="1"/>
  <c r="B534" i="3"/>
  <c r="E534" i="3" s="1" a="1"/>
  <c r="E534" i="3" s="1"/>
  <c r="B535" i="3"/>
  <c r="B536" i="3"/>
  <c r="E536" i="3" s="1" a="1"/>
  <c r="E536" i="3" s="1"/>
  <c r="B537" i="3"/>
  <c r="E537" i="3" s="1" a="1"/>
  <c r="E537" i="3" s="1"/>
  <c r="B538" i="3"/>
  <c r="E538" i="3" s="1" a="1"/>
  <c r="E538" i="3" s="1"/>
  <c r="B539" i="3"/>
  <c r="B540" i="3"/>
  <c r="B541" i="3"/>
  <c r="E541" i="3" s="1" a="1"/>
  <c r="E541" i="3" s="1"/>
  <c r="B542" i="3"/>
  <c r="E542" i="3" s="1" a="1"/>
  <c r="E542" i="3" s="1"/>
  <c r="B543" i="3"/>
  <c r="B544" i="3"/>
  <c r="E544" i="3" s="1" a="1"/>
  <c r="E544" i="3" s="1"/>
  <c r="B545" i="3"/>
  <c r="E545" i="3" s="1" a="1"/>
  <c r="E545" i="3" s="1"/>
  <c r="B546" i="3"/>
  <c r="E546" i="3" s="1" a="1"/>
  <c r="E546" i="3" s="1"/>
  <c r="B547" i="3"/>
  <c r="B548" i="3"/>
  <c r="B549" i="3"/>
  <c r="E549" i="3" s="1" a="1"/>
  <c r="E549" i="3" s="1"/>
  <c r="B550" i="3"/>
  <c r="E550" i="3" s="1" a="1"/>
  <c r="E550" i="3" s="1"/>
  <c r="B551" i="3"/>
  <c r="B552" i="3"/>
  <c r="E552" i="3" s="1" a="1"/>
  <c r="E552" i="3" s="1"/>
  <c r="B553" i="3"/>
  <c r="E553" i="3" s="1" a="1"/>
  <c r="E553" i="3" s="1"/>
  <c r="B554" i="3"/>
  <c r="E554" i="3" s="1" a="1"/>
  <c r="E554" i="3" s="1"/>
  <c r="B555" i="3"/>
  <c r="B556" i="3"/>
  <c r="B557" i="3"/>
  <c r="E557" i="3" s="1" a="1"/>
  <c r="E557" i="3" s="1"/>
  <c r="B558" i="3"/>
  <c r="E558" i="3" s="1" a="1"/>
  <c r="E558" i="3" s="1"/>
  <c r="B559" i="3"/>
  <c r="B560" i="3"/>
  <c r="E560" i="3" s="1" a="1"/>
  <c r="E560" i="3" s="1"/>
  <c r="B561" i="3"/>
  <c r="E561" i="3" s="1" a="1"/>
  <c r="E561" i="3" s="1"/>
  <c r="B562" i="3"/>
  <c r="E562" i="3" s="1" a="1"/>
  <c r="E562" i="3" s="1"/>
  <c r="B563" i="3"/>
  <c r="B564" i="3"/>
  <c r="B565" i="3"/>
  <c r="E565" i="3" s="1" a="1"/>
  <c r="E565" i="3" s="1"/>
  <c r="B566" i="3"/>
  <c r="E566" i="3" s="1" a="1"/>
  <c r="E566" i="3" s="1"/>
  <c r="B567" i="3"/>
  <c r="B568" i="3"/>
  <c r="E568" i="3" s="1" a="1"/>
  <c r="E568" i="3" s="1"/>
  <c r="B569" i="3"/>
  <c r="E569" i="3" s="1" a="1"/>
  <c r="E569" i="3" s="1"/>
  <c r="B570" i="3"/>
  <c r="E570" i="3" s="1" a="1"/>
  <c r="E570" i="3" s="1"/>
  <c r="B571" i="3"/>
  <c r="B572" i="3"/>
  <c r="B573" i="3"/>
  <c r="E573" i="3" s="1" a="1"/>
  <c r="E573" i="3" s="1"/>
  <c r="B574" i="3"/>
  <c r="E574" i="3" s="1" a="1"/>
  <c r="E574" i="3" s="1"/>
  <c r="B575" i="3"/>
  <c r="B576" i="3"/>
  <c r="E576" i="3" s="1" a="1"/>
  <c r="E576" i="3" s="1"/>
  <c r="B577" i="3"/>
  <c r="E577" i="3" s="1" a="1"/>
  <c r="E577" i="3" s="1"/>
  <c r="B578" i="3"/>
  <c r="E578" i="3" s="1" a="1"/>
  <c r="E578" i="3" s="1"/>
  <c r="B579" i="3"/>
  <c r="B580" i="3"/>
  <c r="B581" i="3"/>
  <c r="E581" i="3" s="1" a="1"/>
  <c r="E581" i="3" s="1"/>
  <c r="B582" i="3"/>
  <c r="E582" i="3" s="1" a="1"/>
  <c r="E582" i="3" s="1"/>
  <c r="B583" i="3"/>
  <c r="B584" i="3"/>
  <c r="E584" i="3" s="1" a="1"/>
  <c r="E584" i="3" s="1"/>
  <c r="B585" i="3"/>
  <c r="E585" i="3" s="1" a="1"/>
  <c r="E585" i="3" s="1"/>
  <c r="B586" i="3"/>
  <c r="E586" i="3" s="1" a="1"/>
  <c r="E586" i="3" s="1"/>
  <c r="B587" i="3"/>
  <c r="B588" i="3"/>
  <c r="B589" i="3"/>
  <c r="E589" i="3" s="1" a="1"/>
  <c r="E589" i="3" s="1"/>
  <c r="B590" i="3"/>
  <c r="E590" i="3" s="1" a="1"/>
  <c r="E590" i="3" s="1"/>
  <c r="B591" i="3"/>
  <c r="B592" i="3"/>
  <c r="E592" i="3" s="1" a="1"/>
  <c r="E592" i="3" s="1"/>
  <c r="B593" i="3"/>
  <c r="E593" i="3" s="1" a="1"/>
  <c r="E593" i="3" s="1"/>
  <c r="B594" i="3"/>
  <c r="E594" i="3" s="1" a="1"/>
  <c r="E594" i="3" s="1"/>
  <c r="B595" i="3"/>
  <c r="B596" i="3"/>
  <c r="B597" i="3"/>
  <c r="E597" i="3" s="1" a="1"/>
  <c r="E597" i="3" s="1"/>
  <c r="B598" i="3"/>
  <c r="E598" i="3" s="1" a="1"/>
  <c r="E598" i="3" s="1"/>
  <c r="B599" i="3"/>
  <c r="B600" i="3"/>
  <c r="E600" i="3" s="1" a="1"/>
  <c r="E600" i="3" s="1"/>
  <c r="B601" i="3"/>
  <c r="E601" i="3" s="1" a="1"/>
  <c r="E601" i="3" s="1"/>
  <c r="B602" i="3"/>
  <c r="E602" i="3" s="1" a="1"/>
  <c r="E602" i="3" s="1"/>
  <c r="B603" i="3"/>
  <c r="B604" i="3"/>
  <c r="B605" i="3"/>
  <c r="E605" i="3" s="1" a="1"/>
  <c r="E605" i="3" s="1"/>
  <c r="B606" i="3"/>
  <c r="E606" i="3" s="1" a="1"/>
  <c r="E606" i="3" s="1"/>
  <c r="B607" i="3"/>
  <c r="B608" i="3"/>
  <c r="E608" i="3" s="1" a="1"/>
  <c r="E608" i="3" s="1"/>
  <c r="B609" i="3"/>
  <c r="E609" i="3" s="1" a="1"/>
  <c r="E609" i="3" s="1"/>
  <c r="B610" i="3"/>
  <c r="E610" i="3" s="1" a="1"/>
  <c r="E610" i="3" s="1"/>
  <c r="B611" i="3"/>
  <c r="B612" i="3"/>
  <c r="B613" i="3"/>
  <c r="E613" i="3" s="1" a="1"/>
  <c r="E613" i="3" s="1"/>
  <c r="B614" i="3"/>
  <c r="E614" i="3" s="1" a="1"/>
  <c r="E614" i="3" s="1"/>
  <c r="B615" i="3"/>
  <c r="B616" i="3"/>
  <c r="E616" i="3" s="1" a="1"/>
  <c r="E616" i="3" s="1"/>
  <c r="B617" i="3"/>
  <c r="E617" i="3" s="1" a="1"/>
  <c r="E617" i="3" s="1"/>
  <c r="B618" i="3"/>
  <c r="E618" i="3" s="1" a="1"/>
  <c r="E618" i="3" s="1"/>
  <c r="B619" i="3"/>
  <c r="B620" i="3"/>
  <c r="B621" i="3"/>
  <c r="E621" i="3" s="1" a="1"/>
  <c r="E621" i="3" s="1"/>
  <c r="B622" i="3"/>
  <c r="E622" i="3" s="1" a="1"/>
  <c r="E622" i="3" s="1"/>
  <c r="B623" i="3"/>
  <c r="B624" i="3"/>
  <c r="E624" i="3" s="1" a="1"/>
  <c r="E624" i="3" s="1"/>
  <c r="B625" i="3"/>
  <c r="E625" i="3" s="1" a="1"/>
  <c r="E625" i="3" s="1"/>
  <c r="B626" i="3"/>
  <c r="E626" i="3" s="1" a="1"/>
  <c r="E626" i="3" s="1"/>
  <c r="B627" i="3"/>
  <c r="B628" i="3"/>
  <c r="B629" i="3"/>
  <c r="E629" i="3" s="1" a="1"/>
  <c r="E629" i="3" s="1"/>
  <c r="B630" i="3"/>
  <c r="E630" i="3" s="1" a="1"/>
  <c r="E630" i="3" s="1"/>
  <c r="B631" i="3"/>
  <c r="B632" i="3"/>
  <c r="E632" i="3" s="1" a="1"/>
  <c r="E632" i="3" s="1"/>
  <c r="B633" i="3"/>
  <c r="E633" i="3" s="1" a="1"/>
  <c r="E633" i="3" s="1"/>
  <c r="B634" i="3"/>
  <c r="E634" i="3" s="1" a="1"/>
  <c r="E634" i="3" s="1"/>
  <c r="B635" i="3"/>
  <c r="B636" i="3"/>
  <c r="B637" i="3"/>
  <c r="E637" i="3" s="1" a="1"/>
  <c r="E637" i="3" s="1"/>
  <c r="B638" i="3"/>
  <c r="E638" i="3" s="1" a="1"/>
  <c r="E638" i="3" s="1"/>
  <c r="B639" i="3"/>
  <c r="B640" i="3"/>
  <c r="E640" i="3" s="1" a="1"/>
  <c r="E640" i="3" s="1"/>
  <c r="B641" i="3"/>
  <c r="E641" i="3" s="1" a="1"/>
  <c r="E641" i="3" s="1"/>
  <c r="B642" i="3"/>
  <c r="E642" i="3" s="1" a="1"/>
  <c r="E642" i="3" s="1"/>
  <c r="B643" i="3"/>
  <c r="B644" i="3"/>
  <c r="B645" i="3"/>
  <c r="E645" i="3" s="1" a="1"/>
  <c r="E645" i="3" s="1"/>
  <c r="B646" i="3"/>
  <c r="E646" i="3" s="1" a="1"/>
  <c r="E646" i="3" s="1"/>
  <c r="B647" i="3"/>
  <c r="B648" i="3"/>
  <c r="E648" i="3" s="1" a="1"/>
  <c r="E648" i="3" s="1"/>
  <c r="B649" i="3"/>
  <c r="E649" i="3" s="1" a="1"/>
  <c r="E649" i="3" s="1"/>
  <c r="B650" i="3"/>
  <c r="E650" i="3" s="1" a="1"/>
  <c r="E650" i="3" s="1"/>
  <c r="B651" i="3"/>
  <c r="B652" i="3"/>
  <c r="B653" i="3"/>
  <c r="E653" i="3" s="1" a="1"/>
  <c r="E653" i="3" s="1"/>
  <c r="B654" i="3"/>
  <c r="E654" i="3" s="1" a="1"/>
  <c r="E654" i="3" s="1"/>
  <c r="B655" i="3"/>
  <c r="B656" i="3"/>
  <c r="E656" i="3" s="1" a="1"/>
  <c r="E656" i="3" s="1"/>
  <c r="B657" i="3"/>
  <c r="E657" i="3" s="1" a="1"/>
  <c r="E657" i="3" s="1"/>
  <c r="B658" i="3"/>
  <c r="E658" i="3" s="1" a="1"/>
  <c r="E658" i="3" s="1"/>
  <c r="B659" i="3"/>
  <c r="B660" i="3"/>
  <c r="B661" i="3"/>
  <c r="E661" i="3" s="1" a="1"/>
  <c r="E661" i="3" s="1"/>
  <c r="B662" i="3"/>
  <c r="E662" i="3" s="1" a="1"/>
  <c r="E662" i="3" s="1"/>
  <c r="B663" i="3"/>
  <c r="B664" i="3"/>
  <c r="E664" i="3" s="1" a="1"/>
  <c r="E664" i="3" s="1"/>
  <c r="B665" i="3"/>
  <c r="E665" i="3" s="1" a="1"/>
  <c r="E665" i="3" s="1"/>
  <c r="B666" i="3"/>
  <c r="E666" i="3" s="1" a="1"/>
  <c r="E666" i="3" s="1"/>
  <c r="B667" i="3"/>
  <c r="B668" i="3"/>
  <c r="B669" i="3"/>
  <c r="E669" i="3" s="1" a="1"/>
  <c r="E669" i="3" s="1"/>
  <c r="B670" i="3"/>
  <c r="E670" i="3" s="1" a="1"/>
  <c r="E670" i="3" s="1"/>
  <c r="B671" i="3"/>
  <c r="B672" i="3"/>
  <c r="E672" i="3" s="1" a="1"/>
  <c r="E672" i="3" s="1"/>
  <c r="B673" i="3"/>
  <c r="E673" i="3" s="1" a="1"/>
  <c r="E673" i="3" s="1"/>
  <c r="B674" i="3"/>
  <c r="E674" i="3" s="1" a="1"/>
  <c r="E674" i="3" s="1"/>
  <c r="B675" i="3"/>
  <c r="B676" i="3"/>
  <c r="B677" i="3"/>
  <c r="E677" i="3" s="1" a="1"/>
  <c r="E677" i="3" s="1"/>
  <c r="B678" i="3"/>
  <c r="E678" i="3" s="1" a="1"/>
  <c r="E678" i="3" s="1"/>
  <c r="B679" i="3"/>
  <c r="B680" i="3"/>
  <c r="E680" i="3" s="1" a="1"/>
  <c r="E680" i="3" s="1"/>
  <c r="B681" i="3"/>
  <c r="E681" i="3" s="1" a="1"/>
  <c r="E681" i="3" s="1"/>
  <c r="B682" i="3"/>
  <c r="E682" i="3" s="1" a="1"/>
  <c r="E682" i="3" s="1"/>
  <c r="B683" i="3"/>
  <c r="B684" i="3"/>
  <c r="B685" i="3"/>
  <c r="E685" i="3" s="1" a="1"/>
  <c r="E685" i="3" s="1"/>
  <c r="B686" i="3"/>
  <c r="E686" i="3" s="1" a="1"/>
  <c r="E686" i="3" s="1"/>
  <c r="B687" i="3"/>
  <c r="B688" i="3"/>
  <c r="E688" i="3" s="1" a="1"/>
  <c r="E688" i="3" s="1"/>
  <c r="B689" i="3"/>
  <c r="E689" i="3" s="1" a="1"/>
  <c r="E689" i="3" s="1"/>
  <c r="B690" i="3"/>
  <c r="E690" i="3" s="1" a="1"/>
  <c r="E690" i="3" s="1"/>
  <c r="B691" i="3"/>
  <c r="B692" i="3"/>
  <c r="B693" i="3"/>
  <c r="E693" i="3" s="1" a="1"/>
  <c r="E693" i="3" s="1"/>
  <c r="B694" i="3"/>
  <c r="E694" i="3" s="1" a="1"/>
  <c r="E694" i="3" s="1"/>
  <c r="B695" i="3"/>
  <c r="B696" i="3"/>
  <c r="E696" i="3" s="1" a="1"/>
  <c r="E696" i="3" s="1"/>
  <c r="B697" i="3"/>
  <c r="E697" i="3" s="1" a="1"/>
  <c r="E697" i="3" s="1"/>
  <c r="B698" i="3"/>
  <c r="E698" i="3" s="1" a="1"/>
  <c r="E698" i="3" s="1"/>
  <c r="B699" i="3"/>
  <c r="B700" i="3"/>
  <c r="B701" i="3"/>
  <c r="E701" i="3" s="1" a="1"/>
  <c r="E701" i="3" s="1"/>
  <c r="B702" i="3"/>
  <c r="E702" i="3" s="1" a="1"/>
  <c r="E702" i="3" s="1"/>
  <c r="B703" i="3"/>
  <c r="B704" i="3"/>
  <c r="E704" i="3" s="1" a="1"/>
  <c r="E704" i="3" s="1"/>
  <c r="B705" i="3"/>
  <c r="E705" i="3" s="1" a="1"/>
  <c r="E705" i="3" s="1"/>
  <c r="B706" i="3"/>
  <c r="E706" i="3" s="1" a="1"/>
  <c r="E706" i="3" s="1"/>
  <c r="B707" i="3"/>
  <c r="B708" i="3"/>
  <c r="B709" i="3"/>
  <c r="E709" i="3" s="1" a="1"/>
  <c r="E709" i="3" s="1"/>
  <c r="B710" i="3"/>
  <c r="E710" i="3" s="1" a="1"/>
  <c r="E710" i="3" s="1"/>
  <c r="B711" i="3"/>
  <c r="B712" i="3"/>
  <c r="E712" i="3" s="1" a="1"/>
  <c r="E712" i="3" s="1"/>
  <c r="B713" i="3"/>
  <c r="E713" i="3" s="1" a="1"/>
  <c r="E713" i="3" s="1"/>
  <c r="B714" i="3"/>
  <c r="E714" i="3" s="1" a="1"/>
  <c r="E714" i="3" s="1"/>
  <c r="B715" i="3"/>
  <c r="B716" i="3"/>
  <c r="B717" i="3"/>
  <c r="E717" i="3" s="1" a="1"/>
  <c r="E717" i="3" s="1"/>
  <c r="B718" i="3"/>
  <c r="E718" i="3" s="1" a="1"/>
  <c r="E718" i="3" s="1"/>
  <c r="B719" i="3"/>
  <c r="B720" i="3"/>
  <c r="E720" i="3" s="1" a="1"/>
  <c r="E720" i="3" s="1"/>
  <c r="B721" i="3"/>
  <c r="E721" i="3" s="1" a="1"/>
  <c r="E721" i="3" s="1"/>
  <c r="B722" i="3"/>
  <c r="E722" i="3" s="1" a="1"/>
  <c r="E722" i="3" s="1"/>
  <c r="B723" i="3"/>
  <c r="B724" i="3"/>
  <c r="B725" i="3"/>
  <c r="E725" i="3" s="1" a="1"/>
  <c r="E725" i="3" s="1"/>
  <c r="B726" i="3"/>
  <c r="E726" i="3" s="1" a="1"/>
  <c r="E726" i="3" s="1"/>
  <c r="B727" i="3"/>
  <c r="B728" i="3"/>
  <c r="E728" i="3" s="1" a="1"/>
  <c r="E728" i="3" s="1"/>
  <c r="B729" i="3"/>
  <c r="E729" i="3" s="1" a="1"/>
  <c r="E729" i="3" s="1"/>
  <c r="B730" i="3"/>
  <c r="E730" i="3" s="1" a="1"/>
  <c r="E730" i="3" s="1"/>
  <c r="B731" i="3"/>
  <c r="B732" i="3"/>
  <c r="B733" i="3"/>
  <c r="E733" i="3" s="1" a="1"/>
  <c r="E733" i="3" s="1"/>
  <c r="B734" i="3"/>
  <c r="E734" i="3" s="1" a="1"/>
  <c r="E734" i="3" s="1"/>
  <c r="B735" i="3"/>
  <c r="B736" i="3"/>
  <c r="E736" i="3" s="1" a="1"/>
  <c r="E736" i="3" s="1"/>
  <c r="B737" i="3"/>
  <c r="E737" i="3" s="1" a="1"/>
  <c r="E737" i="3" s="1"/>
  <c r="B738" i="3"/>
  <c r="E738" i="3" s="1" a="1"/>
  <c r="E738" i="3" s="1"/>
  <c r="B739" i="3"/>
  <c r="B740" i="3"/>
  <c r="B741" i="3"/>
  <c r="E741" i="3" s="1" a="1"/>
  <c r="E741" i="3" s="1"/>
  <c r="B742" i="3"/>
  <c r="E742" i="3" s="1" a="1"/>
  <c r="E742" i="3" s="1"/>
  <c r="B743" i="3"/>
  <c r="B744" i="3"/>
  <c r="E744" i="3" s="1" a="1"/>
  <c r="E744" i="3" s="1"/>
  <c r="B745" i="3"/>
  <c r="E745" i="3" s="1" a="1"/>
  <c r="E745" i="3" s="1"/>
  <c r="B746" i="3"/>
  <c r="E746" i="3" s="1" a="1"/>
  <c r="E746" i="3" s="1"/>
  <c r="B747" i="3"/>
  <c r="B748" i="3"/>
  <c r="B749" i="3"/>
  <c r="E749" i="3" s="1" a="1"/>
  <c r="E749" i="3" s="1"/>
  <c r="B750" i="3"/>
  <c r="E750" i="3" s="1" a="1"/>
  <c r="E750" i="3" s="1"/>
  <c r="B751" i="3"/>
  <c r="B752" i="3"/>
  <c r="E752" i="3" s="1" a="1"/>
  <c r="E752" i="3" s="1"/>
  <c r="B753" i="3"/>
  <c r="E753" i="3" s="1" a="1"/>
  <c r="E753" i="3" s="1"/>
  <c r="B754" i="3"/>
  <c r="E754" i="3" s="1" a="1"/>
  <c r="E754" i="3" s="1"/>
  <c r="B755" i="3"/>
  <c r="B756" i="3"/>
  <c r="B757" i="3"/>
  <c r="E757" i="3" s="1" a="1"/>
  <c r="E757" i="3" s="1"/>
  <c r="B758" i="3"/>
  <c r="E758" i="3" s="1" a="1"/>
  <c r="E758" i="3" s="1"/>
  <c r="B759" i="3"/>
  <c r="B760" i="3"/>
  <c r="E760" i="3" s="1" a="1"/>
  <c r="E760" i="3" s="1"/>
  <c r="B761" i="3"/>
  <c r="E761" i="3" s="1" a="1"/>
  <c r="E761" i="3" s="1"/>
  <c r="B762" i="3"/>
  <c r="E762" i="3" s="1" a="1"/>
  <c r="E762" i="3" s="1"/>
  <c r="B763" i="3"/>
  <c r="B764" i="3"/>
  <c r="B765" i="3"/>
  <c r="E765" i="3" s="1" a="1"/>
  <c r="E765" i="3" s="1"/>
  <c r="B766" i="3"/>
  <c r="E766" i="3" s="1" a="1"/>
  <c r="E766" i="3" s="1"/>
  <c r="B767" i="3"/>
  <c r="B768" i="3"/>
  <c r="E768" i="3" s="1" a="1"/>
  <c r="E768" i="3" s="1"/>
  <c r="B769" i="3"/>
  <c r="E769" i="3" s="1" a="1"/>
  <c r="E769" i="3" s="1"/>
  <c r="B770" i="3"/>
  <c r="E770" i="3" s="1" a="1"/>
  <c r="E770" i="3" s="1"/>
  <c r="B771" i="3"/>
  <c r="B772" i="3"/>
  <c r="B773" i="3"/>
  <c r="E773" i="3" s="1" a="1"/>
  <c r="E773" i="3" s="1"/>
  <c r="B774" i="3"/>
  <c r="E774" i="3" s="1" a="1"/>
  <c r="E774" i="3" s="1"/>
  <c r="B775" i="3"/>
  <c r="B776" i="3"/>
  <c r="E776" i="3" s="1" a="1"/>
  <c r="E776" i="3" s="1"/>
  <c r="B777" i="3"/>
  <c r="E777" i="3" s="1" a="1"/>
  <c r="E777" i="3" s="1"/>
  <c r="B778" i="3"/>
  <c r="E778" i="3" s="1" a="1"/>
  <c r="E778" i="3" s="1"/>
  <c r="B779" i="3"/>
  <c r="B780" i="3"/>
  <c r="B781" i="3"/>
  <c r="E781" i="3" s="1" a="1"/>
  <c r="E781" i="3" s="1"/>
  <c r="B782" i="3"/>
  <c r="E782" i="3" s="1" a="1"/>
  <c r="E782" i="3" s="1"/>
  <c r="B783" i="3"/>
  <c r="B784" i="3"/>
  <c r="E784" i="3" s="1" a="1"/>
  <c r="E784" i="3" s="1"/>
  <c r="B785" i="3"/>
  <c r="E785" i="3" s="1" a="1"/>
  <c r="E785" i="3" s="1"/>
  <c r="B786" i="3"/>
  <c r="E786" i="3" s="1" a="1"/>
  <c r="E786" i="3" s="1"/>
  <c r="B787" i="3"/>
  <c r="B788" i="3"/>
  <c r="B789" i="3"/>
  <c r="E789" i="3" s="1" a="1"/>
  <c r="E789" i="3" s="1"/>
  <c r="B790" i="3"/>
  <c r="E790" i="3" s="1" a="1"/>
  <c r="E790" i="3" s="1"/>
  <c r="B791" i="3"/>
  <c r="B792" i="3"/>
  <c r="E792" i="3" s="1" a="1"/>
  <c r="E792" i="3" s="1"/>
  <c r="B793" i="3"/>
  <c r="E793" i="3" s="1" a="1"/>
  <c r="E793" i="3" s="1"/>
  <c r="B794" i="3"/>
  <c r="E794" i="3" s="1" a="1"/>
  <c r="E794" i="3" s="1"/>
  <c r="B795" i="3"/>
  <c r="B796" i="3"/>
  <c r="B797" i="3"/>
  <c r="E797" i="3" s="1" a="1"/>
  <c r="E797" i="3" s="1"/>
  <c r="B798" i="3"/>
  <c r="E798" i="3" s="1" a="1"/>
  <c r="E798" i="3" s="1"/>
  <c r="B799" i="3"/>
  <c r="B800" i="3"/>
  <c r="E800" i="3" s="1" a="1"/>
  <c r="E800" i="3" s="1"/>
  <c r="B801" i="3"/>
  <c r="E801" i="3" s="1" a="1"/>
  <c r="E801" i="3" s="1"/>
  <c r="B802" i="3"/>
  <c r="E802" i="3" s="1" a="1"/>
  <c r="E802" i="3" s="1"/>
  <c r="B803" i="3"/>
  <c r="B804" i="3"/>
  <c r="B805" i="3"/>
  <c r="E805" i="3" s="1" a="1"/>
  <c r="E805" i="3" s="1"/>
  <c r="B806" i="3"/>
  <c r="E806" i="3" s="1" a="1"/>
  <c r="E806" i="3" s="1"/>
  <c r="B807" i="3"/>
  <c r="B808" i="3"/>
  <c r="E808" i="3" s="1" a="1"/>
  <c r="E808" i="3" s="1"/>
  <c r="B809" i="3"/>
  <c r="E809" i="3" s="1" a="1"/>
  <c r="E809" i="3" s="1"/>
  <c r="B810" i="3"/>
  <c r="E810" i="3" s="1" a="1"/>
  <c r="E810" i="3" s="1"/>
  <c r="B811" i="3"/>
  <c r="B812" i="3"/>
  <c r="B813" i="3"/>
  <c r="E813" i="3" s="1" a="1"/>
  <c r="E813" i="3" s="1"/>
  <c r="B814" i="3"/>
  <c r="E814" i="3" s="1" a="1"/>
  <c r="E814" i="3" s="1"/>
  <c r="B815" i="3"/>
  <c r="B816" i="3"/>
  <c r="E816" i="3" s="1" a="1"/>
  <c r="E816" i="3" s="1"/>
  <c r="B817" i="3"/>
  <c r="E817" i="3" s="1" a="1"/>
  <c r="E817" i="3" s="1"/>
  <c r="B818" i="3"/>
  <c r="E818" i="3" s="1" a="1"/>
  <c r="E818" i="3" s="1"/>
  <c r="B819" i="3"/>
  <c r="B820" i="3"/>
  <c r="B821" i="3"/>
  <c r="E821" i="3" s="1" a="1"/>
  <c r="E821" i="3" s="1"/>
  <c r="B822" i="3"/>
  <c r="E822" i="3" s="1" a="1"/>
  <c r="E822" i="3" s="1"/>
  <c r="B823" i="3"/>
  <c r="B824" i="3"/>
  <c r="E824" i="3" s="1" a="1"/>
  <c r="E824" i="3" s="1"/>
  <c r="B825" i="3"/>
  <c r="E825" i="3" s="1" a="1"/>
  <c r="E825" i="3" s="1"/>
  <c r="B826" i="3"/>
  <c r="E826" i="3" s="1" a="1"/>
  <c r="E826" i="3" s="1"/>
  <c r="B827" i="3"/>
  <c r="B828" i="3"/>
  <c r="B829" i="3"/>
  <c r="E829" i="3" s="1" a="1"/>
  <c r="E829" i="3" s="1"/>
  <c r="B830" i="3"/>
  <c r="E830" i="3" s="1" a="1"/>
  <c r="E830" i="3" s="1"/>
  <c r="B831" i="3"/>
  <c r="B832" i="3"/>
  <c r="E832" i="3" s="1" a="1"/>
  <c r="E832" i="3" s="1"/>
  <c r="B833" i="3"/>
  <c r="E833" i="3" s="1" a="1"/>
  <c r="E833" i="3" s="1"/>
  <c r="B834" i="3"/>
  <c r="E834" i="3" s="1" a="1"/>
  <c r="E834" i="3" s="1"/>
  <c r="B835" i="3"/>
  <c r="B836" i="3"/>
  <c r="B837" i="3"/>
  <c r="E837" i="3" s="1" a="1"/>
  <c r="E837" i="3" s="1"/>
  <c r="B838" i="3"/>
  <c r="E838" i="3" s="1" a="1"/>
  <c r="E838" i="3" s="1"/>
  <c r="B839" i="3"/>
  <c r="B840" i="3"/>
  <c r="E840" i="3" s="1" a="1"/>
  <c r="E840" i="3" s="1"/>
  <c r="B841" i="3"/>
  <c r="E841" i="3" s="1" a="1"/>
  <c r="E841" i="3" s="1"/>
  <c r="B842" i="3"/>
  <c r="E842" i="3" s="1" a="1"/>
  <c r="E842" i="3" s="1"/>
  <c r="B843" i="3"/>
  <c r="B844" i="3"/>
  <c r="B845" i="3"/>
  <c r="E845" i="3" s="1" a="1"/>
  <c r="E845" i="3" s="1"/>
  <c r="B846" i="3"/>
  <c r="E846" i="3" s="1" a="1"/>
  <c r="E846" i="3" s="1"/>
  <c r="B847" i="3"/>
  <c r="B848" i="3"/>
  <c r="E848" i="3" s="1" a="1"/>
  <c r="E848" i="3" s="1"/>
  <c r="B849" i="3"/>
  <c r="E849" i="3" s="1" a="1"/>
  <c r="E849" i="3" s="1"/>
  <c r="B850" i="3"/>
  <c r="E850" i="3" s="1" a="1"/>
  <c r="E850" i="3" s="1"/>
  <c r="B851" i="3"/>
  <c r="B852" i="3"/>
  <c r="B853" i="3"/>
  <c r="E853" i="3" s="1" a="1"/>
  <c r="E853" i="3" s="1"/>
  <c r="B854" i="3"/>
  <c r="E854" i="3" s="1" a="1"/>
  <c r="E854" i="3" s="1"/>
  <c r="B855" i="3"/>
  <c r="B856" i="3"/>
  <c r="E856" i="3" s="1" a="1"/>
  <c r="E856" i="3" s="1"/>
  <c r="B857" i="3"/>
  <c r="E857" i="3" s="1" a="1"/>
  <c r="E857" i="3" s="1"/>
  <c r="B858" i="3"/>
  <c r="E858" i="3" s="1" a="1"/>
  <c r="E858" i="3" s="1"/>
  <c r="B859" i="3"/>
  <c r="B860" i="3"/>
  <c r="B861" i="3"/>
  <c r="E861" i="3" s="1" a="1"/>
  <c r="E861" i="3" s="1"/>
  <c r="B862" i="3"/>
  <c r="E862" i="3" s="1" a="1"/>
  <c r="E862" i="3" s="1"/>
  <c r="B863" i="3"/>
  <c r="B864" i="3"/>
  <c r="E864" i="3" s="1" a="1"/>
  <c r="E864" i="3" s="1"/>
  <c r="B865" i="3"/>
  <c r="E865" i="3" s="1" a="1"/>
  <c r="E865" i="3" s="1"/>
  <c r="B866" i="3"/>
  <c r="E866" i="3" s="1" a="1"/>
  <c r="E866" i="3" s="1"/>
  <c r="B867" i="3"/>
  <c r="B868" i="3"/>
  <c r="B869" i="3"/>
  <c r="E869" i="3" s="1" a="1"/>
  <c r="E869" i="3" s="1"/>
  <c r="B870" i="3"/>
  <c r="E870" i="3" s="1" a="1"/>
  <c r="E870" i="3" s="1"/>
  <c r="B871" i="3"/>
  <c r="B872" i="3"/>
  <c r="E872" i="3" s="1" a="1"/>
  <c r="E872" i="3" s="1"/>
  <c r="B873" i="3"/>
  <c r="E873" i="3" s="1" a="1"/>
  <c r="E873" i="3" s="1"/>
  <c r="B874" i="3"/>
  <c r="E874" i="3" s="1" a="1"/>
  <c r="E874" i="3" s="1"/>
  <c r="B875" i="3"/>
  <c r="B876" i="3"/>
  <c r="B877" i="3"/>
  <c r="E877" i="3" s="1" a="1"/>
  <c r="E877" i="3" s="1"/>
  <c r="B878" i="3"/>
  <c r="E878" i="3" s="1" a="1"/>
  <c r="E878" i="3" s="1"/>
  <c r="B879" i="3"/>
  <c r="B880" i="3"/>
  <c r="E880" i="3" s="1" a="1"/>
  <c r="E880" i="3" s="1"/>
  <c r="B881" i="3"/>
  <c r="E881" i="3" s="1" a="1"/>
  <c r="E881" i="3" s="1"/>
  <c r="B882" i="3"/>
  <c r="E882" i="3" s="1" a="1"/>
  <c r="E882" i="3" s="1"/>
  <c r="B883" i="3"/>
  <c r="B884" i="3"/>
  <c r="B885" i="3"/>
  <c r="E885" i="3" s="1" a="1"/>
  <c r="E885" i="3" s="1"/>
  <c r="B886" i="3"/>
  <c r="E886" i="3" s="1" a="1"/>
  <c r="E886" i="3" s="1"/>
  <c r="B887" i="3"/>
  <c r="B888" i="3"/>
  <c r="E888" i="3" s="1" a="1"/>
  <c r="E888" i="3" s="1"/>
  <c r="B889" i="3"/>
  <c r="E889" i="3" s="1" a="1"/>
  <c r="E889" i="3" s="1"/>
  <c r="B890" i="3"/>
  <c r="E890" i="3" s="1" a="1"/>
  <c r="E890" i="3" s="1"/>
  <c r="B891" i="3"/>
  <c r="B892" i="3"/>
  <c r="B893" i="3"/>
  <c r="E893" i="3" s="1" a="1"/>
  <c r="E893" i="3" s="1"/>
  <c r="B894" i="3"/>
  <c r="E894" i="3" s="1" a="1"/>
  <c r="E894" i="3" s="1"/>
  <c r="B895" i="3"/>
  <c r="B896" i="3"/>
  <c r="E896" i="3" s="1" a="1"/>
  <c r="E896" i="3" s="1"/>
  <c r="B897" i="3"/>
  <c r="E897" i="3" s="1" a="1"/>
  <c r="E897" i="3" s="1"/>
  <c r="B898" i="3"/>
  <c r="E898" i="3" s="1" a="1"/>
  <c r="E898" i="3" s="1"/>
  <c r="B899" i="3"/>
  <c r="B900" i="3"/>
  <c r="B901" i="3"/>
  <c r="E901" i="3" s="1" a="1"/>
  <c r="E901" i="3" s="1"/>
  <c r="B902" i="3"/>
  <c r="E902" i="3" s="1" a="1"/>
  <c r="E902" i="3" s="1"/>
  <c r="B903" i="3"/>
  <c r="B904" i="3"/>
  <c r="E904" i="3" s="1" a="1"/>
  <c r="E904" i="3" s="1"/>
  <c r="B905" i="3"/>
  <c r="E905" i="3" s="1" a="1"/>
  <c r="E905" i="3" s="1"/>
  <c r="B906" i="3"/>
  <c r="E906" i="3" s="1" a="1"/>
  <c r="E906" i="3" s="1"/>
  <c r="B907" i="3"/>
  <c r="B908" i="3"/>
  <c r="B909" i="3"/>
  <c r="E909" i="3" s="1" a="1"/>
  <c r="E909" i="3" s="1"/>
  <c r="B910" i="3"/>
  <c r="E910" i="3" s="1" a="1"/>
  <c r="E910" i="3" s="1"/>
  <c r="B911" i="3"/>
  <c r="B912" i="3"/>
  <c r="E912" i="3" s="1" a="1"/>
  <c r="E912" i="3" s="1"/>
  <c r="B913" i="3"/>
  <c r="E913" i="3" s="1" a="1"/>
  <c r="E913" i="3" s="1"/>
  <c r="B914" i="3"/>
  <c r="E914" i="3" s="1" a="1"/>
  <c r="E914" i="3" s="1"/>
  <c r="B915" i="3"/>
  <c r="B916" i="3"/>
  <c r="B917" i="3"/>
  <c r="E917" i="3" s="1" a="1"/>
  <c r="E917" i="3" s="1"/>
  <c r="B918" i="3"/>
  <c r="E918" i="3" s="1" a="1"/>
  <c r="E918" i="3" s="1"/>
  <c r="B919" i="3"/>
  <c r="B920" i="3"/>
  <c r="E920" i="3" s="1" a="1"/>
  <c r="E920" i="3" s="1"/>
  <c r="B921" i="3"/>
  <c r="E921" i="3" s="1" a="1"/>
  <c r="E921" i="3" s="1"/>
  <c r="B922" i="3"/>
  <c r="E922" i="3" s="1" a="1"/>
  <c r="E922" i="3" s="1"/>
  <c r="B923" i="3"/>
  <c r="B924" i="3"/>
  <c r="B925" i="3"/>
  <c r="E925" i="3" s="1" a="1"/>
  <c r="E925" i="3" s="1"/>
  <c r="B926" i="3"/>
  <c r="E926" i="3" s="1" a="1"/>
  <c r="E926" i="3" s="1"/>
  <c r="B927" i="3"/>
  <c r="B928" i="3"/>
  <c r="E928" i="3" s="1" a="1"/>
  <c r="E928" i="3" s="1"/>
  <c r="B929" i="3"/>
  <c r="E929" i="3" s="1" a="1"/>
  <c r="E929" i="3" s="1"/>
  <c r="B930" i="3"/>
  <c r="E930" i="3" s="1" a="1"/>
  <c r="E930" i="3" s="1"/>
  <c r="B931" i="3"/>
  <c r="B932" i="3"/>
  <c r="B933" i="3"/>
  <c r="E933" i="3" s="1" a="1"/>
  <c r="E933" i="3" s="1"/>
  <c r="B934" i="3"/>
  <c r="E934" i="3" s="1" a="1"/>
  <c r="E934" i="3" s="1"/>
  <c r="B935" i="3"/>
  <c r="B936" i="3"/>
  <c r="E936" i="3" s="1" a="1"/>
  <c r="E936" i="3" s="1"/>
  <c r="B937" i="3"/>
  <c r="E937" i="3" s="1" a="1"/>
  <c r="E937" i="3" s="1"/>
  <c r="B938" i="3"/>
  <c r="E938" i="3" s="1" a="1"/>
  <c r="E938" i="3" s="1"/>
  <c r="B939" i="3"/>
  <c r="B940" i="3"/>
  <c r="B941" i="3"/>
  <c r="E941" i="3" s="1" a="1"/>
  <c r="E941" i="3" s="1"/>
  <c r="B942" i="3"/>
  <c r="E942" i="3" s="1" a="1"/>
  <c r="E942" i="3" s="1"/>
  <c r="B943" i="3"/>
  <c r="B944" i="3"/>
  <c r="E944" i="3" s="1" a="1"/>
  <c r="E944" i="3" s="1"/>
  <c r="B945" i="3"/>
  <c r="E945" i="3" s="1" a="1"/>
  <c r="E945" i="3" s="1"/>
  <c r="B946" i="3"/>
  <c r="E946" i="3" s="1" a="1"/>
  <c r="E946" i="3" s="1"/>
  <c r="B947" i="3"/>
  <c r="B948" i="3"/>
  <c r="B949" i="3"/>
  <c r="E949" i="3" s="1" a="1"/>
  <c r="E949" i="3" s="1"/>
  <c r="B950" i="3"/>
  <c r="E950" i="3" s="1" a="1"/>
  <c r="E950" i="3" s="1"/>
  <c r="B951" i="3"/>
  <c r="B952" i="3"/>
  <c r="E952" i="3" s="1" a="1"/>
  <c r="E952" i="3" s="1"/>
  <c r="B953" i="3"/>
  <c r="E953" i="3" s="1" a="1"/>
  <c r="E953" i="3" s="1"/>
  <c r="B954" i="3"/>
  <c r="E954" i="3" s="1" a="1"/>
  <c r="E954" i="3" s="1"/>
  <c r="B955" i="3"/>
  <c r="B956" i="3"/>
  <c r="B957" i="3"/>
  <c r="E957" i="3" s="1" a="1"/>
  <c r="E957" i="3" s="1"/>
  <c r="B958" i="3"/>
  <c r="E958" i="3" s="1" a="1"/>
  <c r="E958" i="3" s="1"/>
  <c r="B959" i="3"/>
  <c r="B960" i="3"/>
  <c r="E960" i="3" s="1" a="1"/>
  <c r="E960" i="3" s="1"/>
  <c r="B961" i="3"/>
  <c r="E961" i="3" s="1" a="1"/>
  <c r="E961" i="3" s="1"/>
  <c r="B962" i="3"/>
  <c r="E962" i="3" s="1" a="1"/>
  <c r="E962" i="3" s="1"/>
  <c r="B963" i="3"/>
  <c r="B964" i="3"/>
  <c r="B965" i="3"/>
  <c r="E965" i="3" s="1" a="1"/>
  <c r="E965" i="3" s="1"/>
  <c r="B966" i="3"/>
  <c r="E966" i="3" s="1" a="1"/>
  <c r="E966" i="3" s="1"/>
  <c r="B967" i="3"/>
  <c r="B968" i="3"/>
  <c r="E968" i="3" s="1" a="1"/>
  <c r="E968" i="3" s="1"/>
  <c r="B969" i="3"/>
  <c r="E969" i="3" s="1" a="1"/>
  <c r="E969" i="3" s="1"/>
  <c r="B970" i="3"/>
  <c r="E970" i="3" s="1" a="1"/>
  <c r="E970" i="3" s="1"/>
  <c r="B971" i="3"/>
  <c r="B972" i="3"/>
  <c r="B973" i="3"/>
  <c r="E973" i="3" s="1" a="1"/>
  <c r="E973" i="3" s="1"/>
  <c r="B974" i="3"/>
  <c r="E974" i="3" s="1" a="1"/>
  <c r="E974" i="3" s="1"/>
  <c r="B975" i="3"/>
  <c r="B976" i="3"/>
  <c r="E976" i="3" s="1" a="1"/>
  <c r="E976" i="3" s="1"/>
  <c r="B977" i="3"/>
  <c r="E977" i="3" s="1" a="1"/>
  <c r="E977" i="3" s="1"/>
  <c r="B978" i="3"/>
  <c r="E978" i="3" s="1" a="1"/>
  <c r="E978" i="3" s="1"/>
  <c r="B979" i="3"/>
  <c r="B980" i="3"/>
  <c r="B981" i="3"/>
  <c r="E981" i="3" s="1" a="1"/>
  <c r="E981" i="3" s="1"/>
  <c r="B982" i="3"/>
  <c r="E982" i="3" s="1" a="1"/>
  <c r="E982" i="3" s="1"/>
  <c r="B983" i="3"/>
  <c r="B984" i="3"/>
  <c r="E984" i="3" s="1" a="1"/>
  <c r="E984" i="3" s="1"/>
  <c r="B985" i="3"/>
  <c r="E985" i="3" s="1" a="1"/>
  <c r="E985" i="3" s="1"/>
  <c r="B986" i="3"/>
  <c r="E986" i="3" s="1" a="1"/>
  <c r="E986" i="3" s="1"/>
  <c r="B987" i="3"/>
  <c r="B988" i="3"/>
  <c r="B989" i="3"/>
  <c r="E989" i="3" s="1" a="1"/>
  <c r="E989" i="3" s="1"/>
  <c r="B990" i="3"/>
  <c r="E990" i="3" s="1" a="1"/>
  <c r="E990" i="3" s="1"/>
  <c r="B991" i="3"/>
  <c r="B992" i="3"/>
  <c r="E992" i="3" s="1" a="1"/>
  <c r="E992" i="3" s="1"/>
  <c r="B993" i="3"/>
  <c r="E993" i="3" s="1" a="1"/>
  <c r="E993" i="3" s="1"/>
  <c r="B994" i="3"/>
  <c r="E994" i="3" s="1" a="1"/>
  <c r="E994" i="3" s="1"/>
  <c r="B995" i="3"/>
  <c r="B996" i="3"/>
  <c r="B997" i="3"/>
  <c r="E997" i="3" s="1" a="1"/>
  <c r="E997" i="3" s="1"/>
  <c r="B998" i="3"/>
  <c r="E998" i="3" s="1" a="1"/>
  <c r="E998" i="3" s="1"/>
  <c r="B999" i="3"/>
  <c r="B1000" i="3"/>
  <c r="E1000" i="3" s="1" a="1"/>
  <c r="E1000" i="3" s="1"/>
  <c r="B1001" i="3"/>
  <c r="E1001" i="3" s="1" a="1"/>
  <c r="E1001" i="3" s="1"/>
  <c r="B1002" i="3"/>
  <c r="E1002" i="3" s="1" a="1"/>
  <c r="E1002" i="3" s="1"/>
  <c r="B1003" i="3"/>
  <c r="B1004" i="3"/>
  <c r="B1005" i="3"/>
  <c r="E1005" i="3" s="1" a="1"/>
  <c r="E1005" i="3" s="1"/>
  <c r="B1006" i="3"/>
  <c r="E1006" i="3" s="1" a="1"/>
  <c r="E1006" i="3" s="1"/>
  <c r="B1007" i="3"/>
  <c r="B1008" i="3"/>
  <c r="E1008" i="3" s="1" a="1"/>
  <c r="E1008" i="3" s="1"/>
  <c r="B1009" i="3"/>
  <c r="E1009" i="3" s="1" a="1"/>
  <c r="E1009" i="3" s="1"/>
  <c r="B1010" i="3"/>
  <c r="E1010" i="3" s="1" a="1"/>
  <c r="E1010" i="3" s="1"/>
  <c r="B1011" i="3"/>
  <c r="B1012" i="3"/>
  <c r="B1013" i="3"/>
  <c r="E1013" i="3" s="1" a="1"/>
  <c r="E1013" i="3" s="1"/>
  <c r="B1014" i="3"/>
  <c r="E1014" i="3" s="1" a="1"/>
  <c r="E1014" i="3" s="1"/>
  <c r="B1015" i="3"/>
  <c r="B1016" i="3"/>
  <c r="E1016" i="3" s="1" a="1"/>
  <c r="E1016" i="3" s="1"/>
  <c r="B1017" i="3"/>
  <c r="E1017" i="3" s="1" a="1"/>
  <c r="E1017" i="3" s="1"/>
  <c r="B1018" i="3"/>
  <c r="E1018" i="3" s="1" a="1"/>
  <c r="E1018" i="3" s="1"/>
  <c r="B1019" i="3"/>
  <c r="B1020" i="3"/>
  <c r="B1021" i="3"/>
  <c r="E1021" i="3" s="1" a="1"/>
  <c r="E1021" i="3" s="1"/>
  <c r="B1022" i="3"/>
  <c r="E1022" i="3" s="1" a="1"/>
  <c r="E1022" i="3" s="1"/>
  <c r="B1023" i="3"/>
  <c r="B1024" i="3"/>
  <c r="E1024" i="3" s="1" a="1"/>
  <c r="E1024" i="3" s="1"/>
  <c r="B1025" i="3"/>
  <c r="E1025" i="3" s="1" a="1"/>
  <c r="E1025" i="3" s="1"/>
  <c r="B1026" i="3"/>
  <c r="E1026" i="3" s="1" a="1"/>
  <c r="E1026" i="3" s="1"/>
  <c r="B1027" i="3"/>
  <c r="B1028" i="3"/>
  <c r="B1029" i="3"/>
  <c r="E1029" i="3" s="1" a="1"/>
  <c r="E1029" i="3" s="1"/>
  <c r="B1030" i="3"/>
  <c r="E1030" i="3" s="1" a="1"/>
  <c r="E1030" i="3" s="1"/>
  <c r="B1031" i="3"/>
  <c r="B1032" i="3"/>
  <c r="E1032" i="3" s="1" a="1"/>
  <c r="E1032" i="3" s="1"/>
  <c r="B1033" i="3"/>
  <c r="E1033" i="3" s="1" a="1"/>
  <c r="E1033" i="3" s="1"/>
  <c r="B1034" i="3"/>
  <c r="E1034" i="3" s="1" a="1"/>
  <c r="E1034" i="3" s="1"/>
  <c r="B1035" i="3"/>
  <c r="B1036" i="3"/>
  <c r="B1037" i="3"/>
  <c r="E1037" i="3" s="1" a="1"/>
  <c r="E1037" i="3" s="1"/>
  <c r="B1038" i="3"/>
  <c r="E1038" i="3" s="1" a="1"/>
  <c r="E1038" i="3" s="1"/>
  <c r="B1039" i="3"/>
  <c r="B1040" i="3"/>
  <c r="E1040" i="3" s="1" a="1"/>
  <c r="E1040" i="3" s="1"/>
  <c r="B1041" i="3"/>
  <c r="E1041" i="3" s="1" a="1"/>
  <c r="E1041" i="3" s="1"/>
  <c r="B1042" i="3"/>
  <c r="E1042" i="3" s="1" a="1"/>
  <c r="E1042" i="3" s="1"/>
  <c r="B1043" i="3"/>
  <c r="B1044" i="3"/>
  <c r="B1045" i="3"/>
  <c r="E1045" i="3" s="1" a="1"/>
  <c r="E1045" i="3" s="1"/>
  <c r="B1046" i="3"/>
  <c r="E1046" i="3" s="1" a="1"/>
  <c r="E1046" i="3" s="1"/>
  <c r="B1047" i="3"/>
  <c r="B1048" i="3"/>
  <c r="E1048" i="3" s="1" a="1"/>
  <c r="E1048" i="3" s="1"/>
  <c r="B1049" i="3"/>
  <c r="E1049" i="3" s="1" a="1"/>
  <c r="E1049" i="3" s="1"/>
  <c r="B1050" i="3"/>
  <c r="E1050" i="3" s="1" a="1"/>
  <c r="E1050" i="3" s="1"/>
  <c r="B1051" i="3"/>
  <c r="B1052" i="3"/>
  <c r="B1053" i="3"/>
  <c r="E1053" i="3" s="1" a="1"/>
  <c r="E1053" i="3" s="1"/>
  <c r="B1054" i="3"/>
  <c r="E1054" i="3" s="1" a="1"/>
  <c r="E1054" i="3" s="1"/>
  <c r="B1055" i="3"/>
  <c r="B1056" i="3"/>
  <c r="E1056" i="3" s="1" a="1"/>
  <c r="E1056" i="3" s="1"/>
  <c r="B1057" i="3"/>
  <c r="E1057" i="3" s="1" a="1"/>
  <c r="E1057" i="3" s="1"/>
  <c r="B1058" i="3"/>
  <c r="E1058" i="3" s="1" a="1"/>
  <c r="E1058" i="3" s="1"/>
  <c r="B1059" i="3"/>
  <c r="B1060" i="3"/>
  <c r="B1061" i="3"/>
  <c r="E1061" i="3" s="1" a="1"/>
  <c r="E1061" i="3" s="1"/>
  <c r="B1062" i="3"/>
  <c r="E1062" i="3" s="1" a="1"/>
  <c r="E1062" i="3" s="1"/>
  <c r="B1063" i="3"/>
  <c r="B1064" i="3"/>
  <c r="E1064" i="3" s="1" a="1"/>
  <c r="E1064" i="3" s="1"/>
  <c r="B1065" i="3"/>
  <c r="E1065" i="3" s="1" a="1"/>
  <c r="E1065" i="3" s="1"/>
  <c r="B1066" i="3"/>
  <c r="E1066" i="3" s="1" a="1"/>
  <c r="E1066" i="3" s="1"/>
  <c r="B1067" i="3"/>
  <c r="B1068" i="3"/>
  <c r="B1069" i="3"/>
  <c r="E1069" i="3" s="1" a="1"/>
  <c r="E1069" i="3" s="1"/>
  <c r="B1070" i="3"/>
  <c r="E1070" i="3" s="1" a="1"/>
  <c r="E1070" i="3" s="1"/>
  <c r="B1071" i="3"/>
  <c r="B1072" i="3"/>
  <c r="E1072" i="3" s="1" a="1"/>
  <c r="E1072" i="3" s="1"/>
  <c r="B1073" i="3"/>
  <c r="E1073" i="3" s="1" a="1"/>
  <c r="E1073" i="3" s="1"/>
  <c r="B1074" i="3"/>
  <c r="E1074" i="3" s="1" a="1"/>
  <c r="E1074" i="3" s="1"/>
  <c r="B1075" i="3"/>
  <c r="B1076" i="3"/>
  <c r="B1077" i="3"/>
  <c r="E1077" i="3" s="1" a="1"/>
  <c r="E1077" i="3" s="1"/>
  <c r="B1078" i="3"/>
  <c r="E1078" i="3" s="1" a="1"/>
  <c r="E1078" i="3" s="1"/>
  <c r="B1079" i="3"/>
  <c r="B1080" i="3"/>
  <c r="E1080" i="3" s="1" a="1"/>
  <c r="E1080" i="3" s="1"/>
  <c r="B1081" i="3"/>
  <c r="E1081" i="3" s="1" a="1"/>
  <c r="E1081" i="3" s="1"/>
  <c r="B1082" i="3"/>
  <c r="E1082" i="3" s="1" a="1"/>
  <c r="E1082" i="3" s="1"/>
  <c r="B1083" i="3"/>
  <c r="B1084" i="3"/>
  <c r="B1085" i="3"/>
  <c r="E1085" i="3" s="1" a="1"/>
  <c r="E1085" i="3" s="1"/>
  <c r="B1086" i="3"/>
  <c r="E1086" i="3" s="1" a="1"/>
  <c r="E1086" i="3" s="1"/>
  <c r="B1087" i="3"/>
  <c r="B1088" i="3"/>
  <c r="E1088" i="3" s="1" a="1"/>
  <c r="E1088" i="3" s="1"/>
  <c r="B1089" i="3"/>
  <c r="E1089" i="3" s="1" a="1"/>
  <c r="E1089" i="3" s="1"/>
  <c r="B1090" i="3"/>
  <c r="E1090" i="3" s="1" a="1"/>
  <c r="E1090" i="3" s="1"/>
  <c r="B1091" i="3"/>
  <c r="B1092" i="3"/>
  <c r="B1093" i="3"/>
  <c r="E1093" i="3" s="1" a="1"/>
  <c r="E1093" i="3" s="1"/>
  <c r="B1094" i="3"/>
  <c r="E1094" i="3" s="1" a="1"/>
  <c r="E1094" i="3" s="1"/>
  <c r="B1095" i="3"/>
  <c r="B1096" i="3"/>
  <c r="E1096" i="3" s="1" a="1"/>
  <c r="E1096" i="3" s="1"/>
  <c r="B1097" i="3"/>
  <c r="E1097" i="3" s="1" a="1"/>
  <c r="E1097" i="3" s="1"/>
  <c r="B1098" i="3"/>
  <c r="E1098" i="3" s="1" a="1"/>
  <c r="E1098" i="3" s="1"/>
  <c r="B1099" i="3"/>
  <c r="B1100" i="3"/>
  <c r="B1101" i="3"/>
  <c r="E1101" i="3" s="1" a="1"/>
  <c r="E1101" i="3" s="1"/>
  <c r="B1102" i="3"/>
  <c r="E1102" i="3" s="1" a="1"/>
  <c r="E1102" i="3" s="1"/>
  <c r="B1103" i="3"/>
  <c r="B1104" i="3"/>
  <c r="E1104" i="3" s="1" a="1"/>
  <c r="E1104" i="3" s="1"/>
  <c r="B1105" i="3"/>
  <c r="E1105" i="3" s="1" a="1"/>
  <c r="E1105" i="3" s="1"/>
  <c r="B1106" i="3"/>
  <c r="E1106" i="3" s="1" a="1"/>
  <c r="E1106" i="3" s="1"/>
  <c r="B1107" i="3"/>
  <c r="B1108" i="3"/>
  <c r="B1109" i="3"/>
  <c r="E1109" i="3" s="1" a="1"/>
  <c r="E1109" i="3" s="1"/>
  <c r="B1110" i="3"/>
  <c r="E1110" i="3" s="1" a="1"/>
  <c r="E1110" i="3" s="1"/>
  <c r="B1111" i="3"/>
  <c r="B1112" i="3"/>
  <c r="E1112" i="3" s="1" a="1"/>
  <c r="E1112" i="3" s="1"/>
  <c r="B1113" i="3"/>
  <c r="E1113" i="3" s="1" a="1"/>
  <c r="E1113" i="3" s="1"/>
  <c r="B1114" i="3"/>
  <c r="E1114" i="3" s="1" a="1"/>
  <c r="E1114" i="3" s="1"/>
  <c r="B1115" i="3"/>
  <c r="B1116" i="3"/>
  <c r="B1117" i="3"/>
  <c r="E1117" i="3" s="1" a="1"/>
  <c r="E1117" i="3" s="1"/>
  <c r="B1118" i="3"/>
  <c r="E1118" i="3" s="1" a="1"/>
  <c r="E1118" i="3" s="1"/>
  <c r="B1119" i="3"/>
  <c r="B1120" i="3"/>
  <c r="E1120" i="3" s="1" a="1"/>
  <c r="E1120" i="3" s="1"/>
  <c r="B1121" i="3"/>
  <c r="E1121" i="3" s="1" a="1"/>
  <c r="E1121" i="3" s="1"/>
  <c r="B1122" i="3"/>
  <c r="E1122" i="3" s="1" a="1"/>
  <c r="E1122" i="3" s="1"/>
  <c r="B1123" i="3"/>
  <c r="B1124" i="3"/>
  <c r="B1125" i="3"/>
  <c r="E1125" i="3" s="1" a="1"/>
  <c r="E1125" i="3" s="1"/>
  <c r="B1126" i="3"/>
  <c r="E1126" i="3" s="1" a="1"/>
  <c r="E1126" i="3" s="1"/>
  <c r="B1127" i="3"/>
  <c r="B1128" i="3"/>
  <c r="E1128" i="3" s="1" a="1"/>
  <c r="E1128" i="3" s="1"/>
  <c r="B1129" i="3"/>
  <c r="E1129" i="3" s="1" a="1"/>
  <c r="E1129" i="3" s="1"/>
  <c r="B1130" i="3"/>
  <c r="E1130" i="3" s="1" a="1"/>
  <c r="E1130" i="3" s="1"/>
  <c r="B1131" i="3"/>
  <c r="B1132" i="3"/>
  <c r="B1133" i="3"/>
  <c r="E1133" i="3" s="1" a="1"/>
  <c r="E1133" i="3" s="1"/>
  <c r="B1134" i="3"/>
  <c r="E1134" i="3" s="1" a="1"/>
  <c r="E1134" i="3" s="1"/>
  <c r="B1135" i="3"/>
  <c r="B1136" i="3"/>
  <c r="E1136" i="3" s="1" a="1"/>
  <c r="E1136" i="3" s="1"/>
  <c r="B1137" i="3"/>
  <c r="E1137" i="3" s="1" a="1"/>
  <c r="E1137" i="3" s="1"/>
  <c r="B1138" i="3"/>
  <c r="E1138" i="3" s="1" a="1"/>
  <c r="E1138" i="3" s="1"/>
  <c r="B1139" i="3"/>
  <c r="B1140" i="3"/>
  <c r="B1141" i="3"/>
  <c r="E1141" i="3" s="1" a="1"/>
  <c r="E1141" i="3" s="1"/>
  <c r="B1142" i="3"/>
  <c r="E1142" i="3" s="1" a="1"/>
  <c r="E1142" i="3" s="1"/>
  <c r="B1143" i="3"/>
  <c r="B1144" i="3"/>
  <c r="E1144" i="3" s="1" a="1"/>
  <c r="E1144" i="3" s="1"/>
  <c r="B1145" i="3"/>
  <c r="E1145" i="3" s="1" a="1"/>
  <c r="E1145" i="3" s="1"/>
  <c r="B1146" i="3"/>
  <c r="E1146" i="3" s="1" a="1"/>
  <c r="E1146" i="3" s="1"/>
  <c r="B1147" i="3"/>
  <c r="B1148" i="3"/>
  <c r="B1149" i="3"/>
  <c r="E1149" i="3" s="1" a="1"/>
  <c r="E1149" i="3" s="1"/>
  <c r="B1150" i="3"/>
  <c r="E1150" i="3" s="1" a="1"/>
  <c r="E1150" i="3" s="1"/>
  <c r="B1151" i="3"/>
  <c r="B1152" i="3"/>
  <c r="E1152" i="3" s="1" a="1"/>
  <c r="E1152" i="3" s="1"/>
  <c r="B1153" i="3"/>
  <c r="E1153" i="3" s="1" a="1"/>
  <c r="E1153" i="3" s="1"/>
  <c r="B1154" i="3"/>
  <c r="E1154" i="3" s="1" a="1"/>
  <c r="E1154" i="3" s="1"/>
  <c r="B1155" i="3"/>
  <c r="B1156" i="3"/>
  <c r="B1157" i="3"/>
  <c r="E1157" i="3" s="1" a="1"/>
  <c r="E1157" i="3" s="1"/>
  <c r="B1158" i="3"/>
  <c r="E1158" i="3" s="1" a="1"/>
  <c r="E1158" i="3" s="1"/>
  <c r="B1159" i="3"/>
  <c r="B1160" i="3"/>
  <c r="E1160" i="3" s="1" a="1"/>
  <c r="E1160" i="3" s="1"/>
  <c r="B1161" i="3"/>
  <c r="E1161" i="3" s="1" a="1"/>
  <c r="E1161" i="3" s="1"/>
  <c r="B1162" i="3"/>
  <c r="E1162" i="3" s="1" a="1"/>
  <c r="E1162" i="3" s="1"/>
  <c r="B1163" i="3"/>
  <c r="B1164" i="3"/>
  <c r="B1165" i="3"/>
  <c r="E1165" i="3" s="1" a="1"/>
  <c r="E1165" i="3" s="1"/>
  <c r="B1166" i="3"/>
  <c r="E1166" i="3" s="1" a="1"/>
  <c r="E1166" i="3" s="1"/>
  <c r="B1167" i="3"/>
  <c r="B1168" i="3"/>
  <c r="E1168" i="3" s="1" a="1"/>
  <c r="E1168" i="3" s="1"/>
  <c r="B1169" i="3"/>
  <c r="E1169" i="3" s="1" a="1"/>
  <c r="E1169" i="3" s="1"/>
  <c r="B1170" i="3"/>
  <c r="E1170" i="3" s="1" a="1"/>
  <c r="E1170" i="3" s="1"/>
  <c r="B1171" i="3"/>
  <c r="B1172" i="3"/>
  <c r="B1173" i="3"/>
  <c r="E1173" i="3" s="1" a="1"/>
  <c r="E1173" i="3" s="1"/>
  <c r="B1174" i="3"/>
  <c r="E1174" i="3" s="1" a="1"/>
  <c r="E1174" i="3" s="1"/>
  <c r="B1175" i="3"/>
  <c r="B1176" i="3"/>
  <c r="E1176" i="3" s="1" a="1"/>
  <c r="E1176" i="3" s="1"/>
  <c r="B1177" i="3"/>
  <c r="E1177" i="3" s="1" a="1"/>
  <c r="E1177" i="3" s="1"/>
  <c r="B1178" i="3"/>
  <c r="E1178" i="3" s="1" a="1"/>
  <c r="E1178" i="3" s="1"/>
  <c r="B1179" i="3"/>
  <c r="B1180" i="3"/>
  <c r="B1181" i="3"/>
  <c r="E1181" i="3" s="1" a="1"/>
  <c r="E1181" i="3" s="1"/>
  <c r="B1182" i="3"/>
  <c r="E1182" i="3" s="1" a="1"/>
  <c r="E1182" i="3" s="1"/>
  <c r="B1183" i="3"/>
  <c r="B1184" i="3"/>
  <c r="E1184" i="3" s="1" a="1"/>
  <c r="E1184" i="3" s="1"/>
  <c r="B1185" i="3"/>
  <c r="E1185" i="3" s="1" a="1"/>
  <c r="E1185" i="3" s="1"/>
  <c r="B1186" i="3"/>
  <c r="E1186" i="3" s="1" a="1"/>
  <c r="E1186" i="3" s="1"/>
  <c r="B1187" i="3"/>
  <c r="B1188" i="3"/>
  <c r="B1189" i="3"/>
  <c r="E1189" i="3" s="1" a="1"/>
  <c r="E1189" i="3" s="1"/>
  <c r="B1190" i="3"/>
  <c r="E1190" i="3" s="1" a="1"/>
  <c r="E1190" i="3" s="1"/>
  <c r="B1191" i="3"/>
  <c r="B1192" i="3"/>
  <c r="E1192" i="3" s="1" a="1"/>
  <c r="E1192" i="3" s="1"/>
  <c r="B1193" i="3"/>
  <c r="E1193" i="3" s="1" a="1"/>
  <c r="E1193" i="3" s="1"/>
  <c r="B1194" i="3"/>
  <c r="E1194" i="3" s="1" a="1"/>
  <c r="E1194" i="3" s="1"/>
  <c r="B1195" i="3"/>
  <c r="B1196" i="3"/>
  <c r="B1197" i="3"/>
  <c r="E1197" i="3" s="1" a="1"/>
  <c r="E1197" i="3" s="1"/>
  <c r="B1198" i="3"/>
  <c r="E1198" i="3" s="1" a="1"/>
  <c r="E1198" i="3" s="1"/>
  <c r="B1199" i="3"/>
  <c r="B1200" i="3"/>
  <c r="E1200" i="3" s="1" a="1"/>
  <c r="E1200" i="3" s="1"/>
  <c r="B1201" i="3"/>
  <c r="E1201" i="3" s="1" a="1"/>
  <c r="E1201" i="3" s="1"/>
  <c r="B1202" i="3"/>
  <c r="E1202" i="3" s="1" a="1"/>
  <c r="E1202" i="3" s="1"/>
  <c r="B1203" i="3"/>
  <c r="B1204" i="3"/>
  <c r="B1205" i="3"/>
  <c r="E1205" i="3" s="1" a="1"/>
  <c r="E1205" i="3" s="1"/>
  <c r="B1206" i="3"/>
  <c r="E1206" i="3" s="1" a="1"/>
  <c r="E1206" i="3" s="1"/>
  <c r="B1207" i="3"/>
  <c r="B1208" i="3"/>
  <c r="E1208" i="3" s="1" a="1"/>
  <c r="E1208" i="3" s="1"/>
  <c r="B1209" i="3"/>
  <c r="E1209" i="3" s="1" a="1"/>
  <c r="E1209" i="3" s="1"/>
  <c r="B1210" i="3"/>
  <c r="E1210" i="3" s="1" a="1"/>
  <c r="E1210" i="3" s="1"/>
  <c r="B1211" i="3"/>
  <c r="B1212" i="3"/>
  <c r="B1213" i="3"/>
  <c r="E1213" i="3" s="1" a="1"/>
  <c r="E1213" i="3" s="1"/>
  <c r="B1214" i="3"/>
  <c r="E1214" i="3" s="1" a="1"/>
  <c r="E1214" i="3" s="1"/>
  <c r="B1215" i="3"/>
  <c r="B1216" i="3"/>
  <c r="E1216" i="3" s="1" a="1"/>
  <c r="E1216" i="3" s="1"/>
  <c r="B1217" i="3"/>
  <c r="E1217" i="3" s="1" a="1"/>
  <c r="E1217" i="3" s="1"/>
  <c r="B1218" i="3"/>
  <c r="E1218" i="3" s="1" a="1"/>
  <c r="E1218" i="3" s="1"/>
  <c r="B1219" i="3"/>
  <c r="B1220" i="3"/>
  <c r="B1221" i="3"/>
  <c r="E1221" i="3" s="1" a="1"/>
  <c r="E1221" i="3" s="1"/>
  <c r="B1222" i="3"/>
  <c r="E1222" i="3" s="1" a="1"/>
  <c r="E1222" i="3" s="1"/>
  <c r="B1223" i="3"/>
  <c r="B1224" i="3"/>
  <c r="E1224" i="3" s="1" a="1"/>
  <c r="E1224" i="3" s="1"/>
  <c r="B1225" i="3"/>
  <c r="E1225" i="3" s="1" a="1"/>
  <c r="E1225" i="3" s="1"/>
  <c r="B1226" i="3"/>
  <c r="E1226" i="3" s="1" a="1"/>
  <c r="E1226" i="3" s="1"/>
  <c r="B1227" i="3"/>
  <c r="B1228" i="3"/>
  <c r="B1229" i="3"/>
  <c r="E1229" i="3" s="1" a="1"/>
  <c r="E1229" i="3" s="1"/>
  <c r="B1230" i="3"/>
  <c r="E1230" i="3" s="1" a="1"/>
  <c r="E1230" i="3" s="1"/>
  <c r="B1231" i="3"/>
  <c r="B1232" i="3"/>
  <c r="E1232" i="3" s="1" a="1"/>
  <c r="E1232" i="3" s="1"/>
  <c r="B1233" i="3"/>
  <c r="E1233" i="3" s="1" a="1"/>
  <c r="E1233" i="3" s="1"/>
  <c r="B1234" i="3"/>
  <c r="E1234" i="3" s="1" a="1"/>
  <c r="E1234" i="3" s="1"/>
  <c r="B1235" i="3"/>
  <c r="B1236" i="3"/>
  <c r="B1237" i="3"/>
  <c r="E1237" i="3" s="1" a="1"/>
  <c r="E1237" i="3" s="1"/>
  <c r="B1238" i="3"/>
  <c r="E1238" i="3" s="1" a="1"/>
  <c r="E1238" i="3" s="1"/>
  <c r="B1239" i="3"/>
  <c r="B1240" i="3"/>
  <c r="E1240" i="3" s="1" a="1"/>
  <c r="E1240" i="3" s="1"/>
  <c r="B1241" i="3"/>
  <c r="E1241" i="3" s="1" a="1"/>
  <c r="E1241" i="3" s="1"/>
  <c r="B1242" i="3"/>
  <c r="E1242" i="3" s="1" a="1"/>
  <c r="E1242" i="3" s="1"/>
  <c r="B1243" i="3"/>
  <c r="B1244" i="3"/>
  <c r="B1245" i="3"/>
  <c r="E1245" i="3" s="1" a="1"/>
  <c r="E1245" i="3" s="1"/>
  <c r="B1246" i="3"/>
  <c r="E1246" i="3" s="1" a="1"/>
  <c r="E1246" i="3" s="1"/>
  <c r="B1247" i="3"/>
  <c r="B1248" i="3"/>
  <c r="E1248" i="3" s="1" a="1"/>
  <c r="E1248" i="3" s="1"/>
  <c r="B1249" i="3"/>
  <c r="E1249" i="3" s="1" a="1"/>
  <c r="E1249" i="3" s="1"/>
  <c r="B1250" i="3"/>
  <c r="E1250" i="3" s="1" a="1"/>
  <c r="E1250" i="3" s="1"/>
  <c r="B1251" i="3"/>
  <c r="B1252" i="3"/>
  <c r="B1253" i="3"/>
  <c r="E1253" i="3" s="1" a="1"/>
  <c r="E1253" i="3" s="1"/>
  <c r="B1254" i="3"/>
  <c r="E1254" i="3" s="1" a="1"/>
  <c r="E1254" i="3" s="1"/>
  <c r="B1255" i="3"/>
  <c r="B1256" i="3"/>
  <c r="E1256" i="3" s="1" a="1"/>
  <c r="E1256" i="3" s="1"/>
  <c r="B1257" i="3"/>
  <c r="E1257" i="3" s="1" a="1"/>
  <c r="E1257" i="3" s="1"/>
  <c r="B1258" i="3"/>
  <c r="E1258" i="3" s="1" a="1"/>
  <c r="E1258" i="3" s="1"/>
  <c r="B1259" i="3"/>
  <c r="B1260" i="3"/>
  <c r="B1261" i="3"/>
  <c r="E1261" i="3" s="1" a="1"/>
  <c r="E1261" i="3" s="1"/>
  <c r="B1262" i="3"/>
  <c r="E1262" i="3" s="1" a="1"/>
  <c r="E1262" i="3" s="1"/>
  <c r="B1263" i="3"/>
  <c r="B1264" i="3"/>
  <c r="E1264" i="3" s="1" a="1"/>
  <c r="E1264" i="3" s="1"/>
  <c r="B1265" i="3"/>
  <c r="E1265" i="3" s="1" a="1"/>
  <c r="E1265" i="3" s="1"/>
  <c r="B1266" i="3"/>
  <c r="E1266" i="3" s="1" a="1"/>
  <c r="E1266" i="3" s="1"/>
  <c r="B1267" i="3"/>
  <c r="B1268" i="3"/>
  <c r="B1269" i="3"/>
  <c r="E1269" i="3" s="1" a="1"/>
  <c r="E1269" i="3" s="1"/>
  <c r="B1270" i="3"/>
  <c r="E1270" i="3" s="1" a="1"/>
  <c r="E1270" i="3" s="1"/>
  <c r="B1271" i="3"/>
  <c r="B1272" i="3"/>
  <c r="E1272" i="3" s="1" a="1"/>
  <c r="E1272" i="3" s="1"/>
  <c r="B1273" i="3"/>
  <c r="E1273" i="3" s="1" a="1"/>
  <c r="E1273" i="3" s="1"/>
  <c r="B1274" i="3"/>
  <c r="E1274" i="3" s="1" a="1"/>
  <c r="E1274" i="3" s="1"/>
  <c r="B1275" i="3"/>
  <c r="B1276" i="3"/>
  <c r="B1277" i="3"/>
  <c r="E1277" i="3" s="1" a="1"/>
  <c r="E1277" i="3" s="1"/>
  <c r="B1278" i="3"/>
  <c r="E1278" i="3" s="1" a="1"/>
  <c r="E1278" i="3" s="1"/>
  <c r="B1279" i="3"/>
  <c r="B1280" i="3"/>
  <c r="E1280" i="3" s="1" a="1"/>
  <c r="E1280" i="3" s="1"/>
  <c r="B1281" i="3"/>
  <c r="E1281" i="3" s="1" a="1"/>
  <c r="E1281" i="3" s="1"/>
  <c r="B1282" i="3"/>
  <c r="E1282" i="3" s="1" a="1"/>
  <c r="E1282" i="3" s="1"/>
  <c r="B1283" i="3"/>
  <c r="B1284" i="3"/>
  <c r="B1285" i="3"/>
  <c r="E1285" i="3" s="1" a="1"/>
  <c r="E1285" i="3" s="1"/>
  <c r="B1286" i="3"/>
  <c r="E1286" i="3" s="1" a="1"/>
  <c r="E1286" i="3" s="1"/>
  <c r="B1287" i="3"/>
  <c r="B1288" i="3"/>
  <c r="E1288" i="3" s="1" a="1"/>
  <c r="E1288" i="3" s="1"/>
  <c r="B1289" i="3"/>
  <c r="E1289" i="3" s="1" a="1"/>
  <c r="E1289" i="3" s="1"/>
  <c r="B1290" i="3"/>
  <c r="E1290" i="3" s="1" a="1"/>
  <c r="E1290" i="3" s="1"/>
  <c r="B1291" i="3"/>
  <c r="B1292" i="3"/>
  <c r="B1293" i="3"/>
  <c r="E1293" i="3" s="1" a="1"/>
  <c r="E1293" i="3" s="1"/>
  <c r="B1294" i="3"/>
  <c r="E1294" i="3" s="1" a="1"/>
  <c r="E1294" i="3" s="1"/>
  <c r="B1295" i="3"/>
  <c r="B1296" i="3"/>
  <c r="E1296" i="3" s="1" a="1"/>
  <c r="E1296" i="3" s="1"/>
  <c r="B1297" i="3"/>
  <c r="E1297" i="3" s="1" a="1"/>
  <c r="E1297" i="3" s="1"/>
  <c r="B1298" i="3"/>
  <c r="E1298" i="3" s="1" a="1"/>
  <c r="E1298" i="3" s="1"/>
  <c r="B1299" i="3"/>
  <c r="B1300" i="3"/>
  <c r="B1301" i="3"/>
  <c r="E1301" i="3" s="1" a="1"/>
  <c r="E1301" i="3" s="1"/>
  <c r="B1302" i="3"/>
  <c r="E1302" i="3" s="1" a="1"/>
  <c r="E1302" i="3" s="1"/>
  <c r="B1303" i="3"/>
  <c r="B1304" i="3"/>
  <c r="E1304" i="3" s="1" a="1"/>
  <c r="E1304" i="3" s="1"/>
  <c r="B1305" i="3"/>
  <c r="E1305" i="3" s="1" a="1"/>
  <c r="E1305" i="3" s="1"/>
  <c r="B1306" i="3"/>
  <c r="E1306" i="3" s="1" a="1"/>
  <c r="E1306" i="3" s="1"/>
  <c r="B2" i="3"/>
  <c r="E2" i="3" s="1" a="1"/>
  <c r="E2" i="3" s="1"/>
  <c r="L13" i="5" l="1"/>
  <c r="D17" i="5"/>
  <c r="E18" i="5" s="1"/>
  <c r="J12" i="5"/>
  <c r="J8" i="5"/>
  <c r="M5" i="5" s="1"/>
  <c r="L5930" i="1"/>
  <c r="L5886" i="1"/>
  <c r="L5866" i="1"/>
  <c r="L5810" i="1"/>
  <c r="L5694" i="1"/>
  <c r="L5610" i="1"/>
  <c r="L5554" i="1"/>
  <c r="L5438" i="1"/>
  <c r="L5382" i="1"/>
  <c r="L5374" i="1"/>
  <c r="L5354" i="1"/>
  <c r="L5298" i="1"/>
  <c r="L5290" i="1"/>
  <c r="L5182" i="1"/>
  <c r="L5126" i="1"/>
  <c r="L5118" i="1"/>
  <c r="L5098" i="1"/>
  <c r="L5042" i="1"/>
  <c r="L5034" i="1"/>
  <c r="L4926" i="1"/>
  <c r="L4862" i="1"/>
  <c r="L4830" i="1"/>
  <c r="L4602" i="1"/>
  <c r="L4566" i="1"/>
  <c r="L4254" i="1"/>
  <c r="L4126" i="1"/>
  <c r="L3666" i="1"/>
  <c r="L3334" i="1"/>
  <c r="L2106" i="1"/>
  <c r="L1702" i="1"/>
  <c r="L838" i="1"/>
  <c r="L1360" i="1"/>
  <c r="L1935" i="1"/>
  <c r="L2063" i="1"/>
  <c r="L1915" i="1"/>
  <c r="L1551" i="1"/>
  <c r="L1403" i="1"/>
  <c r="L1227" i="1"/>
  <c r="L1594" i="1"/>
  <c r="L2925" i="1"/>
  <c r="L2473" i="1"/>
  <c r="L3880" i="1"/>
  <c r="L2352" i="1"/>
  <c r="L1872" i="1"/>
  <c r="L1744" i="1"/>
  <c r="L6142" i="1"/>
  <c r="L5267" i="1"/>
  <c r="L4419" i="1"/>
  <c r="L6217" i="1"/>
  <c r="L6213" i="1"/>
  <c r="L6209" i="1"/>
  <c r="L6205" i="1"/>
  <c r="L6201" i="1"/>
  <c r="L6197" i="1"/>
  <c r="L6193" i="1"/>
  <c r="L6189" i="1"/>
  <c r="L6185" i="1"/>
  <c r="L6181" i="1"/>
  <c r="L6177" i="1"/>
  <c r="L6173" i="1"/>
  <c r="L6169" i="1"/>
  <c r="L6165" i="1"/>
  <c r="L6161" i="1"/>
  <c r="L6157" i="1"/>
  <c r="L6153" i="1"/>
  <c r="L6149" i="1"/>
  <c r="L6145" i="1"/>
  <c r="L6141" i="1"/>
  <c r="L6137" i="1"/>
  <c r="L6133" i="1"/>
  <c r="L6129" i="1"/>
  <c r="L6125" i="1"/>
  <c r="L6121" i="1"/>
  <c r="L6117" i="1"/>
  <c r="L6113" i="1"/>
  <c r="L6105" i="1"/>
  <c r="L6101" i="1"/>
  <c r="L6097" i="1"/>
  <c r="L6093" i="1"/>
  <c r="L6089" i="1"/>
  <c r="L6085" i="1"/>
  <c r="L6081" i="1"/>
  <c r="L6077" i="1"/>
  <c r="L6073" i="1"/>
  <c r="L6069" i="1"/>
  <c r="L6065" i="1"/>
  <c r="L6061" i="1"/>
  <c r="L6057" i="1"/>
  <c r="L6053" i="1"/>
  <c r="L6049" i="1"/>
  <c r="L6045" i="1"/>
  <c r="L6041" i="1"/>
  <c r="L6037" i="1"/>
  <c r="L6033" i="1"/>
  <c r="L6029" i="1"/>
  <c r="L6025" i="1"/>
  <c r="L6021" i="1"/>
  <c r="L6017" i="1"/>
  <c r="L6013" i="1"/>
  <c r="L6009" i="1"/>
  <c r="L6005" i="1"/>
  <c r="L6001" i="1"/>
  <c r="L5997" i="1"/>
  <c r="L5993" i="1"/>
  <c r="L5985" i="1"/>
  <c r="L5981" i="1"/>
  <c r="L5977" i="1"/>
  <c r="L5973" i="1"/>
  <c r="L5969" i="1"/>
  <c r="L5965" i="1"/>
  <c r="L5961" i="1"/>
  <c r="L5957" i="1"/>
  <c r="L5953" i="1"/>
  <c r="L5949" i="1"/>
  <c r="L5945" i="1"/>
  <c r="L5941" i="1"/>
  <c r="L5937" i="1"/>
  <c r="L5933" i="1"/>
  <c r="L5929" i="1"/>
  <c r="L5925" i="1"/>
  <c r="L5921" i="1"/>
  <c r="L5917" i="1"/>
  <c r="L5913" i="1"/>
  <c r="L5909" i="1"/>
  <c r="L5905" i="1"/>
  <c r="L5901" i="1"/>
  <c r="L5897" i="1"/>
  <c r="L5893" i="1"/>
  <c r="L5889" i="1"/>
  <c r="L5885" i="1"/>
  <c r="L5881" i="1"/>
  <c r="L5877" i="1"/>
  <c r="L5873" i="1"/>
  <c r="L5869" i="1"/>
  <c r="L5865" i="1"/>
  <c r="L5861" i="1"/>
  <c r="L5857" i="1"/>
  <c r="L5853" i="1"/>
  <c r="L5849" i="1"/>
  <c r="L5845" i="1"/>
  <c r="L5841" i="1"/>
  <c r="L5837" i="1"/>
  <c r="L5833" i="1"/>
  <c r="L5829" i="1"/>
  <c r="L5825" i="1"/>
  <c r="L5821" i="1"/>
  <c r="L5817" i="1"/>
  <c r="L5813" i="1"/>
  <c r="L5809" i="1"/>
  <c r="L5805" i="1"/>
  <c r="L5801" i="1"/>
  <c r="L5797" i="1"/>
  <c r="L5793" i="1"/>
  <c r="L5789" i="1"/>
  <c r="L5785" i="1"/>
  <c r="L5781" i="1"/>
  <c r="L5777" i="1"/>
  <c r="L5773" i="1"/>
  <c r="L5769" i="1"/>
  <c r="L5765" i="1"/>
  <c r="L5761" i="1"/>
  <c r="L5757" i="1"/>
  <c r="L5753" i="1"/>
  <c r="L5749" i="1"/>
  <c r="L5745" i="1"/>
  <c r="L5741" i="1"/>
  <c r="L5737" i="1"/>
  <c r="L5733" i="1"/>
  <c r="L5729" i="1"/>
  <c r="L5725" i="1"/>
  <c r="L5721" i="1"/>
  <c r="L5717" i="1"/>
  <c r="L5713" i="1"/>
  <c r="L5709" i="1"/>
  <c r="L5705" i="1"/>
  <c r="L5701" i="1"/>
  <c r="L5697" i="1"/>
  <c r="L5693" i="1"/>
  <c r="L5689" i="1"/>
  <c r="L5685" i="1"/>
  <c r="L5681" i="1"/>
  <c r="L5677" i="1"/>
  <c r="L5673" i="1"/>
  <c r="L5669" i="1"/>
  <c r="L5665" i="1"/>
  <c r="L5661" i="1"/>
  <c r="L5657" i="1"/>
  <c r="L5653" i="1"/>
  <c r="L5649" i="1"/>
  <c r="L5645" i="1"/>
  <c r="L5641" i="1"/>
  <c r="L5637" i="1"/>
  <c r="L5633" i="1"/>
  <c r="L5629" i="1"/>
  <c r="L5625" i="1"/>
  <c r="L5621" i="1"/>
  <c r="L5617" i="1"/>
  <c r="L5613" i="1"/>
  <c r="L5609" i="1"/>
  <c r="L5605" i="1"/>
  <c r="L5601" i="1"/>
  <c r="L5597" i="1"/>
  <c r="L5593" i="1"/>
  <c r="L5589" i="1"/>
  <c r="L5585" i="1"/>
  <c r="L5581" i="1"/>
  <c r="L5577" i="1"/>
  <c r="L5573" i="1"/>
  <c r="L5569" i="1"/>
  <c r="L5565" i="1"/>
  <c r="L5561" i="1"/>
  <c r="L5557" i="1"/>
  <c r="L5553" i="1"/>
  <c r="L5549" i="1"/>
  <c r="L5545" i="1"/>
  <c r="L5541" i="1"/>
  <c r="L5537" i="1"/>
  <c r="L5533" i="1"/>
  <c r="L5529" i="1"/>
  <c r="L5525" i="1"/>
  <c r="L5521" i="1"/>
  <c r="L5517" i="1"/>
  <c r="L5513" i="1"/>
  <c r="L5509" i="1"/>
  <c r="L5505" i="1"/>
  <c r="L5501" i="1"/>
  <c r="L5497" i="1"/>
  <c r="L5493" i="1"/>
  <c r="L5489" i="1"/>
  <c r="L5485" i="1"/>
  <c r="L5481" i="1"/>
  <c r="L5477" i="1"/>
  <c r="L5473" i="1"/>
  <c r="L5469" i="1"/>
  <c r="L5465" i="1"/>
  <c r="L5461" i="1"/>
  <c r="L5457" i="1"/>
  <c r="L5453" i="1"/>
  <c r="L5449" i="1"/>
  <c r="L5445" i="1"/>
  <c r="L5441" i="1"/>
  <c r="L5437" i="1"/>
  <c r="L5433" i="1"/>
  <c r="L5429" i="1"/>
  <c r="L5425" i="1"/>
  <c r="L5421" i="1"/>
  <c r="L5417" i="1"/>
  <c r="L5413" i="1"/>
  <c r="L5409" i="1"/>
  <c r="L5405" i="1"/>
  <c r="L5401" i="1"/>
  <c r="L5397" i="1"/>
  <c r="L5393" i="1"/>
  <c r="L5389" i="1"/>
  <c r="L5385" i="1"/>
  <c r="L5381" i="1"/>
  <c r="L5377" i="1"/>
  <c r="L5373" i="1"/>
  <c r="L5369" i="1"/>
  <c r="L5365" i="1"/>
  <c r="L5361" i="1"/>
  <c r="L5357" i="1"/>
  <c r="L5353" i="1"/>
  <c r="L5349" i="1"/>
  <c r="L5345" i="1"/>
  <c r="L5341" i="1"/>
  <c r="L5337" i="1"/>
  <c r="L5333" i="1"/>
  <c r="L5329" i="1"/>
  <c r="L5325" i="1"/>
  <c r="L5321" i="1"/>
  <c r="L5317" i="1"/>
  <c r="L5313" i="1"/>
  <c r="L5309" i="1"/>
  <c r="L5305" i="1"/>
  <c r="L5301" i="1"/>
  <c r="L5297" i="1"/>
  <c r="L5293" i="1"/>
  <c r="L5289" i="1"/>
  <c r="L5285" i="1"/>
  <c r="L5281" i="1"/>
  <c r="L5277" i="1"/>
  <c r="L5273" i="1"/>
  <c r="L5269" i="1"/>
  <c r="L5265" i="1"/>
  <c r="L5261" i="1"/>
  <c r="L5257" i="1"/>
  <c r="L5253" i="1"/>
  <c r="L5249" i="1"/>
  <c r="L5245" i="1"/>
  <c r="L5241" i="1"/>
  <c r="L5237" i="1"/>
  <c r="L5233" i="1"/>
  <c r="L5229" i="1"/>
  <c r="L5225" i="1"/>
  <c r="L5221" i="1"/>
  <c r="L5217" i="1"/>
  <c r="L5213" i="1"/>
  <c r="L5209" i="1"/>
  <c r="L5205" i="1"/>
  <c r="L5201" i="1"/>
  <c r="L5197" i="1"/>
  <c r="L5193" i="1"/>
  <c r="L5189" i="1"/>
  <c r="L5185" i="1"/>
  <c r="L5181" i="1"/>
  <c r="L5177" i="1"/>
  <c r="L5173" i="1"/>
  <c r="L5169" i="1"/>
  <c r="L5165" i="1"/>
  <c r="L5161" i="1"/>
  <c r="L5157" i="1"/>
  <c r="L5153" i="1"/>
  <c r="L5149" i="1"/>
  <c r="L5145" i="1"/>
  <c r="L5141" i="1"/>
  <c r="L5137" i="1"/>
  <c r="L5133" i="1"/>
  <c r="L5129" i="1"/>
  <c r="L5125" i="1"/>
  <c r="L5121" i="1"/>
  <c r="L5117" i="1"/>
  <c r="L5113" i="1"/>
  <c r="L5109" i="1"/>
  <c r="L5105" i="1"/>
  <c r="L5101" i="1"/>
  <c r="L5097" i="1"/>
  <c r="L5093" i="1"/>
  <c r="L5089" i="1"/>
  <c r="L5085" i="1"/>
  <c r="L5081" i="1"/>
  <c r="L5077" i="1"/>
  <c r="L5073" i="1"/>
  <c r="L5069" i="1"/>
  <c r="L5065" i="1"/>
  <c r="L5061" i="1"/>
  <c r="L5057" i="1"/>
  <c r="L5053" i="1"/>
  <c r="L5049" i="1"/>
  <c r="L5045" i="1"/>
  <c r="L5041" i="1"/>
  <c r="L5037" i="1"/>
  <c r="L5033" i="1"/>
  <c r="L5029" i="1"/>
  <c r="L5025" i="1"/>
  <c r="L5021" i="1"/>
  <c r="L5017" i="1"/>
  <c r="L5013" i="1"/>
  <c r="L5009" i="1"/>
  <c r="L5005" i="1"/>
  <c r="L5001" i="1"/>
  <c r="L4997" i="1"/>
  <c r="L4993" i="1"/>
  <c r="L4989" i="1"/>
  <c r="L4985" i="1"/>
  <c r="L4981" i="1"/>
  <c r="L4977" i="1"/>
  <c r="L4973" i="1"/>
  <c r="L4969" i="1"/>
  <c r="L4965" i="1"/>
  <c r="L4961" i="1"/>
  <c r="L4957" i="1"/>
  <c r="L4953" i="1"/>
  <c r="L4949" i="1"/>
  <c r="L4945" i="1"/>
  <c r="L4941" i="1"/>
  <c r="L4937" i="1"/>
  <c r="L4933" i="1"/>
  <c r="L4929" i="1"/>
  <c r="L4925" i="1"/>
  <c r="L4921" i="1"/>
  <c r="L4917" i="1"/>
  <c r="L4913" i="1"/>
  <c r="L4909" i="1"/>
  <c r="L4905" i="1"/>
  <c r="L4901" i="1"/>
  <c r="L4897" i="1"/>
  <c r="L4893" i="1"/>
  <c r="L4889" i="1"/>
  <c r="L4885" i="1"/>
  <c r="L4881" i="1"/>
  <c r="L4877" i="1"/>
  <c r="L4873" i="1"/>
  <c r="L4869" i="1"/>
  <c r="L4865" i="1"/>
  <c r="L4861" i="1"/>
  <c r="L4857" i="1"/>
  <c r="L4853" i="1"/>
  <c r="L4849" i="1"/>
  <c r="L4845" i="1"/>
  <c r="L4841" i="1"/>
  <c r="L4837" i="1"/>
  <c r="L4833" i="1"/>
  <c r="L4829" i="1"/>
  <c r="L4825" i="1"/>
  <c r="L4821" i="1"/>
  <c r="L4817" i="1"/>
  <c r="L4813" i="1"/>
  <c r="L4809" i="1"/>
  <c r="L4805" i="1"/>
  <c r="L4801" i="1"/>
  <c r="L4797" i="1"/>
  <c r="L4793" i="1"/>
  <c r="L4789" i="1"/>
  <c r="L4785" i="1"/>
  <c r="L4781" i="1"/>
  <c r="L4777" i="1"/>
  <c r="L4773" i="1"/>
  <c r="L4769" i="1"/>
  <c r="L4765" i="1"/>
  <c r="L4757" i="1"/>
  <c r="L4753" i="1"/>
  <c r="L4749" i="1"/>
  <c r="L4745" i="1"/>
  <c r="L4741" i="1"/>
  <c r="L4737" i="1"/>
  <c r="L4733" i="1"/>
  <c r="L4729" i="1"/>
  <c r="L4725" i="1"/>
  <c r="L4721" i="1"/>
  <c r="L4717" i="1"/>
  <c r="L4713" i="1"/>
  <c r="L4709" i="1"/>
  <c r="L4705" i="1"/>
  <c r="L4701" i="1"/>
  <c r="L4697" i="1"/>
  <c r="L4693" i="1"/>
  <c r="L4689" i="1"/>
  <c r="L4685" i="1"/>
  <c r="L4681" i="1"/>
  <c r="L4677" i="1"/>
  <c r="L4673" i="1"/>
  <c r="L4669" i="1"/>
  <c r="L4665" i="1"/>
  <c r="L4661" i="1"/>
  <c r="L4657" i="1"/>
  <c r="L4653" i="1"/>
  <c r="L4649" i="1"/>
  <c r="L4645" i="1"/>
  <c r="L4641" i="1"/>
  <c r="L4637" i="1"/>
  <c r="L4633" i="1"/>
  <c r="L4629" i="1"/>
  <c r="L4625" i="1"/>
  <c r="L4621" i="1"/>
  <c r="L4617" i="1"/>
  <c r="L4613" i="1"/>
  <c r="L4609" i="1"/>
  <c r="L4605" i="1"/>
  <c r="L4601" i="1"/>
  <c r="L4597" i="1"/>
  <c r="L4593" i="1"/>
  <c r="L4589" i="1"/>
  <c r="L4585" i="1"/>
  <c r="L4581" i="1"/>
  <c r="L4577" i="1"/>
  <c r="L4573" i="1"/>
  <c r="L4569" i="1"/>
  <c r="L4565" i="1"/>
  <c r="L4561" i="1"/>
  <c r="L4557" i="1"/>
  <c r="L4553" i="1"/>
  <c r="L4549" i="1"/>
  <c r="L4545" i="1"/>
  <c r="L4541" i="1"/>
  <c r="L4537" i="1"/>
  <c r="L4533" i="1"/>
  <c r="L4529" i="1"/>
  <c r="L4525" i="1"/>
  <c r="L4521" i="1"/>
  <c r="L4517" i="1"/>
  <c r="L4513" i="1"/>
  <c r="L4509" i="1"/>
  <c r="L4505" i="1"/>
  <c r="L4501" i="1"/>
  <c r="L4497" i="1"/>
  <c r="L4493" i="1"/>
  <c r="L4489" i="1"/>
  <c r="L4485" i="1"/>
  <c r="L4481" i="1"/>
  <c r="L4477" i="1"/>
  <c r="L4473" i="1"/>
  <c r="L4465" i="1"/>
  <c r="L4461" i="1"/>
  <c r="L4457" i="1"/>
  <c r="L4453" i="1"/>
  <c r="L4449" i="1"/>
  <c r="L4445" i="1"/>
  <c r="L4441" i="1"/>
  <c r="L4437" i="1"/>
  <c r="L4433" i="1"/>
  <c r="L4429" i="1"/>
  <c r="L4425" i="1"/>
  <c r="L4421" i="1"/>
  <c r="L4417" i="1"/>
  <c r="L4413" i="1"/>
  <c r="L4409" i="1"/>
  <c r="L4405" i="1"/>
  <c r="L4401" i="1"/>
  <c r="L4397" i="1"/>
  <c r="L4393" i="1"/>
  <c r="L4389" i="1"/>
  <c r="L4385" i="1"/>
  <c r="L4381" i="1"/>
  <c r="L4377" i="1"/>
  <c r="L4373" i="1"/>
  <c r="L4369" i="1"/>
  <c r="L4365" i="1"/>
  <c r="L4361" i="1"/>
  <c r="L4357" i="1"/>
  <c r="L4353" i="1"/>
  <c r="L4349" i="1"/>
  <c r="L4345" i="1"/>
  <c r="L4341" i="1"/>
  <c r="L4337" i="1"/>
  <c r="L4333" i="1"/>
  <c r="L4329" i="1"/>
  <c r="L4325" i="1"/>
  <c r="L4321" i="1"/>
  <c r="L4317" i="1"/>
  <c r="L4313" i="1"/>
  <c r="L4309" i="1"/>
  <c r="L4305" i="1"/>
  <c r="L4301" i="1"/>
  <c r="L4297" i="1"/>
  <c r="L4293" i="1"/>
  <c r="L4289" i="1"/>
  <c r="L4285" i="1"/>
  <c r="L4281" i="1"/>
  <c r="L4277" i="1"/>
  <c r="L4273" i="1"/>
  <c r="L4269" i="1"/>
  <c r="L4265" i="1"/>
  <c r="L4261" i="1"/>
  <c r="L4257" i="1"/>
  <c r="L4253" i="1"/>
  <c r="L4249" i="1"/>
  <c r="L4245" i="1"/>
  <c r="L4241" i="1"/>
  <c r="L4237" i="1"/>
  <c r="L4233" i="1"/>
  <c r="L4229" i="1"/>
  <c r="L4225" i="1"/>
  <c r="L4221" i="1"/>
  <c r="L4217" i="1"/>
  <c r="L4213" i="1"/>
  <c r="L4209" i="1"/>
  <c r="L4205" i="1"/>
  <c r="L4201" i="1"/>
  <c r="L4197" i="1"/>
  <c r="L4193" i="1"/>
  <c r="L4189" i="1"/>
  <c r="L4185" i="1"/>
  <c r="L4181" i="1"/>
  <c r="L4177" i="1"/>
  <c r="L4173" i="1"/>
  <c r="L4169" i="1"/>
  <c r="L4165" i="1"/>
  <c r="L4161" i="1"/>
  <c r="L4157" i="1"/>
  <c r="L4153" i="1"/>
  <c r="L4149" i="1"/>
  <c r="L4145" i="1"/>
  <c r="L4137" i="1"/>
  <c r="L4133" i="1"/>
  <c r="L4129" i="1"/>
  <c r="L4125" i="1"/>
  <c r="L4121" i="1"/>
  <c r="L4117" i="1"/>
  <c r="L4113" i="1"/>
  <c r="L4109" i="1"/>
  <c r="L4105" i="1"/>
  <c r="L4101" i="1"/>
  <c r="L4097" i="1"/>
  <c r="L4093" i="1"/>
  <c r="L4089" i="1"/>
  <c r="L4085" i="1"/>
  <c r="L4081" i="1"/>
  <c r="L4077" i="1"/>
  <c r="L4073" i="1"/>
  <c r="L4069" i="1"/>
  <c r="L4065" i="1"/>
  <c r="L4061" i="1"/>
  <c r="L4057" i="1"/>
  <c r="L4053" i="1"/>
  <c r="L4049" i="1"/>
  <c r="L4045" i="1"/>
  <c r="L4041" i="1"/>
  <c r="L4037" i="1"/>
  <c r="L4033" i="1"/>
  <c r="L4029" i="1"/>
  <c r="L4025" i="1"/>
  <c r="L4021" i="1"/>
  <c r="L4017" i="1"/>
  <c r="L4013" i="1"/>
  <c r="L4009" i="1"/>
  <c r="L4005" i="1"/>
  <c r="L4001" i="1"/>
  <c r="L3997" i="1"/>
  <c r="L3993" i="1"/>
  <c r="L3989" i="1"/>
  <c r="L3985" i="1"/>
  <c r="L3981" i="1"/>
  <c r="L3977" i="1"/>
  <c r="L3973" i="1"/>
  <c r="L3969" i="1"/>
  <c r="L3965" i="1"/>
  <c r="L3961" i="1"/>
  <c r="L3957" i="1"/>
  <c r="L3953" i="1"/>
  <c r="L3945" i="1"/>
  <c r="L3941" i="1"/>
  <c r="L3937" i="1"/>
  <c r="L3933" i="1"/>
  <c r="L3929" i="1"/>
  <c r="L3925" i="1"/>
  <c r="L3921" i="1"/>
  <c r="L3917" i="1"/>
  <c r="L3913" i="1"/>
  <c r="L3909" i="1"/>
  <c r="L3905" i="1"/>
  <c r="L3901" i="1"/>
  <c r="L3897" i="1"/>
  <c r="L3893" i="1"/>
  <c r="L3889" i="1"/>
  <c r="L3885" i="1"/>
  <c r="L3881" i="1"/>
  <c r="L3877" i="1"/>
  <c r="L3873" i="1"/>
  <c r="L3869" i="1"/>
  <c r="L3865" i="1"/>
  <c r="L3861" i="1"/>
  <c r="L3857" i="1"/>
  <c r="L6109" i="1"/>
  <c r="L5523" i="1"/>
  <c r="L6216" i="1"/>
  <c r="L6208" i="1"/>
  <c r="L6204" i="1"/>
  <c r="L6200" i="1"/>
  <c r="L6196" i="1"/>
  <c r="L6192" i="1"/>
  <c r="L6188" i="1"/>
  <c r="L6184" i="1"/>
  <c r="L6180" i="1"/>
  <c r="L6176" i="1"/>
  <c r="L6172" i="1"/>
  <c r="L6168" i="1"/>
  <c r="L6164" i="1"/>
  <c r="L6160" i="1"/>
  <c r="L6156" i="1"/>
  <c r="L6152" i="1"/>
  <c r="L6148" i="1"/>
  <c r="L6144" i="1"/>
  <c r="L6140" i="1"/>
  <c r="L6136" i="1"/>
  <c r="L6132" i="1"/>
  <c r="L6128" i="1"/>
  <c r="L6124" i="1"/>
  <c r="L6120" i="1"/>
  <c r="L6116" i="1"/>
  <c r="L6112" i="1"/>
  <c r="L6108" i="1"/>
  <c r="L6104" i="1"/>
  <c r="L6100" i="1"/>
  <c r="L6096" i="1"/>
  <c r="L6059" i="1"/>
  <c r="L5467" i="1"/>
  <c r="L4761" i="1"/>
  <c r="L4141" i="1"/>
  <c r="L3063" i="1"/>
  <c r="L6042" i="1"/>
  <c r="L5779" i="1"/>
  <c r="L4083" i="1"/>
  <c r="L6215" i="1"/>
  <c r="L6211" i="1"/>
  <c r="L6207" i="1"/>
  <c r="L6203" i="1"/>
  <c r="L6199" i="1"/>
  <c r="L6191" i="1"/>
  <c r="L6187" i="1"/>
  <c r="L6183" i="1"/>
  <c r="L6179" i="1"/>
  <c r="L6175" i="1"/>
  <c r="L6171" i="1"/>
  <c r="L6167" i="1"/>
  <c r="L6163" i="1"/>
  <c r="L6159" i="1"/>
  <c r="L6155" i="1"/>
  <c r="L6151" i="1"/>
  <c r="L6147" i="1"/>
  <c r="L6143" i="1"/>
  <c r="L6139" i="1"/>
  <c r="L6135" i="1"/>
  <c r="L6131" i="1"/>
  <c r="L6127" i="1"/>
  <c r="L6123" i="1"/>
  <c r="L6119" i="1"/>
  <c r="L6115" i="1"/>
  <c r="L6111" i="1"/>
  <c r="L6107" i="1"/>
  <c r="L6103" i="1"/>
  <c r="L6099" i="1"/>
  <c r="L6095" i="1"/>
  <c r="L6091" i="1"/>
  <c r="L6087" i="1"/>
  <c r="L6083" i="1"/>
  <c r="L6079" i="1"/>
  <c r="L6075" i="1"/>
  <c r="L6071" i="1"/>
  <c r="L6067" i="1"/>
  <c r="L6063" i="1"/>
  <c r="L6055" i="1"/>
  <c r="L6051" i="1"/>
  <c r="L6047" i="1"/>
  <c r="L6043" i="1"/>
  <c r="L6039" i="1"/>
  <c r="L6035" i="1"/>
  <c r="L6031" i="1"/>
  <c r="L6027" i="1"/>
  <c r="L6023" i="1"/>
  <c r="L6019" i="1"/>
  <c r="L6015" i="1"/>
  <c r="L6011" i="1"/>
  <c r="L6007" i="1"/>
  <c r="L6003" i="1"/>
  <c r="L5999" i="1"/>
  <c r="L5995" i="1"/>
  <c r="L5991" i="1"/>
  <c r="L5987" i="1"/>
  <c r="L5983" i="1"/>
  <c r="L5979" i="1"/>
  <c r="L5975" i="1"/>
  <c r="L5971" i="1"/>
  <c r="L5967" i="1"/>
  <c r="L5963" i="1"/>
  <c r="L5959" i="1"/>
  <c r="L5955" i="1"/>
  <c r="L5951" i="1"/>
  <c r="L5947" i="1"/>
  <c r="L5943" i="1"/>
  <c r="L5939" i="1"/>
  <c r="L5935" i="1"/>
  <c r="L5931" i="1"/>
  <c r="L5927" i="1"/>
  <c r="L5923" i="1"/>
  <c r="L5919" i="1"/>
  <c r="L5915" i="1"/>
  <c r="L5911" i="1"/>
  <c r="L5907" i="1"/>
  <c r="L5903" i="1"/>
  <c r="L5899" i="1"/>
  <c r="L5895" i="1"/>
  <c r="L5891" i="1"/>
  <c r="L5887" i="1"/>
  <c r="L5883" i="1"/>
  <c r="L5879" i="1"/>
  <c r="L5875" i="1"/>
  <c r="L5871" i="1"/>
  <c r="L5867" i="1"/>
  <c r="L5863" i="1"/>
  <c r="L5859" i="1"/>
  <c r="L5855" i="1"/>
  <c r="L5851" i="1"/>
  <c r="L5847" i="1"/>
  <c r="L5843" i="1"/>
  <c r="L5839" i="1"/>
  <c r="L5835" i="1"/>
  <c r="L5831" i="1"/>
  <c r="L5827" i="1"/>
  <c r="L5823" i="1"/>
  <c r="L5819" i="1"/>
  <c r="L5815" i="1"/>
  <c r="L5811" i="1"/>
  <c r="L5807" i="1"/>
  <c r="L5803" i="1"/>
  <c r="L5799" i="1"/>
  <c r="L5795" i="1"/>
  <c r="L5791" i="1"/>
  <c r="L5787" i="1"/>
  <c r="L5783" i="1"/>
  <c r="L5775" i="1"/>
  <c r="L5771" i="1"/>
  <c r="L5767" i="1"/>
  <c r="L5763" i="1"/>
  <c r="L5759" i="1"/>
  <c r="L5755" i="1"/>
  <c r="L5751" i="1"/>
  <c r="L5747" i="1"/>
  <c r="L5743" i="1"/>
  <c r="L5739" i="1"/>
  <c r="L5735" i="1"/>
  <c r="L5731" i="1"/>
  <c r="L5727" i="1"/>
  <c r="L5719" i="1"/>
  <c r="L5715" i="1"/>
  <c r="L5711" i="1"/>
  <c r="L5707" i="1"/>
  <c r="L5703" i="1"/>
  <c r="L5699" i="1"/>
  <c r="L5695" i="1"/>
  <c r="L5691" i="1"/>
  <c r="L5687" i="1"/>
  <c r="L5683" i="1"/>
  <c r="L5679" i="1"/>
  <c r="L5675" i="1"/>
  <c r="L5671" i="1"/>
  <c r="L5667" i="1"/>
  <c r="L5663" i="1"/>
  <c r="L5659" i="1"/>
  <c r="L5655" i="1"/>
  <c r="L5651" i="1"/>
  <c r="L5647" i="1"/>
  <c r="L5643" i="1"/>
  <c r="L5639" i="1"/>
  <c r="L5635" i="1"/>
  <c r="L5631" i="1"/>
  <c r="L5627" i="1"/>
  <c r="L5623" i="1"/>
  <c r="L5619" i="1"/>
  <c r="L5615" i="1"/>
  <c r="L5611" i="1"/>
  <c r="L5607" i="1"/>
  <c r="L5603" i="1"/>
  <c r="L5599" i="1"/>
  <c r="L5595" i="1"/>
  <c r="L5591" i="1"/>
  <c r="L5587" i="1"/>
  <c r="L5583" i="1"/>
  <c r="L5579" i="1"/>
  <c r="L5575" i="1"/>
  <c r="L5571" i="1"/>
  <c r="L5567" i="1"/>
  <c r="L5563" i="1"/>
  <c r="L5559" i="1"/>
  <c r="L5555" i="1"/>
  <c r="L5551" i="1"/>
  <c r="L5547" i="1"/>
  <c r="L5543" i="1"/>
  <c r="L5539" i="1"/>
  <c r="L5535" i="1"/>
  <c r="L5531" i="1"/>
  <c r="L5527" i="1"/>
  <c r="L5519" i="1"/>
  <c r="L5515" i="1"/>
  <c r="L5511" i="1"/>
  <c r="L5507" i="1"/>
  <c r="L5503" i="1"/>
  <c r="L5499" i="1"/>
  <c r="L5495" i="1"/>
  <c r="L5491" i="1"/>
  <c r="L5487" i="1"/>
  <c r="L5483" i="1"/>
  <c r="L5479" i="1"/>
  <c r="L5475" i="1"/>
  <c r="L5471" i="1"/>
  <c r="L5463" i="1"/>
  <c r="L5459" i="1"/>
  <c r="L5455" i="1"/>
  <c r="L5451" i="1"/>
  <c r="L5447" i="1"/>
  <c r="L5443" i="1"/>
  <c r="L5439" i="1"/>
  <c r="L5435" i="1"/>
  <c r="L5431" i="1"/>
  <c r="L5427" i="1"/>
  <c r="L5423" i="1"/>
  <c r="L5419" i="1"/>
  <c r="L5415" i="1"/>
  <c r="L5411" i="1"/>
  <c r="L5407" i="1"/>
  <c r="L5403" i="1"/>
  <c r="L5399" i="1"/>
  <c r="L5395" i="1"/>
  <c r="L5391" i="1"/>
  <c r="L5387" i="1"/>
  <c r="L5383" i="1"/>
  <c r="L5379" i="1"/>
  <c r="L5375" i="1"/>
  <c r="L5371" i="1"/>
  <c r="L5367" i="1"/>
  <c r="L5363" i="1"/>
  <c r="L5359" i="1"/>
  <c r="L5355" i="1"/>
  <c r="L5351" i="1"/>
  <c r="L5347" i="1"/>
  <c r="L5343" i="1"/>
  <c r="L5339" i="1"/>
  <c r="L5335" i="1"/>
  <c r="L5331" i="1"/>
  <c r="L5327" i="1"/>
  <c r="L5323" i="1"/>
  <c r="L5319" i="1"/>
  <c r="L5315" i="1"/>
  <c r="L5311" i="1"/>
  <c r="L5307" i="1"/>
  <c r="L5303" i="1"/>
  <c r="L5299" i="1"/>
  <c r="L5295" i="1"/>
  <c r="L5291" i="1"/>
  <c r="L5287" i="1"/>
  <c r="L5283" i="1"/>
  <c r="L5279" i="1"/>
  <c r="L5275" i="1"/>
  <c r="L5271" i="1"/>
  <c r="L5263" i="1"/>
  <c r="L5259" i="1"/>
  <c r="L5255" i="1"/>
  <c r="L5251" i="1"/>
  <c r="L5247" i="1"/>
  <c r="L5243" i="1"/>
  <c r="L5239" i="1"/>
  <c r="L5235" i="1"/>
  <c r="L5231" i="1"/>
  <c r="L5227" i="1"/>
  <c r="L5223" i="1"/>
  <c r="L5219" i="1"/>
  <c r="L5215" i="1"/>
  <c r="L5207" i="1"/>
  <c r="L5203" i="1"/>
  <c r="L5199" i="1"/>
  <c r="L5195" i="1"/>
  <c r="L5191" i="1"/>
  <c r="L5187" i="1"/>
  <c r="L5183" i="1"/>
  <c r="L5179" i="1"/>
  <c r="L5175" i="1"/>
  <c r="L5171" i="1"/>
  <c r="L5167" i="1"/>
  <c r="L5163" i="1"/>
  <c r="L5159" i="1"/>
  <c r="L5155" i="1"/>
  <c r="L5151" i="1"/>
  <c r="L5147" i="1"/>
  <c r="L5143" i="1"/>
  <c r="L5139" i="1"/>
  <c r="L5135" i="1"/>
  <c r="L5131" i="1"/>
  <c r="L5127" i="1"/>
  <c r="L5123" i="1"/>
  <c r="L5119" i="1"/>
  <c r="L5115" i="1"/>
  <c r="L5111" i="1"/>
  <c r="L5107" i="1"/>
  <c r="L5103" i="1"/>
  <c r="L5099" i="1"/>
  <c r="L5095" i="1"/>
  <c r="L5091" i="1"/>
  <c r="L5087" i="1"/>
  <c r="L5083" i="1"/>
  <c r="L5079" i="1"/>
  <c r="L5075" i="1"/>
  <c r="L5071" i="1"/>
  <c r="L5067" i="1"/>
  <c r="L5063" i="1"/>
  <c r="L5059" i="1"/>
  <c r="L5055" i="1"/>
  <c r="L5051" i="1"/>
  <c r="L5047" i="1"/>
  <c r="L5043" i="1"/>
  <c r="L5039" i="1"/>
  <c r="L5035" i="1"/>
  <c r="L5031" i="1"/>
  <c r="L5027" i="1"/>
  <c r="L5023" i="1"/>
  <c r="L5019" i="1"/>
  <c r="L5015" i="1"/>
  <c r="L5007" i="1"/>
  <c r="L5003" i="1"/>
  <c r="L4999" i="1"/>
  <c r="L4995" i="1"/>
  <c r="L4991" i="1"/>
  <c r="L4987" i="1"/>
  <c r="L4983" i="1"/>
  <c r="L4979" i="1"/>
  <c r="L4975" i="1"/>
  <c r="L4971" i="1"/>
  <c r="L4967" i="1"/>
  <c r="L4963" i="1"/>
  <c r="L4959" i="1"/>
  <c r="L4951" i="1"/>
  <c r="L4947" i="1"/>
  <c r="L4943" i="1"/>
  <c r="L4939" i="1"/>
  <c r="L4935" i="1"/>
  <c r="L4931" i="1"/>
  <c r="L4927" i="1"/>
  <c r="L4923" i="1"/>
  <c r="L4919" i="1"/>
  <c r="L4915" i="1"/>
  <c r="L4911" i="1"/>
  <c r="L4907" i="1"/>
  <c r="L4903" i="1"/>
  <c r="L4899" i="1"/>
  <c r="L4895" i="1"/>
  <c r="L4891" i="1"/>
  <c r="L4887" i="1"/>
  <c r="L4883" i="1"/>
  <c r="L4879" i="1"/>
  <c r="L4875" i="1"/>
  <c r="L4871" i="1"/>
  <c r="L4867" i="1"/>
  <c r="L4863" i="1"/>
  <c r="L4859" i="1"/>
  <c r="L4855" i="1"/>
  <c r="L4851" i="1"/>
  <c r="L4847" i="1"/>
  <c r="L4843" i="1"/>
  <c r="L4839" i="1"/>
  <c r="L4835" i="1"/>
  <c r="L4831" i="1"/>
  <c r="L4827" i="1"/>
  <c r="L4823" i="1"/>
  <c r="L4819" i="1"/>
  <c r="L4815" i="1"/>
  <c r="L4811" i="1"/>
  <c r="L4807" i="1"/>
  <c r="L4803" i="1"/>
  <c r="L4799" i="1"/>
  <c r="L4795" i="1"/>
  <c r="L4791" i="1"/>
  <c r="L4787" i="1"/>
  <c r="L4783" i="1"/>
  <c r="L4779" i="1"/>
  <c r="L4775" i="1"/>
  <c r="L4771" i="1"/>
  <c r="L4767" i="1"/>
  <c r="L4763" i="1"/>
  <c r="L4759" i="1"/>
  <c r="L4755" i="1"/>
  <c r="L4751" i="1"/>
  <c r="L4747" i="1"/>
  <c r="L4743" i="1"/>
  <c r="L4739" i="1"/>
  <c r="L4735" i="1"/>
  <c r="L4731" i="1"/>
  <c r="L4727" i="1"/>
  <c r="L4723" i="1"/>
  <c r="L4719" i="1"/>
  <c r="L4715" i="1"/>
  <c r="L4711" i="1"/>
  <c r="L4707" i="1"/>
  <c r="L4703" i="1"/>
  <c r="L4699" i="1"/>
  <c r="L4695" i="1"/>
  <c r="L4691" i="1"/>
  <c r="L4687" i="1"/>
  <c r="L4683" i="1"/>
  <c r="L4679" i="1"/>
  <c r="L4675" i="1"/>
  <c r="L4671" i="1"/>
  <c r="L4667" i="1"/>
  <c r="L4663" i="1"/>
  <c r="L4659" i="1"/>
  <c r="L4655" i="1"/>
  <c r="L4651" i="1"/>
  <c r="L4647" i="1"/>
  <c r="L4643" i="1"/>
  <c r="L4639" i="1"/>
  <c r="L4635" i="1"/>
  <c r="L4631" i="1"/>
  <c r="L4627" i="1"/>
  <c r="L4623" i="1"/>
  <c r="L4619" i="1"/>
  <c r="L4611" i="1"/>
  <c r="L4607" i="1"/>
  <c r="L4603" i="1"/>
  <c r="L4599" i="1"/>
  <c r="L4595" i="1"/>
  <c r="L4591" i="1"/>
  <c r="L4587" i="1"/>
  <c r="L4583" i="1"/>
  <c r="L4579" i="1"/>
  <c r="L4575" i="1"/>
  <c r="L4571" i="1"/>
  <c r="L4567" i="1"/>
  <c r="L4563" i="1"/>
  <c r="L4559" i="1"/>
  <c r="L4555" i="1"/>
  <c r="L4551" i="1"/>
  <c r="L4547" i="1"/>
  <c r="L4543" i="1"/>
  <c r="L4539" i="1"/>
  <c r="L4535" i="1"/>
  <c r="L4531" i="1"/>
  <c r="L4527" i="1"/>
  <c r="L4523" i="1"/>
  <c r="L4519" i="1"/>
  <c r="L4515" i="1"/>
  <c r="L4511" i="1"/>
  <c r="L4507" i="1"/>
  <c r="L4503" i="1"/>
  <c r="L4499" i="1"/>
  <c r="L4495" i="1"/>
  <c r="L4491" i="1"/>
  <c r="L4487" i="1"/>
  <c r="L4483" i="1"/>
  <c r="L4479" i="1"/>
  <c r="L4475" i="1"/>
  <c r="L4471" i="1"/>
  <c r="L4467" i="1"/>
  <c r="L4463" i="1"/>
  <c r="L4459" i="1"/>
  <c r="L4455" i="1"/>
  <c r="L4451" i="1"/>
  <c r="L4447" i="1"/>
  <c r="L4443" i="1"/>
  <c r="L4439" i="1"/>
  <c r="L4435" i="1"/>
  <c r="L4431" i="1"/>
  <c r="L4427" i="1"/>
  <c r="L4423" i="1"/>
  <c r="L4415" i="1"/>
  <c r="L4411" i="1"/>
  <c r="L4407" i="1"/>
  <c r="L4403" i="1"/>
  <c r="L4399" i="1"/>
  <c r="L4395" i="1"/>
  <c r="L4391" i="1"/>
  <c r="L4387" i="1"/>
  <c r="L4383" i="1"/>
  <c r="L4379" i="1"/>
  <c r="L4375" i="1"/>
  <c r="L4371" i="1"/>
  <c r="L4367" i="1"/>
  <c r="L4363" i="1"/>
  <c r="L4359" i="1"/>
  <c r="L4355" i="1"/>
  <c r="L4351" i="1"/>
  <c r="L4347" i="1"/>
  <c r="L4343" i="1"/>
  <c r="L4339" i="1"/>
  <c r="L4335" i="1"/>
  <c r="L4331" i="1"/>
  <c r="L4327" i="1"/>
  <c r="L4323" i="1"/>
  <c r="L4319" i="1"/>
  <c r="L4315" i="1"/>
  <c r="L4307" i="1"/>
  <c r="L4303" i="1"/>
  <c r="L4299" i="1"/>
  <c r="L4295" i="1"/>
  <c r="L4291" i="1"/>
  <c r="L4287" i="1"/>
  <c r="L4283" i="1"/>
  <c r="L4279" i="1"/>
  <c r="L4275" i="1"/>
  <c r="L4271" i="1"/>
  <c r="L4267" i="1"/>
  <c r="L4263" i="1"/>
  <c r="L4259" i="1"/>
  <c r="L4255" i="1"/>
  <c r="L4251" i="1"/>
  <c r="L4247" i="1"/>
  <c r="L4243" i="1"/>
  <c r="L4239" i="1"/>
  <c r="L4235" i="1"/>
  <c r="L4231" i="1"/>
  <c r="L4227" i="1"/>
  <c r="L4223" i="1"/>
  <c r="L4219" i="1"/>
  <c r="L4215" i="1"/>
  <c r="L4211" i="1"/>
  <c r="L4207" i="1"/>
  <c r="L4203" i="1"/>
  <c r="L4199" i="1"/>
  <c r="L4195" i="1"/>
  <c r="L4191" i="1"/>
  <c r="L4187" i="1"/>
  <c r="L4183" i="1"/>
  <c r="L4179" i="1"/>
  <c r="L4175" i="1"/>
  <c r="L4171" i="1"/>
  <c r="L4167" i="1"/>
  <c r="L4163" i="1"/>
  <c r="L4159" i="1"/>
  <c r="L4155" i="1"/>
  <c r="L4151" i="1"/>
  <c r="L4147" i="1"/>
  <c r="L4143" i="1"/>
  <c r="L4139" i="1"/>
  <c r="L4135" i="1"/>
  <c r="L4131" i="1"/>
  <c r="L4127" i="1"/>
  <c r="L4123" i="1"/>
  <c r="L4119" i="1"/>
  <c r="L4115" i="1"/>
  <c r="L4111" i="1"/>
  <c r="L4107" i="1"/>
  <c r="L4103" i="1"/>
  <c r="L4099" i="1"/>
  <c r="L4095" i="1"/>
  <c r="L4091" i="1"/>
  <c r="L4087" i="1"/>
  <c r="L4079" i="1"/>
  <c r="L4075" i="1"/>
  <c r="L4071" i="1"/>
  <c r="L4067" i="1"/>
  <c r="L4063" i="1"/>
  <c r="L4059" i="1"/>
  <c r="L4055" i="1"/>
  <c r="L4051" i="1"/>
  <c r="L4047" i="1"/>
  <c r="L4043" i="1"/>
  <c r="L4039" i="1"/>
  <c r="L4035" i="1"/>
  <c r="L4031" i="1"/>
  <c r="L4027" i="1"/>
  <c r="L4023" i="1"/>
  <c r="L4019" i="1"/>
  <c r="L4015" i="1"/>
  <c r="L4011" i="1"/>
  <c r="L4007" i="1"/>
  <c r="L4003" i="1"/>
  <c r="L3999" i="1"/>
  <c r="L3995" i="1"/>
  <c r="L3991" i="1"/>
  <c r="L3987" i="1"/>
  <c r="L3983" i="1"/>
  <c r="L3979" i="1"/>
  <c r="L3975" i="1"/>
  <c r="L3971" i="1"/>
  <c r="L3967" i="1"/>
  <c r="L3963" i="1"/>
  <c r="L3959" i="1"/>
  <c r="L3955" i="1"/>
  <c r="L3951" i="1"/>
  <c r="L3947" i="1"/>
  <c r="L3943" i="1"/>
  <c r="L3939" i="1"/>
  <c r="L3935" i="1"/>
  <c r="L3931" i="1"/>
  <c r="L3927" i="1"/>
  <c r="L3923" i="1"/>
  <c r="L3919" i="1"/>
  <c r="L3915" i="1"/>
  <c r="L3911" i="1"/>
  <c r="L3907" i="1"/>
  <c r="L3903" i="1"/>
  <c r="L3899" i="1"/>
  <c r="L3895" i="1"/>
  <c r="L3891" i="1"/>
  <c r="L3887" i="1"/>
  <c r="L3883" i="1"/>
  <c r="L3879" i="1"/>
  <c r="L3875" i="1"/>
  <c r="L3871" i="1"/>
  <c r="L3867" i="1"/>
  <c r="L3863" i="1"/>
  <c r="L3859" i="1"/>
  <c r="L3855" i="1"/>
  <c r="L3851" i="1"/>
  <c r="L3847" i="1"/>
  <c r="L3843" i="1"/>
  <c r="L3839" i="1"/>
  <c r="L3835" i="1"/>
  <c r="L3831" i="1"/>
  <c r="L3827" i="1"/>
  <c r="L3823" i="1"/>
  <c r="L3819" i="1"/>
  <c r="L3815" i="1"/>
  <c r="L3811" i="1"/>
  <c r="L3807" i="1"/>
  <c r="L3803" i="1"/>
  <c r="L3799" i="1"/>
  <c r="L3795" i="1"/>
  <c r="L3791" i="1"/>
  <c r="L3787" i="1"/>
  <c r="L3783" i="1"/>
  <c r="L3779" i="1"/>
  <c r="L3775" i="1"/>
  <c r="L3771" i="1"/>
  <c r="L3767" i="1"/>
  <c r="L3763" i="1"/>
  <c r="L3759" i="1"/>
  <c r="L3755" i="1"/>
  <c r="L3751" i="1"/>
  <c r="L3747" i="1"/>
  <c r="L3743" i="1"/>
  <c r="L3739" i="1"/>
  <c r="L3735" i="1"/>
  <c r="L3731" i="1"/>
  <c r="L3727" i="1"/>
  <c r="L3723" i="1"/>
  <c r="L3719" i="1"/>
  <c r="L3715" i="1"/>
  <c r="L3711" i="1"/>
  <c r="L3707" i="1"/>
  <c r="L3703" i="1"/>
  <c r="L3699" i="1"/>
  <c r="L3695" i="1"/>
  <c r="L3691" i="1"/>
  <c r="L3687" i="1"/>
  <c r="L3683" i="1"/>
  <c r="L3679" i="1"/>
  <c r="L3675" i="1"/>
  <c r="L3671" i="1"/>
  <c r="L3667" i="1"/>
  <c r="L3663" i="1"/>
  <c r="L3659" i="1"/>
  <c r="L3655" i="1"/>
  <c r="L3651" i="1"/>
  <c r="L3647" i="1"/>
  <c r="L3643" i="1"/>
  <c r="L3639" i="1"/>
  <c r="L3635" i="1"/>
  <c r="L3631" i="1"/>
  <c r="L3627" i="1"/>
  <c r="L3623" i="1"/>
  <c r="L3619" i="1"/>
  <c r="L3615" i="1"/>
  <c r="L3611" i="1"/>
  <c r="L3607" i="1"/>
  <c r="L3603" i="1"/>
  <c r="L3599" i="1"/>
  <c r="L3595" i="1"/>
  <c r="L3591" i="1"/>
  <c r="L3587" i="1"/>
  <c r="L3583" i="1"/>
  <c r="L3579" i="1"/>
  <c r="L3575" i="1"/>
  <c r="L3571" i="1"/>
  <c r="L3567" i="1"/>
  <c r="L3563" i="1"/>
  <c r="L3559" i="1"/>
  <c r="L3555" i="1"/>
  <c r="L3551" i="1"/>
  <c r="L3547" i="1"/>
  <c r="L3543" i="1"/>
  <c r="L3539" i="1"/>
  <c r="L3535" i="1"/>
  <c r="L3531" i="1"/>
  <c r="L3527" i="1"/>
  <c r="L3523" i="1"/>
  <c r="L3519" i="1"/>
  <c r="L3515" i="1"/>
  <c r="L3511" i="1"/>
  <c r="L3507" i="1"/>
  <c r="L3503" i="1"/>
  <c r="L3499" i="1"/>
  <c r="L3495" i="1"/>
  <c r="L3491" i="1"/>
  <c r="L3487" i="1"/>
  <c r="L3483" i="1"/>
  <c r="L3479" i="1"/>
  <c r="L3471" i="1"/>
  <c r="L3467" i="1"/>
  <c r="L3463" i="1"/>
  <c r="L3459" i="1"/>
  <c r="L3455" i="1"/>
  <c r="L3451" i="1"/>
  <c r="L3447" i="1"/>
  <c r="L3443" i="1"/>
  <c r="L3439" i="1"/>
  <c r="L3435" i="1"/>
  <c r="L3431" i="1"/>
  <c r="L3427" i="1"/>
  <c r="L3423" i="1"/>
  <c r="L3419" i="1"/>
  <c r="L3415" i="1"/>
  <c r="L3411" i="1"/>
  <c r="L3407" i="1"/>
  <c r="L3403" i="1"/>
  <c r="L3399" i="1"/>
  <c r="L3395" i="1"/>
  <c r="L3391" i="1"/>
  <c r="L3387" i="1"/>
  <c r="L3383" i="1"/>
  <c r="L3379" i="1"/>
  <c r="L3375" i="1"/>
  <c r="L3371" i="1"/>
  <c r="L3367" i="1"/>
  <c r="L3363" i="1"/>
  <c r="L3359" i="1"/>
  <c r="L3355" i="1"/>
  <c r="L3351" i="1"/>
  <c r="L3347" i="1"/>
  <c r="L3343" i="1"/>
  <c r="L3339" i="1"/>
  <c r="L3335" i="1"/>
  <c r="L3331" i="1"/>
  <c r="L3327" i="1"/>
  <c r="L3323" i="1"/>
  <c r="L3319" i="1"/>
  <c r="L3315" i="1"/>
  <c r="L3311" i="1"/>
  <c r="L3307" i="1"/>
  <c r="L3303" i="1"/>
  <c r="L3299" i="1"/>
  <c r="L3295" i="1"/>
  <c r="L3291" i="1"/>
  <c r="L3287" i="1"/>
  <c r="L3283" i="1"/>
  <c r="L3279" i="1"/>
  <c r="L3275" i="1"/>
  <c r="L3271" i="1"/>
  <c r="L3267" i="1"/>
  <c r="L3263" i="1"/>
  <c r="L3259" i="1"/>
  <c r="L3255" i="1"/>
  <c r="L3251" i="1"/>
  <c r="L3247" i="1"/>
  <c r="L3243" i="1"/>
  <c r="L3239" i="1"/>
  <c r="L3235" i="1"/>
  <c r="L3231" i="1"/>
  <c r="L3227" i="1"/>
  <c r="L3223" i="1"/>
  <c r="L3219" i="1"/>
  <c r="L3215" i="1"/>
  <c r="L3211" i="1"/>
  <c r="L3207" i="1"/>
  <c r="L3203" i="1"/>
  <c r="L3199" i="1"/>
  <c r="L3195" i="1"/>
  <c r="L3191" i="1"/>
  <c r="L3187" i="1"/>
  <c r="L3183" i="1"/>
  <c r="L3179" i="1"/>
  <c r="L3175" i="1"/>
  <c r="L3171" i="1"/>
  <c r="L3167" i="1"/>
  <c r="L3163" i="1"/>
  <c r="L3159" i="1"/>
  <c r="L3155" i="1"/>
  <c r="L3151" i="1"/>
  <c r="L3147" i="1"/>
  <c r="L3143" i="1"/>
  <c r="L3139" i="1"/>
  <c r="L3135" i="1"/>
  <c r="L3131" i="1"/>
  <c r="L3127" i="1"/>
  <c r="L3123" i="1"/>
  <c r="L3119" i="1"/>
  <c r="L3115" i="1"/>
  <c r="L3111" i="1"/>
  <c r="L3107" i="1"/>
  <c r="L3103" i="1"/>
  <c r="L3099" i="1"/>
  <c r="L3095" i="1"/>
  <c r="L3091" i="1"/>
  <c r="L3087" i="1"/>
  <c r="L3083" i="1"/>
  <c r="L3079" i="1"/>
  <c r="L3075" i="1"/>
  <c r="L3071" i="1"/>
  <c r="L3067" i="1"/>
  <c r="L3059" i="1"/>
  <c r="L3055" i="1"/>
  <c r="L3051" i="1"/>
  <c r="L3047" i="1"/>
  <c r="L3043" i="1"/>
  <c r="L3039" i="1"/>
  <c r="L3035" i="1"/>
  <c r="L3031" i="1"/>
  <c r="L3027" i="1"/>
  <c r="L3023" i="1"/>
  <c r="L3019" i="1"/>
  <c r="L3015" i="1"/>
  <c r="L3011" i="1"/>
  <c r="L3007" i="1"/>
  <c r="L3003" i="1"/>
  <c r="L2999" i="1"/>
  <c r="L2995" i="1"/>
  <c r="L2991" i="1"/>
  <c r="L2987" i="1"/>
  <c r="L2983" i="1"/>
  <c r="L2979" i="1"/>
  <c r="L2975" i="1"/>
  <c r="L2971" i="1"/>
  <c r="L2967" i="1"/>
  <c r="L2963" i="1"/>
  <c r="L2959" i="1"/>
  <c r="L2955" i="1"/>
  <c r="L2951" i="1"/>
  <c r="L2947" i="1"/>
  <c r="L2943" i="1"/>
  <c r="L2939" i="1"/>
  <c r="L2935" i="1"/>
  <c r="L2931" i="1"/>
  <c r="L2927" i="1"/>
  <c r="L2923" i="1"/>
  <c r="L2919" i="1"/>
  <c r="L2915" i="1"/>
  <c r="L2911" i="1"/>
  <c r="L2907" i="1"/>
  <c r="L2903" i="1"/>
  <c r="L2899" i="1"/>
  <c r="L2895" i="1"/>
  <c r="L2891" i="1"/>
  <c r="L2887" i="1"/>
  <c r="L2883" i="1"/>
  <c r="L2879" i="1"/>
  <c r="L2875" i="1"/>
  <c r="L2871" i="1"/>
  <c r="L2867" i="1"/>
  <c r="L2863" i="1"/>
  <c r="L2859" i="1"/>
  <c r="L2855" i="1"/>
  <c r="L2851" i="1"/>
  <c r="L2847" i="1"/>
  <c r="L2843" i="1"/>
  <c r="L2839" i="1"/>
  <c r="L2835" i="1"/>
  <c r="L2831" i="1"/>
  <c r="L2827" i="1"/>
  <c r="L2823" i="1"/>
  <c r="L2819" i="1"/>
  <c r="L2815" i="1"/>
  <c r="L2811" i="1"/>
  <c r="L2807" i="1"/>
  <c r="L2803" i="1"/>
  <c r="L2799" i="1"/>
  <c r="L2795" i="1"/>
  <c r="L2791" i="1"/>
  <c r="L2787" i="1"/>
  <c r="L2783" i="1"/>
  <c r="L2779" i="1"/>
  <c r="L2775" i="1"/>
  <c r="L2771" i="1"/>
  <c r="L2767" i="1"/>
  <c r="L2763" i="1"/>
  <c r="L2759" i="1"/>
  <c r="L2755" i="1"/>
  <c r="L2751" i="1"/>
  <c r="L2747" i="1"/>
  <c r="L2743" i="1"/>
  <c r="L2739" i="1"/>
  <c r="L2735" i="1"/>
  <c r="L2731" i="1"/>
  <c r="L2727" i="1"/>
  <c r="L2723" i="1"/>
  <c r="L2719" i="1"/>
  <c r="L2715" i="1"/>
  <c r="L2711" i="1"/>
  <c r="L2707" i="1"/>
  <c r="L2703" i="1"/>
  <c r="L2699" i="1"/>
  <c r="L2695" i="1"/>
  <c r="L2691" i="1"/>
  <c r="L2687" i="1"/>
  <c r="L2683" i="1"/>
  <c r="L2679" i="1"/>
  <c r="L2675" i="1"/>
  <c r="L2671" i="1"/>
  <c r="L2667" i="1"/>
  <c r="L2663" i="1"/>
  <c r="L2659" i="1"/>
  <c r="L2655" i="1"/>
  <c r="L2651" i="1"/>
  <c r="L2647" i="1"/>
  <c r="L2643" i="1"/>
  <c r="L2639" i="1"/>
  <c r="L2635" i="1"/>
  <c r="L2627" i="1"/>
  <c r="L2623" i="1"/>
  <c r="L2619" i="1"/>
  <c r="L2615" i="1"/>
  <c r="L2611" i="1"/>
  <c r="L2607" i="1"/>
  <c r="L2603" i="1"/>
  <c r="L2599" i="1"/>
  <c r="L2595" i="1"/>
  <c r="L2591" i="1"/>
  <c r="L2587" i="1"/>
  <c r="L2583" i="1"/>
  <c r="L2579" i="1"/>
  <c r="L2575" i="1"/>
  <c r="L2571" i="1"/>
  <c r="L2567" i="1"/>
  <c r="L2563" i="1"/>
  <c r="L2559" i="1"/>
  <c r="L2555" i="1"/>
  <c r="L2551" i="1"/>
  <c r="L2547" i="1"/>
  <c r="L2543" i="1"/>
  <c r="L2539" i="1"/>
  <c r="L2535" i="1"/>
  <c r="L2531" i="1"/>
  <c r="L2527" i="1"/>
  <c r="L2523" i="1"/>
  <c r="L2519" i="1"/>
  <c r="L2515" i="1"/>
  <c r="L2511" i="1"/>
  <c r="L2507" i="1"/>
  <c r="L2503" i="1"/>
  <c r="L2499" i="1"/>
  <c r="L2495" i="1"/>
  <c r="L2491" i="1"/>
  <c r="L2487" i="1"/>
  <c r="L2483" i="1"/>
  <c r="L2479" i="1"/>
  <c r="L2475" i="1"/>
  <c r="L2471" i="1"/>
  <c r="L2467" i="1"/>
  <c r="L2463" i="1"/>
  <c r="L2459" i="1"/>
  <c r="L2455" i="1"/>
  <c r="L2451" i="1"/>
  <c r="L2447" i="1"/>
  <c r="L2443" i="1"/>
  <c r="L2439" i="1"/>
  <c r="L2435" i="1"/>
  <c r="L2431" i="1"/>
  <c r="L2427" i="1"/>
  <c r="L2423" i="1"/>
  <c r="L6212" i="1"/>
  <c r="L6006" i="1"/>
  <c r="L5723" i="1"/>
  <c r="L4615" i="1"/>
  <c r="L3949" i="1"/>
  <c r="L2631" i="1"/>
  <c r="L6195" i="1"/>
  <c r="L5989" i="1"/>
  <c r="L5011" i="1"/>
  <c r="L6218" i="1"/>
  <c r="L6214" i="1"/>
  <c r="L6210" i="1"/>
  <c r="L6206" i="1"/>
  <c r="L6202" i="1"/>
  <c r="L6198" i="1"/>
  <c r="L6194" i="1"/>
  <c r="L6190" i="1"/>
  <c r="L6186" i="1"/>
  <c r="L6182" i="1"/>
  <c r="L6178" i="1"/>
  <c r="L6174" i="1"/>
  <c r="L6170" i="1"/>
  <c r="L6166" i="1"/>
  <c r="L6158" i="1"/>
  <c r="L6154" i="1"/>
  <c r="L6150" i="1"/>
  <c r="L6146" i="1"/>
  <c r="L6138" i="1"/>
  <c r="L6134" i="1"/>
  <c r="L6130" i="1"/>
  <c r="L6126" i="1"/>
  <c r="L6122" i="1"/>
  <c r="L6118" i="1"/>
  <c r="L6114" i="1"/>
  <c r="L6110" i="1"/>
  <c r="L6106" i="1"/>
  <c r="L6102" i="1"/>
  <c r="L6098" i="1"/>
  <c r="L6094" i="1"/>
  <c r="L6090" i="1"/>
  <c r="L6086" i="1"/>
  <c r="L6082" i="1"/>
  <c r="L6078" i="1"/>
  <c r="L6074" i="1"/>
  <c r="L6070" i="1"/>
  <c r="L6066" i="1"/>
  <c r="L6062" i="1"/>
  <c r="L6058" i="1"/>
  <c r="L6054" i="1"/>
  <c r="L6050" i="1"/>
  <c r="L6046" i="1"/>
  <c r="L6038" i="1"/>
  <c r="L6034" i="1"/>
  <c r="L6030" i="1"/>
  <c r="L6026" i="1"/>
  <c r="L6022" i="1"/>
  <c r="L6018" i="1"/>
  <c r="L6014" i="1"/>
  <c r="L6010" i="1"/>
  <c r="L6002" i="1"/>
  <c r="L5998" i="1"/>
  <c r="L5994" i="1"/>
  <c r="L5990" i="1"/>
  <c r="L5986" i="1"/>
  <c r="L5982" i="1"/>
  <c r="L5978" i="1"/>
  <c r="L5974" i="1"/>
  <c r="L5970" i="1"/>
  <c r="L5966" i="1"/>
  <c r="L5962" i="1"/>
  <c r="L5958" i="1"/>
  <c r="L5954" i="1"/>
  <c r="L5946" i="1"/>
  <c r="L5942" i="1"/>
  <c r="L5938" i="1"/>
  <c r="L5934" i="1"/>
  <c r="L5926" i="1"/>
  <c r="L5922" i="1"/>
  <c r="L5918" i="1"/>
  <c r="L5914" i="1"/>
  <c r="L5910" i="1"/>
  <c r="L5906" i="1"/>
  <c r="L5902" i="1"/>
  <c r="L5898" i="1"/>
  <c r="L5894" i="1"/>
  <c r="L5890" i="1"/>
  <c r="L5882" i="1"/>
  <c r="L5878" i="1"/>
  <c r="L5874" i="1"/>
  <c r="L5870" i="1"/>
  <c r="L5862" i="1"/>
  <c r="L5858" i="1"/>
  <c r="L5854" i="1"/>
  <c r="L5850" i="1"/>
  <c r="L5846" i="1"/>
  <c r="L5842" i="1"/>
  <c r="L5838" i="1"/>
  <c r="L5834" i="1"/>
  <c r="L5830" i="1"/>
  <c r="L5826" i="1"/>
  <c r="L5822" i="1"/>
  <c r="L5818" i="1"/>
  <c r="L5814" i="1"/>
  <c r="L5806" i="1"/>
  <c r="L5802" i="1"/>
  <c r="L5798" i="1"/>
  <c r="L5794" i="1"/>
  <c r="L5790" i="1"/>
  <c r="L5786" i="1"/>
  <c r="L5782" i="1"/>
  <c r="L5778" i="1"/>
  <c r="L5774" i="1"/>
  <c r="L5770" i="1"/>
  <c r="L5766" i="1"/>
  <c r="L5762" i="1"/>
  <c r="L5758" i="1"/>
  <c r="L5754" i="1"/>
  <c r="L5750" i="1"/>
  <c r="L5746" i="1"/>
  <c r="L5742" i="1"/>
  <c r="L5738" i="1"/>
  <c r="L5734" i="1"/>
  <c r="L5730" i="1"/>
  <c r="L5726" i="1"/>
  <c r="L5722" i="1"/>
  <c r="L5718" i="1"/>
  <c r="L5714" i="1"/>
  <c r="L5710" i="1"/>
  <c r="L5706" i="1"/>
  <c r="L5702" i="1"/>
  <c r="L5698" i="1"/>
  <c r="L5690" i="1"/>
  <c r="L5686" i="1"/>
  <c r="L5682" i="1"/>
  <c r="L5678" i="1"/>
  <c r="L5674" i="1"/>
  <c r="L5670" i="1"/>
  <c r="L5666" i="1"/>
  <c r="L5662" i="1"/>
  <c r="L5658" i="1"/>
  <c r="L5654" i="1"/>
  <c r="L5650" i="1"/>
  <c r="L5646" i="1"/>
  <c r="L5642" i="1"/>
  <c r="L5634" i="1"/>
  <c r="L5630" i="1"/>
  <c r="L5626" i="1"/>
  <c r="L5622" i="1"/>
  <c r="L5618" i="1"/>
  <c r="L5614" i="1"/>
  <c r="L5606" i="1"/>
  <c r="L5602" i="1"/>
  <c r="L5598" i="1"/>
  <c r="L5594" i="1"/>
  <c r="L5590" i="1"/>
  <c r="L5586" i="1"/>
  <c r="L5582" i="1"/>
  <c r="L5578" i="1"/>
  <c r="L5574" i="1"/>
  <c r="L5570" i="1"/>
  <c r="L5566" i="1"/>
  <c r="L5562" i="1"/>
  <c r="L5558" i="1"/>
  <c r="L5550" i="1"/>
  <c r="L5546" i="1"/>
  <c r="L5542" i="1"/>
  <c r="L5538" i="1"/>
  <c r="L5534" i="1"/>
  <c r="L5530" i="1"/>
  <c r="L5526" i="1"/>
  <c r="L5522" i="1"/>
  <c r="L5518" i="1"/>
  <c r="L5514" i="1"/>
  <c r="L5510" i="1"/>
  <c r="L6162" i="1"/>
  <c r="L5950" i="1"/>
  <c r="L5638" i="1"/>
  <c r="L4955" i="1"/>
  <c r="L4469" i="1"/>
  <c r="L2" i="1"/>
  <c r="L4456" i="1"/>
  <c r="L4296" i="1"/>
  <c r="L3724" i="1"/>
  <c r="L3028" i="1"/>
  <c r="L5506" i="1"/>
  <c r="L5498" i="1"/>
  <c r="L5494" i="1"/>
  <c r="L5486" i="1"/>
  <c r="L5478" i="1"/>
  <c r="L5474" i="1"/>
  <c r="L5470" i="1"/>
  <c r="L5466" i="1"/>
  <c r="L5462" i="1"/>
  <c r="L5458" i="1"/>
  <c r="L5454" i="1"/>
  <c r="L5450" i="1"/>
  <c r="L5442" i="1"/>
  <c r="L5434" i="1"/>
  <c r="L5430" i="1"/>
  <c r="L5422" i="1"/>
  <c r="L5414" i="1"/>
  <c r="L5410" i="1"/>
  <c r="L5406" i="1"/>
  <c r="L5402" i="1"/>
  <c r="L5398" i="1"/>
  <c r="L5394" i="1"/>
  <c r="L5390" i="1"/>
  <c r="L5386" i="1"/>
  <c r="L5378" i="1"/>
  <c r="L5370" i="1"/>
  <c r="L5366" i="1"/>
  <c r="L5358" i="1"/>
  <c r="L5350" i="1"/>
  <c r="L5346" i="1"/>
  <c r="L5342" i="1"/>
  <c r="L5338" i="1"/>
  <c r="L5334" i="1"/>
  <c r="L5330" i="1"/>
  <c r="L5326" i="1"/>
  <c r="L5322" i="1"/>
  <c r="L5314" i="1"/>
  <c r="L5306" i="1"/>
  <c r="L5302" i="1"/>
  <c r="L5294" i="1"/>
  <c r="L5286" i="1"/>
  <c r="L5282" i="1"/>
  <c r="L5278" i="1"/>
  <c r="L5274" i="1"/>
  <c r="L5270" i="1"/>
  <c r="L5266" i="1"/>
  <c r="L5262" i="1"/>
  <c r="L5258" i="1"/>
  <c r="L5250" i="1"/>
  <c r="L5242" i="1"/>
  <c r="L5238" i="1"/>
  <c r="L5230" i="1"/>
  <c r="L5222" i="1"/>
  <c r="L5218" i="1"/>
  <c r="L5214" i="1"/>
  <c r="L5210" i="1"/>
  <c r="L5206" i="1"/>
  <c r="L5202" i="1"/>
  <c r="L5198" i="1"/>
  <c r="L5194" i="1"/>
  <c r="L5186" i="1"/>
  <c r="L5178" i="1"/>
  <c r="L5174" i="1"/>
  <c r="L5166" i="1"/>
  <c r="L5158" i="1"/>
  <c r="L5154" i="1"/>
  <c r="L5150" i="1"/>
  <c r="L5146" i="1"/>
  <c r="L5142" i="1"/>
  <c r="L5138" i="1"/>
  <c r="L5134" i="1"/>
  <c r="L5130" i="1"/>
  <c r="L5122" i="1"/>
  <c r="L5114" i="1"/>
  <c r="L5110" i="1"/>
  <c r="L5102" i="1"/>
  <c r="L5094" i="1"/>
  <c r="L5090" i="1"/>
  <c r="L5086" i="1"/>
  <c r="L5082" i="1"/>
  <c r="L5078" i="1"/>
  <c r="L5074" i="1"/>
  <c r="L5070" i="1"/>
  <c r="L5066" i="1"/>
  <c r="L5058" i="1"/>
  <c r="L5050" i="1"/>
  <c r="L5046" i="1"/>
  <c r="L5038" i="1"/>
  <c r="L5030" i="1"/>
  <c r="L5026" i="1"/>
  <c r="L5022" i="1"/>
  <c r="L5018" i="1"/>
  <c r="L5014" i="1"/>
  <c r="L5010" i="1"/>
  <c r="L5006" i="1"/>
  <c r="L5002" i="1"/>
  <c r="L4994" i="1"/>
  <c r="L4986" i="1"/>
  <c r="L4982" i="1"/>
  <c r="L4974" i="1"/>
  <c r="L4966" i="1"/>
  <c r="L4962" i="1"/>
  <c r="L4958" i="1"/>
  <c r="L4954" i="1"/>
  <c r="L4950" i="1"/>
  <c r="L4946" i="1"/>
  <c r="L4942" i="1"/>
  <c r="L4938" i="1"/>
  <c r="L4930" i="1"/>
  <c r="L4922" i="1"/>
  <c r="L4918" i="1"/>
  <c r="L4914" i="1"/>
  <c r="L4910" i="1"/>
  <c r="L4906" i="1"/>
  <c r="L4902" i="1"/>
  <c r="L4898" i="1"/>
  <c r="L4894" i="1"/>
  <c r="L4890" i="1"/>
  <c r="L4882" i="1"/>
  <c r="L4878" i="1"/>
  <c r="L4874" i="1"/>
  <c r="L4870" i="1"/>
  <c r="L4866" i="1"/>
  <c r="L4858" i="1"/>
  <c r="L4854" i="1"/>
  <c r="L4850" i="1"/>
  <c r="L4846" i="1"/>
  <c r="L4842" i="1"/>
  <c r="L4838" i="1"/>
  <c r="L4834" i="1"/>
  <c r="L4826" i="1"/>
  <c r="L4822" i="1"/>
  <c r="L4818" i="1"/>
  <c r="L4814" i="1"/>
  <c r="L4810" i="1"/>
  <c r="L4806" i="1"/>
  <c r="L4802" i="1"/>
  <c r="L4798" i="1"/>
  <c r="L4794" i="1"/>
  <c r="L4790" i="1"/>
  <c r="L4786" i="1"/>
  <c r="L4782" i="1"/>
  <c r="L4778" i="1"/>
  <c r="L4774" i="1"/>
  <c r="L4770" i="1"/>
  <c r="L4766" i="1"/>
  <c r="L4762" i="1"/>
  <c r="L4758" i="1"/>
  <c r="L4754" i="1"/>
  <c r="L4750" i="1"/>
  <c r="L4746" i="1"/>
  <c r="L4742" i="1"/>
  <c r="L4738" i="1"/>
  <c r="L4734" i="1"/>
  <c r="L4730" i="1"/>
  <c r="L4726" i="1"/>
  <c r="L4722" i="1"/>
  <c r="L4718" i="1"/>
  <c r="L4714" i="1"/>
  <c r="L4710" i="1"/>
  <c r="L4706" i="1"/>
  <c r="L4702" i="1"/>
  <c r="L4698" i="1"/>
  <c r="L4694" i="1"/>
  <c r="L4690" i="1"/>
  <c r="L4686" i="1"/>
  <c r="L4682" i="1"/>
  <c r="L4678" i="1"/>
  <c r="L4674" i="1"/>
  <c r="L4670" i="1"/>
  <c r="L4666" i="1"/>
  <c r="L4662" i="1"/>
  <c r="L4658" i="1"/>
  <c r="L4654" i="1"/>
  <c r="L4650" i="1"/>
  <c r="L4646" i="1"/>
  <c r="L4642" i="1"/>
  <c r="L4638" i="1"/>
  <c r="L4634" i="1"/>
  <c r="L4630" i="1"/>
  <c r="L4626" i="1"/>
  <c r="L4622" i="1"/>
  <c r="L4618" i="1"/>
  <c r="L4614" i="1"/>
  <c r="L4610" i="1"/>
  <c r="L4606" i="1"/>
  <c r="L4598" i="1"/>
  <c r="L4594" i="1"/>
  <c r="L4590" i="1"/>
  <c r="L4586" i="1"/>
  <c r="L4582" i="1"/>
  <c r="L4574" i="1"/>
  <c r="L4570" i="1"/>
  <c r="L4562" i="1"/>
  <c r="L4558" i="1"/>
  <c r="L4554" i="1"/>
  <c r="L4550" i="1"/>
  <c r="L4546" i="1"/>
  <c r="L4538" i="1"/>
  <c r="L4534" i="1"/>
  <c r="L4530" i="1"/>
  <c r="L4526" i="1"/>
  <c r="L4522" i="1"/>
  <c r="L4518" i="1"/>
  <c r="L4514" i="1"/>
  <c r="L4510" i="1"/>
  <c r="L4506" i="1"/>
  <c r="L4502" i="1"/>
  <c r="L4498" i="1"/>
  <c r="L4494" i="1"/>
  <c r="L4490" i="1"/>
  <c r="L4486" i="1"/>
  <c r="L4482" i="1"/>
  <c r="L4478" i="1"/>
  <c r="L4474" i="1"/>
  <c r="L4470" i="1"/>
  <c r="L4466" i="1"/>
  <c r="L4462" i="1"/>
  <c r="L4458" i="1"/>
  <c r="L4454" i="1"/>
  <c r="L4450" i="1"/>
  <c r="L4446" i="1"/>
  <c r="L4442" i="1"/>
  <c r="L4438" i="1"/>
  <c r="L4434" i="1"/>
  <c r="L4430" i="1"/>
  <c r="L4426" i="1"/>
  <c r="L4422" i="1"/>
  <c r="L4418" i="1"/>
  <c r="L4414" i="1"/>
  <c r="L4410" i="1"/>
  <c r="L4406" i="1"/>
  <c r="L4402" i="1"/>
  <c r="L4398" i="1"/>
  <c r="L4394" i="1"/>
  <c r="L4390" i="1"/>
  <c r="L4386" i="1"/>
  <c r="L4378" i="1"/>
  <c r="L4374" i="1"/>
  <c r="L4370" i="1"/>
  <c r="L4366" i="1"/>
  <c r="L4362" i="1"/>
  <c r="L4358" i="1"/>
  <c r="L4354" i="1"/>
  <c r="L4350" i="1"/>
  <c r="L4346" i="1"/>
  <c r="L4342" i="1"/>
  <c r="L4338" i="1"/>
  <c r="L4334" i="1"/>
  <c r="L4330" i="1"/>
  <c r="L4326" i="1"/>
  <c r="L4322" i="1"/>
  <c r="L4318" i="1"/>
  <c r="L4314" i="1"/>
  <c r="L4310" i="1"/>
  <c r="L4306" i="1"/>
  <c r="L4302" i="1"/>
  <c r="L4298" i="1"/>
  <c r="L4294" i="1"/>
  <c r="L4290" i="1"/>
  <c r="L4286" i="1"/>
  <c r="L4282" i="1"/>
  <c r="L4278" i="1"/>
  <c r="L4274" i="1"/>
  <c r="L4270" i="1"/>
  <c r="L4266" i="1"/>
  <c r="L4262" i="1"/>
  <c r="L4258" i="1"/>
  <c r="L4250" i="1"/>
  <c r="L4246" i="1"/>
  <c r="L4242" i="1"/>
  <c r="L4238" i="1"/>
  <c r="L4234" i="1"/>
  <c r="L4230" i="1"/>
  <c r="L4226" i="1"/>
  <c r="L4222" i="1"/>
  <c r="L4218" i="1"/>
  <c r="L4214" i="1"/>
  <c r="L4210" i="1"/>
  <c r="L4206" i="1"/>
  <c r="L4202" i="1"/>
  <c r="L4198" i="1"/>
  <c r="L4194" i="1"/>
  <c r="L4190" i="1"/>
  <c r="L4186" i="1"/>
  <c r="L4182" i="1"/>
  <c r="L4178" i="1"/>
  <c r="L4174" i="1"/>
  <c r="L4170" i="1"/>
  <c r="L4166" i="1"/>
  <c r="L4162" i="1"/>
  <c r="L4158" i="1"/>
  <c r="L4154" i="1"/>
  <c r="L4150" i="1"/>
  <c r="L4146" i="1"/>
  <c r="L4142" i="1"/>
  <c r="L4138" i="1"/>
  <c r="L4134" i="1"/>
  <c r="L4130" i="1"/>
  <c r="L4122" i="1"/>
  <c r="L4118" i="1"/>
  <c r="L4114" i="1"/>
  <c r="L4110" i="1"/>
  <c r="L4106" i="1"/>
  <c r="L4102" i="1"/>
  <c r="L4098" i="1"/>
  <c r="L4094" i="1"/>
  <c r="L4090" i="1"/>
  <c r="L4086" i="1"/>
  <c r="L4082" i="1"/>
  <c r="L4078" i="1"/>
  <c r="L4074" i="1"/>
  <c r="L4070" i="1"/>
  <c r="L4066" i="1"/>
  <c r="L4062" i="1"/>
  <c r="L4058" i="1"/>
  <c r="L4054" i="1"/>
  <c r="L4050" i="1"/>
  <c r="L4046" i="1"/>
  <c r="L4042" i="1"/>
  <c r="L4038" i="1"/>
  <c r="L4034" i="1"/>
  <c r="L4030" i="1"/>
  <c r="L4026" i="1"/>
  <c r="L4022" i="1"/>
  <c r="L4018" i="1"/>
  <c r="L4014" i="1"/>
  <c r="L4010" i="1"/>
  <c r="L4006" i="1"/>
  <c r="L4002" i="1"/>
  <c r="L3998" i="1"/>
  <c r="L3994" i="1"/>
  <c r="L3990" i="1"/>
  <c r="L3986" i="1"/>
  <c r="L3978" i="1"/>
  <c r="L3974" i="1"/>
  <c r="L3970" i="1"/>
  <c r="L3966" i="1"/>
  <c r="L3962" i="1"/>
  <c r="L3958" i="1"/>
  <c r="L3954" i="1"/>
  <c r="L3950" i="1"/>
  <c r="L3946" i="1"/>
  <c r="L3942" i="1"/>
  <c r="L3938" i="1"/>
  <c r="L3934" i="1"/>
  <c r="L3930" i="1"/>
  <c r="L3926" i="1"/>
  <c r="L3922" i="1"/>
  <c r="L3918" i="1"/>
  <c r="L3914" i="1"/>
  <c r="L3910" i="1"/>
  <c r="L3906" i="1"/>
  <c r="L3902" i="1"/>
  <c r="L3898" i="1"/>
  <c r="L3894" i="1"/>
  <c r="L3890" i="1"/>
  <c r="L3886" i="1"/>
  <c r="L3882" i="1"/>
  <c r="L3878" i="1"/>
  <c r="L3874" i="1"/>
  <c r="L3870" i="1"/>
  <c r="L3866" i="1"/>
  <c r="L3862" i="1"/>
  <c r="L3858" i="1"/>
  <c r="L3854" i="1"/>
  <c r="L3850" i="1"/>
  <c r="L3842" i="1"/>
  <c r="L3838" i="1"/>
  <c r="L3834" i="1"/>
  <c r="L3830" i="1"/>
  <c r="L3826" i="1"/>
  <c r="L3822" i="1"/>
  <c r="L3818" i="1"/>
  <c r="L3814" i="1"/>
  <c r="L3810" i="1"/>
  <c r="L3806" i="1"/>
  <c r="L3802" i="1"/>
  <c r="L3798" i="1"/>
  <c r="L3794" i="1"/>
  <c r="L3790" i="1"/>
  <c r="L3786" i="1"/>
  <c r="L3782" i="1"/>
  <c r="L3778" i="1"/>
  <c r="L3774" i="1"/>
  <c r="L3770" i="1"/>
  <c r="L3766" i="1"/>
  <c r="L3762" i="1"/>
  <c r="L3758" i="1"/>
  <c r="L3754" i="1"/>
  <c r="L3750" i="1"/>
  <c r="L3746" i="1"/>
  <c r="L3742" i="1"/>
  <c r="L3738" i="1"/>
  <c r="L3734" i="1"/>
  <c r="L3730" i="1"/>
  <c r="L3726" i="1"/>
  <c r="L3722" i="1"/>
  <c r="L3718" i="1"/>
  <c r="L3714" i="1"/>
  <c r="L3710" i="1"/>
  <c r="L3706" i="1"/>
  <c r="L3702" i="1"/>
  <c r="L3698" i="1"/>
  <c r="L3694" i="1"/>
  <c r="L3690" i="1"/>
  <c r="L3682" i="1"/>
  <c r="L3678" i="1"/>
  <c r="L3674" i="1"/>
  <c r="L3670" i="1"/>
  <c r="L3662" i="1"/>
  <c r="L3658" i="1"/>
  <c r="L3654" i="1"/>
  <c r="L3650" i="1"/>
  <c r="L3646" i="1"/>
  <c r="L3642" i="1"/>
  <c r="L3638" i="1"/>
  <c r="L3634" i="1"/>
  <c r="L3630" i="1"/>
  <c r="L3622" i="1"/>
  <c r="L3618" i="1"/>
  <c r="L3614" i="1"/>
  <c r="L3610" i="1"/>
  <c r="L3606" i="1"/>
  <c r="L3602" i="1"/>
  <c r="L3598" i="1"/>
  <c r="L3594" i="1"/>
  <c r="L3590" i="1"/>
  <c r="L3586" i="1"/>
  <c r="L3582" i="1"/>
  <c r="L3578" i="1"/>
  <c r="L3574" i="1"/>
  <c r="L3570" i="1"/>
  <c r="L3566" i="1"/>
  <c r="L3562" i="1"/>
  <c r="L3558" i="1"/>
  <c r="L3554" i="1"/>
  <c r="L3550" i="1"/>
  <c r="L3546" i="1"/>
  <c r="L3542" i="1"/>
  <c r="L3538" i="1"/>
  <c r="L3534" i="1"/>
  <c r="L3530" i="1"/>
  <c r="L3522" i="1"/>
  <c r="L3518" i="1"/>
  <c r="L3514" i="1"/>
  <c r="L3510" i="1"/>
  <c r="L3506" i="1"/>
  <c r="L3502" i="1"/>
  <c r="L3498" i="1"/>
  <c r="L3494" i="1"/>
  <c r="L3490" i="1"/>
  <c r="L3486" i="1"/>
  <c r="L3482" i="1"/>
  <c r="L3478" i="1"/>
  <c r="L3474" i="1"/>
  <c r="L3470" i="1"/>
  <c r="L3466" i="1"/>
  <c r="L3462" i="1"/>
  <c r="L3458" i="1"/>
  <c r="L3454" i="1"/>
  <c r="L3450" i="1"/>
  <c r="L3446" i="1"/>
  <c r="L3442" i="1"/>
  <c r="L3438" i="1"/>
  <c r="L3434" i="1"/>
  <c r="L3430" i="1"/>
  <c r="L3426" i="1"/>
  <c r="L3422" i="1"/>
  <c r="L3418" i="1"/>
  <c r="L3414" i="1"/>
  <c r="L3410" i="1"/>
  <c r="L3406" i="1"/>
  <c r="L3402" i="1"/>
  <c r="L3398" i="1"/>
  <c r="L3394" i="1"/>
  <c r="L3390" i="1"/>
  <c r="L3386" i="1"/>
  <c r="L3382" i="1"/>
  <c r="L3378" i="1"/>
  <c r="L3374" i="1"/>
  <c r="L3370" i="1"/>
  <c r="L3366" i="1"/>
  <c r="L3362" i="1"/>
  <c r="L3358" i="1"/>
  <c r="L3354" i="1"/>
  <c r="L3350" i="1"/>
  <c r="L3346" i="1"/>
  <c r="L3342" i="1"/>
  <c r="L3338" i="1"/>
  <c r="L3330" i="1"/>
  <c r="L3326" i="1"/>
  <c r="L3322" i="1"/>
  <c r="L3318" i="1"/>
  <c r="L3314" i="1"/>
  <c r="L3310" i="1"/>
  <c r="L3306" i="1"/>
  <c r="L3302" i="1"/>
  <c r="L3298" i="1"/>
  <c r="L3294" i="1"/>
  <c r="L3290" i="1"/>
  <c r="L3286" i="1"/>
  <c r="L3282" i="1"/>
  <c r="L3278" i="1"/>
  <c r="L3274" i="1"/>
  <c r="L3270" i="1"/>
  <c r="L3266" i="1"/>
  <c r="L3262" i="1"/>
  <c r="L3258" i="1"/>
  <c r="L3254" i="1"/>
  <c r="L3250" i="1"/>
  <c r="L3246" i="1"/>
  <c r="L3242" i="1"/>
  <c r="L3238" i="1"/>
  <c r="L3234" i="1"/>
  <c r="L3230" i="1"/>
  <c r="L3226" i="1"/>
  <c r="L3222" i="1"/>
  <c r="L3218" i="1"/>
  <c r="L3214" i="1"/>
  <c r="L3210" i="1"/>
  <c r="L3206" i="1"/>
  <c r="L3202" i="1"/>
  <c r="L3198" i="1"/>
  <c r="L3194" i="1"/>
  <c r="L3190" i="1"/>
  <c r="L3186" i="1"/>
  <c r="L3182" i="1"/>
  <c r="L3178" i="1"/>
  <c r="L3174" i="1"/>
  <c r="L3170" i="1"/>
  <c r="L3162" i="1"/>
  <c r="L3158" i="1"/>
  <c r="L3154" i="1"/>
  <c r="L3150" i="1"/>
  <c r="L3146" i="1"/>
  <c r="L3142" i="1"/>
  <c r="L3138" i="1"/>
  <c r="L3134" i="1"/>
  <c r="L3130" i="1"/>
  <c r="L3126" i="1"/>
  <c r="L3122" i="1"/>
  <c r="L3118" i="1"/>
  <c r="L3114" i="1"/>
  <c r="L3110" i="1"/>
  <c r="L3106" i="1"/>
  <c r="L3102" i="1"/>
  <c r="L3098" i="1"/>
  <c r="L3094" i="1"/>
  <c r="L3090" i="1"/>
  <c r="L3086" i="1"/>
  <c r="L3082" i="1"/>
  <c r="L3078" i="1"/>
  <c r="L3074" i="1"/>
  <c r="L3070" i="1"/>
  <c r="L3066" i="1"/>
  <c r="L3062" i="1"/>
  <c r="L3058" i="1"/>
  <c r="L3054" i="1"/>
  <c r="L3050" i="1"/>
  <c r="L3046" i="1"/>
  <c r="L3042" i="1"/>
  <c r="L3038" i="1"/>
  <c r="L3034" i="1"/>
  <c r="L3030" i="1"/>
  <c r="L3026" i="1"/>
  <c r="L3022" i="1"/>
  <c r="L3018" i="1"/>
  <c r="L3014" i="1"/>
  <c r="L3010" i="1"/>
  <c r="L3006" i="1"/>
  <c r="L3002" i="1"/>
  <c r="L2998" i="1"/>
  <c r="L2994" i="1"/>
  <c r="L2990" i="1"/>
  <c r="L2986" i="1"/>
  <c r="L2982" i="1"/>
  <c r="L2978" i="1"/>
  <c r="L2974" i="1"/>
  <c r="L2970" i="1"/>
  <c r="L2966" i="1"/>
  <c r="L2962" i="1"/>
  <c r="L2958" i="1"/>
  <c r="L2954" i="1"/>
  <c r="L2950" i="1"/>
  <c r="L2946" i="1"/>
  <c r="L2942" i="1"/>
  <c r="L2938" i="1"/>
  <c r="L2934" i="1"/>
  <c r="L2930" i="1"/>
  <c r="L2926" i="1"/>
  <c r="L2922" i="1"/>
  <c r="L2918" i="1"/>
  <c r="L2914" i="1"/>
  <c r="L2910" i="1"/>
  <c r="L2906" i="1"/>
  <c r="L2902" i="1"/>
  <c r="L2898" i="1"/>
  <c r="L2894" i="1"/>
  <c r="L2890" i="1"/>
  <c r="L2886" i="1"/>
  <c r="L2882" i="1"/>
  <c r="L2878" i="1"/>
  <c r="L2874" i="1"/>
  <c r="L2870" i="1"/>
  <c r="L2866" i="1"/>
  <c r="L2862" i="1"/>
  <c r="L2858" i="1"/>
  <c r="L2854" i="1"/>
  <c r="L2850" i="1"/>
  <c r="L2846" i="1"/>
  <c r="L2842" i="1"/>
  <c r="L2838" i="1"/>
  <c r="L2834" i="1"/>
  <c r="L2830" i="1"/>
  <c r="L2826" i="1"/>
  <c r="L2818" i="1"/>
  <c r="L2814" i="1"/>
  <c r="L2810" i="1"/>
  <c r="L2806" i="1"/>
  <c r="L2802" i="1"/>
  <c r="L2798" i="1"/>
  <c r="L2794" i="1"/>
  <c r="L2790" i="1"/>
  <c r="L2786" i="1"/>
  <c r="L2782" i="1"/>
  <c r="L2778" i="1"/>
  <c r="L2774" i="1"/>
  <c r="L2770" i="1"/>
  <c r="L2766" i="1"/>
  <c r="L2762" i="1"/>
  <c r="L2758" i="1"/>
  <c r="L2754" i="1"/>
  <c r="L2750" i="1"/>
  <c r="L2746" i="1"/>
  <c r="L2742" i="1"/>
  <c r="L2738" i="1"/>
  <c r="L2734" i="1"/>
  <c r="L2730" i="1"/>
  <c r="L2726" i="1"/>
  <c r="L2722" i="1"/>
  <c r="L2718" i="1"/>
  <c r="L2714" i="1"/>
  <c r="L2710" i="1"/>
  <c r="L2706" i="1"/>
  <c r="L2702" i="1"/>
  <c r="L2698" i="1"/>
  <c r="L2694" i="1"/>
  <c r="L2690" i="1"/>
  <c r="L2686" i="1"/>
  <c r="L2682" i="1"/>
  <c r="L2678" i="1"/>
  <c r="L2674" i="1"/>
  <c r="L2670" i="1"/>
  <c r="L2666" i="1"/>
  <c r="L2662" i="1"/>
  <c r="L2658" i="1"/>
  <c r="L2654" i="1"/>
  <c r="L2650" i="1"/>
  <c r="L2646" i="1"/>
  <c r="L2642" i="1"/>
  <c r="L2638" i="1"/>
  <c r="L2634" i="1"/>
  <c r="L2630" i="1"/>
  <c r="L2626" i="1"/>
  <c r="L2622" i="1"/>
  <c r="L2618" i="1"/>
  <c r="L2614" i="1"/>
  <c r="L2610" i="1"/>
  <c r="L2606" i="1"/>
  <c r="L2602" i="1"/>
  <c r="L2598" i="1"/>
  <c r="L2594" i="1"/>
  <c r="L2590" i="1"/>
  <c r="L2586" i="1"/>
  <c r="L2582" i="1"/>
  <c r="L2578" i="1"/>
  <c r="L2574" i="1"/>
  <c r="L2570" i="1"/>
  <c r="L2566" i="1"/>
  <c r="L2562" i="1"/>
  <c r="L2558" i="1"/>
  <c r="L2554" i="1"/>
  <c r="L2550" i="1"/>
  <c r="L2546" i="1"/>
  <c r="L2542" i="1"/>
  <c r="L2538" i="1"/>
  <c r="L2534" i="1"/>
  <c r="L2530" i="1"/>
  <c r="L2526" i="1"/>
  <c r="L2522" i="1"/>
  <c r="L2518" i="1"/>
  <c r="L2514" i="1"/>
  <c r="L2510" i="1"/>
  <c r="L2506" i="1"/>
  <c r="L2502" i="1"/>
  <c r="L2498" i="1"/>
  <c r="L2494" i="1"/>
  <c r="L2490" i="1"/>
  <c r="L2486" i="1"/>
  <c r="L2482" i="1"/>
  <c r="L2478" i="1"/>
  <c r="L2474" i="1"/>
  <c r="L2470" i="1"/>
  <c r="L2466" i="1"/>
  <c r="L2462" i="1"/>
  <c r="L2458" i="1"/>
  <c r="L2454" i="1"/>
  <c r="L2450" i="1"/>
  <c r="L2446" i="1"/>
  <c r="L2442" i="1"/>
  <c r="L2438" i="1"/>
  <c r="L2434" i="1"/>
  <c r="L2430" i="1"/>
  <c r="L2426" i="1"/>
  <c r="L2422" i="1"/>
  <c r="L2418" i="1"/>
  <c r="L2414" i="1"/>
  <c r="L2410" i="1"/>
  <c r="L2406" i="1"/>
  <c r="L2402" i="1"/>
  <c r="L2398" i="1"/>
  <c r="L2394" i="1"/>
  <c r="L2390" i="1"/>
  <c r="L2386" i="1"/>
  <c r="L2382" i="1"/>
  <c r="L2378" i="1"/>
  <c r="L2374" i="1"/>
  <c r="L2370" i="1"/>
  <c r="L2366" i="1"/>
  <c r="L2362" i="1"/>
  <c r="L2358" i="1"/>
  <c r="L2354" i="1"/>
  <c r="L2350" i="1"/>
  <c r="L2346" i="1"/>
  <c r="L2342" i="1"/>
  <c r="L2338" i="1"/>
  <c r="L2334" i="1"/>
  <c r="L2330" i="1"/>
  <c r="L2326" i="1"/>
  <c r="L2322" i="1"/>
  <c r="L2318" i="1"/>
  <c r="L2314" i="1"/>
  <c r="L2310" i="1"/>
  <c r="L2306" i="1"/>
  <c r="L2302" i="1"/>
  <c r="L2298" i="1"/>
  <c r="L2294" i="1"/>
  <c r="L2290" i="1"/>
  <c r="L2286" i="1"/>
  <c r="L2282" i="1"/>
  <c r="L2278" i="1"/>
  <c r="L2274" i="1"/>
  <c r="L2270" i="1"/>
  <c r="L2262" i="1"/>
  <c r="L2258" i="1"/>
  <c r="L2254" i="1"/>
  <c r="L2250" i="1"/>
  <c r="L2246" i="1"/>
  <c r="L2242" i="1"/>
  <c r="L2238" i="1"/>
  <c r="L2234" i="1"/>
  <c r="L2230" i="1"/>
  <c r="L2226" i="1"/>
  <c r="L2222" i="1"/>
  <c r="L2218" i="1"/>
  <c r="L2210" i="1"/>
  <c r="L2206" i="1"/>
  <c r="L2202" i="1"/>
  <c r="L2198" i="1"/>
  <c r="L2194" i="1"/>
  <c r="L2190" i="1"/>
  <c r="L2186" i="1"/>
  <c r="L2182" i="1"/>
  <c r="L2178" i="1"/>
  <c r="L2174" i="1"/>
  <c r="L2170" i="1"/>
  <c r="L2166" i="1"/>
  <c r="L2162" i="1"/>
  <c r="L2158" i="1"/>
  <c r="L2154" i="1"/>
  <c r="L2150" i="1"/>
  <c r="L2146" i="1"/>
  <c r="L2142" i="1"/>
  <c r="L2138" i="1"/>
  <c r="L5446" i="1"/>
  <c r="L5362" i="1"/>
  <c r="L5190" i="1"/>
  <c r="L5106" i="1"/>
  <c r="L4934" i="1"/>
  <c r="L4578" i="1"/>
  <c r="L4432" i="1"/>
  <c r="L3686" i="1"/>
  <c r="L3372" i="1"/>
  <c r="L3853" i="1"/>
  <c r="L3849" i="1"/>
  <c r="L3845" i="1"/>
  <c r="L3841" i="1"/>
  <c r="L3837" i="1"/>
  <c r="L3833" i="1"/>
  <c r="L3825" i="1"/>
  <c r="L3821" i="1"/>
  <c r="L3817" i="1"/>
  <c r="L3813" i="1"/>
  <c r="L3809" i="1"/>
  <c r="L3805" i="1"/>
  <c r="L3801" i="1"/>
  <c r="L3797" i="1"/>
  <c r="L3793" i="1"/>
  <c r="L3789" i="1"/>
  <c r="L3785" i="1"/>
  <c r="L3781" i="1"/>
  <c r="L3773" i="1"/>
  <c r="L3769" i="1"/>
  <c r="L3765" i="1"/>
  <c r="L3761" i="1"/>
  <c r="L3757" i="1"/>
  <c r="L3753" i="1"/>
  <c r="L3749" i="1"/>
  <c r="L3745" i="1"/>
  <c r="L3741" i="1"/>
  <c r="L3737" i="1"/>
  <c r="L3733" i="1"/>
  <c r="L3729" i="1"/>
  <c r="L3725" i="1"/>
  <c r="L3721" i="1"/>
  <c r="L3717" i="1"/>
  <c r="L3713" i="1"/>
  <c r="L3709" i="1"/>
  <c r="L3705" i="1"/>
  <c r="L3701" i="1"/>
  <c r="L3697" i="1"/>
  <c r="L3693" i="1"/>
  <c r="L3689" i="1"/>
  <c r="L3685" i="1"/>
  <c r="L3681" i="1"/>
  <c r="L3677" i="1"/>
  <c r="L3673" i="1"/>
  <c r="L3669" i="1"/>
  <c r="L3665" i="1"/>
  <c r="L3661" i="1"/>
  <c r="L3657" i="1"/>
  <c r="L3653" i="1"/>
  <c r="L3649" i="1"/>
  <c r="L3645" i="1"/>
  <c r="L3641" i="1"/>
  <c r="L3637" i="1"/>
  <c r="L3633" i="1"/>
  <c r="L3629" i="1"/>
  <c r="L3625" i="1"/>
  <c r="L3621" i="1"/>
  <c r="L3617" i="1"/>
  <c r="L3613" i="1"/>
  <c r="L3609" i="1"/>
  <c r="L3605" i="1"/>
  <c r="L3601" i="1"/>
  <c r="L3597" i="1"/>
  <c r="L3593" i="1"/>
  <c r="L3589" i="1"/>
  <c r="L3585" i="1"/>
  <c r="L3581" i="1"/>
  <c r="L3577" i="1"/>
  <c r="L3573" i="1"/>
  <c r="L3569" i="1"/>
  <c r="L3565" i="1"/>
  <c r="L3561" i="1"/>
  <c r="L3557" i="1"/>
  <c r="L3549" i="1"/>
  <c r="L3545" i="1"/>
  <c r="L3541" i="1"/>
  <c r="L3537" i="1"/>
  <c r="L3533" i="1"/>
  <c r="L3529" i="1"/>
  <c r="L3525" i="1"/>
  <c r="L3521" i="1"/>
  <c r="L3517" i="1"/>
  <c r="L3513" i="1"/>
  <c r="L3509" i="1"/>
  <c r="L3505" i="1"/>
  <c r="L3501" i="1"/>
  <c r="L3497" i="1"/>
  <c r="L3493" i="1"/>
  <c r="L3489" i="1"/>
  <c r="L3485" i="1"/>
  <c r="L3481" i="1"/>
  <c r="L3477" i="1"/>
  <c r="L3473" i="1"/>
  <c r="L3469" i="1"/>
  <c r="L3465" i="1"/>
  <c r="L3461" i="1"/>
  <c r="L3457" i="1"/>
  <c r="L3453" i="1"/>
  <c r="L3449" i="1"/>
  <c r="L3445" i="1"/>
  <c r="L3441" i="1"/>
  <c r="L3433" i="1"/>
  <c r="L3429" i="1"/>
  <c r="L3425" i="1"/>
  <c r="L3421" i="1"/>
  <c r="L3417" i="1"/>
  <c r="L3413" i="1"/>
  <c r="L3409" i="1"/>
  <c r="L3405" i="1"/>
  <c r="L3401" i="1"/>
  <c r="L3397" i="1"/>
  <c r="L3393" i="1"/>
  <c r="L3389" i="1"/>
  <c r="L3385" i="1"/>
  <c r="L3381" i="1"/>
  <c r="L3377" i="1"/>
  <c r="L3373" i="1"/>
  <c r="L3369" i="1"/>
  <c r="L3365" i="1"/>
  <c r="L3361" i="1"/>
  <c r="L3357" i="1"/>
  <c r="L3353" i="1"/>
  <c r="L3349" i="1"/>
  <c r="L3345" i="1"/>
  <c r="L3341" i="1"/>
  <c r="L3337" i="1"/>
  <c r="L3333" i="1"/>
  <c r="L3329" i="1"/>
  <c r="L3325" i="1"/>
  <c r="L3321" i="1"/>
  <c r="L3317" i="1"/>
  <c r="L3313" i="1"/>
  <c r="L3309" i="1"/>
  <c r="L3305" i="1"/>
  <c r="L3301" i="1"/>
  <c r="L3297" i="1"/>
  <c r="L3293" i="1"/>
  <c r="L3289" i="1"/>
  <c r="L3285" i="1"/>
  <c r="L3281" i="1"/>
  <c r="L3277" i="1"/>
  <c r="L3273" i="1"/>
  <c r="L3265" i="1"/>
  <c r="L3261" i="1"/>
  <c r="L3257" i="1"/>
  <c r="L3253" i="1"/>
  <c r="L3249" i="1"/>
  <c r="L3245" i="1"/>
  <c r="L3241" i="1"/>
  <c r="L3237" i="1"/>
  <c r="L3233" i="1"/>
  <c r="L3229" i="1"/>
  <c r="L3225" i="1"/>
  <c r="L3221" i="1"/>
  <c r="L3217" i="1"/>
  <c r="L3213" i="1"/>
  <c r="L3209" i="1"/>
  <c r="L3205" i="1"/>
  <c r="L3201" i="1"/>
  <c r="L3197" i="1"/>
  <c r="L3193" i="1"/>
  <c r="L3189" i="1"/>
  <c r="L3185" i="1"/>
  <c r="L3181" i="1"/>
  <c r="L3177" i="1"/>
  <c r="L3173" i="1"/>
  <c r="L3169" i="1"/>
  <c r="L3165" i="1"/>
  <c r="L3161" i="1"/>
  <c r="L3157" i="1"/>
  <c r="L3153" i="1"/>
  <c r="L3149" i="1"/>
  <c r="L3145" i="1"/>
  <c r="L3141" i="1"/>
  <c r="L3137" i="1"/>
  <c r="L3133" i="1"/>
  <c r="L3129" i="1"/>
  <c r="L3125" i="1"/>
  <c r="L3121" i="1"/>
  <c r="L3117" i="1"/>
  <c r="L3113" i="1"/>
  <c r="L3109" i="1"/>
  <c r="L3105" i="1"/>
  <c r="L3101" i="1"/>
  <c r="L3097" i="1"/>
  <c r="L3093" i="1"/>
  <c r="L3089" i="1"/>
  <c r="L3085" i="1"/>
  <c r="L3081" i="1"/>
  <c r="L3077" i="1"/>
  <c r="L3073" i="1"/>
  <c r="L3069" i="1"/>
  <c r="L3065" i="1"/>
  <c r="L3061" i="1"/>
  <c r="L3057" i="1"/>
  <c r="L3053" i="1"/>
  <c r="L3049" i="1"/>
  <c r="L3045" i="1"/>
  <c r="L3041" i="1"/>
  <c r="L3037" i="1"/>
  <c r="L3033" i="1"/>
  <c r="L3029" i="1"/>
  <c r="L3025" i="1"/>
  <c r="L3021" i="1"/>
  <c r="L3017" i="1"/>
  <c r="L3013" i="1"/>
  <c r="L3009" i="1"/>
  <c r="L3005" i="1"/>
  <c r="L3001" i="1"/>
  <c r="L2997" i="1"/>
  <c r="L2993" i="1"/>
  <c r="L2989" i="1"/>
  <c r="L2985" i="1"/>
  <c r="L2981" i="1"/>
  <c r="L2977" i="1"/>
  <c r="L2973" i="1"/>
  <c r="L2969" i="1"/>
  <c r="L2965" i="1"/>
  <c r="L2961" i="1"/>
  <c r="L2957" i="1"/>
  <c r="L2953" i="1"/>
  <c r="L2949" i="1"/>
  <c r="L2945" i="1"/>
  <c r="L2941" i="1"/>
  <c r="L2937" i="1"/>
  <c r="L2933" i="1"/>
  <c r="L2929" i="1"/>
  <c r="L2921" i="1"/>
  <c r="L2917" i="1"/>
  <c r="L2913" i="1"/>
  <c r="L2909" i="1"/>
  <c r="L2905" i="1"/>
  <c r="L2901" i="1"/>
  <c r="L2897" i="1"/>
  <c r="L2893" i="1"/>
  <c r="L2889" i="1"/>
  <c r="L2885" i="1"/>
  <c r="L2881" i="1"/>
  <c r="L2877" i="1"/>
  <c r="L2873" i="1"/>
  <c r="L2869" i="1"/>
  <c r="L2865" i="1"/>
  <c r="L2861" i="1"/>
  <c r="L2857" i="1"/>
  <c r="L2853" i="1"/>
  <c r="L2849" i="1"/>
  <c r="L2845" i="1"/>
  <c r="L2841" i="1"/>
  <c r="L2837" i="1"/>
  <c r="L2833" i="1"/>
  <c r="L2829" i="1"/>
  <c r="L2825" i="1"/>
  <c r="L2821" i="1"/>
  <c r="L2817" i="1"/>
  <c r="L2813" i="1"/>
  <c r="L2809" i="1"/>
  <c r="L2805" i="1"/>
  <c r="L2801" i="1"/>
  <c r="L2797" i="1"/>
  <c r="L2793" i="1"/>
  <c r="L2789" i="1"/>
  <c r="L2785" i="1"/>
  <c r="L2781" i="1"/>
  <c r="L2777" i="1"/>
  <c r="L2773" i="1"/>
  <c r="L2769" i="1"/>
  <c r="L2765" i="1"/>
  <c r="L2761" i="1"/>
  <c r="L2757" i="1"/>
  <c r="L2753" i="1"/>
  <c r="L2745" i="1"/>
  <c r="L2741" i="1"/>
  <c r="L2737" i="1"/>
  <c r="L2733" i="1"/>
  <c r="L2729" i="1"/>
  <c r="L2725" i="1"/>
  <c r="L2721" i="1"/>
  <c r="L2717" i="1"/>
  <c r="L2713" i="1"/>
  <c r="L2709" i="1"/>
  <c r="L2701" i="1"/>
  <c r="L2697" i="1"/>
  <c r="L2693" i="1"/>
  <c r="L2689" i="1"/>
  <c r="L2685" i="1"/>
  <c r="L2681" i="1"/>
  <c r="L2677" i="1"/>
  <c r="L2673" i="1"/>
  <c r="L2669" i="1"/>
  <c r="L2665" i="1"/>
  <c r="L2661" i="1"/>
  <c r="L2657" i="1"/>
  <c r="L2653" i="1"/>
  <c r="L2649" i="1"/>
  <c r="L2645" i="1"/>
  <c r="L2641" i="1"/>
  <c r="L2637" i="1"/>
  <c r="L2633" i="1"/>
  <c r="L2629" i="1"/>
  <c r="L2625" i="1"/>
  <c r="L2621" i="1"/>
  <c r="L2617" i="1"/>
  <c r="L2613" i="1"/>
  <c r="L2609" i="1"/>
  <c r="L2605" i="1"/>
  <c r="L2601" i="1"/>
  <c r="L2597" i="1"/>
  <c r="L2593" i="1"/>
  <c r="L2589" i="1"/>
  <c r="L2585" i="1"/>
  <c r="L2581" i="1"/>
  <c r="L2577" i="1"/>
  <c r="L2573" i="1"/>
  <c r="L2569" i="1"/>
  <c r="L2565" i="1"/>
  <c r="L2561" i="1"/>
  <c r="L2557" i="1"/>
  <c r="L2553" i="1"/>
  <c r="L2549" i="1"/>
  <c r="L2545" i="1"/>
  <c r="L2541" i="1"/>
  <c r="L2537" i="1"/>
  <c r="L2533" i="1"/>
  <c r="L2529" i="1"/>
  <c r="L2525" i="1"/>
  <c r="L2521" i="1"/>
  <c r="L2517" i="1"/>
  <c r="L2509" i="1"/>
  <c r="L2505" i="1"/>
  <c r="L2501" i="1"/>
  <c r="L2497" i="1"/>
  <c r="L2493" i="1"/>
  <c r="L2489" i="1"/>
  <c r="L2485" i="1"/>
  <c r="L2481" i="1"/>
  <c r="L2477" i="1"/>
  <c r="L2469" i="1"/>
  <c r="L2465" i="1"/>
  <c r="L2461" i="1"/>
  <c r="L2457" i="1"/>
  <c r="L2453" i="1"/>
  <c r="L2449" i="1"/>
  <c r="L2445" i="1"/>
  <c r="L2441" i="1"/>
  <c r="L2437" i="1"/>
  <c r="L2433" i="1"/>
  <c r="L2429" i="1"/>
  <c r="L2425" i="1"/>
  <c r="L2421" i="1"/>
  <c r="L2417" i="1"/>
  <c r="L2413" i="1"/>
  <c r="L2409" i="1"/>
  <c r="L2405" i="1"/>
  <c r="L2401" i="1"/>
  <c r="L2397" i="1"/>
  <c r="L2393" i="1"/>
  <c r="L2389" i="1"/>
  <c r="L2385" i="1"/>
  <c r="L2381" i="1"/>
  <c r="L2377" i="1"/>
  <c r="L2373" i="1"/>
  <c r="L2369" i="1"/>
  <c r="L2365" i="1"/>
  <c r="L2361" i="1"/>
  <c r="L2357" i="1"/>
  <c r="L2353" i="1"/>
  <c r="L2349" i="1"/>
  <c r="L2345" i="1"/>
  <c r="L2341" i="1"/>
  <c r="L2337" i="1"/>
  <c r="L2333" i="1"/>
  <c r="L2329" i="1"/>
  <c r="L2325" i="1"/>
  <c r="L2321" i="1"/>
  <c r="L2317" i="1"/>
  <c r="L2313" i="1"/>
  <c r="L2309" i="1"/>
  <c r="L2305" i="1"/>
  <c r="L2301" i="1"/>
  <c r="L2297" i="1"/>
  <c r="L2293" i="1"/>
  <c r="L2289" i="1"/>
  <c r="L2285" i="1"/>
  <c r="L2281" i="1"/>
  <c r="L2277" i="1"/>
  <c r="L2273" i="1"/>
  <c r="L2269" i="1"/>
  <c r="L2265" i="1"/>
  <c r="L2261" i="1"/>
  <c r="L2257" i="1"/>
  <c r="L2253" i="1"/>
  <c r="L2249" i="1"/>
  <c r="L2245" i="1"/>
  <c r="L2241" i="1"/>
  <c r="L2237" i="1"/>
  <c r="L2233" i="1"/>
  <c r="L2229" i="1"/>
  <c r="L2225" i="1"/>
  <c r="L2221" i="1"/>
  <c r="L2217" i="1"/>
  <c r="L2213" i="1"/>
  <c r="L2209" i="1"/>
  <c r="L2205" i="1"/>
  <c r="L2201" i="1"/>
  <c r="L2197" i="1"/>
  <c r="L2193" i="1"/>
  <c r="L2189" i="1"/>
  <c r="L2185" i="1"/>
  <c r="L2181" i="1"/>
  <c r="L2177" i="1"/>
  <c r="L2173" i="1"/>
  <c r="L2169" i="1"/>
  <c r="L2165" i="1"/>
  <c r="L2161" i="1"/>
  <c r="L2157" i="1"/>
  <c r="L2153" i="1"/>
  <c r="L2149" i="1"/>
  <c r="L2145" i="1"/>
  <c r="L2141" i="1"/>
  <c r="L2137" i="1"/>
  <c r="L2133" i="1"/>
  <c r="L2129" i="1"/>
  <c r="L2125" i="1"/>
  <c r="L2121" i="1"/>
  <c r="L2117" i="1"/>
  <c r="L2113" i="1"/>
  <c r="L2109" i="1"/>
  <c r="L2105" i="1"/>
  <c r="L2101" i="1"/>
  <c r="L2097" i="1"/>
  <c r="L2093" i="1"/>
  <c r="L2089" i="1"/>
  <c r="L2085" i="1"/>
  <c r="L2081" i="1"/>
  <c r="L2077" i="1"/>
  <c r="L2073" i="1"/>
  <c r="L2069" i="1"/>
  <c r="L2065" i="1"/>
  <c r="L2061" i="1"/>
  <c r="L2057" i="1"/>
  <c r="L2053" i="1"/>
  <c r="L2049" i="1"/>
  <c r="L2045" i="1"/>
  <c r="L2041" i="1"/>
  <c r="L2037" i="1"/>
  <c r="L2033" i="1"/>
  <c r="L2029" i="1"/>
  <c r="L2025" i="1"/>
  <c r="L2021" i="1"/>
  <c r="L2017" i="1"/>
  <c r="L2013" i="1"/>
  <c r="L2009" i="1"/>
  <c r="L2005" i="1"/>
  <c r="L2001" i="1"/>
  <c r="L1997" i="1"/>
  <c r="L1993" i="1"/>
  <c r="L1989" i="1"/>
  <c r="L1985" i="1"/>
  <c r="L1981" i="1"/>
  <c r="L1977" i="1"/>
  <c r="L1973" i="1"/>
  <c r="L1969" i="1"/>
  <c r="L1965" i="1"/>
  <c r="L1961" i="1"/>
  <c r="L1957" i="1"/>
  <c r="L1953" i="1"/>
  <c r="L1949" i="1"/>
  <c r="L1945" i="1"/>
  <c r="L1941" i="1"/>
  <c r="L1937" i="1"/>
  <c r="L1933" i="1"/>
  <c r="L1929" i="1"/>
  <c r="L1925" i="1"/>
  <c r="L1921" i="1"/>
  <c r="L1917" i="1"/>
  <c r="L1913" i="1"/>
  <c r="L1909" i="1"/>
  <c r="L1905" i="1"/>
  <c r="L1901" i="1"/>
  <c r="L1897" i="1"/>
  <c r="L1893" i="1"/>
  <c r="L1889" i="1"/>
  <c r="L1885" i="1"/>
  <c r="L1881" i="1"/>
  <c r="L1877" i="1"/>
  <c r="L1873" i="1"/>
  <c r="L1869" i="1"/>
  <c r="L1865" i="1"/>
  <c r="L1861" i="1"/>
  <c r="L1857" i="1"/>
  <c r="L1853" i="1"/>
  <c r="L1849" i="1"/>
  <c r="L1845" i="1"/>
  <c r="L1841" i="1"/>
  <c r="L1837" i="1"/>
  <c r="L1833" i="1"/>
  <c r="L1829" i="1"/>
  <c r="L1825" i="1"/>
  <c r="L1821" i="1"/>
  <c r="L1817" i="1"/>
  <c r="L1813" i="1"/>
  <c r="L1809" i="1"/>
  <c r="L1805" i="1"/>
  <c r="L1801" i="1"/>
  <c r="L1797" i="1"/>
  <c r="L1793" i="1"/>
  <c r="L1789" i="1"/>
  <c r="L1785" i="1"/>
  <c r="L1781" i="1"/>
  <c r="L1777" i="1"/>
  <c r="L1773" i="1"/>
  <c r="L1769" i="1"/>
  <c r="L1761" i="1"/>
  <c r="L1757" i="1"/>
  <c r="L1753" i="1"/>
  <c r="L1749" i="1"/>
  <c r="L1745" i="1"/>
  <c r="L1741" i="1"/>
  <c r="L1737" i="1"/>
  <c r="L1733" i="1"/>
  <c r="L1729" i="1"/>
  <c r="L1725" i="1"/>
  <c r="L1721" i="1"/>
  <c r="L1717" i="1"/>
  <c r="L1713" i="1"/>
  <c r="L1709" i="1"/>
  <c r="L1705" i="1"/>
  <c r="L1701" i="1"/>
  <c r="L1697" i="1"/>
  <c r="L1693" i="1"/>
  <c r="L1689" i="1"/>
  <c r="L1685" i="1"/>
  <c r="L1681" i="1"/>
  <c r="L1677" i="1"/>
  <c r="L1673" i="1"/>
  <c r="L1669" i="1"/>
  <c r="L1665" i="1"/>
  <c r="L1661" i="1"/>
  <c r="L1657" i="1"/>
  <c r="L1653" i="1"/>
  <c r="L1649" i="1"/>
  <c r="L1645" i="1"/>
  <c r="L1641" i="1"/>
  <c r="L1637" i="1"/>
  <c r="L1633" i="1"/>
  <c r="L1629" i="1"/>
  <c r="L1625" i="1"/>
  <c r="L1621" i="1"/>
  <c r="L1617" i="1"/>
  <c r="L1613" i="1"/>
  <c r="L1609" i="1"/>
  <c r="L1605" i="1"/>
  <c r="L1601" i="1"/>
  <c r="L1597" i="1"/>
  <c r="L1593" i="1"/>
  <c r="L1589" i="1"/>
  <c r="L1585" i="1"/>
  <c r="L1581" i="1"/>
  <c r="L1577" i="1"/>
  <c r="L1573" i="1"/>
  <c r="L1569" i="1"/>
  <c r="L1565" i="1"/>
  <c r="L1561" i="1"/>
  <c r="L1557" i="1"/>
  <c r="L1553" i="1"/>
  <c r="L1549" i="1"/>
  <c r="L1545" i="1"/>
  <c r="L1541" i="1"/>
  <c r="L1537" i="1"/>
  <c r="L1533" i="1"/>
  <c r="L1529" i="1"/>
  <c r="L1525" i="1"/>
  <c r="L1521" i="1"/>
  <c r="L1517" i="1"/>
  <c r="L1513" i="1"/>
  <c r="L1509" i="1"/>
  <c r="L1505" i="1"/>
  <c r="L1501" i="1"/>
  <c r="L1497" i="1"/>
  <c r="L1493" i="1"/>
  <c r="L1489" i="1"/>
  <c r="L1485" i="1"/>
  <c r="L1481" i="1"/>
  <c r="L1477" i="1"/>
  <c r="L1473" i="1"/>
  <c r="L1469" i="1"/>
  <c r="L1465" i="1"/>
  <c r="L1461" i="1"/>
  <c r="L1457" i="1"/>
  <c r="L1453" i="1"/>
  <c r="L1449" i="1"/>
  <c r="L1445" i="1"/>
  <c r="L1441" i="1"/>
  <c r="L1437" i="1"/>
  <c r="L1433" i="1"/>
  <c r="L1429" i="1"/>
  <c r="L1425" i="1"/>
  <c r="L1421" i="1"/>
  <c r="L1417" i="1"/>
  <c r="L1413" i="1"/>
  <c r="L1409" i="1"/>
  <c r="L1405" i="1"/>
  <c r="L1401" i="1"/>
  <c r="L1397" i="1"/>
  <c r="L1393" i="1"/>
  <c r="L1389" i="1"/>
  <c r="L1385" i="1"/>
  <c r="L1381" i="1"/>
  <c r="L1377" i="1"/>
  <c r="L1373" i="1"/>
  <c r="L1369" i="1"/>
  <c r="L1365" i="1"/>
  <c r="L1361" i="1"/>
  <c r="L1357" i="1"/>
  <c r="L1353" i="1"/>
  <c r="L1349" i="1"/>
  <c r="L1345" i="1"/>
  <c r="L1341" i="1"/>
  <c r="L1337" i="1"/>
  <c r="L1333" i="1"/>
  <c r="L1329" i="1"/>
  <c r="L1325" i="1"/>
  <c r="L1321" i="1"/>
  <c r="L1317" i="1"/>
  <c r="L1313" i="1"/>
  <c r="L1309" i="1"/>
  <c r="L1305" i="1"/>
  <c r="L1301" i="1"/>
  <c r="L1297" i="1"/>
  <c r="L1293" i="1"/>
  <c r="L1289" i="1"/>
  <c r="L1285" i="1"/>
  <c r="L1281" i="1"/>
  <c r="L1277" i="1"/>
  <c r="L1273" i="1"/>
  <c r="L1269" i="1"/>
  <c r="L1265" i="1"/>
  <c r="L1261" i="1"/>
  <c r="L1257" i="1"/>
  <c r="L1253" i="1"/>
  <c r="L1249" i="1"/>
  <c r="L1245" i="1"/>
  <c r="L1241" i="1"/>
  <c r="L1237" i="1"/>
  <c r="L1233" i="1"/>
  <c r="L1229" i="1"/>
  <c r="L1225" i="1"/>
  <c r="L1221" i="1"/>
  <c r="L1217" i="1"/>
  <c r="L1213" i="1"/>
  <c r="L1209" i="1"/>
  <c r="L1205" i="1"/>
  <c r="L1201" i="1"/>
  <c r="L1197" i="1"/>
  <c r="L1193" i="1"/>
  <c r="L1189" i="1"/>
  <c r="L1185" i="1"/>
  <c r="L1181" i="1"/>
  <c r="L1177" i="1"/>
  <c r="L1173" i="1"/>
  <c r="L1169" i="1"/>
  <c r="L1165" i="1"/>
  <c r="L1161" i="1"/>
  <c r="L1157" i="1"/>
  <c r="L1153" i="1"/>
  <c r="L1149" i="1"/>
  <c r="L1145" i="1"/>
  <c r="L1141" i="1"/>
  <c r="L1137" i="1"/>
  <c r="L1133" i="1"/>
  <c r="L1129" i="1"/>
  <c r="L1125" i="1"/>
  <c r="L1121" i="1"/>
  <c r="L1117" i="1"/>
  <c r="L1113" i="1"/>
  <c r="L1109" i="1"/>
  <c r="L1105" i="1"/>
  <c r="L1101" i="1"/>
  <c r="L1097" i="1"/>
  <c r="L1093" i="1"/>
  <c r="L1089" i="1"/>
  <c r="L1085" i="1"/>
  <c r="L1081" i="1"/>
  <c r="L1077" i="1"/>
  <c r="L1073" i="1"/>
  <c r="L1069" i="1"/>
  <c r="L1065" i="1"/>
  <c r="L1061" i="1"/>
  <c r="L1057" i="1"/>
  <c r="L1053" i="1"/>
  <c r="L1049" i="1"/>
  <c r="L1045" i="1"/>
  <c r="L1041" i="1"/>
  <c r="L1037" i="1"/>
  <c r="L1033" i="1"/>
  <c r="L1029" i="1"/>
  <c r="L1025" i="1"/>
  <c r="L1021" i="1"/>
  <c r="L1017" i="1"/>
  <c r="L1013" i="1"/>
  <c r="L1009" i="1"/>
  <c r="L1005" i="1"/>
  <c r="L1001" i="1"/>
  <c r="L997" i="1"/>
  <c r="L993" i="1"/>
  <c r="L989" i="1"/>
  <c r="L985" i="1"/>
  <c r="L981" i="1"/>
  <c r="L977" i="1"/>
  <c r="L969" i="1"/>
  <c r="L965" i="1"/>
  <c r="L961" i="1"/>
  <c r="L957" i="1"/>
  <c r="L953" i="1"/>
  <c r="L949" i="1"/>
  <c r="L945" i="1"/>
  <c r="L941" i="1"/>
  <c r="L937" i="1"/>
  <c r="L933" i="1"/>
  <c r="L929" i="1"/>
  <c r="L925" i="1"/>
  <c r="L921" i="1"/>
  <c r="L917" i="1"/>
  <c r="L913" i="1"/>
  <c r="L909" i="1"/>
  <c r="L905" i="1"/>
  <c r="L901" i="1"/>
  <c r="L897" i="1"/>
  <c r="L893" i="1"/>
  <c r="L889" i="1"/>
  <c r="L885" i="1"/>
  <c r="L881" i="1"/>
  <c r="L877" i="1"/>
  <c r="L873" i="1"/>
  <c r="L869" i="1"/>
  <c r="L865" i="1"/>
  <c r="L861" i="1"/>
  <c r="L857" i="1"/>
  <c r="L853" i="1"/>
  <c r="L849" i="1"/>
  <c r="L845" i="1"/>
  <c r="L841" i="1"/>
  <c r="L837" i="1"/>
  <c r="L833" i="1"/>
  <c r="L829" i="1"/>
  <c r="L825" i="1"/>
  <c r="L821" i="1"/>
  <c r="L817" i="1"/>
  <c r="L813" i="1"/>
  <c r="L809" i="1"/>
  <c r="L805" i="1"/>
  <c r="L801" i="1"/>
  <c r="L797" i="1"/>
  <c r="L793" i="1"/>
  <c r="L789" i="1"/>
  <c r="L785" i="1"/>
  <c r="L781" i="1"/>
  <c r="L777" i="1"/>
  <c r="L773" i="1"/>
  <c r="L769" i="1"/>
  <c r="L765" i="1"/>
  <c r="L761" i="1"/>
  <c r="L757" i="1"/>
  <c r="L753" i="1"/>
  <c r="L749" i="1"/>
  <c r="L745" i="1"/>
  <c r="L741" i="1"/>
  <c r="L737" i="1"/>
  <c r="L733" i="1"/>
  <c r="L729" i="1"/>
  <c r="L725" i="1"/>
  <c r="L721" i="1"/>
  <c r="L717" i="1"/>
  <c r="L713" i="1"/>
  <c r="L709" i="1"/>
  <c r="L705" i="1"/>
  <c r="L701" i="1"/>
  <c r="L697" i="1"/>
  <c r="L693" i="1"/>
  <c r="L689" i="1"/>
  <c r="L685" i="1"/>
  <c r="L681" i="1"/>
  <c r="L677" i="1"/>
  <c r="L673" i="1"/>
  <c r="L669" i="1"/>
  <c r="L665" i="1"/>
  <c r="L661" i="1"/>
  <c r="L657" i="1"/>
  <c r="L653" i="1"/>
  <c r="L649" i="1"/>
  <c r="L645" i="1"/>
  <c r="L641" i="1"/>
  <c r="L637" i="1"/>
  <c r="L633" i="1"/>
  <c r="L629" i="1"/>
  <c r="L625" i="1"/>
  <c r="L621" i="1"/>
  <c r="L617" i="1"/>
  <c r="L613" i="1"/>
  <c r="L609" i="1"/>
  <c r="L605" i="1"/>
  <c r="L601" i="1"/>
  <c r="L597" i="1"/>
  <c r="L593" i="1"/>
  <c r="L589" i="1"/>
  <c r="L585" i="1"/>
  <c r="L581" i="1"/>
  <c r="L577" i="1"/>
  <c r="L573" i="1"/>
  <c r="L569" i="1"/>
  <c r="L565" i="1"/>
  <c r="L561" i="1"/>
  <c r="L557" i="1"/>
  <c r="L553" i="1"/>
  <c r="L549" i="1"/>
  <c r="L545" i="1"/>
  <c r="L541" i="1"/>
  <c r="L537" i="1"/>
  <c r="L533" i="1"/>
  <c r="L529" i="1"/>
  <c r="L525" i="1"/>
  <c r="L521" i="1"/>
  <c r="L517" i="1"/>
  <c r="L513" i="1"/>
  <c r="L509" i="1"/>
  <c r="L505" i="1"/>
  <c r="L501" i="1"/>
  <c r="L497" i="1"/>
  <c r="L493" i="1"/>
  <c r="L489" i="1"/>
  <c r="L485" i="1"/>
  <c r="L481" i="1"/>
  <c r="L477" i="1"/>
  <c r="L473" i="1"/>
  <c r="L469" i="1"/>
  <c r="L465" i="1"/>
  <c r="L461" i="1"/>
  <c r="L457" i="1"/>
  <c r="L453" i="1"/>
  <c r="L449" i="1"/>
  <c r="L441" i="1"/>
  <c r="L437" i="1"/>
  <c r="L433" i="1"/>
  <c r="L429" i="1"/>
  <c r="L425" i="1"/>
  <c r="L421" i="1"/>
  <c r="L417" i="1"/>
  <c r="L413" i="1"/>
  <c r="L409" i="1"/>
  <c r="L405" i="1"/>
  <c r="L401" i="1"/>
  <c r="L397" i="1"/>
  <c r="L393" i="1"/>
  <c r="L389" i="1"/>
  <c r="L385" i="1"/>
  <c r="L381" i="1"/>
  <c r="L377" i="1"/>
  <c r="L373" i="1"/>
  <c r="L369" i="1"/>
  <c r="L365" i="1"/>
  <c r="L361" i="1"/>
  <c r="L357" i="1"/>
  <c r="L353" i="1"/>
  <c r="L349" i="1"/>
  <c r="L345" i="1"/>
  <c r="L341" i="1"/>
  <c r="L337" i="1"/>
  <c r="L333" i="1"/>
  <c r="L329" i="1"/>
  <c r="L325" i="1"/>
  <c r="L321" i="1"/>
  <c r="L317" i="1"/>
  <c r="L313" i="1"/>
  <c r="L309" i="1"/>
  <c r="L305" i="1"/>
  <c r="L301" i="1"/>
  <c r="L297" i="1"/>
  <c r="L293" i="1"/>
  <c r="L289" i="1"/>
  <c r="L285" i="1"/>
  <c r="L281" i="1"/>
  <c r="L277" i="1"/>
  <c r="L273" i="1"/>
  <c r="L269" i="1"/>
  <c r="L265" i="1"/>
  <c r="L261" i="1"/>
  <c r="L257" i="1"/>
  <c r="L253" i="1"/>
  <c r="L249" i="1"/>
  <c r="L245" i="1"/>
  <c r="L241" i="1"/>
  <c r="L237" i="1"/>
  <c r="L233" i="1"/>
  <c r="L229" i="1"/>
  <c r="L225" i="1"/>
  <c r="L221" i="1"/>
  <c r="L217" i="1"/>
  <c r="L213" i="1"/>
  <c r="L209" i="1"/>
  <c r="L205" i="1"/>
  <c r="L201" i="1"/>
  <c r="L197" i="1"/>
  <c r="L193" i="1"/>
  <c r="L189" i="1"/>
  <c r="L185" i="1"/>
  <c r="L181" i="1"/>
  <c r="L177" i="1"/>
  <c r="L173" i="1"/>
  <c r="L169" i="1"/>
  <c r="L165" i="1"/>
  <c r="L161" i="1"/>
  <c r="L157" i="1"/>
  <c r="L153" i="1"/>
  <c r="L149" i="1"/>
  <c r="L145" i="1"/>
  <c r="L141" i="1"/>
  <c r="L6084" i="1"/>
  <c r="L5426" i="1"/>
  <c r="L5254" i="1"/>
  <c r="L5170" i="1"/>
  <c r="L4998" i="1"/>
  <c r="L4912" i="1"/>
  <c r="L4688" i="1"/>
  <c r="L4542" i="1"/>
  <c r="L3846" i="1"/>
  <c r="L3626" i="1"/>
  <c r="L3269" i="1"/>
  <c r="L2860" i="1"/>
  <c r="L1765" i="1"/>
  <c r="L973" i="1"/>
  <c r="L6028" i="1"/>
  <c r="L5502" i="1"/>
  <c r="L5418" i="1"/>
  <c r="L5246" i="1"/>
  <c r="L5162" i="1"/>
  <c r="L4990" i="1"/>
  <c r="L4382" i="1"/>
  <c r="L3829" i="1"/>
  <c r="L2822" i="1"/>
  <c r="L6088" i="1"/>
  <c r="L6080" i="1"/>
  <c r="L6076" i="1"/>
  <c r="L6072" i="1"/>
  <c r="L6068" i="1"/>
  <c r="L6064" i="1"/>
  <c r="L6060" i="1"/>
  <c r="L6056" i="1"/>
  <c r="L6052" i="1"/>
  <c r="L6048" i="1"/>
  <c r="L6044" i="1"/>
  <c r="L6040" i="1"/>
  <c r="L6036" i="1"/>
  <c r="L6032" i="1"/>
  <c r="L6024" i="1"/>
  <c r="L6016" i="1"/>
  <c r="L6012" i="1"/>
  <c r="L6008" i="1"/>
  <c r="L6004" i="1"/>
  <c r="L6000" i="1"/>
  <c r="L5996" i="1"/>
  <c r="L5992" i="1"/>
  <c r="L5988" i="1"/>
  <c r="L5984" i="1"/>
  <c r="L5980" i="1"/>
  <c r="L5976" i="1"/>
  <c r="L5972" i="1"/>
  <c r="L5968" i="1"/>
  <c r="L5964" i="1"/>
  <c r="L5960" i="1"/>
  <c r="L5956" i="1"/>
  <c r="L5952" i="1"/>
  <c r="L5948" i="1"/>
  <c r="L5944" i="1"/>
  <c r="L5940" i="1"/>
  <c r="L5936" i="1"/>
  <c r="L5932" i="1"/>
  <c r="L5928" i="1"/>
  <c r="L5924" i="1"/>
  <c r="L5920" i="1"/>
  <c r="L5916" i="1"/>
  <c r="L5912" i="1"/>
  <c r="L5908" i="1"/>
  <c r="L5904" i="1"/>
  <c r="L5900" i="1"/>
  <c r="L5896" i="1"/>
  <c r="L5892" i="1"/>
  <c r="L5888" i="1"/>
  <c r="L5884" i="1"/>
  <c r="L5880" i="1"/>
  <c r="L5876" i="1"/>
  <c r="L5872" i="1"/>
  <c r="L5868" i="1"/>
  <c r="L5864" i="1"/>
  <c r="L5860" i="1"/>
  <c r="L5856" i="1"/>
  <c r="L5852" i="1"/>
  <c r="L5848" i="1"/>
  <c r="L5844" i="1"/>
  <c r="L5840" i="1"/>
  <c r="L5836" i="1"/>
  <c r="L5832" i="1"/>
  <c r="L5828" i="1"/>
  <c r="L5824" i="1"/>
  <c r="L5820" i="1"/>
  <c r="L5816" i="1"/>
  <c r="L5812" i="1"/>
  <c r="L5808" i="1"/>
  <c r="L5804" i="1"/>
  <c r="L5800" i="1"/>
  <c r="L5796" i="1"/>
  <c r="L5792" i="1"/>
  <c r="L5788" i="1"/>
  <c r="L5784" i="1"/>
  <c r="L5780" i="1"/>
  <c r="L5776" i="1"/>
  <c r="L5772" i="1"/>
  <c r="L5768" i="1"/>
  <c r="L5764" i="1"/>
  <c r="L5760" i="1"/>
  <c r="L5756" i="1"/>
  <c r="L5752" i="1"/>
  <c r="L5748" i="1"/>
  <c r="L5744" i="1"/>
  <c r="L5740" i="1"/>
  <c r="L5736" i="1"/>
  <c r="L5732" i="1"/>
  <c r="L5728" i="1"/>
  <c r="L5724" i="1"/>
  <c r="L5720" i="1"/>
  <c r="L5716" i="1"/>
  <c r="L5712" i="1"/>
  <c r="L5708" i="1"/>
  <c r="L5704" i="1"/>
  <c r="L5700" i="1"/>
  <c r="L5696" i="1"/>
  <c r="L5692" i="1"/>
  <c r="L5688" i="1"/>
  <c r="L5684" i="1"/>
  <c r="L5680" i="1"/>
  <c r="L5676" i="1"/>
  <c r="L5672" i="1"/>
  <c r="L5668" i="1"/>
  <c r="L5664" i="1"/>
  <c r="L5660" i="1"/>
  <c r="L5656" i="1"/>
  <c r="L5652" i="1"/>
  <c r="L5648" i="1"/>
  <c r="L5644" i="1"/>
  <c r="L5640" i="1"/>
  <c r="L5636" i="1"/>
  <c r="L5632" i="1"/>
  <c r="L5628" i="1"/>
  <c r="L5624" i="1"/>
  <c r="L5620" i="1"/>
  <c r="L5616" i="1"/>
  <c r="L5612" i="1"/>
  <c r="L5608" i="1"/>
  <c r="L5604" i="1"/>
  <c r="L5600" i="1"/>
  <c r="L5596" i="1"/>
  <c r="L5592" i="1"/>
  <c r="L5588" i="1"/>
  <c r="L5584" i="1"/>
  <c r="L5580" i="1"/>
  <c r="L5576" i="1"/>
  <c r="L5572" i="1"/>
  <c r="L5568" i="1"/>
  <c r="L5564" i="1"/>
  <c r="L5560" i="1"/>
  <c r="L5556" i="1"/>
  <c r="L5552" i="1"/>
  <c r="L5548" i="1"/>
  <c r="L5544" i="1"/>
  <c r="L5540" i="1"/>
  <c r="L5536" i="1"/>
  <c r="L5532" i="1"/>
  <c r="L5528" i="1"/>
  <c r="L5524" i="1"/>
  <c r="L5520" i="1"/>
  <c r="L5516" i="1"/>
  <c r="L5512" i="1"/>
  <c r="L5508" i="1"/>
  <c r="L5504" i="1"/>
  <c r="L5500" i="1"/>
  <c r="L5496" i="1"/>
  <c r="L5492" i="1"/>
  <c r="L5488" i="1"/>
  <c r="L5484" i="1"/>
  <c r="L5480" i="1"/>
  <c r="L5476" i="1"/>
  <c r="L5472" i="1"/>
  <c r="L5468" i="1"/>
  <c r="L5464" i="1"/>
  <c r="L5460" i="1"/>
  <c r="L5456" i="1"/>
  <c r="L5452" i="1"/>
  <c r="L5448" i="1"/>
  <c r="L5444" i="1"/>
  <c r="L5440" i="1"/>
  <c r="L5436" i="1"/>
  <c r="L5432" i="1"/>
  <c r="L5428" i="1"/>
  <c r="L5424" i="1"/>
  <c r="L5420" i="1"/>
  <c r="L5416" i="1"/>
  <c r="L5412" i="1"/>
  <c r="L5408" i="1"/>
  <c r="L5404" i="1"/>
  <c r="L5400" i="1"/>
  <c r="L5396" i="1"/>
  <c r="L5392" i="1"/>
  <c r="L5388" i="1"/>
  <c r="L5384" i="1"/>
  <c r="L5380" i="1"/>
  <c r="L5376" i="1"/>
  <c r="L5372" i="1"/>
  <c r="L5368" i="1"/>
  <c r="L5364" i="1"/>
  <c r="L5360" i="1"/>
  <c r="L5356" i="1"/>
  <c r="L5352" i="1"/>
  <c r="L5348" i="1"/>
  <c r="L5344" i="1"/>
  <c r="L5340" i="1"/>
  <c r="L5336" i="1"/>
  <c r="L5332" i="1"/>
  <c r="L5328" i="1"/>
  <c r="L5324" i="1"/>
  <c r="L5320" i="1"/>
  <c r="L5316" i="1"/>
  <c r="L5312" i="1"/>
  <c r="L5308" i="1"/>
  <c r="L5304" i="1"/>
  <c r="L5300" i="1"/>
  <c r="L5296" i="1"/>
  <c r="L5292" i="1"/>
  <c r="L5288" i="1"/>
  <c r="L5284" i="1"/>
  <c r="L5280" i="1"/>
  <c r="L5276" i="1"/>
  <c r="L5272" i="1"/>
  <c r="L5268" i="1"/>
  <c r="L5264" i="1"/>
  <c r="L5260" i="1"/>
  <c r="L5256" i="1"/>
  <c r="L5252" i="1"/>
  <c r="L5248" i="1"/>
  <c r="L5244" i="1"/>
  <c r="L5240" i="1"/>
  <c r="L5236" i="1"/>
  <c r="L5232" i="1"/>
  <c r="L5228" i="1"/>
  <c r="L5224" i="1"/>
  <c r="L5220" i="1"/>
  <c r="L5216" i="1"/>
  <c r="L5212" i="1"/>
  <c r="L5208" i="1"/>
  <c r="L5204" i="1"/>
  <c r="L5200" i="1"/>
  <c r="L5196" i="1"/>
  <c r="L5192" i="1"/>
  <c r="L5188" i="1"/>
  <c r="L5184" i="1"/>
  <c r="L5180" i="1"/>
  <c r="L5176" i="1"/>
  <c r="L5172" i="1"/>
  <c r="L5168" i="1"/>
  <c r="L5164" i="1"/>
  <c r="L5160" i="1"/>
  <c r="L5156" i="1"/>
  <c r="L5152" i="1"/>
  <c r="L5148" i="1"/>
  <c r="L5144" i="1"/>
  <c r="L5140" i="1"/>
  <c r="L5136" i="1"/>
  <c r="L5132" i="1"/>
  <c r="L5128" i="1"/>
  <c r="L5124" i="1"/>
  <c r="L5120" i="1"/>
  <c r="L5116" i="1"/>
  <c r="L5112" i="1"/>
  <c r="L5108" i="1"/>
  <c r="L5104" i="1"/>
  <c r="L5100" i="1"/>
  <c r="L5096" i="1"/>
  <c r="L5092" i="1"/>
  <c r="L5088" i="1"/>
  <c r="L5084" i="1"/>
  <c r="L5080" i="1"/>
  <c r="L5076" i="1"/>
  <c r="L5072" i="1"/>
  <c r="L5068" i="1"/>
  <c r="L5064" i="1"/>
  <c r="L5060" i="1"/>
  <c r="L5056" i="1"/>
  <c r="L5052" i="1"/>
  <c r="L5048" i="1"/>
  <c r="L5044" i="1"/>
  <c r="L5040" i="1"/>
  <c r="L5036" i="1"/>
  <c r="L5032" i="1"/>
  <c r="L5028" i="1"/>
  <c r="L5024" i="1"/>
  <c r="L5020" i="1"/>
  <c r="L5016" i="1"/>
  <c r="L5012" i="1"/>
  <c r="L5008" i="1"/>
  <c r="L5004" i="1"/>
  <c r="L5000" i="1"/>
  <c r="L4996" i="1"/>
  <c r="L4992" i="1"/>
  <c r="L4988" i="1"/>
  <c r="L4984" i="1"/>
  <c r="L4980" i="1"/>
  <c r="L4976" i="1"/>
  <c r="L4972" i="1"/>
  <c r="L4968" i="1"/>
  <c r="L4964" i="1"/>
  <c r="L4960" i="1"/>
  <c r="L4956" i="1"/>
  <c r="L4952" i="1"/>
  <c r="L4948" i="1"/>
  <c r="L4944" i="1"/>
  <c r="L4940" i="1"/>
  <c r="L4936" i="1"/>
  <c r="L4932" i="1"/>
  <c r="L4928" i="1"/>
  <c r="L4924" i="1"/>
  <c r="L4920" i="1"/>
  <c r="L4916" i="1"/>
  <c r="L4908" i="1"/>
  <c r="L4904" i="1"/>
  <c r="L4900" i="1"/>
  <c r="L4896" i="1"/>
  <c r="L4892" i="1"/>
  <c r="L4888" i="1"/>
  <c r="L4884" i="1"/>
  <c r="L4880" i="1"/>
  <c r="L4876" i="1"/>
  <c r="L4872" i="1"/>
  <c r="L4868" i="1"/>
  <c r="L4864" i="1"/>
  <c r="L4860" i="1"/>
  <c r="L4856" i="1"/>
  <c r="L4852" i="1"/>
  <c r="L4848" i="1"/>
  <c r="L4844" i="1"/>
  <c r="L4840" i="1"/>
  <c r="L4836" i="1"/>
  <c r="L4832" i="1"/>
  <c r="L4828" i="1"/>
  <c r="L4824" i="1"/>
  <c r="L4820" i="1"/>
  <c r="L4816" i="1"/>
  <c r="L4812" i="1"/>
  <c r="L4808" i="1"/>
  <c r="L4804" i="1"/>
  <c r="L4800" i="1"/>
  <c r="L4796" i="1"/>
  <c r="L4792" i="1"/>
  <c r="L4788" i="1"/>
  <c r="L4784" i="1"/>
  <c r="L4780" i="1"/>
  <c r="L4776" i="1"/>
  <c r="L4772" i="1"/>
  <c r="L4768" i="1"/>
  <c r="L4764" i="1"/>
  <c r="L4760" i="1"/>
  <c r="L4756" i="1"/>
  <c r="L4752" i="1"/>
  <c r="L4748" i="1"/>
  <c r="L4744" i="1"/>
  <c r="L4740" i="1"/>
  <c r="L4736" i="1"/>
  <c r="L4732" i="1"/>
  <c r="L4728" i="1"/>
  <c r="L4724" i="1"/>
  <c r="L4720" i="1"/>
  <c r="L4716" i="1"/>
  <c r="L4708" i="1"/>
  <c r="L4704" i="1"/>
  <c r="L4700" i="1"/>
  <c r="L4696" i="1"/>
  <c r="L4692" i="1"/>
  <c r="L4684" i="1"/>
  <c r="L4680" i="1"/>
  <c r="L4676" i="1"/>
  <c r="L4672" i="1"/>
  <c r="L4668" i="1"/>
  <c r="L4664" i="1"/>
  <c r="L4660" i="1"/>
  <c r="L4656" i="1"/>
  <c r="L4652" i="1"/>
  <c r="L4648" i="1"/>
  <c r="L4644" i="1"/>
  <c r="L4640" i="1"/>
  <c r="L4636" i="1"/>
  <c r="L4632" i="1"/>
  <c r="L4628" i="1"/>
  <c r="L4624" i="1"/>
  <c r="L4620" i="1"/>
  <c r="L4616" i="1"/>
  <c r="L4612" i="1"/>
  <c r="L4608" i="1"/>
  <c r="L4604" i="1"/>
  <c r="L4600" i="1"/>
  <c r="L4596" i="1"/>
  <c r="L4592" i="1"/>
  <c r="L4588" i="1"/>
  <c r="L4584" i="1"/>
  <c r="L4580" i="1"/>
  <c r="L4576" i="1"/>
  <c r="L4572" i="1"/>
  <c r="L4568" i="1"/>
  <c r="L4564" i="1"/>
  <c r="L4560" i="1"/>
  <c r="L4556" i="1"/>
  <c r="L4552" i="1"/>
  <c r="L4548" i="1"/>
  <c r="L4544" i="1"/>
  <c r="L4540" i="1"/>
  <c r="L4536" i="1"/>
  <c r="L4532" i="1"/>
  <c r="L4528" i="1"/>
  <c r="L4524" i="1"/>
  <c r="L4520" i="1"/>
  <c r="L4516" i="1"/>
  <c r="L4512" i="1"/>
  <c r="L4508" i="1"/>
  <c r="L4504" i="1"/>
  <c r="L4500" i="1"/>
  <c r="L4496" i="1"/>
  <c r="L4492" i="1"/>
  <c r="L4488" i="1"/>
  <c r="L4484" i="1"/>
  <c r="L4480" i="1"/>
  <c r="L4476" i="1"/>
  <c r="L4472" i="1"/>
  <c r="L4468" i="1"/>
  <c r="L4464" i="1"/>
  <c r="L4460" i="1"/>
  <c r="L4452" i="1"/>
  <c r="L4448" i="1"/>
  <c r="L4444" i="1"/>
  <c r="L4440" i="1"/>
  <c r="L4436" i="1"/>
  <c r="L4428" i="1"/>
  <c r="L4424" i="1"/>
  <c r="L4420" i="1"/>
  <c r="L4416" i="1"/>
  <c r="L4412" i="1"/>
  <c r="L4408" i="1"/>
  <c r="L4404" i="1"/>
  <c r="L4400" i="1"/>
  <c r="L4396" i="1"/>
  <c r="L4392" i="1"/>
  <c r="L4388" i="1"/>
  <c r="L4384" i="1"/>
  <c r="L4380" i="1"/>
  <c r="L4376" i="1"/>
  <c r="L4372" i="1"/>
  <c r="L4368" i="1"/>
  <c r="L4364" i="1"/>
  <c r="L4360" i="1"/>
  <c r="L4356" i="1"/>
  <c r="L4352" i="1"/>
  <c r="L4348" i="1"/>
  <c r="L4344" i="1"/>
  <c r="L4340" i="1"/>
  <c r="L4336" i="1"/>
  <c r="L4332" i="1"/>
  <c r="L4328" i="1"/>
  <c r="L4324" i="1"/>
  <c r="L4320" i="1"/>
  <c r="L4316" i="1"/>
  <c r="L4312" i="1"/>
  <c r="L4308" i="1"/>
  <c r="L4304" i="1"/>
  <c r="L4300" i="1"/>
  <c r="L4292" i="1"/>
  <c r="L4288" i="1"/>
  <c r="L4284" i="1"/>
  <c r="L4280" i="1"/>
  <c r="L4276" i="1"/>
  <c r="L4272" i="1"/>
  <c r="L4268" i="1"/>
  <c r="L4264" i="1"/>
  <c r="L4260" i="1"/>
  <c r="L4256" i="1"/>
  <c r="L4252" i="1"/>
  <c r="L4248" i="1"/>
  <c r="L4244" i="1"/>
  <c r="L4240" i="1"/>
  <c r="L4236" i="1"/>
  <c r="L4232" i="1"/>
  <c r="L4228" i="1"/>
  <c r="L4224" i="1"/>
  <c r="L4220" i="1"/>
  <c r="L4216" i="1"/>
  <c r="L4212" i="1"/>
  <c r="L4208" i="1"/>
  <c r="L4204" i="1"/>
  <c r="L4200" i="1"/>
  <c r="L4196" i="1"/>
  <c r="L4192" i="1"/>
  <c r="L4188" i="1"/>
  <c r="L4184" i="1"/>
  <c r="L4180" i="1"/>
  <c r="L4176" i="1"/>
  <c r="L4172" i="1"/>
  <c r="L4164" i="1"/>
  <c r="L4160" i="1"/>
  <c r="L4156" i="1"/>
  <c r="L4152" i="1"/>
  <c r="L4148" i="1"/>
  <c r="L4144" i="1"/>
  <c r="L4140" i="1"/>
  <c r="L4136" i="1"/>
  <c r="L4132" i="1"/>
  <c r="L4128" i="1"/>
  <c r="L4124" i="1"/>
  <c r="L4120" i="1"/>
  <c r="L4116" i="1"/>
  <c r="L4112" i="1"/>
  <c r="L4108" i="1"/>
  <c r="L4104" i="1"/>
  <c r="L4100" i="1"/>
  <c r="L4096" i="1"/>
  <c r="L4092" i="1"/>
  <c r="L4088" i="1"/>
  <c r="L4084" i="1"/>
  <c r="L4080" i="1"/>
  <c r="L4076" i="1"/>
  <c r="L4072" i="1"/>
  <c r="L4068" i="1"/>
  <c r="L4064" i="1"/>
  <c r="L4060" i="1"/>
  <c r="L4056" i="1"/>
  <c r="L4052" i="1"/>
  <c r="L4048" i="1"/>
  <c r="L4044" i="1"/>
  <c r="L4040" i="1"/>
  <c r="L4036" i="1"/>
  <c r="L4032" i="1"/>
  <c r="L4028" i="1"/>
  <c r="L4024" i="1"/>
  <c r="L4020" i="1"/>
  <c r="L4016" i="1"/>
  <c r="L4012" i="1"/>
  <c r="L4008" i="1"/>
  <c r="L4004" i="1"/>
  <c r="L3996" i="1"/>
  <c r="L3992" i="1"/>
  <c r="L3988" i="1"/>
  <c r="L3984" i="1"/>
  <c r="L3980" i="1"/>
  <c r="L3976" i="1"/>
  <c r="L3972" i="1"/>
  <c r="L3968" i="1"/>
  <c r="L3964" i="1"/>
  <c r="L3960" i="1"/>
  <c r="L3956" i="1"/>
  <c r="L3952" i="1"/>
  <c r="L3948" i="1"/>
  <c r="L3944" i="1"/>
  <c r="L3940" i="1"/>
  <c r="L3936" i="1"/>
  <c r="L3932" i="1"/>
  <c r="L3928" i="1"/>
  <c r="L3924" i="1"/>
  <c r="L3920" i="1"/>
  <c r="L3916" i="1"/>
  <c r="L3912" i="1"/>
  <c r="L3908" i="1"/>
  <c r="L3904" i="1"/>
  <c r="L3900" i="1"/>
  <c r="L3896" i="1"/>
  <c r="L3892" i="1"/>
  <c r="L3888" i="1"/>
  <c r="L3884" i="1"/>
  <c r="L3876" i="1"/>
  <c r="L3872" i="1"/>
  <c r="L3868" i="1"/>
  <c r="L3864" i="1"/>
  <c r="L3860" i="1"/>
  <c r="L3856" i="1"/>
  <c r="L3852" i="1"/>
  <c r="L3848" i="1"/>
  <c r="L3844" i="1"/>
  <c r="L3840" i="1"/>
  <c r="L3836" i="1"/>
  <c r="L3832" i="1"/>
  <c r="L3828" i="1"/>
  <c r="L3824" i="1"/>
  <c r="L3820" i="1"/>
  <c r="L3816" i="1"/>
  <c r="L3812" i="1"/>
  <c r="L3808" i="1"/>
  <c r="L3804" i="1"/>
  <c r="L3800" i="1"/>
  <c r="L3796" i="1"/>
  <c r="L3792" i="1"/>
  <c r="L3788" i="1"/>
  <c r="L3784" i="1"/>
  <c r="L3780" i="1"/>
  <c r="L3776" i="1"/>
  <c r="L3772" i="1"/>
  <c r="L3768" i="1"/>
  <c r="L3764" i="1"/>
  <c r="L3760" i="1"/>
  <c r="L3756" i="1"/>
  <c r="L3752" i="1"/>
  <c r="L3748" i="1"/>
  <c r="L3740" i="1"/>
  <c r="L3736" i="1"/>
  <c r="L3732" i="1"/>
  <c r="L3728" i="1"/>
  <c r="L3720" i="1"/>
  <c r="L3716" i="1"/>
  <c r="L3712" i="1"/>
  <c r="L3708" i="1"/>
  <c r="L3704" i="1"/>
  <c r="L3700" i="1"/>
  <c r="L3696" i="1"/>
  <c r="L3692" i="1"/>
  <c r="L3688" i="1"/>
  <c r="L3684" i="1"/>
  <c r="L3680" i="1"/>
  <c r="L3676" i="1"/>
  <c r="L3672" i="1"/>
  <c r="L3668" i="1"/>
  <c r="L3664" i="1"/>
  <c r="L3660" i="1"/>
  <c r="L3656" i="1"/>
  <c r="L3652" i="1"/>
  <c r="L3648" i="1"/>
  <c r="L3644" i="1"/>
  <c r="L3640" i="1"/>
  <c r="L3636" i="1"/>
  <c r="L3632" i="1"/>
  <c r="L3628" i="1"/>
  <c r="L3624" i="1"/>
  <c r="L3620" i="1"/>
  <c r="L3616" i="1"/>
  <c r="L3612" i="1"/>
  <c r="L3608" i="1"/>
  <c r="L3604" i="1"/>
  <c r="L3600" i="1"/>
  <c r="L3596" i="1"/>
  <c r="L3592" i="1"/>
  <c r="L3588" i="1"/>
  <c r="L3584" i="1"/>
  <c r="L3580" i="1"/>
  <c r="L3576" i="1"/>
  <c r="L3572" i="1"/>
  <c r="L3568" i="1"/>
  <c r="L3564" i="1"/>
  <c r="L3560" i="1"/>
  <c r="L3556" i="1"/>
  <c r="L3552" i="1"/>
  <c r="L3548" i="1"/>
  <c r="L3544" i="1"/>
  <c r="L3540" i="1"/>
  <c r="L3536" i="1"/>
  <c r="L3532" i="1"/>
  <c r="L3528" i="1"/>
  <c r="L3524" i="1"/>
  <c r="L3520" i="1"/>
  <c r="L3516" i="1"/>
  <c r="L3512" i="1"/>
  <c r="L3508" i="1"/>
  <c r="L3504" i="1"/>
  <c r="L3500" i="1"/>
  <c r="L3496" i="1"/>
  <c r="L3492" i="1"/>
  <c r="L3488" i="1"/>
  <c r="L3484" i="1"/>
  <c r="L3480" i="1"/>
  <c r="L3476" i="1"/>
  <c r="L3472" i="1"/>
  <c r="L3468" i="1"/>
  <c r="L3464" i="1"/>
  <c r="L3460" i="1"/>
  <c r="L3456" i="1"/>
  <c r="L3452" i="1"/>
  <c r="L3448" i="1"/>
  <c r="L3444" i="1"/>
  <c r="L3440" i="1"/>
  <c r="L3436" i="1"/>
  <c r="L3432" i="1"/>
  <c r="L3428" i="1"/>
  <c r="L3424" i="1"/>
  <c r="L3420" i="1"/>
  <c r="L3416" i="1"/>
  <c r="L3412" i="1"/>
  <c r="L3408" i="1"/>
  <c r="L3404" i="1"/>
  <c r="L3400" i="1"/>
  <c r="L3396" i="1"/>
  <c r="L3392" i="1"/>
  <c r="L3388" i="1"/>
  <c r="L3384" i="1"/>
  <c r="L3380" i="1"/>
  <c r="L3376" i="1"/>
  <c r="L3368" i="1"/>
  <c r="L3364" i="1"/>
  <c r="L3360" i="1"/>
  <c r="L3356" i="1"/>
  <c r="L3352" i="1"/>
  <c r="L3348" i="1"/>
  <c r="L3344" i="1"/>
  <c r="L3340" i="1"/>
  <c r="L3336" i="1"/>
  <c r="L3332" i="1"/>
  <c r="L3328" i="1"/>
  <c r="L3324" i="1"/>
  <c r="L3320" i="1"/>
  <c r="L3316" i="1"/>
  <c r="L3312" i="1"/>
  <c r="L3308" i="1"/>
  <c r="L3304" i="1"/>
  <c r="L3300" i="1"/>
  <c r="L3296" i="1"/>
  <c r="L3292" i="1"/>
  <c r="L3288" i="1"/>
  <c r="L3284" i="1"/>
  <c r="L3280" i="1"/>
  <c r="L3276" i="1"/>
  <c r="L3272" i="1"/>
  <c r="L3268" i="1"/>
  <c r="L3264" i="1"/>
  <c r="L3260" i="1"/>
  <c r="L3256" i="1"/>
  <c r="L3252" i="1"/>
  <c r="L3248" i="1"/>
  <c r="L3244" i="1"/>
  <c r="L3240" i="1"/>
  <c r="L3236" i="1"/>
  <c r="L3232" i="1"/>
  <c r="L3228" i="1"/>
  <c r="L3224" i="1"/>
  <c r="L3220" i="1"/>
  <c r="L3216" i="1"/>
  <c r="L3212" i="1"/>
  <c r="L3208" i="1"/>
  <c r="L3204" i="1"/>
  <c r="L3200" i="1"/>
  <c r="L3196" i="1"/>
  <c r="L3192" i="1"/>
  <c r="L3188" i="1"/>
  <c r="L3184" i="1"/>
  <c r="L3180" i="1"/>
  <c r="L3176" i="1"/>
  <c r="L3172" i="1"/>
  <c r="L3168" i="1"/>
  <c r="L3164" i="1"/>
  <c r="L3160" i="1"/>
  <c r="L3156" i="1"/>
  <c r="L3152" i="1"/>
  <c r="L3148" i="1"/>
  <c r="L3144" i="1"/>
  <c r="L3140" i="1"/>
  <c r="L3136" i="1"/>
  <c r="L3132" i="1"/>
  <c r="L3128" i="1"/>
  <c r="L3124" i="1"/>
  <c r="L3120" i="1"/>
  <c r="L3116" i="1"/>
  <c r="L3112" i="1"/>
  <c r="L3108" i="1"/>
  <c r="L3104" i="1"/>
  <c r="L3100" i="1"/>
  <c r="L3096" i="1"/>
  <c r="L3092" i="1"/>
  <c r="L3088" i="1"/>
  <c r="L3084" i="1"/>
  <c r="L3080" i="1"/>
  <c r="L3076" i="1"/>
  <c r="L3072" i="1"/>
  <c r="L3068" i="1"/>
  <c r="L3064" i="1"/>
  <c r="L3060" i="1"/>
  <c r="L3056" i="1"/>
  <c r="L3052" i="1"/>
  <c r="L3048" i="1"/>
  <c r="L3044" i="1"/>
  <c r="L3040" i="1"/>
  <c r="L3036" i="1"/>
  <c r="L3032" i="1"/>
  <c r="L3024" i="1"/>
  <c r="L3020" i="1"/>
  <c r="L3016" i="1"/>
  <c r="L3012" i="1"/>
  <c r="L3008" i="1"/>
  <c r="L3004" i="1"/>
  <c r="L3000" i="1"/>
  <c r="L2996" i="1"/>
  <c r="L2992" i="1"/>
  <c r="L2988" i="1"/>
  <c r="L2984" i="1"/>
  <c r="L2980" i="1"/>
  <c r="L2976" i="1"/>
  <c r="L2972" i="1"/>
  <c r="L2968" i="1"/>
  <c r="L2964" i="1"/>
  <c r="L2960" i="1"/>
  <c r="L2956" i="1"/>
  <c r="L2952" i="1"/>
  <c r="L2948" i="1"/>
  <c r="L2944" i="1"/>
  <c r="L2940" i="1"/>
  <c r="L2936" i="1"/>
  <c r="L2932" i="1"/>
  <c r="L2928" i="1"/>
  <c r="L2924" i="1"/>
  <c r="L2920" i="1"/>
  <c r="L2916" i="1"/>
  <c r="L2912" i="1"/>
  <c r="L2908" i="1"/>
  <c r="L2904" i="1"/>
  <c r="L2900" i="1"/>
  <c r="L2896" i="1"/>
  <c r="L2892" i="1"/>
  <c r="L2888" i="1"/>
  <c r="L2884" i="1"/>
  <c r="L2880" i="1"/>
  <c r="L2876" i="1"/>
  <c r="L2872" i="1"/>
  <c r="L2868" i="1"/>
  <c r="L2864" i="1"/>
  <c r="L2856" i="1"/>
  <c r="L2852" i="1"/>
  <c r="L2848" i="1"/>
  <c r="L2844" i="1"/>
  <c r="L2840" i="1"/>
  <c r="L2836" i="1"/>
  <c r="L2832" i="1"/>
  <c r="L2828" i="1"/>
  <c r="L2824" i="1"/>
  <c r="L2820" i="1"/>
  <c r="L2816" i="1"/>
  <c r="L2812" i="1"/>
  <c r="L2808" i="1"/>
  <c r="L2804" i="1"/>
  <c r="L2800" i="1"/>
  <c r="L2796" i="1"/>
  <c r="L2792" i="1"/>
  <c r="L2788" i="1"/>
  <c r="L2784" i="1"/>
  <c r="L2780" i="1"/>
  <c r="L2776" i="1"/>
  <c r="L2772" i="1"/>
  <c r="L2768" i="1"/>
  <c r="L2764" i="1"/>
  <c r="L2760" i="1"/>
  <c r="L2756" i="1"/>
  <c r="L2752" i="1"/>
  <c r="L2748" i="1"/>
  <c r="L2744" i="1"/>
  <c r="L2740" i="1"/>
  <c r="L2736" i="1"/>
  <c r="L2732" i="1"/>
  <c r="L2728" i="1"/>
  <c r="L2724" i="1"/>
  <c r="L2720" i="1"/>
  <c r="L2716" i="1"/>
  <c r="L2712" i="1"/>
  <c r="L2708" i="1"/>
  <c r="L2704" i="1"/>
  <c r="L2700" i="1"/>
  <c r="L2696" i="1"/>
  <c r="L2692" i="1"/>
  <c r="L2688" i="1"/>
  <c r="L2684" i="1"/>
  <c r="L2680" i="1"/>
  <c r="L2676" i="1"/>
  <c r="L2672" i="1"/>
  <c r="L2668" i="1"/>
  <c r="L2664" i="1"/>
  <c r="L2660" i="1"/>
  <c r="L2656" i="1"/>
  <c r="L2652" i="1"/>
  <c r="L2648" i="1"/>
  <c r="L2644" i="1"/>
  <c r="L2640" i="1"/>
  <c r="L2636" i="1"/>
  <c r="L2632" i="1"/>
  <c r="L2628" i="1"/>
  <c r="L2624" i="1"/>
  <c r="L2620" i="1"/>
  <c r="L2616" i="1"/>
  <c r="L2612" i="1"/>
  <c r="L2608" i="1"/>
  <c r="L2604" i="1"/>
  <c r="L2600" i="1"/>
  <c r="L2596" i="1"/>
  <c r="L2592" i="1"/>
  <c r="L2588" i="1"/>
  <c r="L2584" i="1"/>
  <c r="L2580" i="1"/>
  <c r="L2576" i="1"/>
  <c r="L2572" i="1"/>
  <c r="L2568" i="1"/>
  <c r="L2564" i="1"/>
  <c r="L2560" i="1"/>
  <c r="L2556" i="1"/>
  <c r="L2552" i="1"/>
  <c r="L2548" i="1"/>
  <c r="L2544" i="1"/>
  <c r="L2540" i="1"/>
  <c r="L2536" i="1"/>
  <c r="L2532" i="1"/>
  <c r="L2528" i="1"/>
  <c r="L2524" i="1"/>
  <c r="L2520" i="1"/>
  <c r="L2516" i="1"/>
  <c r="L2512" i="1"/>
  <c r="L2508" i="1"/>
  <c r="L2504" i="1"/>
  <c r="L2500" i="1"/>
  <c r="L2496" i="1"/>
  <c r="L2492" i="1"/>
  <c r="L2488" i="1"/>
  <c r="L2484" i="1"/>
  <c r="L2480" i="1"/>
  <c r="L2476" i="1"/>
  <c r="L2472" i="1"/>
  <c r="L2468" i="1"/>
  <c r="L2464" i="1"/>
  <c r="L2460" i="1"/>
  <c r="L2456" i="1"/>
  <c r="L2452" i="1"/>
  <c r="L2448" i="1"/>
  <c r="L2444" i="1"/>
  <c r="L2440" i="1"/>
  <c r="L2436" i="1"/>
  <c r="L2432" i="1"/>
  <c r="L2428" i="1"/>
  <c r="L2424" i="1"/>
  <c r="L2420" i="1"/>
  <c r="L2416" i="1"/>
  <c r="L2412" i="1"/>
  <c r="L2408" i="1"/>
  <c r="L2404" i="1"/>
  <c r="L2400" i="1"/>
  <c r="L2396" i="1"/>
  <c r="L2392" i="1"/>
  <c r="L2388" i="1"/>
  <c r="L2384" i="1"/>
  <c r="L2380" i="1"/>
  <c r="L2376" i="1"/>
  <c r="L2372" i="1"/>
  <c r="L2368" i="1"/>
  <c r="L2364" i="1"/>
  <c r="L2360" i="1"/>
  <c r="L2356" i="1"/>
  <c r="L2348" i="1"/>
  <c r="L2344" i="1"/>
  <c r="L2340" i="1"/>
  <c r="L2336" i="1"/>
  <c r="L2332" i="1"/>
  <c r="L2328" i="1"/>
  <c r="L2324" i="1"/>
  <c r="L2320" i="1"/>
  <c r="L2316" i="1"/>
  <c r="L2312" i="1"/>
  <c r="L2308" i="1"/>
  <c r="L2304" i="1"/>
  <c r="L2300" i="1"/>
  <c r="L2296" i="1"/>
  <c r="L2292" i="1"/>
  <c r="L2288" i="1"/>
  <c r="L2284" i="1"/>
  <c r="L2280" i="1"/>
  <c r="L2276" i="1"/>
  <c r="L2272" i="1"/>
  <c r="L2268" i="1"/>
  <c r="L2264" i="1"/>
  <c r="L2248" i="1"/>
  <c r="L6020" i="1"/>
  <c r="L5490" i="1"/>
  <c r="L5318" i="1"/>
  <c r="L5234" i="1"/>
  <c r="L5062" i="1"/>
  <c r="L4978" i="1"/>
  <c r="L4886" i="1"/>
  <c r="L4000" i="1"/>
  <c r="L3553" i="1"/>
  <c r="L3166" i="1"/>
  <c r="L2749" i="1"/>
  <c r="L2266" i="1"/>
  <c r="L445" i="1"/>
  <c r="L5482" i="1"/>
  <c r="L5310" i="1"/>
  <c r="L5226" i="1"/>
  <c r="L5054" i="1"/>
  <c r="L4970" i="1"/>
  <c r="L4168" i="1"/>
  <c r="L3982" i="1"/>
  <c r="L3777" i="1"/>
  <c r="L3526" i="1"/>
  <c r="L2705" i="1"/>
  <c r="L2214" i="1"/>
  <c r="L2086" i="1"/>
  <c r="L1574" i="1"/>
  <c r="L934" i="1"/>
  <c r="L346" i="1"/>
  <c r="L2260" i="1"/>
  <c r="L2256" i="1"/>
  <c r="L2252" i="1"/>
  <c r="L2244" i="1"/>
  <c r="L2240" i="1"/>
  <c r="L2236" i="1"/>
  <c r="L2228" i="1"/>
  <c r="L2224" i="1"/>
  <c r="L2220" i="1"/>
  <c r="L2216" i="1"/>
  <c r="L2212" i="1"/>
  <c r="L2208" i="1"/>
  <c r="L2204" i="1"/>
  <c r="L2200" i="1"/>
  <c r="L2196" i="1"/>
  <c r="L2192" i="1"/>
  <c r="L2188" i="1"/>
  <c r="L2184" i="1"/>
  <c r="L2180" i="1"/>
  <c r="L2176" i="1"/>
  <c r="L2172" i="1"/>
  <c r="L2168" i="1"/>
  <c r="L2164" i="1"/>
  <c r="L2160" i="1"/>
  <c r="L2156" i="1"/>
  <c r="L2152" i="1"/>
  <c r="L2148" i="1"/>
  <c r="L2144" i="1"/>
  <c r="L2140" i="1"/>
  <c r="L2136" i="1"/>
  <c r="L2132" i="1"/>
  <c r="L2124" i="1"/>
  <c r="L2120" i="1"/>
  <c r="L2116" i="1"/>
  <c r="L2112" i="1"/>
  <c r="L2108" i="1"/>
  <c r="L2104" i="1"/>
  <c r="L2100" i="1"/>
  <c r="L2096" i="1"/>
  <c r="L2092" i="1"/>
  <c r="L2088" i="1"/>
  <c r="L2084" i="1"/>
  <c r="L2080" i="1"/>
  <c r="L2076" i="1"/>
  <c r="L2072" i="1"/>
  <c r="L2068" i="1"/>
  <c r="L2064" i="1"/>
  <c r="L2060" i="1"/>
  <c r="L2056" i="1"/>
  <c r="L2052" i="1"/>
  <c r="L2048" i="1"/>
  <c r="L2044" i="1"/>
  <c r="L2040" i="1"/>
  <c r="L2036" i="1"/>
  <c r="L2032" i="1"/>
  <c r="L2028" i="1"/>
  <c r="L2024" i="1"/>
  <c r="L2020" i="1"/>
  <c r="L2016" i="1"/>
  <c r="L2012" i="1"/>
  <c r="L2008" i="1"/>
  <c r="L2004" i="1"/>
  <c r="L1996" i="1"/>
  <c r="L1992" i="1"/>
  <c r="L1988" i="1"/>
  <c r="L1984" i="1"/>
  <c r="L1980" i="1"/>
  <c r="L1976" i="1"/>
  <c r="L1972" i="1"/>
  <c r="L1968" i="1"/>
  <c r="L1964" i="1"/>
  <c r="L1960" i="1"/>
  <c r="L1956" i="1"/>
  <c r="L1952" i="1"/>
  <c r="L1948" i="1"/>
  <c r="L1944" i="1"/>
  <c r="L1940" i="1"/>
  <c r="L1936" i="1"/>
  <c r="L1932" i="1"/>
  <c r="L1928" i="1"/>
  <c r="L1924" i="1"/>
  <c r="L1920" i="1"/>
  <c r="L1916" i="1"/>
  <c r="L1912" i="1"/>
  <c r="L1908" i="1"/>
  <c r="L1904" i="1"/>
  <c r="L1900" i="1"/>
  <c r="L1896" i="1"/>
  <c r="L1892" i="1"/>
  <c r="L1888" i="1"/>
  <c r="L1884" i="1"/>
  <c r="L1880" i="1"/>
  <c r="L1876" i="1"/>
  <c r="L1868" i="1"/>
  <c r="L1864" i="1"/>
  <c r="L1860" i="1"/>
  <c r="L1856" i="1"/>
  <c r="L1852" i="1"/>
  <c r="L1848" i="1"/>
  <c r="L1844" i="1"/>
  <c r="L1840" i="1"/>
  <c r="L1836" i="1"/>
  <c r="L1832" i="1"/>
  <c r="L1828" i="1"/>
  <c r="L1824" i="1"/>
  <c r="L1820" i="1"/>
  <c r="L1816" i="1"/>
  <c r="L1812" i="1"/>
  <c r="L1808" i="1"/>
  <c r="L1804" i="1"/>
  <c r="L1800" i="1"/>
  <c r="L1796" i="1"/>
  <c r="L1792" i="1"/>
  <c r="L1788" i="1"/>
  <c r="L1784" i="1"/>
  <c r="L1780" i="1"/>
  <c r="L1776" i="1"/>
  <c r="L1772" i="1"/>
  <c r="L1768" i="1"/>
  <c r="L1764" i="1"/>
  <c r="L1760" i="1"/>
  <c r="L1756" i="1"/>
  <c r="L1752" i="1"/>
  <c r="L1748" i="1"/>
  <c r="L1740" i="1"/>
  <c r="L1736" i="1"/>
  <c r="L1732" i="1"/>
  <c r="L1728" i="1"/>
  <c r="L1724" i="1"/>
  <c r="L1720" i="1"/>
  <c r="L1716" i="1"/>
  <c r="L1712" i="1"/>
  <c r="L1708" i="1"/>
  <c r="L1704" i="1"/>
  <c r="L1700" i="1"/>
  <c r="L1696" i="1"/>
  <c r="L1692" i="1"/>
  <c r="L1688" i="1"/>
  <c r="L1684" i="1"/>
  <c r="L1680" i="1"/>
  <c r="L1676" i="1"/>
  <c r="L1672" i="1"/>
  <c r="L1668" i="1"/>
  <c r="L1664" i="1"/>
  <c r="L1660" i="1"/>
  <c r="L1656" i="1"/>
  <c r="L1652" i="1"/>
  <c r="L1648" i="1"/>
  <c r="L1644" i="1"/>
  <c r="L1640" i="1"/>
  <c r="L1636" i="1"/>
  <c r="L1632" i="1"/>
  <c r="L1628" i="1"/>
  <c r="L1624" i="1"/>
  <c r="L1620" i="1"/>
  <c r="L1612" i="1"/>
  <c r="L1608" i="1"/>
  <c r="L1604" i="1"/>
  <c r="L1600" i="1"/>
  <c r="L1596" i="1"/>
  <c r="L1592" i="1"/>
  <c r="L1588" i="1"/>
  <c r="L1584" i="1"/>
  <c r="L1580" i="1"/>
  <c r="L1576" i="1"/>
  <c r="L1572" i="1"/>
  <c r="L1568" i="1"/>
  <c r="L1564" i="1"/>
  <c r="L1560" i="1"/>
  <c r="L1556" i="1"/>
  <c r="L1552" i="1"/>
  <c r="L1548" i="1"/>
  <c r="L1544" i="1"/>
  <c r="L1540" i="1"/>
  <c r="L1536" i="1"/>
  <c r="L1532" i="1"/>
  <c r="L1528" i="1"/>
  <c r="L1524" i="1"/>
  <c r="L1520" i="1"/>
  <c r="L1516" i="1"/>
  <c r="L1512" i="1"/>
  <c r="L1508" i="1"/>
  <c r="L1504" i="1"/>
  <c r="L1500" i="1"/>
  <c r="L1496" i="1"/>
  <c r="L1492" i="1"/>
  <c r="L1484" i="1"/>
  <c r="L1480" i="1"/>
  <c r="L1476" i="1"/>
  <c r="L1472" i="1"/>
  <c r="L1468" i="1"/>
  <c r="L1464" i="1"/>
  <c r="L1460" i="1"/>
  <c r="L1456" i="1"/>
  <c r="L1452" i="1"/>
  <c r="L1448" i="1"/>
  <c r="L1444" i="1"/>
  <c r="L1440" i="1"/>
  <c r="L1436" i="1"/>
  <c r="L1432" i="1"/>
  <c r="L1428" i="1"/>
  <c r="L1424" i="1"/>
  <c r="L1420" i="1"/>
  <c r="L1416" i="1"/>
  <c r="L1412" i="1"/>
  <c r="L1408" i="1"/>
  <c r="L1404" i="1"/>
  <c r="L1400" i="1"/>
  <c r="L1396" i="1"/>
  <c r="L1392" i="1"/>
  <c r="L1388" i="1"/>
  <c r="L1384" i="1"/>
  <c r="L1380" i="1"/>
  <c r="L1376" i="1"/>
  <c r="L1372" i="1"/>
  <c r="L1368" i="1"/>
  <c r="L1364" i="1"/>
  <c r="L1356" i="1"/>
  <c r="L1352" i="1"/>
  <c r="L1348" i="1"/>
  <c r="L1344" i="1"/>
  <c r="L1340" i="1"/>
  <c r="L1336" i="1"/>
  <c r="L1332" i="1"/>
  <c r="L1328" i="1"/>
  <c r="L1324" i="1"/>
  <c r="L1320" i="1"/>
  <c r="L1316" i="1"/>
  <c r="L1312" i="1"/>
  <c r="L1308" i="1"/>
  <c r="L1304" i="1"/>
  <c r="L1300" i="1"/>
  <c r="L1296" i="1"/>
  <c r="L1292" i="1"/>
  <c r="L1288" i="1"/>
  <c r="L1284" i="1"/>
  <c r="L1280" i="1"/>
  <c r="L1276" i="1"/>
  <c r="L1272" i="1"/>
  <c r="L1268" i="1"/>
  <c r="L1264" i="1"/>
  <c r="L1260" i="1"/>
  <c r="L1256" i="1"/>
  <c r="L1252" i="1"/>
  <c r="L1248" i="1"/>
  <c r="L1244" i="1"/>
  <c r="L1240" i="1"/>
  <c r="L1236" i="1"/>
  <c r="L1232" i="1"/>
  <c r="L1228" i="1"/>
  <c r="L1224" i="1"/>
  <c r="L1220" i="1"/>
  <c r="L1216" i="1"/>
  <c r="L1212" i="1"/>
  <c r="L1208" i="1"/>
  <c r="L1204" i="1"/>
  <c r="L1196" i="1"/>
  <c r="L1192" i="1"/>
  <c r="L1188" i="1"/>
  <c r="L1184" i="1"/>
  <c r="L1180" i="1"/>
  <c r="L1172" i="1"/>
  <c r="L1168" i="1"/>
  <c r="L1164" i="1"/>
  <c r="L1160" i="1"/>
  <c r="L1156" i="1"/>
  <c r="L1152" i="1"/>
  <c r="L1148" i="1"/>
  <c r="L1144" i="1"/>
  <c r="L1140" i="1"/>
  <c r="L1136" i="1"/>
  <c r="L1132" i="1"/>
  <c r="L1128" i="1"/>
  <c r="L1124" i="1"/>
  <c r="L1120" i="1"/>
  <c r="L1116" i="1"/>
  <c r="L1112" i="1"/>
  <c r="L1108" i="1"/>
  <c r="L1104" i="1"/>
  <c r="L1100" i="1"/>
  <c r="L1096" i="1"/>
  <c r="L1092" i="1"/>
  <c r="L1088" i="1"/>
  <c r="L1084" i="1"/>
  <c r="L1080" i="1"/>
  <c r="L1072" i="1"/>
  <c r="L1068" i="1"/>
  <c r="L1064" i="1"/>
  <c r="L1060" i="1"/>
  <c r="L1056" i="1"/>
  <c r="L1052" i="1"/>
  <c r="L1048" i="1"/>
  <c r="L1044" i="1"/>
  <c r="L1040" i="1"/>
  <c r="L1036" i="1"/>
  <c r="L1032" i="1"/>
  <c r="L1024" i="1"/>
  <c r="L1020" i="1"/>
  <c r="L1016" i="1"/>
  <c r="L1012" i="1"/>
  <c r="L1008" i="1"/>
  <c r="L1004" i="1"/>
  <c r="L1000" i="1"/>
  <c r="L996" i="1"/>
  <c r="L992" i="1"/>
  <c r="L988" i="1"/>
  <c r="L984" i="1"/>
  <c r="L980" i="1"/>
  <c r="L976" i="1"/>
  <c r="L972" i="1"/>
  <c r="L968" i="1"/>
  <c r="L964" i="1"/>
  <c r="L960" i="1"/>
  <c r="L956" i="1"/>
  <c r="L952" i="1"/>
  <c r="L948" i="1"/>
  <c r="L944" i="1"/>
  <c r="L940" i="1"/>
  <c r="L936" i="1"/>
  <c r="L932" i="1"/>
  <c r="L928" i="1"/>
  <c r="L924" i="1"/>
  <c r="L920" i="1"/>
  <c r="L916" i="1"/>
  <c r="L912" i="1"/>
  <c r="L908" i="1"/>
  <c r="L904" i="1"/>
  <c r="L900" i="1"/>
  <c r="L896" i="1"/>
  <c r="L892" i="1"/>
  <c r="L888" i="1"/>
  <c r="L884" i="1"/>
  <c r="L876" i="1"/>
  <c r="L872" i="1"/>
  <c r="L868" i="1"/>
  <c r="L864" i="1"/>
  <c r="L860" i="1"/>
  <c r="L856" i="1"/>
  <c r="L852" i="1"/>
  <c r="L848" i="1"/>
  <c r="L844" i="1"/>
  <c r="L840" i="1"/>
  <c r="L836" i="1"/>
  <c r="L832" i="1"/>
  <c r="L828" i="1"/>
  <c r="L824" i="1"/>
  <c r="L820" i="1"/>
  <c r="L816" i="1"/>
  <c r="L812" i="1"/>
  <c r="L808" i="1"/>
  <c r="L804" i="1"/>
  <c r="L800" i="1"/>
  <c r="L796" i="1"/>
  <c r="L792" i="1"/>
  <c r="L788" i="1"/>
  <c r="L780" i="1"/>
  <c r="L776" i="1"/>
  <c r="L772" i="1"/>
  <c r="L768" i="1"/>
  <c r="L764" i="1"/>
  <c r="L760" i="1"/>
  <c r="L756" i="1"/>
  <c r="L752" i="1"/>
  <c r="L748" i="1"/>
  <c r="L744" i="1"/>
  <c r="L740" i="1"/>
  <c r="L732" i="1"/>
  <c r="L728" i="1"/>
  <c r="L724" i="1"/>
  <c r="L720" i="1"/>
  <c r="L716" i="1"/>
  <c r="L712" i="1"/>
  <c r="L708" i="1"/>
  <c r="L704" i="1"/>
  <c r="L700" i="1"/>
  <c r="L696" i="1"/>
  <c r="L692" i="1"/>
  <c r="L688" i="1"/>
  <c r="L684" i="1"/>
  <c r="L680" i="1"/>
  <c r="L676" i="1"/>
  <c r="L672" i="1"/>
  <c r="L668" i="1"/>
  <c r="L664" i="1"/>
  <c r="L660" i="1"/>
  <c r="L656" i="1"/>
  <c r="L652" i="1"/>
  <c r="L648" i="1"/>
  <c r="L644" i="1"/>
  <c r="L640" i="1"/>
  <c r="L636" i="1"/>
  <c r="L632" i="1"/>
  <c r="L628" i="1"/>
  <c r="L624" i="1"/>
  <c r="L620" i="1"/>
  <c r="L616" i="1"/>
  <c r="L612" i="1"/>
  <c r="L608" i="1"/>
  <c r="L604" i="1"/>
  <c r="L600" i="1"/>
  <c r="L596" i="1"/>
  <c r="L592" i="1"/>
  <c r="L588" i="1"/>
  <c r="L584" i="1"/>
  <c r="L580" i="1"/>
  <c r="L576" i="1"/>
  <c r="L572" i="1"/>
  <c r="L568" i="1"/>
  <c r="L564" i="1"/>
  <c r="L560" i="1"/>
  <c r="L556" i="1"/>
  <c r="L552" i="1"/>
  <c r="L548" i="1"/>
  <c r="L544" i="1"/>
  <c r="L540" i="1"/>
  <c r="L536" i="1"/>
  <c r="L532" i="1"/>
  <c r="L528" i="1"/>
  <c r="L524" i="1"/>
  <c r="L520" i="1"/>
  <c r="L516" i="1"/>
  <c r="L512" i="1"/>
  <c r="L508" i="1"/>
  <c r="L504" i="1"/>
  <c r="L500" i="1"/>
  <c r="L496" i="1"/>
  <c r="L492" i="1"/>
  <c r="L488" i="1"/>
  <c r="L484" i="1"/>
  <c r="L480" i="1"/>
  <c r="L476" i="1"/>
  <c r="L472" i="1"/>
  <c r="L468" i="1"/>
  <c r="L464" i="1"/>
  <c r="L460" i="1"/>
  <c r="L456" i="1"/>
  <c r="L452" i="1"/>
  <c r="L448" i="1"/>
  <c r="L444" i="1"/>
  <c r="L440" i="1"/>
  <c r="L436" i="1"/>
  <c r="L432" i="1"/>
  <c r="L428" i="1"/>
  <c r="L424" i="1"/>
  <c r="L420" i="1"/>
  <c r="L416" i="1"/>
  <c r="L412" i="1"/>
  <c r="L408" i="1"/>
  <c r="L404" i="1"/>
  <c r="L400" i="1"/>
  <c r="L396" i="1"/>
  <c r="L392" i="1"/>
  <c r="L388" i="1"/>
  <c r="L384" i="1"/>
  <c r="L380" i="1"/>
  <c r="L376" i="1"/>
  <c r="L372" i="1"/>
  <c r="L368" i="1"/>
  <c r="L364" i="1"/>
  <c r="L360" i="1"/>
  <c r="L356" i="1"/>
  <c r="L352" i="1"/>
  <c r="L348" i="1"/>
  <c r="L344" i="1"/>
  <c r="L340" i="1"/>
  <c r="L336" i="1"/>
  <c r="L332" i="1"/>
  <c r="L328" i="1"/>
  <c r="L324" i="1"/>
  <c r="L320" i="1"/>
  <c r="L316" i="1"/>
  <c r="L312" i="1"/>
  <c r="L308" i="1"/>
  <c r="L304" i="1"/>
  <c r="L300" i="1"/>
  <c r="L296" i="1"/>
  <c r="L292" i="1"/>
  <c r="L288" i="1"/>
  <c r="L284" i="1"/>
  <c r="L280" i="1"/>
  <c r="L276" i="1"/>
  <c r="L272" i="1"/>
  <c r="L268" i="1"/>
  <c r="L264" i="1"/>
  <c r="L260" i="1"/>
  <c r="L256" i="1"/>
  <c r="L252" i="1"/>
  <c r="L248" i="1"/>
  <c r="L244" i="1"/>
  <c r="L240" i="1"/>
  <c r="L236" i="1"/>
  <c r="L232" i="1"/>
  <c r="L228" i="1"/>
  <c r="L224" i="1"/>
  <c r="L220" i="1"/>
  <c r="L216" i="1"/>
  <c r="L212" i="1"/>
  <c r="L208" i="1"/>
  <c r="L204" i="1"/>
  <c r="L200" i="1"/>
  <c r="L196" i="1"/>
  <c r="L192" i="1"/>
  <c r="L188" i="1"/>
  <c r="L184" i="1"/>
  <c r="L180" i="1"/>
  <c r="L176" i="1"/>
  <c r="L172" i="1"/>
  <c r="L168" i="1"/>
  <c r="L164" i="1"/>
  <c r="L160" i="1"/>
  <c r="L156" i="1"/>
  <c r="L152" i="1"/>
  <c r="L148" i="1"/>
  <c r="L144" i="1"/>
  <c r="L140" i="1"/>
  <c r="L136" i="1"/>
  <c r="L128" i="1"/>
  <c r="L124" i="1"/>
  <c r="L120" i="1"/>
  <c r="L116" i="1"/>
  <c r="L112" i="1"/>
  <c r="L108" i="1"/>
  <c r="L104" i="1"/>
  <c r="L100" i="1"/>
  <c r="L96" i="1"/>
  <c r="L92" i="1"/>
  <c r="L88" i="1"/>
  <c r="L84" i="1"/>
  <c r="L80" i="1"/>
  <c r="L76" i="1"/>
  <c r="L72" i="1"/>
  <c r="L68" i="1"/>
  <c r="L64" i="1"/>
  <c r="L60" i="1"/>
  <c r="L56" i="1"/>
  <c r="L52" i="1"/>
  <c r="L48" i="1"/>
  <c r="L44" i="1"/>
  <c r="L40" i="1"/>
  <c r="L36" i="1"/>
  <c r="L32" i="1"/>
  <c r="L28" i="1"/>
  <c r="L24" i="1"/>
  <c r="L20" i="1"/>
  <c r="L16" i="1"/>
  <c r="L12" i="1"/>
  <c r="L8" i="1"/>
  <c r="L4" i="1"/>
  <c r="L2232" i="1"/>
  <c r="L1722" i="1"/>
  <c r="L1200" i="1"/>
  <c r="L880" i="1"/>
  <c r="L132" i="1"/>
  <c r="L2419" i="1"/>
  <c r="L2415" i="1"/>
  <c r="L2411" i="1"/>
  <c r="L2407" i="1"/>
  <c r="L2403" i="1"/>
  <c r="L2395" i="1"/>
  <c r="L2391" i="1"/>
  <c r="L2387" i="1"/>
  <c r="L2383" i="1"/>
  <c r="L2379" i="1"/>
  <c r="L2375" i="1"/>
  <c r="L2371" i="1"/>
  <c r="L2367" i="1"/>
  <c r="L2363" i="1"/>
  <c r="L2359" i="1"/>
  <c r="L2355" i="1"/>
  <c r="L2351" i="1"/>
  <c r="L2347" i="1"/>
  <c r="L2343" i="1"/>
  <c r="L2339" i="1"/>
  <c r="L2335" i="1"/>
  <c r="L2331" i="1"/>
  <c r="L2327" i="1"/>
  <c r="L2323" i="1"/>
  <c r="L2315" i="1"/>
  <c r="L2311" i="1"/>
  <c r="L2307" i="1"/>
  <c r="L2303" i="1"/>
  <c r="L2295" i="1"/>
  <c r="L2291" i="1"/>
  <c r="L2287" i="1"/>
  <c r="L2283" i="1"/>
  <c r="L2279" i="1"/>
  <c r="L2275" i="1"/>
  <c r="L2271" i="1"/>
  <c r="L2267" i="1"/>
  <c r="L2263" i="1"/>
  <c r="L2259" i="1"/>
  <c r="L2255" i="1"/>
  <c r="L2251" i="1"/>
  <c r="L2247" i="1"/>
  <c r="L2243" i="1"/>
  <c r="L2239" i="1"/>
  <c r="L2235" i="1"/>
  <c r="L2231" i="1"/>
  <c r="L2227" i="1"/>
  <c r="L2223" i="1"/>
  <c r="L2219" i="1"/>
  <c r="L2215" i="1"/>
  <c r="L2211" i="1"/>
  <c r="L2207" i="1"/>
  <c r="L2203" i="1"/>
  <c r="L2199" i="1"/>
  <c r="L2195" i="1"/>
  <c r="L2187" i="1"/>
  <c r="L2183" i="1"/>
  <c r="L2179" i="1"/>
  <c r="L2175" i="1"/>
  <c r="L2167" i="1"/>
  <c r="L2163" i="1"/>
  <c r="L2159" i="1"/>
  <c r="L2155" i="1"/>
  <c r="L2151" i="1"/>
  <c r="L2147" i="1"/>
  <c r="L2143" i="1"/>
  <c r="L2139" i="1"/>
  <c r="L2135" i="1"/>
  <c r="L2131" i="1"/>
  <c r="L2127" i="1"/>
  <c r="L2123" i="1"/>
  <c r="L2119" i="1"/>
  <c r="L2115" i="1"/>
  <c r="L2111" i="1"/>
  <c r="L2107" i="1"/>
  <c r="L2103" i="1"/>
  <c r="L2099" i="1"/>
  <c r="L2095" i="1"/>
  <c r="L2091" i="1"/>
  <c r="L2087" i="1"/>
  <c r="L2083" i="1"/>
  <c r="L2079" i="1"/>
  <c r="L2075" i="1"/>
  <c r="L2071" i="1"/>
  <c r="L2067" i="1"/>
  <c r="L2059" i="1"/>
  <c r="L2055" i="1"/>
  <c r="L2051" i="1"/>
  <c r="L2047" i="1"/>
  <c r="L2039" i="1"/>
  <c r="L2035" i="1"/>
  <c r="L2031" i="1"/>
  <c r="L2027" i="1"/>
  <c r="L2023" i="1"/>
  <c r="L2019" i="1"/>
  <c r="L2015" i="1"/>
  <c r="L2011" i="1"/>
  <c r="L2007" i="1"/>
  <c r="L2003" i="1"/>
  <c r="L1999" i="1"/>
  <c r="L1995" i="1"/>
  <c r="L1991" i="1"/>
  <c r="L1987" i="1"/>
  <c r="L1983" i="1"/>
  <c r="L1979" i="1"/>
  <c r="L1975" i="1"/>
  <c r="L1971" i="1"/>
  <c r="L1967" i="1"/>
  <c r="L1963" i="1"/>
  <c r="L1959" i="1"/>
  <c r="L1955" i="1"/>
  <c r="L1951" i="1"/>
  <c r="L1947" i="1"/>
  <c r="L1943" i="1"/>
  <c r="L1939" i="1"/>
  <c r="L1931" i="1"/>
  <c r="L1927" i="1"/>
  <c r="L1923" i="1"/>
  <c r="L1919" i="1"/>
  <c r="L1911" i="1"/>
  <c r="L1907" i="1"/>
  <c r="L1903" i="1"/>
  <c r="L1899" i="1"/>
  <c r="L1895" i="1"/>
  <c r="L1891" i="1"/>
  <c r="L1887" i="1"/>
  <c r="L1883" i="1"/>
  <c r="L1879" i="1"/>
  <c r="L1875" i="1"/>
  <c r="L1871" i="1"/>
  <c r="L1867" i="1"/>
  <c r="L1863" i="1"/>
  <c r="L1859" i="1"/>
  <c r="L1855" i="1"/>
  <c r="L1851" i="1"/>
  <c r="L1847" i="1"/>
  <c r="L1843" i="1"/>
  <c r="L1839" i="1"/>
  <c r="L1835" i="1"/>
  <c r="L1831" i="1"/>
  <c r="L1827" i="1"/>
  <c r="L1823" i="1"/>
  <c r="L1819" i="1"/>
  <c r="L1815" i="1"/>
  <c r="L1811" i="1"/>
  <c r="L1803" i="1"/>
  <c r="L1799" i="1"/>
  <c r="L1795" i="1"/>
  <c r="L1791" i="1"/>
  <c r="L1783" i="1"/>
  <c r="L1779" i="1"/>
  <c r="L1775" i="1"/>
  <c r="L1771" i="1"/>
  <c r="L1767" i="1"/>
  <c r="L1763" i="1"/>
  <c r="L1759" i="1"/>
  <c r="L1755" i="1"/>
  <c r="L1751" i="1"/>
  <c r="L1747" i="1"/>
  <c r="L1743" i="1"/>
  <c r="L1739" i="1"/>
  <c r="L1735" i="1"/>
  <c r="L1731" i="1"/>
  <c r="L1727" i="1"/>
  <c r="L1723" i="1"/>
  <c r="L1719" i="1"/>
  <c r="L1715" i="1"/>
  <c r="L1711" i="1"/>
  <c r="L1707" i="1"/>
  <c r="L1703" i="1"/>
  <c r="L1699" i="1"/>
  <c r="L1695" i="1"/>
  <c r="L1691" i="1"/>
  <c r="L1687" i="1"/>
  <c r="L1683" i="1"/>
  <c r="L1675" i="1"/>
  <c r="L1671" i="1"/>
  <c r="L1667" i="1"/>
  <c r="L1663" i="1"/>
  <c r="L1655" i="1"/>
  <c r="L1651" i="1"/>
  <c r="L1647" i="1"/>
  <c r="L1643" i="1"/>
  <c r="L1639" i="1"/>
  <c r="L1635" i="1"/>
  <c r="L1631" i="1"/>
  <c r="L1627" i="1"/>
  <c r="L1623" i="1"/>
  <c r="L1619" i="1"/>
  <c r="L1615" i="1"/>
  <c r="L1611" i="1"/>
  <c r="L1607" i="1"/>
  <c r="L1603" i="1"/>
  <c r="L1599" i="1"/>
  <c r="L1595" i="1"/>
  <c r="L1591" i="1"/>
  <c r="L1587" i="1"/>
  <c r="L1583" i="1"/>
  <c r="L1579" i="1"/>
  <c r="L1575" i="1"/>
  <c r="L1571" i="1"/>
  <c r="L1567" i="1"/>
  <c r="L1563" i="1"/>
  <c r="L1559" i="1"/>
  <c r="L1555" i="1"/>
  <c r="L1547" i="1"/>
  <c r="L1543" i="1"/>
  <c r="L1539" i="1"/>
  <c r="L1535" i="1"/>
  <c r="L1527" i="1"/>
  <c r="L1523" i="1"/>
  <c r="L1519" i="1"/>
  <c r="L1515" i="1"/>
  <c r="L1511" i="1"/>
  <c r="L1507" i="1"/>
  <c r="L1503" i="1"/>
  <c r="L1499" i="1"/>
  <c r="L1495" i="1"/>
  <c r="L1491" i="1"/>
  <c r="L1487" i="1"/>
  <c r="L1483" i="1"/>
  <c r="L1479" i="1"/>
  <c r="L1475" i="1"/>
  <c r="L1471" i="1"/>
  <c r="L1467" i="1"/>
  <c r="L1463" i="1"/>
  <c r="L1459" i="1"/>
  <c r="L1455" i="1"/>
  <c r="L1451" i="1"/>
  <c r="L1447" i="1"/>
  <c r="L1443" i="1"/>
  <c r="L1439" i="1"/>
  <c r="L1435" i="1"/>
  <c r="L1431" i="1"/>
  <c r="L1427" i="1"/>
  <c r="L1419" i="1"/>
  <c r="L1415" i="1"/>
  <c r="L1411" i="1"/>
  <c r="L1407" i="1"/>
  <c r="L1399" i="1"/>
  <c r="L1395" i="1"/>
  <c r="L1391" i="1"/>
  <c r="L1387" i="1"/>
  <c r="L1383" i="1"/>
  <c r="L1379" i="1"/>
  <c r="L1375" i="1"/>
  <c r="L1371" i="1"/>
  <c r="L1367" i="1"/>
  <c r="L1363" i="1"/>
  <c r="L1359" i="1"/>
  <c r="L1355" i="1"/>
  <c r="L1351" i="1"/>
  <c r="L1347" i="1"/>
  <c r="L1343" i="1"/>
  <c r="L1339" i="1"/>
  <c r="L1335" i="1"/>
  <c r="L1331" i="1"/>
  <c r="L1327" i="1"/>
  <c r="L1323" i="1"/>
  <c r="L1319" i="1"/>
  <c r="L1315" i="1"/>
  <c r="L1311" i="1"/>
  <c r="L1307" i="1"/>
  <c r="L1303" i="1"/>
  <c r="L1299" i="1"/>
  <c r="L1291" i="1"/>
  <c r="L1287" i="1"/>
  <c r="L1283" i="1"/>
  <c r="L1279" i="1"/>
  <c r="L1271" i="1"/>
  <c r="L1267" i="1"/>
  <c r="L1263" i="1"/>
  <c r="L1259" i="1"/>
  <c r="L1255" i="1"/>
  <c r="L1247" i="1"/>
  <c r="L1243" i="1"/>
  <c r="L1239" i="1"/>
  <c r="L1235" i="1"/>
  <c r="L1231" i="1"/>
  <c r="L1223" i="1"/>
  <c r="L1219" i="1"/>
  <c r="L1215" i="1"/>
  <c r="L1211" i="1"/>
  <c r="L1207" i="1"/>
  <c r="L1203" i="1"/>
  <c r="L1199" i="1"/>
  <c r="L1195" i="1"/>
  <c r="L1191" i="1"/>
  <c r="L1187" i="1"/>
  <c r="L1183" i="1"/>
  <c r="L1179" i="1"/>
  <c r="L1175" i="1"/>
  <c r="L1171" i="1"/>
  <c r="L1167" i="1"/>
  <c r="L1163" i="1"/>
  <c r="L1159" i="1"/>
  <c r="L1155" i="1"/>
  <c r="L1151" i="1"/>
  <c r="L1147" i="1"/>
  <c r="L1143" i="1"/>
  <c r="L1139" i="1"/>
  <c r="L1135" i="1"/>
  <c r="L1131" i="1"/>
  <c r="L1127" i="1"/>
  <c r="L1123" i="1"/>
  <c r="L1119" i="1"/>
  <c r="L1115" i="1"/>
  <c r="L1111" i="1"/>
  <c r="L1107" i="1"/>
  <c r="L1103" i="1"/>
  <c r="L1099" i="1"/>
  <c r="L1095" i="1"/>
  <c r="L1091" i="1"/>
  <c r="L1087" i="1"/>
  <c r="L1083" i="1"/>
  <c r="L1079" i="1"/>
  <c r="L1075" i="1"/>
  <c r="L1071" i="1"/>
  <c r="L1067" i="1"/>
  <c r="L1063" i="1"/>
  <c r="L1059" i="1"/>
  <c r="L1055" i="1"/>
  <c r="L1051" i="1"/>
  <c r="L1047" i="1"/>
  <c r="L1043" i="1"/>
  <c r="L1039" i="1"/>
  <c r="L1035" i="1"/>
  <c r="L1031" i="1"/>
  <c r="L1027" i="1"/>
  <c r="L1023" i="1"/>
  <c r="L1019" i="1"/>
  <c r="L1015" i="1"/>
  <c r="L1011" i="1"/>
  <c r="L1007" i="1"/>
  <c r="L1003" i="1"/>
  <c r="L999" i="1"/>
  <c r="L995" i="1"/>
  <c r="L991" i="1"/>
  <c r="L987" i="1"/>
  <c r="L983" i="1"/>
  <c r="L979" i="1"/>
  <c r="L975" i="1"/>
  <c r="L971" i="1"/>
  <c r="L967" i="1"/>
  <c r="L963" i="1"/>
  <c r="L959" i="1"/>
  <c r="L955" i="1"/>
  <c r="L951" i="1"/>
  <c r="L947" i="1"/>
  <c r="L943" i="1"/>
  <c r="L939" i="1"/>
  <c r="L935" i="1"/>
  <c r="L931" i="1"/>
  <c r="L927" i="1"/>
  <c r="L923" i="1"/>
  <c r="L919" i="1"/>
  <c r="L915" i="1"/>
  <c r="L911" i="1"/>
  <c r="L907" i="1"/>
  <c r="L903" i="1"/>
  <c r="L899" i="1"/>
  <c r="L895" i="1"/>
  <c r="L891" i="1"/>
  <c r="L887" i="1"/>
  <c r="L883" i="1"/>
  <c r="L879" i="1"/>
  <c r="L875" i="1"/>
  <c r="L871" i="1"/>
  <c r="L867" i="1"/>
  <c r="L863" i="1"/>
  <c r="L859" i="1"/>
  <c r="L855" i="1"/>
  <c r="L851" i="1"/>
  <c r="L847" i="1"/>
  <c r="L843" i="1"/>
  <c r="L839" i="1"/>
  <c r="L835" i="1"/>
  <c r="L831" i="1"/>
  <c r="L827" i="1"/>
  <c r="L823" i="1"/>
  <c r="L819" i="1"/>
  <c r="L815" i="1"/>
  <c r="L811" i="1"/>
  <c r="L807" i="1"/>
  <c r="L803" i="1"/>
  <c r="L799" i="1"/>
  <c r="L795" i="1"/>
  <c r="L791" i="1"/>
  <c r="L787" i="1"/>
  <c r="L783" i="1"/>
  <c r="L779" i="1"/>
  <c r="L775" i="1"/>
  <c r="L771" i="1"/>
  <c r="L767" i="1"/>
  <c r="L763" i="1"/>
  <c r="L759" i="1"/>
  <c r="L755" i="1"/>
  <c r="L751" i="1"/>
  <c r="L747" i="1"/>
  <c r="L743" i="1"/>
  <c r="L739" i="1"/>
  <c r="L735" i="1"/>
  <c r="L731" i="1"/>
  <c r="L727" i="1"/>
  <c r="L723" i="1"/>
  <c r="L719" i="1"/>
  <c r="L715" i="1"/>
  <c r="L711" i="1"/>
  <c r="L707" i="1"/>
  <c r="L703" i="1"/>
  <c r="L699" i="1"/>
  <c r="L695" i="1"/>
  <c r="L691" i="1"/>
  <c r="L687" i="1"/>
  <c r="L683" i="1"/>
  <c r="L679" i="1"/>
  <c r="L675" i="1"/>
  <c r="L671" i="1"/>
  <c r="L667" i="1"/>
  <c r="L663" i="1"/>
  <c r="L659" i="1"/>
  <c r="L655" i="1"/>
  <c r="L651" i="1"/>
  <c r="L647" i="1"/>
  <c r="L643" i="1"/>
  <c r="L639" i="1"/>
  <c r="L635" i="1"/>
  <c r="L631" i="1"/>
  <c r="L627" i="1"/>
  <c r="L623" i="1"/>
  <c r="L619" i="1"/>
  <c r="L615" i="1"/>
  <c r="L611" i="1"/>
  <c r="L607" i="1"/>
  <c r="L603" i="1"/>
  <c r="L599" i="1"/>
  <c r="L595" i="1"/>
  <c r="L591" i="1"/>
  <c r="L587" i="1"/>
  <c r="L583" i="1"/>
  <c r="L579" i="1"/>
  <c r="L575" i="1"/>
  <c r="L571" i="1"/>
  <c r="L567" i="1"/>
  <c r="L563" i="1"/>
  <c r="L559" i="1"/>
  <c r="L555" i="1"/>
  <c r="L551" i="1"/>
  <c r="L547" i="1"/>
  <c r="L543" i="1"/>
  <c r="L539" i="1"/>
  <c r="L535" i="1"/>
  <c r="L531" i="1"/>
  <c r="L527" i="1"/>
  <c r="L523" i="1"/>
  <c r="L519" i="1"/>
  <c r="L515" i="1"/>
  <c r="L511" i="1"/>
  <c r="L507" i="1"/>
  <c r="L503" i="1"/>
  <c r="L499" i="1"/>
  <c r="L495" i="1"/>
  <c r="L491" i="1"/>
  <c r="L487" i="1"/>
  <c r="L483" i="1"/>
  <c r="L479" i="1"/>
  <c r="L475" i="1"/>
  <c r="L471" i="1"/>
  <c r="L467" i="1"/>
  <c r="L463" i="1"/>
  <c r="L459" i="1"/>
  <c r="L455" i="1"/>
  <c r="L451" i="1"/>
  <c r="L447" i="1"/>
  <c r="L443" i="1"/>
  <c r="L439" i="1"/>
  <c r="L435" i="1"/>
  <c r="L431" i="1"/>
  <c r="L427" i="1"/>
  <c r="L423" i="1"/>
  <c r="L419" i="1"/>
  <c r="L415" i="1"/>
  <c r="L411" i="1"/>
  <c r="L407" i="1"/>
  <c r="L403" i="1"/>
  <c r="L399" i="1"/>
  <c r="L395" i="1"/>
  <c r="L391" i="1"/>
  <c r="L387" i="1"/>
  <c r="L383" i="1"/>
  <c r="L379" i="1"/>
  <c r="L375" i="1"/>
  <c r="L371" i="1"/>
  <c r="L367" i="1"/>
  <c r="L363" i="1"/>
  <c r="L359" i="1"/>
  <c r="L355" i="1"/>
  <c r="L351" i="1"/>
  <c r="L347" i="1"/>
  <c r="L343" i="1"/>
  <c r="L339" i="1"/>
  <c r="L335" i="1"/>
  <c r="L331" i="1"/>
  <c r="L327" i="1"/>
  <c r="L323" i="1"/>
  <c r="L319" i="1"/>
  <c r="L315" i="1"/>
  <c r="L311" i="1"/>
  <c r="L307" i="1"/>
  <c r="L303" i="1"/>
  <c r="L299" i="1"/>
  <c r="L295" i="1"/>
  <c r="L291" i="1"/>
  <c r="L287" i="1"/>
  <c r="L283" i="1"/>
  <c r="L279" i="1"/>
  <c r="L275" i="1"/>
  <c r="L271" i="1"/>
  <c r="L267" i="1"/>
  <c r="L263" i="1"/>
  <c r="L259" i="1"/>
  <c r="L255" i="1"/>
  <c r="L251" i="1"/>
  <c r="L247" i="1"/>
  <c r="L243" i="1"/>
  <c r="L239" i="1"/>
  <c r="L235" i="1"/>
  <c r="L231" i="1"/>
  <c r="L227" i="1"/>
  <c r="L223" i="1"/>
  <c r="L219" i="1"/>
  <c r="L215" i="1"/>
  <c r="L211" i="1"/>
  <c r="L207" i="1"/>
  <c r="L203" i="1"/>
  <c r="L199" i="1"/>
  <c r="L195" i="1"/>
  <c r="L191" i="1"/>
  <c r="L187" i="1"/>
  <c r="L183" i="1"/>
  <c r="L179" i="1"/>
  <c r="L175" i="1"/>
  <c r="L171" i="1"/>
  <c r="L167" i="1"/>
  <c r="L163" i="1"/>
  <c r="L159" i="1"/>
  <c r="L155" i="1"/>
  <c r="L151" i="1"/>
  <c r="L147" i="1"/>
  <c r="L143" i="1"/>
  <c r="L139" i="1"/>
  <c r="L135" i="1"/>
  <c r="L131" i="1"/>
  <c r="L127" i="1"/>
  <c r="L123" i="1"/>
  <c r="L119" i="1"/>
  <c r="L115" i="1"/>
  <c r="L111" i="1"/>
  <c r="L107" i="1"/>
  <c r="L103" i="1"/>
  <c r="L99" i="1"/>
  <c r="L95" i="1"/>
  <c r="L91" i="1"/>
  <c r="L87" i="1"/>
  <c r="L83" i="1"/>
  <c r="L79" i="1"/>
  <c r="L75" i="1"/>
  <c r="L71" i="1"/>
  <c r="L67" i="1"/>
  <c r="L63" i="1"/>
  <c r="L59" i="1"/>
  <c r="L55" i="1"/>
  <c r="L51" i="1"/>
  <c r="L47" i="1"/>
  <c r="L43" i="1"/>
  <c r="L39" i="1"/>
  <c r="L35" i="1"/>
  <c r="L31" i="1"/>
  <c r="L27" i="1"/>
  <c r="L23" i="1"/>
  <c r="L19" i="1"/>
  <c r="L15" i="1"/>
  <c r="L11" i="1"/>
  <c r="L7" i="1"/>
  <c r="L3" i="1"/>
  <c r="L2191" i="1"/>
  <c r="L1850" i="1"/>
  <c r="L1679" i="1"/>
  <c r="L1338" i="1"/>
  <c r="L784" i="1"/>
  <c r="L2319" i="1"/>
  <c r="L2171" i="1"/>
  <c r="L2000" i="1"/>
  <c r="L1830" i="1"/>
  <c r="L1659" i="1"/>
  <c r="L1488" i="1"/>
  <c r="L1318" i="1"/>
  <c r="L1122" i="1"/>
  <c r="L736" i="1"/>
  <c r="L2134" i="1"/>
  <c r="L2130" i="1"/>
  <c r="L2126" i="1"/>
  <c r="L2122" i="1"/>
  <c r="L2118" i="1"/>
  <c r="L2114" i="1"/>
  <c r="L2110" i="1"/>
  <c r="L2102" i="1"/>
  <c r="L2098" i="1"/>
  <c r="L2094" i="1"/>
  <c r="L2090" i="1"/>
  <c r="L2082" i="1"/>
  <c r="L2078" i="1"/>
  <c r="L2074" i="1"/>
  <c r="L2070" i="1"/>
  <c r="L2066" i="1"/>
  <c r="L2062" i="1"/>
  <c r="L2058" i="1"/>
  <c r="L2054" i="1"/>
  <c r="L2050" i="1"/>
  <c r="L2046" i="1"/>
  <c r="L2042" i="1"/>
  <c r="L2038" i="1"/>
  <c r="L2034" i="1"/>
  <c r="L2030" i="1"/>
  <c r="L2026" i="1"/>
  <c r="L2022" i="1"/>
  <c r="L2018" i="1"/>
  <c r="L2014" i="1"/>
  <c r="L2010" i="1"/>
  <c r="L2006" i="1"/>
  <c r="L2002" i="1"/>
  <c r="L1998" i="1"/>
  <c r="L1994" i="1"/>
  <c r="L1990" i="1"/>
  <c r="L1986" i="1"/>
  <c r="L1982" i="1"/>
  <c r="L1974" i="1"/>
  <c r="L1970" i="1"/>
  <c r="L1966" i="1"/>
  <c r="L1962" i="1"/>
  <c r="L1954" i="1"/>
  <c r="L1950" i="1"/>
  <c r="L1946" i="1"/>
  <c r="L1942" i="1"/>
  <c r="L1938" i="1"/>
  <c r="L1934" i="1"/>
  <c r="L1930" i="1"/>
  <c r="L1926" i="1"/>
  <c r="L1922" i="1"/>
  <c r="L1918" i="1"/>
  <c r="L1914" i="1"/>
  <c r="L1910" i="1"/>
  <c r="L1906" i="1"/>
  <c r="L1902" i="1"/>
  <c r="L1898" i="1"/>
  <c r="L1894" i="1"/>
  <c r="L1890" i="1"/>
  <c r="L1886" i="1"/>
  <c r="L1882" i="1"/>
  <c r="L1878" i="1"/>
  <c r="L1874" i="1"/>
  <c r="L1870" i="1"/>
  <c r="L1866" i="1"/>
  <c r="L1862" i="1"/>
  <c r="L1858" i="1"/>
  <c r="L1854" i="1"/>
  <c r="L1846" i="1"/>
  <c r="L1842" i="1"/>
  <c r="L1838" i="1"/>
  <c r="L1834" i="1"/>
  <c r="L1826" i="1"/>
  <c r="L1822" i="1"/>
  <c r="L1818" i="1"/>
  <c r="L1814" i="1"/>
  <c r="L1810" i="1"/>
  <c r="L1806" i="1"/>
  <c r="L1802" i="1"/>
  <c r="L1798" i="1"/>
  <c r="L1794" i="1"/>
  <c r="L1790" i="1"/>
  <c r="L1786" i="1"/>
  <c r="L1782" i="1"/>
  <c r="L1778" i="1"/>
  <c r="L1774" i="1"/>
  <c r="L1770" i="1"/>
  <c r="L1766" i="1"/>
  <c r="L1762" i="1"/>
  <c r="L1758" i="1"/>
  <c r="L1754" i="1"/>
  <c r="L1750" i="1"/>
  <c r="L1746" i="1"/>
  <c r="L1742" i="1"/>
  <c r="L1738" i="1"/>
  <c r="L1734" i="1"/>
  <c r="L1730" i="1"/>
  <c r="L1726" i="1"/>
  <c r="L1718" i="1"/>
  <c r="L1714" i="1"/>
  <c r="L1710" i="1"/>
  <c r="L1706" i="1"/>
  <c r="L1698" i="1"/>
  <c r="L1694" i="1"/>
  <c r="L1690" i="1"/>
  <c r="L1686" i="1"/>
  <c r="L1682" i="1"/>
  <c r="L1678" i="1"/>
  <c r="L1674" i="1"/>
  <c r="L1670" i="1"/>
  <c r="L1666" i="1"/>
  <c r="L1662" i="1"/>
  <c r="L1658" i="1"/>
  <c r="L1654" i="1"/>
  <c r="L1650" i="1"/>
  <c r="L1646" i="1"/>
  <c r="L1642" i="1"/>
  <c r="L1638" i="1"/>
  <c r="L1634" i="1"/>
  <c r="L1630" i="1"/>
  <c r="L1626" i="1"/>
  <c r="L1622" i="1"/>
  <c r="L1618" i="1"/>
  <c r="L1614" i="1"/>
  <c r="L1610" i="1"/>
  <c r="L1606" i="1"/>
  <c r="L1602" i="1"/>
  <c r="L1598" i="1"/>
  <c r="L1590" i="1"/>
  <c r="L1586" i="1"/>
  <c r="L1582" i="1"/>
  <c r="L1578" i="1"/>
  <c r="L1570" i="1"/>
  <c r="L1566" i="1"/>
  <c r="L1562" i="1"/>
  <c r="L1558" i="1"/>
  <c r="L1554" i="1"/>
  <c r="L1550" i="1"/>
  <c r="L1546" i="1"/>
  <c r="L1542" i="1"/>
  <c r="L1538" i="1"/>
  <c r="L1534" i="1"/>
  <c r="L1530" i="1"/>
  <c r="L1526" i="1"/>
  <c r="L1522" i="1"/>
  <c r="L1518" i="1"/>
  <c r="L1514" i="1"/>
  <c r="L1510" i="1"/>
  <c r="L1506" i="1"/>
  <c r="L1502" i="1"/>
  <c r="L1498" i="1"/>
  <c r="L1494" i="1"/>
  <c r="L1490" i="1"/>
  <c r="L1486" i="1"/>
  <c r="L1482" i="1"/>
  <c r="L1478" i="1"/>
  <c r="L1474" i="1"/>
  <c r="L1470" i="1"/>
  <c r="L1462" i="1"/>
  <c r="L1458" i="1"/>
  <c r="L1454" i="1"/>
  <c r="L1450" i="1"/>
  <c r="L1442" i="1"/>
  <c r="L1438" i="1"/>
  <c r="L1434" i="1"/>
  <c r="L1430" i="1"/>
  <c r="L1426" i="1"/>
  <c r="L1422" i="1"/>
  <c r="L1418" i="1"/>
  <c r="L1414" i="1"/>
  <c r="L1410" i="1"/>
  <c r="L1406" i="1"/>
  <c r="L1402" i="1"/>
  <c r="L1398" i="1"/>
  <c r="L1394" i="1"/>
  <c r="L1390" i="1"/>
  <c r="L1386" i="1"/>
  <c r="L1382" i="1"/>
  <c r="L1378" i="1"/>
  <c r="L1374" i="1"/>
  <c r="L1370" i="1"/>
  <c r="L1366" i="1"/>
  <c r="L1362" i="1"/>
  <c r="L1358" i="1"/>
  <c r="L1354" i="1"/>
  <c r="L1350" i="1"/>
  <c r="L1346" i="1"/>
  <c r="L1342" i="1"/>
  <c r="L1334" i="1"/>
  <c r="L1330" i="1"/>
  <c r="L1326" i="1"/>
  <c r="L1322" i="1"/>
  <c r="L1314" i="1"/>
  <c r="L1310" i="1"/>
  <c r="L1306" i="1"/>
  <c r="L1302" i="1"/>
  <c r="L1298" i="1"/>
  <c r="L1294" i="1"/>
  <c r="L1290" i="1"/>
  <c r="L1286" i="1"/>
  <c r="L1282" i="1"/>
  <c r="L1278" i="1"/>
  <c r="L1274" i="1"/>
  <c r="L1270" i="1"/>
  <c r="L1266" i="1"/>
  <c r="L1262" i="1"/>
  <c r="L1258" i="1"/>
  <c r="L1254" i="1"/>
  <c r="L1250" i="1"/>
  <c r="L1246" i="1"/>
  <c r="L1242" i="1"/>
  <c r="L1238" i="1"/>
  <c r="L1234" i="1"/>
  <c r="L1230" i="1"/>
  <c r="L1226" i="1"/>
  <c r="L1222" i="1"/>
  <c r="L1218" i="1"/>
  <c r="L1214" i="1"/>
  <c r="L1210" i="1"/>
  <c r="L1206" i="1"/>
  <c r="L1202" i="1"/>
  <c r="L1198" i="1"/>
  <c r="L1194" i="1"/>
  <c r="L1190" i="1"/>
  <c r="L1186" i="1"/>
  <c r="L1182" i="1"/>
  <c r="L1178" i="1"/>
  <c r="L1174" i="1"/>
  <c r="L1170" i="1"/>
  <c r="L1166" i="1"/>
  <c r="L1162" i="1"/>
  <c r="L1158" i="1"/>
  <c r="L1154" i="1"/>
  <c r="L1150" i="1"/>
  <c r="L1146" i="1"/>
  <c r="L1142" i="1"/>
  <c r="L1138" i="1"/>
  <c r="L1134" i="1"/>
  <c r="L1130" i="1"/>
  <c r="L1126" i="1"/>
  <c r="L1118" i="1"/>
  <c r="L1114" i="1"/>
  <c r="L1110" i="1"/>
  <c r="L1106" i="1"/>
  <c r="L1102" i="1"/>
  <c r="L1098" i="1"/>
  <c r="L1094" i="1"/>
  <c r="L1090" i="1"/>
  <c r="L1086" i="1"/>
  <c r="L1082" i="1"/>
  <c r="L1078" i="1"/>
  <c r="L1074" i="1"/>
  <c r="L1070" i="1"/>
  <c r="L1066" i="1"/>
  <c r="L1062" i="1"/>
  <c r="L1058" i="1"/>
  <c r="L1054" i="1"/>
  <c r="L1050" i="1"/>
  <c r="L1046" i="1"/>
  <c r="L1042" i="1"/>
  <c r="L1038" i="1"/>
  <c r="L1034" i="1"/>
  <c r="L1030" i="1"/>
  <c r="L1026" i="1"/>
  <c r="L1022" i="1"/>
  <c r="L1018" i="1"/>
  <c r="L1014" i="1"/>
  <c r="L1010" i="1"/>
  <c r="L1006" i="1"/>
  <c r="L1002" i="1"/>
  <c r="L998" i="1"/>
  <c r="L994" i="1"/>
  <c r="L990" i="1"/>
  <c r="L986" i="1"/>
  <c r="L982" i="1"/>
  <c r="L978" i="1"/>
  <c r="L974" i="1"/>
  <c r="L970" i="1"/>
  <c r="L966" i="1"/>
  <c r="L962" i="1"/>
  <c r="L958" i="1"/>
  <c r="L954" i="1"/>
  <c r="L950" i="1"/>
  <c r="L946" i="1"/>
  <c r="L942" i="1"/>
  <c r="L938" i="1"/>
  <c r="L930" i="1"/>
  <c r="L926" i="1"/>
  <c r="L922" i="1"/>
  <c r="L918" i="1"/>
  <c r="L914" i="1"/>
  <c r="L910" i="1"/>
  <c r="L906" i="1"/>
  <c r="L902" i="1"/>
  <c r="L898" i="1"/>
  <c r="L894" i="1"/>
  <c r="L890" i="1"/>
  <c r="L886" i="1"/>
  <c r="L882" i="1"/>
  <c r="L878" i="1"/>
  <c r="L874" i="1"/>
  <c r="L870" i="1"/>
  <c r="L866" i="1"/>
  <c r="L862" i="1"/>
  <c r="L858" i="1"/>
  <c r="L854" i="1"/>
  <c r="L850" i="1"/>
  <c r="L846" i="1"/>
  <c r="L842" i="1"/>
  <c r="L834" i="1"/>
  <c r="L830" i="1"/>
  <c r="L826" i="1"/>
  <c r="L822" i="1"/>
  <c r="L818" i="1"/>
  <c r="L814" i="1"/>
  <c r="L810" i="1"/>
  <c r="L806" i="1"/>
  <c r="L802" i="1"/>
  <c r="L798" i="1"/>
  <c r="L794" i="1"/>
  <c r="L790" i="1"/>
  <c r="L786" i="1"/>
  <c r="L782" i="1"/>
  <c r="L778" i="1"/>
  <c r="L774" i="1"/>
  <c r="L770" i="1"/>
  <c r="L766" i="1"/>
  <c r="L762" i="1"/>
  <c r="L758" i="1"/>
  <c r="L754" i="1"/>
  <c r="L750" i="1"/>
  <c r="L746" i="1"/>
  <c r="L742" i="1"/>
  <c r="L738" i="1"/>
  <c r="L734" i="1"/>
  <c r="L730" i="1"/>
  <c r="L726" i="1"/>
  <c r="L722" i="1"/>
  <c r="L718" i="1"/>
  <c r="L714" i="1"/>
  <c r="L710" i="1"/>
  <c r="L706" i="1"/>
  <c r="L702" i="1"/>
  <c r="L698" i="1"/>
  <c r="L694" i="1"/>
  <c r="L690" i="1"/>
  <c r="L686" i="1"/>
  <c r="L682" i="1"/>
  <c r="L678" i="1"/>
  <c r="L670" i="1"/>
  <c r="L666" i="1"/>
  <c r="L662" i="1"/>
  <c r="L658" i="1"/>
  <c r="L654" i="1"/>
  <c r="L650" i="1"/>
  <c r="L646" i="1"/>
  <c r="L642" i="1"/>
  <c r="L638" i="1"/>
  <c r="L634" i="1"/>
  <c r="L630" i="1"/>
  <c r="L626" i="1"/>
  <c r="L622" i="1"/>
  <c r="L618" i="1"/>
  <c r="L610" i="1"/>
  <c r="L606" i="1"/>
  <c r="L602" i="1"/>
  <c r="L598" i="1"/>
  <c r="L594" i="1"/>
  <c r="L590" i="1"/>
  <c r="L586" i="1"/>
  <c r="L582" i="1"/>
  <c r="L578" i="1"/>
  <c r="L574" i="1"/>
  <c r="L570" i="1"/>
  <c r="L566" i="1"/>
  <c r="L562" i="1"/>
  <c r="L558" i="1"/>
  <c r="L554" i="1"/>
  <c r="L550" i="1"/>
  <c r="L546" i="1"/>
  <c r="L542" i="1"/>
  <c r="L538" i="1"/>
  <c r="L534" i="1"/>
  <c r="L530" i="1"/>
  <c r="L526" i="1"/>
  <c r="L522" i="1"/>
  <c r="L518" i="1"/>
  <c r="L514" i="1"/>
  <c r="L510" i="1"/>
  <c r="L506" i="1"/>
  <c r="L502" i="1"/>
  <c r="L498" i="1"/>
  <c r="L494" i="1"/>
  <c r="L490" i="1"/>
  <c r="L486" i="1"/>
  <c r="L482" i="1"/>
  <c r="L478" i="1"/>
  <c r="L474" i="1"/>
  <c r="L470" i="1"/>
  <c r="L466" i="1"/>
  <c r="L462" i="1"/>
  <c r="L458" i="1"/>
  <c r="L454" i="1"/>
  <c r="L450" i="1"/>
  <c r="L446" i="1"/>
  <c r="L442" i="1"/>
  <c r="L438" i="1"/>
  <c r="L434" i="1"/>
  <c r="L430" i="1"/>
  <c r="L426" i="1"/>
  <c r="L422" i="1"/>
  <c r="L418" i="1"/>
  <c r="L414" i="1"/>
  <c r="L410" i="1"/>
  <c r="L406" i="1"/>
  <c r="L402" i="1"/>
  <c r="L398" i="1"/>
  <c r="L394" i="1"/>
  <c r="L390" i="1"/>
  <c r="L386" i="1"/>
  <c r="L382" i="1"/>
  <c r="L378" i="1"/>
  <c r="L374" i="1"/>
  <c r="L370" i="1"/>
  <c r="L366" i="1"/>
  <c r="L362" i="1"/>
  <c r="L358" i="1"/>
  <c r="L354" i="1"/>
  <c r="L350" i="1"/>
  <c r="L342" i="1"/>
  <c r="L338" i="1"/>
  <c r="L334" i="1"/>
  <c r="L330" i="1"/>
  <c r="L326" i="1"/>
  <c r="L322" i="1"/>
  <c r="L318" i="1"/>
  <c r="L314" i="1"/>
  <c r="L310" i="1"/>
  <c r="L306" i="1"/>
  <c r="L302" i="1"/>
  <c r="L298" i="1"/>
  <c r="L294" i="1"/>
  <c r="L290" i="1"/>
  <c r="L286" i="1"/>
  <c r="L282" i="1"/>
  <c r="L278" i="1"/>
  <c r="L274" i="1"/>
  <c r="L270" i="1"/>
  <c r="L266" i="1"/>
  <c r="L262" i="1"/>
  <c r="L258" i="1"/>
  <c r="L254" i="1"/>
  <c r="L250" i="1"/>
  <c r="L246" i="1"/>
  <c r="L242" i="1"/>
  <c r="L238" i="1"/>
  <c r="L234" i="1"/>
  <c r="L230" i="1"/>
  <c r="L226" i="1"/>
  <c r="L222" i="1"/>
  <c r="L218" i="1"/>
  <c r="L214" i="1"/>
  <c r="L210" i="1"/>
  <c r="L206" i="1"/>
  <c r="L202" i="1"/>
  <c r="L198" i="1"/>
  <c r="L194" i="1"/>
  <c r="L190" i="1"/>
  <c r="L186" i="1"/>
  <c r="L182" i="1"/>
  <c r="L178" i="1"/>
  <c r="L174" i="1"/>
  <c r="L170" i="1"/>
  <c r="L166" i="1"/>
  <c r="L162" i="1"/>
  <c r="L158" i="1"/>
  <c r="L154" i="1"/>
  <c r="L150" i="1"/>
  <c r="L146" i="1"/>
  <c r="L106" i="1"/>
  <c r="L90" i="1"/>
  <c r="L2299" i="1"/>
  <c r="L1978" i="1"/>
  <c r="L1807" i="1"/>
  <c r="L1466" i="1"/>
  <c r="L1295" i="1"/>
  <c r="L1076" i="1"/>
  <c r="L674" i="1"/>
  <c r="L2128" i="1"/>
  <c r="L1958" i="1"/>
  <c r="L1787" i="1"/>
  <c r="L1616" i="1"/>
  <c r="L1446" i="1"/>
  <c r="L1275" i="1"/>
  <c r="L1028" i="1"/>
  <c r="L614" i="1"/>
  <c r="L142" i="1"/>
  <c r="L138" i="1"/>
  <c r="L134" i="1"/>
  <c r="L130" i="1"/>
  <c r="L126" i="1"/>
  <c r="L122" i="1"/>
  <c r="L118" i="1"/>
  <c r="L114" i="1"/>
  <c r="L110" i="1"/>
  <c r="L102" i="1"/>
  <c r="L98" i="1"/>
  <c r="L94" i="1"/>
  <c r="L86" i="1"/>
  <c r="L82" i="1"/>
  <c r="L78" i="1"/>
  <c r="L74" i="1"/>
  <c r="L70" i="1"/>
  <c r="L66" i="1"/>
  <c r="L62" i="1"/>
  <c r="L58" i="1"/>
  <c r="L54" i="1"/>
  <c r="L50" i="1"/>
  <c r="L46" i="1"/>
  <c r="L42" i="1"/>
  <c r="L38" i="1"/>
  <c r="L34" i="1"/>
  <c r="L30" i="1"/>
  <c r="L26" i="1"/>
  <c r="L22" i="1"/>
  <c r="L18" i="1"/>
  <c r="L14" i="1"/>
  <c r="L10" i="1"/>
  <c r="L6" i="1"/>
  <c r="L137" i="1"/>
  <c r="L133" i="1"/>
  <c r="L129" i="1"/>
  <c r="L125" i="1"/>
  <c r="L121" i="1"/>
  <c r="L117" i="1"/>
  <c r="L113" i="1"/>
  <c r="L109" i="1"/>
  <c r="L105" i="1"/>
  <c r="L101" i="1"/>
  <c r="L97" i="1"/>
  <c r="L93" i="1"/>
  <c r="L89" i="1"/>
  <c r="L85" i="1"/>
  <c r="L81" i="1"/>
  <c r="L77" i="1"/>
  <c r="L73" i="1"/>
  <c r="L69" i="1"/>
  <c r="L65" i="1"/>
  <c r="L61" i="1"/>
  <c r="L57" i="1"/>
  <c r="L53" i="1"/>
  <c r="L49" i="1"/>
  <c r="L45" i="1"/>
  <c r="L41" i="1"/>
  <c r="L37" i="1"/>
  <c r="L33" i="1"/>
  <c r="L29" i="1"/>
  <c r="L25" i="1"/>
  <c r="L21" i="1"/>
  <c r="L17" i="1"/>
  <c r="L9" i="1"/>
  <c r="L5" i="1"/>
  <c r="E1300" i="3" a="1"/>
  <c r="E1300" i="3" s="1"/>
  <c r="E1292" i="3" a="1"/>
  <c r="E1292" i="3" s="1"/>
  <c r="E1284" i="3" a="1"/>
  <c r="E1284" i="3" s="1"/>
  <c r="E1276" i="3" a="1"/>
  <c r="E1276" i="3" s="1"/>
  <c r="E1268" i="3" a="1"/>
  <c r="E1268" i="3" s="1"/>
  <c r="E1260" i="3" a="1"/>
  <c r="E1260" i="3" s="1"/>
  <c r="E1252" i="3" a="1"/>
  <c r="E1252" i="3" s="1"/>
  <c r="E1244" i="3" a="1"/>
  <c r="E1244" i="3" s="1"/>
  <c r="E1236" i="3" a="1"/>
  <c r="E1236" i="3" s="1"/>
  <c r="E1228" i="3" a="1"/>
  <c r="E1228" i="3" s="1"/>
  <c r="E1220" i="3" a="1"/>
  <c r="E1220" i="3" s="1"/>
  <c r="E1212" i="3" a="1"/>
  <c r="E1212" i="3" s="1"/>
  <c r="E1204" i="3" a="1"/>
  <c r="E1204" i="3" s="1"/>
  <c r="E1196" i="3" a="1"/>
  <c r="E1196" i="3" s="1"/>
  <c r="E1188" i="3" a="1"/>
  <c r="E1188" i="3" s="1"/>
  <c r="E1180" i="3" a="1"/>
  <c r="E1180" i="3" s="1"/>
  <c r="E1172" i="3" a="1"/>
  <c r="E1172" i="3" s="1"/>
  <c r="E1164" i="3" a="1"/>
  <c r="E1164" i="3" s="1"/>
  <c r="E1156" i="3" a="1"/>
  <c r="E1156" i="3" s="1"/>
  <c r="E1148" i="3" a="1"/>
  <c r="E1148" i="3" s="1"/>
  <c r="E1140" i="3" a="1"/>
  <c r="E1140" i="3" s="1"/>
  <c r="E1132" i="3" a="1"/>
  <c r="E1132" i="3" s="1"/>
  <c r="E1124" i="3" a="1"/>
  <c r="E1124" i="3" s="1"/>
  <c r="E1116" i="3" a="1"/>
  <c r="E1116" i="3" s="1"/>
  <c r="E1108" i="3" a="1"/>
  <c r="E1108" i="3" s="1"/>
  <c r="E1100" i="3" a="1"/>
  <c r="E1100" i="3" s="1"/>
  <c r="E1092" i="3" a="1"/>
  <c r="E1092" i="3" s="1"/>
  <c r="E1084" i="3" a="1"/>
  <c r="E1084" i="3" s="1"/>
  <c r="E1076" i="3" a="1"/>
  <c r="E1076" i="3" s="1"/>
  <c r="E1068" i="3" a="1"/>
  <c r="E1068" i="3" s="1"/>
  <c r="E1060" i="3" a="1"/>
  <c r="E1060" i="3" s="1"/>
  <c r="E1052" i="3" a="1"/>
  <c r="E1052" i="3" s="1"/>
  <c r="E1044" i="3" a="1"/>
  <c r="E1044" i="3" s="1"/>
  <c r="E1036" i="3" a="1"/>
  <c r="E1036" i="3" s="1"/>
  <c r="E1028" i="3" a="1"/>
  <c r="E1028" i="3" s="1"/>
  <c r="E1020" i="3" a="1"/>
  <c r="E1020" i="3" s="1"/>
  <c r="E1012" i="3" a="1"/>
  <c r="E1012" i="3" s="1"/>
  <c r="E1004" i="3" a="1"/>
  <c r="E1004" i="3" s="1"/>
  <c r="E996" i="3" a="1"/>
  <c r="E996" i="3" s="1"/>
  <c r="E988" i="3" a="1"/>
  <c r="E988" i="3" s="1"/>
  <c r="E980" i="3" a="1"/>
  <c r="E980" i="3" s="1"/>
  <c r="E972" i="3" a="1"/>
  <c r="E972" i="3" s="1"/>
  <c r="E964" i="3" a="1"/>
  <c r="E964" i="3" s="1"/>
  <c r="E956" i="3" a="1"/>
  <c r="E956" i="3" s="1"/>
  <c r="E948" i="3" a="1"/>
  <c r="E948" i="3" s="1"/>
  <c r="E940" i="3" a="1"/>
  <c r="E940" i="3" s="1"/>
  <c r="E932" i="3" a="1"/>
  <c r="E932" i="3" s="1"/>
  <c r="E924" i="3" a="1"/>
  <c r="E924" i="3" s="1"/>
  <c r="E916" i="3" a="1"/>
  <c r="E916" i="3" s="1"/>
  <c r="E908" i="3" a="1"/>
  <c r="E908" i="3" s="1"/>
  <c r="E900" i="3" a="1"/>
  <c r="E900" i="3" s="1"/>
  <c r="E892" i="3" a="1"/>
  <c r="E892" i="3" s="1"/>
  <c r="E884" i="3" a="1"/>
  <c r="E884" i="3" s="1"/>
  <c r="E876" i="3" a="1"/>
  <c r="E876" i="3" s="1"/>
  <c r="E868" i="3" a="1"/>
  <c r="E868" i="3" s="1"/>
  <c r="E860" i="3" a="1"/>
  <c r="E860" i="3" s="1"/>
  <c r="E852" i="3" a="1"/>
  <c r="E852" i="3" s="1"/>
  <c r="E844" i="3" a="1"/>
  <c r="E844" i="3" s="1"/>
  <c r="E836" i="3" a="1"/>
  <c r="E836" i="3" s="1"/>
  <c r="E828" i="3" a="1"/>
  <c r="E828" i="3" s="1"/>
  <c r="E820" i="3" a="1"/>
  <c r="E820" i="3" s="1"/>
  <c r="E812" i="3" a="1"/>
  <c r="E812" i="3" s="1"/>
  <c r="E804" i="3" a="1"/>
  <c r="E804" i="3" s="1"/>
  <c r="E796" i="3" a="1"/>
  <c r="E796" i="3" s="1"/>
  <c r="E788" i="3" a="1"/>
  <c r="E788" i="3" s="1"/>
  <c r="E780" i="3" a="1"/>
  <c r="E780" i="3" s="1"/>
  <c r="E772" i="3" a="1"/>
  <c r="E772" i="3" s="1"/>
  <c r="E764" i="3" a="1"/>
  <c r="E764" i="3" s="1"/>
  <c r="E756" i="3" a="1"/>
  <c r="E756" i="3" s="1"/>
  <c r="E748" i="3" a="1"/>
  <c r="E748" i="3" s="1"/>
  <c r="E740" i="3" a="1"/>
  <c r="E740" i="3" s="1"/>
  <c r="E732" i="3" a="1"/>
  <c r="E732" i="3" s="1"/>
  <c r="E724" i="3" a="1"/>
  <c r="E724" i="3" s="1"/>
  <c r="E716" i="3" a="1"/>
  <c r="E716" i="3" s="1"/>
  <c r="E708" i="3" a="1"/>
  <c r="E708" i="3" s="1"/>
  <c r="E700" i="3" a="1"/>
  <c r="E700" i="3" s="1"/>
  <c r="E692" i="3" a="1"/>
  <c r="E692" i="3" s="1"/>
  <c r="E684" i="3" a="1"/>
  <c r="E684" i="3" s="1"/>
  <c r="E676" i="3" a="1"/>
  <c r="E676" i="3" s="1"/>
  <c r="E668" i="3" a="1"/>
  <c r="E668" i="3" s="1"/>
  <c r="E660" i="3" a="1"/>
  <c r="E660" i="3" s="1"/>
  <c r="E652" i="3" a="1"/>
  <c r="E652" i="3" s="1"/>
  <c r="E644" i="3" a="1"/>
  <c r="E644" i="3" s="1"/>
  <c r="E636" i="3" a="1"/>
  <c r="E636" i="3" s="1"/>
  <c r="E628" i="3" a="1"/>
  <c r="E628" i="3" s="1"/>
  <c r="E620" i="3" a="1"/>
  <c r="E620" i="3" s="1"/>
  <c r="E612" i="3" a="1"/>
  <c r="E612" i="3" s="1"/>
  <c r="E604" i="3" a="1"/>
  <c r="E604" i="3" s="1"/>
  <c r="E596" i="3" a="1"/>
  <c r="E596" i="3" s="1"/>
  <c r="E588" i="3" a="1"/>
  <c r="E588" i="3" s="1"/>
  <c r="E580" i="3" a="1"/>
  <c r="E580" i="3" s="1"/>
  <c r="E572" i="3" a="1"/>
  <c r="E572" i="3" s="1"/>
  <c r="E564" i="3" a="1"/>
  <c r="E564" i="3" s="1"/>
  <c r="E556" i="3" a="1"/>
  <c r="E556" i="3" s="1"/>
  <c r="E548" i="3" a="1"/>
  <c r="E548" i="3" s="1"/>
  <c r="E540" i="3" a="1"/>
  <c r="E540" i="3" s="1"/>
  <c r="E532" i="3" a="1"/>
  <c r="E532" i="3" s="1"/>
  <c r="E524" i="3" a="1"/>
  <c r="E524" i="3" s="1"/>
  <c r="E516" i="3" a="1"/>
  <c r="E516" i="3" s="1"/>
  <c r="E508" i="3" a="1"/>
  <c r="E508" i="3" s="1"/>
  <c r="E500" i="3" a="1"/>
  <c r="E500" i="3" s="1"/>
  <c r="E492" i="3" a="1"/>
  <c r="E492" i="3" s="1"/>
  <c r="E484" i="3" a="1"/>
  <c r="E484" i="3" s="1"/>
  <c r="E476" i="3" a="1"/>
  <c r="E476" i="3" s="1"/>
  <c r="E468" i="3" a="1"/>
  <c r="E468" i="3" s="1"/>
  <c r="E460" i="3" a="1"/>
  <c r="E460" i="3" s="1"/>
  <c r="E452" i="3" a="1"/>
  <c r="E452" i="3" s="1"/>
  <c r="E444" i="3" a="1"/>
  <c r="E444" i="3" s="1"/>
  <c r="E436" i="3" a="1"/>
  <c r="E436" i="3" s="1"/>
  <c r="E428" i="3" a="1"/>
  <c r="E428" i="3" s="1"/>
  <c r="E420" i="3" a="1"/>
  <c r="E420" i="3" s="1"/>
  <c r="E412" i="3" a="1"/>
  <c r="E412" i="3" s="1"/>
  <c r="E404" i="3" a="1"/>
  <c r="E404" i="3" s="1"/>
  <c r="E396" i="3" a="1"/>
  <c r="E396" i="3" s="1"/>
  <c r="E388" i="3" a="1"/>
  <c r="E388" i="3" s="1"/>
  <c r="E380" i="3" a="1"/>
  <c r="E380" i="3" s="1"/>
  <c r="E372" i="3" a="1"/>
  <c r="E372" i="3" s="1"/>
  <c r="E364" i="3" a="1"/>
  <c r="E364" i="3" s="1"/>
  <c r="E356" i="3" a="1"/>
  <c r="E356" i="3" s="1"/>
  <c r="E348" i="3" a="1"/>
  <c r="E348" i="3" s="1"/>
  <c r="E340" i="3" a="1"/>
  <c r="E340" i="3" s="1"/>
  <c r="E332" i="3" a="1"/>
  <c r="E332" i="3" s="1"/>
  <c r="E324" i="3" a="1"/>
  <c r="E324" i="3" s="1"/>
  <c r="E316" i="3" a="1"/>
  <c r="E316" i="3" s="1"/>
  <c r="E308" i="3" a="1"/>
  <c r="E308" i="3" s="1"/>
  <c r="E300" i="3" a="1"/>
  <c r="E300" i="3" s="1"/>
  <c r="E292" i="3" a="1"/>
  <c r="E292" i="3" s="1"/>
  <c r="E284" i="3" a="1"/>
  <c r="E284" i="3" s="1"/>
  <c r="E276" i="3" a="1"/>
  <c r="E276" i="3" s="1"/>
  <c r="E268" i="3" a="1"/>
  <c r="E268" i="3" s="1"/>
  <c r="E260" i="3" a="1"/>
  <c r="E260" i="3" s="1"/>
  <c r="E252" i="3" a="1"/>
  <c r="E252" i="3" s="1"/>
  <c r="E244" i="3" a="1"/>
  <c r="E244" i="3" s="1"/>
  <c r="E236" i="3" a="1"/>
  <c r="E236" i="3" s="1"/>
  <c r="E228" i="3" a="1"/>
  <c r="E228" i="3" s="1"/>
  <c r="E212" i="3" a="1"/>
  <c r="E212" i="3" s="1"/>
  <c r="E204" i="3" a="1"/>
  <c r="E204" i="3" s="1"/>
  <c r="E196" i="3" a="1"/>
  <c r="E196" i="3" s="1"/>
  <c r="E188" i="3" a="1"/>
  <c r="E188" i="3" s="1"/>
  <c r="E180" i="3" a="1"/>
  <c r="E180" i="3" s="1"/>
  <c r="E172" i="3" a="1"/>
  <c r="E172" i="3" s="1"/>
  <c r="E164" i="3" a="1"/>
  <c r="E164" i="3" s="1"/>
  <c r="E156" i="3" a="1"/>
  <c r="E156" i="3" s="1"/>
  <c r="E148" i="3" a="1"/>
  <c r="E148" i="3" s="1"/>
  <c r="E140" i="3" a="1"/>
  <c r="E140" i="3" s="1"/>
  <c r="E132" i="3" a="1"/>
  <c r="E132" i="3" s="1"/>
  <c r="E124" i="3" a="1"/>
  <c r="E124" i="3" s="1"/>
  <c r="E116" i="3" a="1"/>
  <c r="E116" i="3" s="1"/>
  <c r="E108" i="3" a="1"/>
  <c r="E108" i="3" s="1"/>
  <c r="E100" i="3" a="1"/>
  <c r="E100" i="3" s="1"/>
  <c r="E84" i="3" a="1"/>
  <c r="E84" i="3" s="1"/>
  <c r="E76" i="3" a="1"/>
  <c r="E76" i="3" s="1"/>
  <c r="E68" i="3" a="1"/>
  <c r="E68" i="3" s="1"/>
  <c r="K6219" i="1"/>
  <c r="E1299" i="3" a="1"/>
  <c r="E1299" i="3" s="1"/>
  <c r="E1291" i="3" a="1"/>
  <c r="E1291" i="3" s="1"/>
  <c r="E1283" i="3" a="1"/>
  <c r="E1283" i="3" s="1"/>
  <c r="E1275" i="3" a="1"/>
  <c r="E1275" i="3" s="1"/>
  <c r="E1267" i="3" a="1"/>
  <c r="E1267" i="3" s="1"/>
  <c r="E1259" i="3" a="1"/>
  <c r="E1259" i="3" s="1"/>
  <c r="E1251" i="3" a="1"/>
  <c r="E1251" i="3" s="1"/>
  <c r="E1243" i="3" a="1"/>
  <c r="E1243" i="3" s="1"/>
  <c r="E1235" i="3" a="1"/>
  <c r="E1235" i="3" s="1"/>
  <c r="E1227" i="3" a="1"/>
  <c r="E1227" i="3" s="1"/>
  <c r="E1219" i="3" a="1"/>
  <c r="E1219" i="3" s="1"/>
  <c r="E1211" i="3" a="1"/>
  <c r="E1211" i="3" s="1"/>
  <c r="E1203" i="3" a="1"/>
  <c r="E1203" i="3" s="1"/>
  <c r="E1195" i="3" a="1"/>
  <c r="E1195" i="3" s="1"/>
  <c r="E1187" i="3" a="1"/>
  <c r="E1187" i="3" s="1"/>
  <c r="E1179" i="3" a="1"/>
  <c r="E1179" i="3" s="1"/>
  <c r="E1171" i="3" a="1"/>
  <c r="E1171" i="3" s="1"/>
  <c r="E1163" i="3" a="1"/>
  <c r="E1163" i="3" s="1"/>
  <c r="E1155" i="3" a="1"/>
  <c r="E1155" i="3" s="1"/>
  <c r="E1147" i="3" a="1"/>
  <c r="E1147" i="3" s="1"/>
  <c r="E1139" i="3" a="1"/>
  <c r="E1139" i="3" s="1"/>
  <c r="E1131" i="3" a="1"/>
  <c r="E1131" i="3" s="1"/>
  <c r="E1123" i="3" a="1"/>
  <c r="E1123" i="3" s="1"/>
  <c r="E1115" i="3" a="1"/>
  <c r="E1115" i="3" s="1"/>
  <c r="E1107" i="3" a="1"/>
  <c r="E1107" i="3" s="1"/>
  <c r="E1099" i="3" a="1"/>
  <c r="E1099" i="3" s="1"/>
  <c r="E1091" i="3" a="1"/>
  <c r="E1091" i="3" s="1"/>
  <c r="E1083" i="3" a="1"/>
  <c r="E1083" i="3" s="1"/>
  <c r="E1075" i="3" a="1"/>
  <c r="E1075" i="3" s="1"/>
  <c r="E1067" i="3" a="1"/>
  <c r="E1067" i="3" s="1"/>
  <c r="E1059" i="3" a="1"/>
  <c r="E1059" i="3" s="1"/>
  <c r="E1051" i="3" a="1"/>
  <c r="E1051" i="3" s="1"/>
  <c r="E1043" i="3" a="1"/>
  <c r="E1043" i="3" s="1"/>
  <c r="E1035" i="3" a="1"/>
  <c r="E1035" i="3" s="1"/>
  <c r="E1027" i="3" a="1"/>
  <c r="E1027" i="3" s="1"/>
  <c r="E1019" i="3" a="1"/>
  <c r="E1019" i="3" s="1"/>
  <c r="E1011" i="3" a="1"/>
  <c r="E1011" i="3" s="1"/>
  <c r="E1003" i="3" a="1"/>
  <c r="E1003" i="3" s="1"/>
  <c r="E995" i="3" a="1"/>
  <c r="E995" i="3" s="1"/>
  <c r="E987" i="3" a="1"/>
  <c r="E987" i="3" s="1"/>
  <c r="E979" i="3" a="1"/>
  <c r="E979" i="3" s="1"/>
  <c r="E971" i="3" a="1"/>
  <c r="E971" i="3" s="1"/>
  <c r="E963" i="3" a="1"/>
  <c r="E963" i="3" s="1"/>
  <c r="E955" i="3" a="1"/>
  <c r="E955" i="3" s="1"/>
  <c r="E947" i="3" a="1"/>
  <c r="E947" i="3" s="1"/>
  <c r="E939" i="3" a="1"/>
  <c r="E939" i="3" s="1"/>
  <c r="E931" i="3" a="1"/>
  <c r="E931" i="3" s="1"/>
  <c r="E923" i="3" a="1"/>
  <c r="E923" i="3" s="1"/>
  <c r="E915" i="3" a="1"/>
  <c r="E915" i="3" s="1"/>
  <c r="E907" i="3" a="1"/>
  <c r="E907" i="3" s="1"/>
  <c r="E899" i="3" a="1"/>
  <c r="E899" i="3" s="1"/>
  <c r="E891" i="3" a="1"/>
  <c r="E891" i="3" s="1"/>
  <c r="E883" i="3" a="1"/>
  <c r="E883" i="3" s="1"/>
  <c r="E875" i="3" a="1"/>
  <c r="E875" i="3" s="1"/>
  <c r="E867" i="3" a="1"/>
  <c r="E867" i="3" s="1"/>
  <c r="E859" i="3" a="1"/>
  <c r="E859" i="3" s="1"/>
  <c r="E851" i="3" a="1"/>
  <c r="E851" i="3" s="1"/>
  <c r="E843" i="3" a="1"/>
  <c r="E843" i="3" s="1"/>
  <c r="E835" i="3" a="1"/>
  <c r="E835" i="3" s="1"/>
  <c r="E827" i="3" a="1"/>
  <c r="E827" i="3" s="1"/>
  <c r="E819" i="3" a="1"/>
  <c r="E819" i="3" s="1"/>
  <c r="E811" i="3" a="1"/>
  <c r="E811" i="3" s="1"/>
  <c r="E803" i="3" a="1"/>
  <c r="E803" i="3" s="1"/>
  <c r="E795" i="3" a="1"/>
  <c r="E795" i="3" s="1"/>
  <c r="E787" i="3" a="1"/>
  <c r="E787" i="3" s="1"/>
  <c r="E779" i="3" a="1"/>
  <c r="E779" i="3" s="1"/>
  <c r="E771" i="3" a="1"/>
  <c r="E771" i="3" s="1"/>
  <c r="E763" i="3" a="1"/>
  <c r="E763" i="3" s="1"/>
  <c r="E755" i="3" a="1"/>
  <c r="E755" i="3" s="1"/>
  <c r="E747" i="3" a="1"/>
  <c r="E747" i="3" s="1"/>
  <c r="E739" i="3" a="1"/>
  <c r="E739" i="3" s="1"/>
  <c r="E731" i="3" a="1"/>
  <c r="E731" i="3" s="1"/>
  <c r="E723" i="3" a="1"/>
  <c r="E723" i="3" s="1"/>
  <c r="E715" i="3" a="1"/>
  <c r="E715" i="3" s="1"/>
  <c r="E707" i="3" a="1"/>
  <c r="E707" i="3" s="1"/>
  <c r="E699" i="3" a="1"/>
  <c r="E699" i="3" s="1"/>
  <c r="E691" i="3" a="1"/>
  <c r="E691" i="3" s="1"/>
  <c r="E683" i="3" a="1"/>
  <c r="E683" i="3" s="1"/>
  <c r="E675" i="3" a="1"/>
  <c r="E675" i="3" s="1"/>
  <c r="E667" i="3" a="1"/>
  <c r="E667" i="3" s="1"/>
  <c r="E659" i="3" a="1"/>
  <c r="E659" i="3" s="1"/>
  <c r="E651" i="3" a="1"/>
  <c r="E651" i="3" s="1"/>
  <c r="E643" i="3" a="1"/>
  <c r="E643" i="3" s="1"/>
  <c r="E635" i="3" a="1"/>
  <c r="E635" i="3" s="1"/>
  <c r="E627" i="3" a="1"/>
  <c r="E627" i="3" s="1"/>
  <c r="E619" i="3" a="1"/>
  <c r="E619" i="3" s="1"/>
  <c r="E611" i="3" a="1"/>
  <c r="E611" i="3" s="1"/>
  <c r="E603" i="3" a="1"/>
  <c r="E603" i="3" s="1"/>
  <c r="E595" i="3" a="1"/>
  <c r="E595" i="3" s="1"/>
  <c r="E587" i="3" a="1"/>
  <c r="E587" i="3" s="1"/>
  <c r="E579" i="3" a="1"/>
  <c r="E579" i="3" s="1"/>
  <c r="E571" i="3" a="1"/>
  <c r="E571" i="3" s="1"/>
  <c r="E563" i="3" a="1"/>
  <c r="E563" i="3" s="1"/>
  <c r="E555" i="3" a="1"/>
  <c r="E555" i="3" s="1"/>
  <c r="E547" i="3" a="1"/>
  <c r="E547" i="3" s="1"/>
  <c r="E539" i="3" a="1"/>
  <c r="E539" i="3" s="1"/>
  <c r="E531" i="3" a="1"/>
  <c r="E531" i="3" s="1"/>
  <c r="E523" i="3" a="1"/>
  <c r="E523" i="3" s="1"/>
  <c r="E515" i="3" a="1"/>
  <c r="E515" i="3" s="1"/>
  <c r="E507" i="3" a="1"/>
  <c r="E507" i="3" s="1"/>
  <c r="E499" i="3" a="1"/>
  <c r="E499" i="3" s="1"/>
  <c r="E491" i="3" a="1"/>
  <c r="E491" i="3" s="1"/>
  <c r="E483" i="3" a="1"/>
  <c r="E483" i="3" s="1"/>
  <c r="E475" i="3" a="1"/>
  <c r="E475" i="3" s="1"/>
  <c r="E467" i="3" a="1"/>
  <c r="E467" i="3" s="1"/>
  <c r="E459" i="3" a="1"/>
  <c r="E459" i="3" s="1"/>
  <c r="E451" i="3" a="1"/>
  <c r="E451" i="3" s="1"/>
  <c r="E443" i="3" a="1"/>
  <c r="E443" i="3" s="1"/>
  <c r="E435" i="3" a="1"/>
  <c r="E435" i="3" s="1"/>
  <c r="E427" i="3" a="1"/>
  <c r="E427" i="3" s="1"/>
  <c r="E419" i="3" a="1"/>
  <c r="E419" i="3" s="1"/>
  <c r="E411" i="3" a="1"/>
  <c r="E411" i="3" s="1"/>
  <c r="E403" i="3" a="1"/>
  <c r="E403" i="3" s="1"/>
  <c r="E395" i="3" a="1"/>
  <c r="E395" i="3" s="1"/>
  <c r="E387" i="3" a="1"/>
  <c r="E387" i="3" s="1"/>
  <c r="E379" i="3" a="1"/>
  <c r="E379" i="3" s="1"/>
  <c r="E371" i="3" a="1"/>
  <c r="E371" i="3" s="1"/>
  <c r="E363" i="3" a="1"/>
  <c r="E363" i="3" s="1"/>
  <c r="E355" i="3" a="1"/>
  <c r="E355" i="3" s="1"/>
  <c r="E347" i="3" a="1"/>
  <c r="E347" i="3" s="1"/>
  <c r="E339" i="3" a="1"/>
  <c r="E339" i="3" s="1"/>
  <c r="E331" i="3" a="1"/>
  <c r="E331" i="3" s="1"/>
  <c r="E323" i="3" a="1"/>
  <c r="E323" i="3" s="1"/>
  <c r="E315" i="3" a="1"/>
  <c r="E315" i="3" s="1"/>
  <c r="E307" i="3" a="1"/>
  <c r="E307" i="3" s="1"/>
  <c r="E299" i="3" a="1"/>
  <c r="E299" i="3" s="1"/>
  <c r="E291" i="3" a="1"/>
  <c r="E291" i="3" s="1"/>
  <c r="E283" i="3" a="1"/>
  <c r="E283" i="3" s="1"/>
  <c r="E275" i="3" a="1"/>
  <c r="E275" i="3" s="1"/>
  <c r="E267" i="3" a="1"/>
  <c r="E267" i="3" s="1"/>
  <c r="E259" i="3" a="1"/>
  <c r="E259" i="3" s="1"/>
  <c r="E251" i="3" a="1"/>
  <c r="E251" i="3" s="1"/>
  <c r="E243" i="3" a="1"/>
  <c r="E243" i="3" s="1"/>
  <c r="E235" i="3" a="1"/>
  <c r="E235" i="3" s="1"/>
  <c r="E227" i="3" a="1"/>
  <c r="E227" i="3" s="1"/>
  <c r="E219" i="3" a="1"/>
  <c r="E219" i="3" s="1"/>
  <c r="E211" i="3" a="1"/>
  <c r="E211" i="3" s="1"/>
  <c r="E203" i="3" a="1"/>
  <c r="E203" i="3" s="1"/>
  <c r="E195" i="3" a="1"/>
  <c r="E195" i="3" s="1"/>
  <c r="E187" i="3" a="1"/>
  <c r="E187" i="3" s="1"/>
  <c r="E179" i="3" a="1"/>
  <c r="E179" i="3" s="1"/>
  <c r="E171" i="3" a="1"/>
  <c r="E171" i="3" s="1"/>
  <c r="E163" i="3" a="1"/>
  <c r="E163" i="3" s="1"/>
  <c r="E155" i="3" a="1"/>
  <c r="E155" i="3" s="1"/>
  <c r="E147" i="3" a="1"/>
  <c r="E147" i="3" s="1"/>
  <c r="E139" i="3" a="1"/>
  <c r="E139" i="3" s="1"/>
  <c r="E131" i="3" a="1"/>
  <c r="E131" i="3" s="1"/>
  <c r="E123" i="3" a="1"/>
  <c r="E123" i="3" s="1"/>
  <c r="E115" i="3" a="1"/>
  <c r="E115" i="3" s="1"/>
  <c r="E107" i="3" a="1"/>
  <c r="E107" i="3" s="1"/>
  <c r="E99" i="3" a="1"/>
  <c r="E99" i="3" s="1"/>
  <c r="E91" i="3" a="1"/>
  <c r="E91" i="3" s="1"/>
  <c r="E83" i="3" a="1"/>
  <c r="E83" i="3" s="1"/>
  <c r="E75" i="3" a="1"/>
  <c r="E75" i="3" s="1"/>
  <c r="E67" i="3" a="1"/>
  <c r="E67" i="3" s="1"/>
  <c r="E59" i="3" a="1"/>
  <c r="E59" i="3" s="1"/>
  <c r="E51" i="3" a="1"/>
  <c r="E51" i="3" s="1"/>
  <c r="E43" i="3" a="1"/>
  <c r="E43" i="3" s="1"/>
  <c r="E35" i="3" a="1"/>
  <c r="E35" i="3" s="1"/>
  <c r="E27" i="3" a="1"/>
  <c r="E27" i="3" s="1"/>
  <c r="E19" i="3" a="1"/>
  <c r="E19" i="3" s="1"/>
  <c r="E11" i="3" a="1"/>
  <c r="E11" i="3" s="1"/>
  <c r="E3" i="3" a="1"/>
  <c r="E3" i="3" s="1"/>
  <c r="E60" i="3" a="1"/>
  <c r="E60" i="3" s="1"/>
  <c r="E52" i="3" a="1"/>
  <c r="E52" i="3" s="1"/>
  <c r="E44" i="3" a="1"/>
  <c r="E44" i="3" s="1"/>
  <c r="E36" i="3" a="1"/>
  <c r="E36" i="3" s="1"/>
  <c r="E28" i="3" a="1"/>
  <c r="E28" i="3" s="1"/>
  <c r="E20" i="3" a="1"/>
  <c r="E20" i="3" s="1"/>
  <c r="E12" i="3" a="1"/>
  <c r="E12" i="3" s="1"/>
  <c r="E4" i="3" a="1"/>
  <c r="E4" i="3" s="1"/>
  <c r="Q6219" i="1"/>
  <c r="J6219" i="1"/>
  <c r="P6219" i="1"/>
  <c r="E1303" i="3" a="1"/>
  <c r="E1303" i="3" s="1"/>
  <c r="E1295" i="3" a="1"/>
  <c r="E1295" i="3" s="1"/>
  <c r="E1287" i="3" a="1"/>
  <c r="E1287" i="3" s="1"/>
  <c r="E1279" i="3" a="1"/>
  <c r="E1279" i="3" s="1"/>
  <c r="E1271" i="3" a="1"/>
  <c r="E1271" i="3" s="1"/>
  <c r="E1263" i="3" a="1"/>
  <c r="E1263" i="3" s="1"/>
  <c r="E1255" i="3" a="1"/>
  <c r="E1255" i="3" s="1"/>
  <c r="E1247" i="3" a="1"/>
  <c r="E1247" i="3" s="1"/>
  <c r="E1239" i="3" a="1"/>
  <c r="E1239" i="3" s="1"/>
  <c r="E1231" i="3" a="1"/>
  <c r="E1231" i="3" s="1"/>
  <c r="E1223" i="3" a="1"/>
  <c r="E1223" i="3" s="1"/>
  <c r="E1215" i="3" a="1"/>
  <c r="E1215" i="3" s="1"/>
  <c r="E1207" i="3" a="1"/>
  <c r="E1207" i="3" s="1"/>
  <c r="E1199" i="3" a="1"/>
  <c r="E1199" i="3" s="1"/>
  <c r="E1191" i="3" a="1"/>
  <c r="E1191" i="3" s="1"/>
  <c r="E1183" i="3" a="1"/>
  <c r="E1183" i="3" s="1"/>
  <c r="E1175" i="3" a="1"/>
  <c r="E1175" i="3" s="1"/>
  <c r="E1167" i="3" a="1"/>
  <c r="E1167" i="3" s="1"/>
  <c r="E1159" i="3" a="1"/>
  <c r="E1159" i="3" s="1"/>
  <c r="E1151" i="3" a="1"/>
  <c r="E1151" i="3" s="1"/>
  <c r="E1143" i="3" a="1"/>
  <c r="E1143" i="3" s="1"/>
  <c r="E1135" i="3" a="1"/>
  <c r="E1135" i="3" s="1"/>
  <c r="E1127" i="3" a="1"/>
  <c r="E1127" i="3" s="1"/>
  <c r="E1119" i="3" a="1"/>
  <c r="E1119" i="3" s="1"/>
  <c r="E1111" i="3" a="1"/>
  <c r="E1111" i="3" s="1"/>
  <c r="E1103" i="3" a="1"/>
  <c r="E1103" i="3" s="1"/>
  <c r="E1095" i="3" a="1"/>
  <c r="E1095" i="3" s="1"/>
  <c r="E1087" i="3" a="1"/>
  <c r="E1087" i="3" s="1"/>
  <c r="E1079" i="3" a="1"/>
  <c r="E1079" i="3" s="1"/>
  <c r="E1071" i="3" a="1"/>
  <c r="E1071" i="3" s="1"/>
  <c r="E1063" i="3" a="1"/>
  <c r="E1063" i="3" s="1"/>
  <c r="E1055" i="3" a="1"/>
  <c r="E1055" i="3" s="1"/>
  <c r="E1047" i="3" a="1"/>
  <c r="E1047" i="3" s="1"/>
  <c r="E1039" i="3" a="1"/>
  <c r="E1039" i="3" s="1"/>
  <c r="E1031" i="3" a="1"/>
  <c r="E1031" i="3" s="1"/>
  <c r="E1023" i="3" a="1"/>
  <c r="E1023" i="3" s="1"/>
  <c r="E1015" i="3" a="1"/>
  <c r="E1015" i="3" s="1"/>
  <c r="E1007" i="3" a="1"/>
  <c r="E1007" i="3" s="1"/>
  <c r="E999" i="3" a="1"/>
  <c r="E999" i="3" s="1"/>
  <c r="E991" i="3" a="1"/>
  <c r="E991" i="3" s="1"/>
  <c r="E983" i="3" a="1"/>
  <c r="E983" i="3" s="1"/>
  <c r="E975" i="3" a="1"/>
  <c r="E975" i="3" s="1"/>
  <c r="E967" i="3" a="1"/>
  <c r="E967" i="3" s="1"/>
  <c r="E959" i="3" a="1"/>
  <c r="E959" i="3" s="1"/>
  <c r="E951" i="3" a="1"/>
  <c r="E951" i="3" s="1"/>
  <c r="E943" i="3" a="1"/>
  <c r="E943" i="3" s="1"/>
  <c r="E935" i="3" a="1"/>
  <c r="E935" i="3" s="1"/>
  <c r="E927" i="3" a="1"/>
  <c r="E927" i="3" s="1"/>
  <c r="E919" i="3" a="1"/>
  <c r="E919" i="3" s="1"/>
  <c r="E911" i="3" a="1"/>
  <c r="E911" i="3" s="1"/>
  <c r="E903" i="3" a="1"/>
  <c r="E903" i="3" s="1"/>
  <c r="E895" i="3" a="1"/>
  <c r="E895" i="3" s="1"/>
  <c r="E887" i="3" a="1"/>
  <c r="E887" i="3" s="1"/>
  <c r="E879" i="3" a="1"/>
  <c r="E879" i="3" s="1"/>
  <c r="E871" i="3" a="1"/>
  <c r="E871" i="3" s="1"/>
  <c r="E863" i="3" a="1"/>
  <c r="E863" i="3" s="1"/>
  <c r="E855" i="3" a="1"/>
  <c r="E855" i="3" s="1"/>
  <c r="E847" i="3" a="1"/>
  <c r="E847" i="3" s="1"/>
  <c r="E839" i="3" a="1"/>
  <c r="E839" i="3" s="1"/>
  <c r="E831" i="3" a="1"/>
  <c r="E831" i="3" s="1"/>
  <c r="E823" i="3" a="1"/>
  <c r="E823" i="3" s="1"/>
  <c r="E815" i="3" a="1"/>
  <c r="E815" i="3" s="1"/>
  <c r="E807" i="3" a="1"/>
  <c r="E807" i="3" s="1"/>
  <c r="E799" i="3" a="1"/>
  <c r="E799" i="3" s="1"/>
  <c r="E791" i="3" a="1"/>
  <c r="E791" i="3" s="1"/>
  <c r="E783" i="3" a="1"/>
  <c r="E783" i="3" s="1"/>
  <c r="E775" i="3" a="1"/>
  <c r="E775" i="3" s="1"/>
  <c r="E767" i="3" a="1"/>
  <c r="E767" i="3" s="1"/>
  <c r="E759" i="3" a="1"/>
  <c r="E759" i="3" s="1"/>
  <c r="E751" i="3" a="1"/>
  <c r="E751" i="3" s="1"/>
  <c r="E743" i="3" a="1"/>
  <c r="E743" i="3" s="1"/>
  <c r="E735" i="3" a="1"/>
  <c r="E735" i="3" s="1"/>
  <c r="E727" i="3" a="1"/>
  <c r="E727" i="3" s="1"/>
  <c r="E719" i="3" a="1"/>
  <c r="E719" i="3" s="1"/>
  <c r="E711" i="3" a="1"/>
  <c r="E711" i="3" s="1"/>
  <c r="E703" i="3" a="1"/>
  <c r="E703" i="3" s="1"/>
  <c r="E695" i="3" a="1"/>
  <c r="E695" i="3" s="1"/>
  <c r="E687" i="3" a="1"/>
  <c r="E687" i="3" s="1"/>
  <c r="E679" i="3" a="1"/>
  <c r="E679" i="3" s="1"/>
  <c r="E671" i="3" a="1"/>
  <c r="E671" i="3" s="1"/>
  <c r="E663" i="3" a="1"/>
  <c r="E663" i="3" s="1"/>
  <c r="E655" i="3" a="1"/>
  <c r="E655" i="3" s="1"/>
  <c r="E647" i="3" a="1"/>
  <c r="E647" i="3" s="1"/>
  <c r="E639" i="3" a="1"/>
  <c r="E639" i="3" s="1"/>
  <c r="E631" i="3" a="1"/>
  <c r="E631" i="3" s="1"/>
  <c r="E623" i="3" a="1"/>
  <c r="E623" i="3" s="1"/>
  <c r="E615" i="3" a="1"/>
  <c r="E615" i="3" s="1"/>
  <c r="E607" i="3" a="1"/>
  <c r="E607" i="3" s="1"/>
  <c r="E599" i="3" a="1"/>
  <c r="E599" i="3" s="1"/>
  <c r="E591" i="3" a="1"/>
  <c r="E591" i="3" s="1"/>
  <c r="E583" i="3" a="1"/>
  <c r="E583" i="3" s="1"/>
  <c r="E575" i="3" a="1"/>
  <c r="E575" i="3" s="1"/>
  <c r="E567" i="3" a="1"/>
  <c r="E567" i="3" s="1"/>
  <c r="E559" i="3" a="1"/>
  <c r="E559" i="3" s="1"/>
  <c r="E551" i="3" a="1"/>
  <c r="E551" i="3" s="1"/>
  <c r="E543" i="3" a="1"/>
  <c r="E543" i="3" s="1"/>
  <c r="E535" i="3" a="1"/>
  <c r="E535" i="3" s="1"/>
  <c r="E527" i="3" a="1"/>
  <c r="E527" i="3" s="1"/>
  <c r="E519" i="3" a="1"/>
  <c r="E519" i="3" s="1"/>
  <c r="E511" i="3" a="1"/>
  <c r="E511" i="3" s="1"/>
  <c r="E503" i="3" a="1"/>
  <c r="E503" i="3" s="1"/>
  <c r="E495" i="3" a="1"/>
  <c r="E495" i="3" s="1"/>
  <c r="E487" i="3" a="1"/>
  <c r="E487" i="3" s="1"/>
  <c r="E479" i="3" a="1"/>
  <c r="E479" i="3" s="1"/>
  <c r="E471" i="3" a="1"/>
  <c r="E471" i="3" s="1"/>
  <c r="E463" i="3" a="1"/>
  <c r="E463" i="3" s="1"/>
  <c r="E455" i="3" a="1"/>
  <c r="E455" i="3" s="1"/>
  <c r="E447" i="3" a="1"/>
  <c r="E447" i="3" s="1"/>
  <c r="E439" i="3" a="1"/>
  <c r="E439" i="3" s="1"/>
  <c r="E431" i="3" a="1"/>
  <c r="E431" i="3" s="1"/>
  <c r="E423" i="3" a="1"/>
  <c r="E423" i="3" s="1"/>
  <c r="E415" i="3" a="1"/>
  <c r="E415" i="3" s="1"/>
  <c r="E407" i="3" a="1"/>
  <c r="E407" i="3" s="1"/>
  <c r="E399" i="3" a="1"/>
  <c r="E399" i="3" s="1"/>
  <c r="E391" i="3" a="1"/>
  <c r="E391" i="3" s="1"/>
  <c r="E383" i="3" a="1"/>
  <c r="E383" i="3" s="1"/>
  <c r="E375" i="3" a="1"/>
  <c r="E375" i="3" s="1"/>
  <c r="E367" i="3" a="1"/>
  <c r="E367" i="3" s="1"/>
  <c r="E359" i="3" a="1"/>
  <c r="E359" i="3" s="1"/>
  <c r="E351" i="3" a="1"/>
  <c r="E351" i="3" s="1"/>
  <c r="E343" i="3" a="1"/>
  <c r="E343" i="3" s="1"/>
  <c r="E335" i="3" a="1"/>
  <c r="E335" i="3" s="1"/>
  <c r="E327" i="3" a="1"/>
  <c r="E327" i="3" s="1"/>
  <c r="E319" i="3" a="1"/>
  <c r="E319" i="3" s="1"/>
  <c r="E311" i="3" a="1"/>
  <c r="E311" i="3" s="1"/>
  <c r="E303" i="3" a="1"/>
  <c r="E303" i="3" s="1"/>
  <c r="E295" i="3" a="1"/>
  <c r="E295" i="3" s="1"/>
  <c r="E287" i="3" a="1"/>
  <c r="E287" i="3" s="1"/>
  <c r="E279" i="3" a="1"/>
  <c r="E279" i="3" s="1"/>
  <c r="E271" i="3" a="1"/>
  <c r="E271" i="3" s="1"/>
  <c r="E263" i="3" a="1"/>
  <c r="E263" i="3" s="1"/>
  <c r="E255" i="3" a="1"/>
  <c r="E255" i="3" s="1"/>
  <c r="E247" i="3" a="1"/>
  <c r="E247" i="3" s="1"/>
  <c r="E239" i="3" a="1"/>
  <c r="E239" i="3" s="1"/>
  <c r="E231" i="3" a="1"/>
  <c r="E231" i="3" s="1"/>
  <c r="E223" i="3" a="1"/>
  <c r="E223" i="3" s="1"/>
  <c r="E215" i="3" a="1"/>
  <c r="E215" i="3" s="1"/>
  <c r="E207" i="3" a="1"/>
  <c r="E207" i="3" s="1"/>
  <c r="E199" i="3" a="1"/>
  <c r="E199" i="3" s="1"/>
  <c r="E191" i="3" a="1"/>
  <c r="E191" i="3" s="1"/>
  <c r="E183" i="3" a="1"/>
  <c r="E183" i="3" s="1"/>
  <c r="E175" i="3" a="1"/>
  <c r="E175" i="3" s="1"/>
  <c r="E167" i="3" a="1"/>
  <c r="E167" i="3" s="1"/>
  <c r="E159" i="3" a="1"/>
  <c r="E159" i="3" s="1"/>
  <c r="D432" i="3"/>
  <c r="E432" i="3" a="1"/>
  <c r="E432" i="3" s="1"/>
  <c r="D400" i="3"/>
  <c r="E400" i="3" a="1"/>
  <c r="E400" i="3" s="1"/>
  <c r="D48" i="3"/>
  <c r="E48" i="3" a="1"/>
  <c r="E48" i="3" s="1"/>
  <c r="D220" i="3"/>
  <c r="E220" i="3" a="1"/>
  <c r="E220" i="3" s="1"/>
  <c r="D92" i="3"/>
  <c r="E92" i="3" a="1"/>
  <c r="E92" i="3" s="1"/>
  <c r="D1279" i="3"/>
  <c r="D1271" i="3"/>
  <c r="D1263" i="3"/>
  <c r="D1231" i="3"/>
  <c r="D1223" i="3"/>
  <c r="D1215" i="3"/>
  <c r="D1207" i="3"/>
  <c r="D1199" i="3"/>
  <c r="D1191" i="3"/>
  <c r="D1183" i="3"/>
  <c r="D1175" i="3"/>
  <c r="D1167" i="3"/>
  <c r="D1159" i="3"/>
  <c r="D1151" i="3"/>
  <c r="D1143" i="3"/>
  <c r="D1135" i="3"/>
  <c r="D1127" i="3"/>
  <c r="D1119" i="3"/>
  <c r="D1111" i="3"/>
  <c r="D1103" i="3"/>
  <c r="D1095" i="3"/>
  <c r="D1087" i="3"/>
  <c r="D1079" i="3"/>
  <c r="D1071" i="3"/>
  <c r="D1063" i="3"/>
  <c r="D1055" i="3"/>
  <c r="D1047" i="3"/>
  <c r="D1039" i="3"/>
  <c r="D1031" i="3"/>
  <c r="D1023" i="3"/>
  <c r="D1015" i="3"/>
  <c r="D1007" i="3"/>
  <c r="D999" i="3"/>
  <c r="D991" i="3"/>
  <c r="D983" i="3"/>
  <c r="D975" i="3"/>
  <c r="D967" i="3"/>
  <c r="D959" i="3"/>
  <c r="D951" i="3"/>
  <c r="D943" i="3"/>
  <c r="D935" i="3"/>
  <c r="D927" i="3"/>
  <c r="D919" i="3"/>
  <c r="D911" i="3"/>
  <c r="D903" i="3"/>
  <c r="D895" i="3"/>
  <c r="D887" i="3"/>
  <c r="D879" i="3"/>
  <c r="D871" i="3"/>
  <c r="D863" i="3"/>
  <c r="D855" i="3"/>
  <c r="D847" i="3"/>
  <c r="D839" i="3"/>
  <c r="D831" i="3"/>
  <c r="D823" i="3"/>
  <c r="D815" i="3"/>
  <c r="D807" i="3"/>
  <c r="D799" i="3"/>
  <c r="D791" i="3"/>
  <c r="D783" i="3"/>
  <c r="D775" i="3"/>
  <c r="D767" i="3"/>
  <c r="D759" i="3"/>
  <c r="D751" i="3"/>
  <c r="D743" i="3"/>
  <c r="D735" i="3"/>
  <c r="D727" i="3"/>
  <c r="D719" i="3"/>
  <c r="D711" i="3"/>
  <c r="D703" i="3"/>
  <c r="D695" i="3"/>
  <c r="D687" i="3"/>
  <c r="D679" i="3"/>
  <c r="D671" i="3"/>
  <c r="D663" i="3"/>
  <c r="D655" i="3"/>
  <c r="D647" i="3"/>
  <c r="D639" i="3"/>
  <c r="D631" i="3"/>
  <c r="D623" i="3"/>
  <c r="D615" i="3"/>
  <c r="D607" i="3"/>
  <c r="D599" i="3"/>
  <c r="D591" i="3"/>
  <c r="D583" i="3"/>
  <c r="D575" i="3"/>
  <c r="D567" i="3"/>
  <c r="D559" i="3"/>
  <c r="D551" i="3"/>
  <c r="D543" i="3"/>
  <c r="D535" i="3"/>
  <c r="D527" i="3"/>
  <c r="D519" i="3"/>
  <c r="D511" i="3"/>
  <c r="D503" i="3"/>
  <c r="D495" i="3"/>
  <c r="D487" i="3"/>
  <c r="D479" i="3"/>
  <c r="D471" i="3"/>
  <c r="D463" i="3"/>
  <c r="D455" i="3"/>
  <c r="D1247" i="3"/>
  <c r="D1302" i="3"/>
  <c r="D1294" i="3"/>
  <c r="D1286" i="3"/>
  <c r="D1278" i="3"/>
  <c r="D1270" i="3"/>
  <c r="D1262" i="3"/>
  <c r="D1254" i="3"/>
  <c r="D1246" i="3"/>
  <c r="D1238" i="3"/>
  <c r="D1230" i="3"/>
  <c r="D1222" i="3"/>
  <c r="D1214" i="3"/>
  <c r="D1206" i="3"/>
  <c r="D1198" i="3"/>
  <c r="D1190" i="3"/>
  <c r="D1182" i="3"/>
  <c r="D1174" i="3"/>
  <c r="D1166" i="3"/>
  <c r="D1158" i="3"/>
  <c r="D1150" i="3"/>
  <c r="D1142" i="3"/>
  <c r="D1134" i="3"/>
  <c r="D1126" i="3"/>
  <c r="D1118" i="3"/>
  <c r="D1110" i="3"/>
  <c r="D1102" i="3"/>
  <c r="D1094" i="3"/>
  <c r="D1086" i="3"/>
  <c r="D1078" i="3"/>
  <c r="D1070" i="3"/>
  <c r="D1062" i="3"/>
  <c r="D1054" i="3"/>
  <c r="D1046" i="3"/>
  <c r="D1038" i="3"/>
  <c r="D1030" i="3"/>
  <c r="D1022" i="3"/>
  <c r="D1014" i="3"/>
  <c r="D1006" i="3"/>
  <c r="D998" i="3"/>
  <c r="D990" i="3"/>
  <c r="D982" i="3"/>
  <c r="D974" i="3"/>
  <c r="D966" i="3"/>
  <c r="D958" i="3"/>
  <c r="D950" i="3"/>
  <c r="D942" i="3"/>
  <c r="D934" i="3"/>
  <c r="D926" i="3"/>
  <c r="D918" i="3"/>
  <c r="D910" i="3"/>
  <c r="D902" i="3"/>
  <c r="D894" i="3"/>
  <c r="D886" i="3"/>
  <c r="D878" i="3"/>
  <c r="D870" i="3"/>
  <c r="D862" i="3"/>
  <c r="D854" i="3"/>
  <c r="D846" i="3"/>
  <c r="D838" i="3"/>
  <c r="D830" i="3"/>
  <c r="D822" i="3"/>
  <c r="D814" i="3"/>
  <c r="D806" i="3"/>
  <c r="D798" i="3"/>
  <c r="D790" i="3"/>
  <c r="D782" i="3"/>
  <c r="D774" i="3"/>
  <c r="D766" i="3"/>
  <c r="D758" i="3"/>
  <c r="D750" i="3"/>
  <c r="D742" i="3"/>
  <c r="D734" i="3"/>
  <c r="D726" i="3"/>
  <c r="D718" i="3"/>
  <c r="D710" i="3"/>
  <c r="D702" i="3"/>
  <c r="D694" i="3"/>
  <c r="D686" i="3"/>
  <c r="D678" i="3"/>
  <c r="D670" i="3"/>
  <c r="D662" i="3"/>
  <c r="D654" i="3"/>
  <c r="D646" i="3"/>
  <c r="D638" i="3"/>
  <c r="D630" i="3"/>
  <c r="D622" i="3"/>
  <c r="D614" i="3"/>
  <c r="D606" i="3"/>
  <c r="D598" i="3"/>
  <c r="D590" i="3"/>
  <c r="D582" i="3"/>
  <c r="D574" i="3"/>
  <c r="D566" i="3"/>
  <c r="D558" i="3"/>
  <c r="D550" i="3"/>
  <c r="D542" i="3"/>
  <c r="D534" i="3"/>
  <c r="D526" i="3"/>
  <c r="D518" i="3"/>
  <c r="D510" i="3"/>
  <c r="D502" i="3"/>
  <c r="D1303" i="3"/>
  <c r="D1239" i="3"/>
  <c r="D1301" i="3"/>
  <c r="D1293" i="3"/>
  <c r="D1285" i="3"/>
  <c r="D1277" i="3"/>
  <c r="D1269" i="3"/>
  <c r="D1261" i="3"/>
  <c r="D1253" i="3"/>
  <c r="D1245" i="3"/>
  <c r="D1237" i="3"/>
  <c r="D1229" i="3"/>
  <c r="D1221" i="3"/>
  <c r="D1213" i="3"/>
  <c r="D1205" i="3"/>
  <c r="D1197" i="3"/>
  <c r="D1189" i="3"/>
  <c r="D1181" i="3"/>
  <c r="D1173" i="3"/>
  <c r="D1165" i="3"/>
  <c r="D1157" i="3"/>
  <c r="D1149" i="3"/>
  <c r="D1141" i="3"/>
  <c r="D1133" i="3"/>
  <c r="D1125" i="3"/>
  <c r="D1117" i="3"/>
  <c r="D1109" i="3"/>
  <c r="D1101" i="3"/>
  <c r="D1093" i="3"/>
  <c r="D1085" i="3"/>
  <c r="D1077" i="3"/>
  <c r="D1069" i="3"/>
  <c r="D1061" i="3"/>
  <c r="D1053" i="3"/>
  <c r="D1045" i="3"/>
  <c r="D1037" i="3"/>
  <c r="D1029" i="3"/>
  <c r="D1021" i="3"/>
  <c r="D1013" i="3"/>
  <c r="D1005" i="3"/>
  <c r="D997" i="3"/>
  <c r="D989" i="3"/>
  <c r="D981" i="3"/>
  <c r="D973" i="3"/>
  <c r="D965" i="3"/>
  <c r="D957" i="3"/>
  <c r="D949" i="3"/>
  <c r="D941" i="3"/>
  <c r="D933" i="3"/>
  <c r="D925" i="3"/>
  <c r="D917" i="3"/>
  <c r="D909" i="3"/>
  <c r="D901" i="3"/>
  <c r="D893" i="3"/>
  <c r="D885" i="3"/>
  <c r="D877" i="3"/>
  <c r="D869" i="3"/>
  <c r="D861" i="3"/>
  <c r="D853" i="3"/>
  <c r="D845" i="3"/>
  <c r="D837" i="3"/>
  <c r="D829" i="3"/>
  <c r="D821" i="3"/>
  <c r="D813" i="3"/>
  <c r="D805" i="3"/>
  <c r="D797" i="3"/>
  <c r="D789" i="3"/>
  <c r="D781" i="3"/>
  <c r="D773" i="3"/>
  <c r="D765" i="3"/>
  <c r="D757" i="3"/>
  <c r="D749" i="3"/>
  <c r="D741" i="3"/>
  <c r="D733" i="3"/>
  <c r="D725" i="3"/>
  <c r="D717" i="3"/>
  <c r="D709" i="3"/>
  <c r="D701" i="3"/>
  <c r="D693" i="3"/>
  <c r="D685" i="3"/>
  <c r="D677" i="3"/>
  <c r="D669" i="3"/>
  <c r="D661" i="3"/>
  <c r="D653" i="3"/>
  <c r="D645" i="3"/>
  <c r="D637" i="3"/>
  <c r="D629" i="3"/>
  <c r="D621" i="3"/>
  <c r="D613" i="3"/>
  <c r="D605" i="3"/>
  <c r="D597" i="3"/>
  <c r="D589" i="3"/>
  <c r="D581" i="3"/>
  <c r="D573" i="3"/>
  <c r="D565" i="3"/>
  <c r="D557" i="3"/>
  <c r="D549" i="3"/>
  <c r="D541" i="3"/>
  <c r="D533" i="3"/>
  <c r="D525" i="3"/>
  <c r="D517" i="3"/>
  <c r="D509" i="3"/>
  <c r="D501" i="3"/>
  <c r="D493" i="3"/>
  <c r="D1255" i="3"/>
  <c r="D1300" i="3"/>
  <c r="D1292" i="3"/>
  <c r="D1284" i="3"/>
  <c r="D1276" i="3"/>
  <c r="D1268" i="3"/>
  <c r="D1260" i="3"/>
  <c r="D1252" i="3"/>
  <c r="D1244" i="3"/>
  <c r="D1236" i="3"/>
  <c r="D1228" i="3"/>
  <c r="D1220" i="3"/>
  <c r="D1212" i="3"/>
  <c r="D1204" i="3"/>
  <c r="D1196" i="3"/>
  <c r="D1188" i="3"/>
  <c r="D1180" i="3"/>
  <c r="D1172" i="3"/>
  <c r="D1164" i="3"/>
  <c r="D1156" i="3"/>
  <c r="D1148" i="3"/>
  <c r="D1140" i="3"/>
  <c r="D1132" i="3"/>
  <c r="D1124" i="3"/>
  <c r="D1116" i="3"/>
  <c r="D1108" i="3"/>
  <c r="D1100" i="3"/>
  <c r="D1092" i="3"/>
  <c r="D1084" i="3"/>
  <c r="D1076" i="3"/>
  <c r="D1068" i="3"/>
  <c r="D1060" i="3"/>
  <c r="D1052" i="3"/>
  <c r="D1044" i="3"/>
  <c r="D1036" i="3"/>
  <c r="D1028" i="3"/>
  <c r="D1020" i="3"/>
  <c r="D1012" i="3"/>
  <c r="D1004" i="3"/>
  <c r="D996" i="3"/>
  <c r="D988" i="3"/>
  <c r="D980" i="3"/>
  <c r="D972" i="3"/>
  <c r="D964" i="3"/>
  <c r="D956" i="3"/>
  <c r="D948" i="3"/>
  <c r="D940" i="3"/>
  <c r="D932" i="3"/>
  <c r="D924" i="3"/>
  <c r="D916" i="3"/>
  <c r="D908" i="3"/>
  <c r="D900" i="3"/>
  <c r="D892" i="3"/>
  <c r="D884" i="3"/>
  <c r="D876" i="3"/>
  <c r="D868" i="3"/>
  <c r="D860" i="3"/>
  <c r="D852" i="3"/>
  <c r="D844" i="3"/>
  <c r="D836" i="3"/>
  <c r="D828" i="3"/>
  <c r="D820" i="3"/>
  <c r="D812" i="3"/>
  <c r="D804" i="3"/>
  <c r="D796" i="3"/>
  <c r="D788" i="3"/>
  <c r="D780" i="3"/>
  <c r="D772" i="3"/>
  <c r="D764" i="3"/>
  <c r="D756" i="3"/>
  <c r="D748" i="3"/>
  <c r="D740" i="3"/>
  <c r="D732" i="3"/>
  <c r="D724" i="3"/>
  <c r="D716" i="3"/>
  <c r="D708" i="3"/>
  <c r="D700" i="3"/>
  <c r="D692" i="3"/>
  <c r="D684" i="3"/>
  <c r="D676" i="3"/>
  <c r="D668" i="3"/>
  <c r="D660" i="3"/>
  <c r="D652" i="3"/>
  <c r="D644" i="3"/>
  <c r="D636" i="3"/>
  <c r="D628" i="3"/>
  <c r="D620" i="3"/>
  <c r="D612" i="3"/>
  <c r="D604" i="3"/>
  <c r="D596" i="3"/>
  <c r="D588" i="3"/>
  <c r="D580" i="3"/>
  <c r="D572" i="3"/>
  <c r="D564" i="3"/>
  <c r="D556" i="3"/>
  <c r="D548" i="3"/>
  <c r="D540" i="3"/>
  <c r="D532" i="3"/>
  <c r="D524" i="3"/>
  <c r="D516" i="3"/>
  <c r="D1295" i="3"/>
  <c r="D2" i="3"/>
  <c r="D1299" i="3"/>
  <c r="D1291" i="3"/>
  <c r="D1283" i="3"/>
  <c r="D1275" i="3"/>
  <c r="D1267" i="3"/>
  <c r="D1259" i="3"/>
  <c r="D1251" i="3"/>
  <c r="D1243" i="3"/>
  <c r="D1235" i="3"/>
  <c r="D1227" i="3"/>
  <c r="D1219" i="3"/>
  <c r="D1211" i="3"/>
  <c r="D1203" i="3"/>
  <c r="D1195" i="3"/>
  <c r="D1187" i="3"/>
  <c r="D1179" i="3"/>
  <c r="D1171" i="3"/>
  <c r="D1163" i="3"/>
  <c r="D1155" i="3"/>
  <c r="D1147" i="3"/>
  <c r="D1139" i="3"/>
  <c r="D1131" i="3"/>
  <c r="D1123" i="3"/>
  <c r="D1115" i="3"/>
  <c r="D1107" i="3"/>
  <c r="D1099" i="3"/>
  <c r="D1091" i="3"/>
  <c r="D1083" i="3"/>
  <c r="D1075" i="3"/>
  <c r="D1067" i="3"/>
  <c r="D1059" i="3"/>
  <c r="D1051" i="3"/>
  <c r="D1043" i="3"/>
  <c r="D1035" i="3"/>
  <c r="D1027" i="3"/>
  <c r="D1019" i="3"/>
  <c r="D1011" i="3"/>
  <c r="D1003" i="3"/>
  <c r="D995" i="3"/>
  <c r="D987" i="3"/>
  <c r="D979" i="3"/>
  <c r="D971" i="3"/>
  <c r="D963" i="3"/>
  <c r="D955" i="3"/>
  <c r="D947" i="3"/>
  <c r="D939" i="3"/>
  <c r="D931" i="3"/>
  <c r="D923" i="3"/>
  <c r="D915" i="3"/>
  <c r="D907" i="3"/>
  <c r="D899" i="3"/>
  <c r="D891" i="3"/>
  <c r="D883" i="3"/>
  <c r="D875" i="3"/>
  <c r="D867" i="3"/>
  <c r="D859" i="3"/>
  <c r="D851" i="3"/>
  <c r="D843" i="3"/>
  <c r="D835" i="3"/>
  <c r="D827" i="3"/>
  <c r="D819" i="3"/>
  <c r="D811" i="3"/>
  <c r="D803" i="3"/>
  <c r="D795" i="3"/>
  <c r="D787" i="3"/>
  <c r="D779" i="3"/>
  <c r="D771" i="3"/>
  <c r="D763" i="3"/>
  <c r="D755" i="3"/>
  <c r="D747" i="3"/>
  <c r="D739" i="3"/>
  <c r="D731" i="3"/>
  <c r="D723" i="3"/>
  <c r="D715" i="3"/>
  <c r="D707" i="3"/>
  <c r="D699" i="3"/>
  <c r="D691" i="3"/>
  <c r="D683" i="3"/>
  <c r="D675" i="3"/>
  <c r="D667" i="3"/>
  <c r="D659" i="3"/>
  <c r="D651" i="3"/>
  <c r="D643" i="3"/>
  <c r="D635" i="3"/>
  <c r="D627" i="3"/>
  <c r="D619" i="3"/>
  <c r="D611" i="3"/>
  <c r="D603" i="3"/>
  <c r="D595" i="3"/>
  <c r="D587" i="3"/>
  <c r="D579" i="3"/>
  <c r="D571" i="3"/>
  <c r="D563" i="3"/>
  <c r="D555" i="3"/>
  <c r="D547" i="3"/>
  <c r="D539" i="3"/>
  <c r="D531" i="3"/>
  <c r="D523" i="3"/>
  <c r="D515" i="3"/>
  <c r="D507" i="3"/>
  <c r="D499" i="3"/>
  <c r="D1287" i="3"/>
  <c r="D1306" i="3"/>
  <c r="D1298" i="3"/>
  <c r="D1290" i="3"/>
  <c r="D1282" i="3"/>
  <c r="D1274" i="3"/>
  <c r="D1266" i="3"/>
  <c r="D1258" i="3"/>
  <c r="D1250" i="3"/>
  <c r="D1242" i="3"/>
  <c r="D1234" i="3"/>
  <c r="D1226" i="3"/>
  <c r="D1218" i="3"/>
  <c r="D1210" i="3"/>
  <c r="D1202" i="3"/>
  <c r="D1194" i="3"/>
  <c r="D1186" i="3"/>
  <c r="D1178" i="3"/>
  <c r="D1170" i="3"/>
  <c r="D1162" i="3"/>
  <c r="D1154" i="3"/>
  <c r="D1146" i="3"/>
  <c r="D1138" i="3"/>
  <c r="D1130" i="3"/>
  <c r="D1122" i="3"/>
  <c r="D1114" i="3"/>
  <c r="D1106" i="3"/>
  <c r="D1098" i="3"/>
  <c r="D1090" i="3"/>
  <c r="D1082" i="3"/>
  <c r="D1074" i="3"/>
  <c r="D1066" i="3"/>
  <c r="D1058" i="3"/>
  <c r="D1050" i="3"/>
  <c r="D1042" i="3"/>
  <c r="D1034" i="3"/>
  <c r="D1026" i="3"/>
  <c r="D1018" i="3"/>
  <c r="D1010" i="3"/>
  <c r="D1002" i="3"/>
  <c r="D994" i="3"/>
  <c r="D986" i="3"/>
  <c r="D978" i="3"/>
  <c r="D970" i="3"/>
  <c r="D962" i="3"/>
  <c r="D954" i="3"/>
  <c r="D946" i="3"/>
  <c r="D938" i="3"/>
  <c r="D930" i="3"/>
  <c r="D922" i="3"/>
  <c r="D914" i="3"/>
  <c r="D906" i="3"/>
  <c r="D898" i="3"/>
  <c r="D890" i="3"/>
  <c r="D882" i="3"/>
  <c r="D874" i="3"/>
  <c r="D866" i="3"/>
  <c r="D858" i="3"/>
  <c r="D850" i="3"/>
  <c r="D842" i="3"/>
  <c r="D834" i="3"/>
  <c r="D826" i="3"/>
  <c r="D818" i="3"/>
  <c r="D810" i="3"/>
  <c r="D802" i="3"/>
  <c r="D794" i="3"/>
  <c r="D786" i="3"/>
  <c r="D778" i="3"/>
  <c r="D770" i="3"/>
  <c r="D762" i="3"/>
  <c r="D754" i="3"/>
  <c r="D746" i="3"/>
  <c r="D738" i="3"/>
  <c r="D730" i="3"/>
  <c r="D722" i="3"/>
  <c r="D714" i="3"/>
  <c r="D706" i="3"/>
  <c r="D698" i="3"/>
  <c r="D690" i="3"/>
  <c r="D682" i="3"/>
  <c r="D674" i="3"/>
  <c r="D666" i="3"/>
  <c r="D658" i="3"/>
  <c r="D650" i="3"/>
  <c r="D642" i="3"/>
  <c r="D634" i="3"/>
  <c r="D626" i="3"/>
  <c r="D618" i="3"/>
  <c r="D610" i="3"/>
  <c r="D602" i="3"/>
  <c r="D594" i="3"/>
  <c r="D586" i="3"/>
  <c r="D578" i="3"/>
  <c r="D570" i="3"/>
  <c r="D562" i="3"/>
  <c r="D554" i="3"/>
  <c r="D546" i="3"/>
  <c r="D538" i="3"/>
  <c r="D530" i="3"/>
  <c r="D522" i="3"/>
  <c r="D514" i="3"/>
  <c r="D506" i="3"/>
  <c r="D1305" i="3"/>
  <c r="D1297" i="3"/>
  <c r="D1289" i="3"/>
  <c r="D1281" i="3"/>
  <c r="D1273" i="3"/>
  <c r="D1265" i="3"/>
  <c r="D1257" i="3"/>
  <c r="D1249" i="3"/>
  <c r="D1241" i="3"/>
  <c r="D1233" i="3"/>
  <c r="D1225" i="3"/>
  <c r="D1217" i="3"/>
  <c r="D1209" i="3"/>
  <c r="D1201" i="3"/>
  <c r="D1193" i="3"/>
  <c r="D1185" i="3"/>
  <c r="D1177" i="3"/>
  <c r="D1169" i="3"/>
  <c r="D1161" i="3"/>
  <c r="D1153" i="3"/>
  <c r="D1145" i="3"/>
  <c r="D1137" i="3"/>
  <c r="D1129" i="3"/>
  <c r="D1121" i="3"/>
  <c r="D1113" i="3"/>
  <c r="D1105" i="3"/>
  <c r="D1097" i="3"/>
  <c r="D1089" i="3"/>
  <c r="D1081" i="3"/>
  <c r="D1073" i="3"/>
  <c r="D1065" i="3"/>
  <c r="D1057" i="3"/>
  <c r="D1049" i="3"/>
  <c r="D1041" i="3"/>
  <c r="D1033" i="3"/>
  <c r="D1025" i="3"/>
  <c r="D1017" i="3"/>
  <c r="D1009" i="3"/>
  <c r="D1001" i="3"/>
  <c r="D993" i="3"/>
  <c r="D985" i="3"/>
  <c r="D977" i="3"/>
  <c r="D969" i="3"/>
  <c r="D961" i="3"/>
  <c r="D953" i="3"/>
  <c r="D945" i="3"/>
  <c r="D937" i="3"/>
  <c r="D929" i="3"/>
  <c r="D921" i="3"/>
  <c r="D913" i="3"/>
  <c r="D905" i="3"/>
  <c r="D897" i="3"/>
  <c r="D889" i="3"/>
  <c r="D881" i="3"/>
  <c r="D873" i="3"/>
  <c r="D865" i="3"/>
  <c r="D857" i="3"/>
  <c r="D849" i="3"/>
  <c r="D841" i="3"/>
  <c r="D833" i="3"/>
  <c r="D825" i="3"/>
  <c r="D817" i="3"/>
  <c r="D809" i="3"/>
  <c r="D801" i="3"/>
  <c r="D793" i="3"/>
  <c r="D785" i="3"/>
  <c r="D777" i="3"/>
  <c r="D769" i="3"/>
  <c r="D761" i="3"/>
  <c r="D753" i="3"/>
  <c r="D745" i="3"/>
  <c r="D737" i="3"/>
  <c r="D729" i="3"/>
  <c r="D721" i="3"/>
  <c r="D713" i="3"/>
  <c r="D705" i="3"/>
  <c r="D697" i="3"/>
  <c r="D689" i="3"/>
  <c r="D681" i="3"/>
  <c r="D673" i="3"/>
  <c r="D665" i="3"/>
  <c r="D657" i="3"/>
  <c r="D649" i="3"/>
  <c r="D641" i="3"/>
  <c r="D633" i="3"/>
  <c r="D625" i="3"/>
  <c r="D617" i="3"/>
  <c r="D609" i="3"/>
  <c r="D601" i="3"/>
  <c r="D593" i="3"/>
  <c r="D585" i="3"/>
  <c r="D577" i="3"/>
  <c r="D569" i="3"/>
  <c r="D561" i="3"/>
  <c r="D553" i="3"/>
  <c r="D545" i="3"/>
  <c r="D537" i="3"/>
  <c r="D529" i="3"/>
  <c r="D521" i="3"/>
  <c r="D513" i="3"/>
  <c r="D505" i="3"/>
  <c r="D497" i="3"/>
  <c r="D489" i="3"/>
  <c r="D481" i="3"/>
  <c r="D1304" i="3"/>
  <c r="D1296" i="3"/>
  <c r="D1288" i="3"/>
  <c r="D1280" i="3"/>
  <c r="D1272" i="3"/>
  <c r="D1264" i="3"/>
  <c r="D1256" i="3"/>
  <c r="D1248" i="3"/>
  <c r="D1240" i="3"/>
  <c r="D1232" i="3"/>
  <c r="D1224" i="3"/>
  <c r="D1216" i="3"/>
  <c r="D1208" i="3"/>
  <c r="D1200" i="3"/>
  <c r="D1192" i="3"/>
  <c r="D1184" i="3"/>
  <c r="D1176" i="3"/>
  <c r="D1168" i="3"/>
  <c r="D1160" i="3"/>
  <c r="D1152" i="3"/>
  <c r="D1144" i="3"/>
  <c r="D1136" i="3"/>
  <c r="D1128" i="3"/>
  <c r="D1120" i="3"/>
  <c r="D1112" i="3"/>
  <c r="D1104" i="3"/>
  <c r="D1096" i="3"/>
  <c r="D1088" i="3"/>
  <c r="D1080" i="3"/>
  <c r="D1072" i="3"/>
  <c r="D1064" i="3"/>
  <c r="D1056" i="3"/>
  <c r="D1048" i="3"/>
  <c r="D1040" i="3"/>
  <c r="D1032" i="3"/>
  <c r="D1024" i="3"/>
  <c r="D1016" i="3"/>
  <c r="D1008" i="3"/>
  <c r="D1000" i="3"/>
  <c r="D992" i="3"/>
  <c r="D984" i="3"/>
  <c r="D976" i="3"/>
  <c r="D968" i="3"/>
  <c r="D960" i="3"/>
  <c r="D952" i="3"/>
  <c r="D944" i="3"/>
  <c r="D936" i="3"/>
  <c r="D928" i="3"/>
  <c r="D920" i="3"/>
  <c r="D912" i="3"/>
  <c r="D904" i="3"/>
  <c r="D896" i="3"/>
  <c r="D888" i="3"/>
  <c r="D880" i="3"/>
  <c r="D872" i="3"/>
  <c r="D864" i="3"/>
  <c r="D856" i="3"/>
  <c r="D848" i="3"/>
  <c r="D840" i="3"/>
  <c r="D832" i="3"/>
  <c r="D824" i="3"/>
  <c r="D816" i="3"/>
  <c r="D808" i="3"/>
  <c r="D800" i="3"/>
  <c r="D792" i="3"/>
  <c r="D784" i="3"/>
  <c r="D776" i="3"/>
  <c r="D768" i="3"/>
  <c r="D760" i="3"/>
  <c r="D752" i="3"/>
  <c r="D744" i="3"/>
  <c r="D736" i="3"/>
  <c r="D728" i="3"/>
  <c r="D720" i="3"/>
  <c r="D712" i="3"/>
  <c r="D704" i="3"/>
  <c r="D696" i="3"/>
  <c r="D688" i="3"/>
  <c r="D680" i="3"/>
  <c r="D672" i="3"/>
  <c r="D664" i="3"/>
  <c r="D656" i="3"/>
  <c r="D648" i="3"/>
  <c r="D640" i="3"/>
  <c r="D632" i="3"/>
  <c r="D624" i="3"/>
  <c r="D616" i="3"/>
  <c r="D608" i="3"/>
  <c r="D600" i="3"/>
  <c r="D592" i="3"/>
  <c r="D584" i="3"/>
  <c r="D576" i="3"/>
  <c r="D568" i="3"/>
  <c r="D560" i="3"/>
  <c r="D552" i="3"/>
  <c r="D544" i="3"/>
  <c r="D536" i="3"/>
  <c r="D528" i="3"/>
  <c r="D520" i="3"/>
  <c r="D512" i="3"/>
  <c r="D504" i="3"/>
  <c r="D496" i="3"/>
  <c r="D214" i="3"/>
  <c r="D206" i="3"/>
  <c r="D198" i="3"/>
  <c r="D190" i="3"/>
  <c r="D182" i="3"/>
  <c r="D174" i="3"/>
  <c r="D166" i="3"/>
  <c r="D158" i="3"/>
  <c r="D150" i="3"/>
  <c r="D142" i="3"/>
  <c r="D134" i="3"/>
  <c r="D126" i="3"/>
  <c r="D118" i="3"/>
  <c r="D110" i="3"/>
  <c r="D102" i="3"/>
  <c r="D94" i="3"/>
  <c r="D86" i="3"/>
  <c r="D78" i="3"/>
  <c r="D70" i="3"/>
  <c r="D62" i="3"/>
  <c r="D54" i="3"/>
  <c r="D46" i="3"/>
  <c r="D38" i="3"/>
  <c r="D30" i="3"/>
  <c r="D22" i="3"/>
  <c r="D14" i="3"/>
  <c r="D6" i="3"/>
  <c r="D462" i="3"/>
  <c r="D416" i="3"/>
  <c r="D374" i="3"/>
  <c r="D334" i="3"/>
  <c r="D288" i="3"/>
  <c r="D246" i="3"/>
  <c r="D183" i="3"/>
  <c r="D60" i="3"/>
  <c r="D485" i="3"/>
  <c r="D477" i="3"/>
  <c r="D469" i="3"/>
  <c r="D461" i="3"/>
  <c r="D453" i="3"/>
  <c r="D445" i="3"/>
  <c r="D437" i="3"/>
  <c r="D429" i="3"/>
  <c r="D421" i="3"/>
  <c r="D413" i="3"/>
  <c r="D405" i="3"/>
  <c r="D397" i="3"/>
  <c r="D389" i="3"/>
  <c r="D381" i="3"/>
  <c r="D373" i="3"/>
  <c r="D365" i="3"/>
  <c r="D357" i="3"/>
  <c r="D349" i="3"/>
  <c r="D341" i="3"/>
  <c r="D333" i="3"/>
  <c r="D325" i="3"/>
  <c r="D317" i="3"/>
  <c r="D309" i="3"/>
  <c r="D301" i="3"/>
  <c r="D293" i="3"/>
  <c r="D285" i="3"/>
  <c r="D277" i="3"/>
  <c r="D269" i="3"/>
  <c r="D261" i="3"/>
  <c r="D253" i="3"/>
  <c r="D245" i="3"/>
  <c r="D237" i="3"/>
  <c r="D229" i="3"/>
  <c r="D221" i="3"/>
  <c r="D213" i="3"/>
  <c r="D205" i="3"/>
  <c r="D197" i="3"/>
  <c r="D189" i="3"/>
  <c r="D181" i="3"/>
  <c r="D173" i="3"/>
  <c r="D165" i="3"/>
  <c r="D157" i="3"/>
  <c r="D149" i="3"/>
  <c r="D141" i="3"/>
  <c r="D133" i="3"/>
  <c r="D125" i="3"/>
  <c r="D117" i="3"/>
  <c r="D109" i="3"/>
  <c r="D101" i="3"/>
  <c r="D93" i="3"/>
  <c r="D85" i="3"/>
  <c r="D77" i="3"/>
  <c r="D69" i="3"/>
  <c r="D61" i="3"/>
  <c r="D53" i="3"/>
  <c r="D45" i="3"/>
  <c r="D37" i="3"/>
  <c r="D29" i="3"/>
  <c r="D21" i="3"/>
  <c r="D13" i="3"/>
  <c r="D5" i="3"/>
  <c r="D454" i="3"/>
  <c r="D414" i="3"/>
  <c r="D368" i="3"/>
  <c r="D326" i="3"/>
  <c r="D286" i="3"/>
  <c r="D240" i="3"/>
  <c r="D163" i="3"/>
  <c r="D55" i="3"/>
  <c r="D508" i="3"/>
  <c r="D500" i="3"/>
  <c r="D492" i="3"/>
  <c r="D484" i="3"/>
  <c r="D476" i="3"/>
  <c r="D468" i="3"/>
  <c r="D460" i="3"/>
  <c r="D452" i="3"/>
  <c r="D444" i="3"/>
  <c r="D436" i="3"/>
  <c r="D428" i="3"/>
  <c r="D420" i="3"/>
  <c r="D412" i="3"/>
  <c r="D404" i="3"/>
  <c r="D396" i="3"/>
  <c r="D388" i="3"/>
  <c r="D380" i="3"/>
  <c r="D372" i="3"/>
  <c r="D364" i="3"/>
  <c r="D356" i="3"/>
  <c r="D348" i="3"/>
  <c r="D340" i="3"/>
  <c r="D332" i="3"/>
  <c r="D324" i="3"/>
  <c r="D316" i="3"/>
  <c r="D308" i="3"/>
  <c r="D300" i="3"/>
  <c r="D292" i="3"/>
  <c r="D284" i="3"/>
  <c r="D276" i="3"/>
  <c r="D268" i="3"/>
  <c r="D260" i="3"/>
  <c r="D252" i="3"/>
  <c r="D244" i="3"/>
  <c r="D236" i="3"/>
  <c r="D228" i="3"/>
  <c r="D212" i="3"/>
  <c r="D196" i="3"/>
  <c r="D180" i="3"/>
  <c r="D172" i="3"/>
  <c r="D164" i="3"/>
  <c r="D156" i="3"/>
  <c r="D148" i="3"/>
  <c r="D132" i="3"/>
  <c r="D124" i="3"/>
  <c r="D116" i="3"/>
  <c r="D108" i="3"/>
  <c r="D100" i="3"/>
  <c r="D84" i="3"/>
  <c r="D68" i="3"/>
  <c r="D52" i="3"/>
  <c r="D44" i="3"/>
  <c r="D36" i="3"/>
  <c r="D28" i="3"/>
  <c r="D20" i="3"/>
  <c r="D4" i="3"/>
  <c r="D494" i="3"/>
  <c r="D448" i="3"/>
  <c r="D406" i="3"/>
  <c r="D366" i="3"/>
  <c r="D320" i="3"/>
  <c r="D278" i="3"/>
  <c r="D238" i="3"/>
  <c r="D147" i="3"/>
  <c r="D35" i="3"/>
  <c r="D491" i="3"/>
  <c r="D483" i="3"/>
  <c r="D475" i="3"/>
  <c r="D467" i="3"/>
  <c r="D459" i="3"/>
  <c r="D451" i="3"/>
  <c r="D443" i="3"/>
  <c r="D435" i="3"/>
  <c r="D427" i="3"/>
  <c r="D419" i="3"/>
  <c r="D411" i="3"/>
  <c r="D403" i="3"/>
  <c r="D395" i="3"/>
  <c r="D387" i="3"/>
  <c r="D379" i="3"/>
  <c r="D371" i="3"/>
  <c r="D363" i="3"/>
  <c r="D355" i="3"/>
  <c r="D347" i="3"/>
  <c r="D339" i="3"/>
  <c r="D331" i="3"/>
  <c r="D323" i="3"/>
  <c r="D315" i="3"/>
  <c r="D307" i="3"/>
  <c r="D299" i="3"/>
  <c r="D291" i="3"/>
  <c r="D283" i="3"/>
  <c r="D275" i="3"/>
  <c r="D267" i="3"/>
  <c r="D259" i="3"/>
  <c r="D251" i="3"/>
  <c r="D243" i="3"/>
  <c r="D235" i="3"/>
  <c r="D227" i="3"/>
  <c r="D219" i="3"/>
  <c r="D211" i="3"/>
  <c r="D203" i="3"/>
  <c r="D195" i="3"/>
  <c r="D187" i="3"/>
  <c r="D179" i="3"/>
  <c r="D171" i="3"/>
  <c r="D155" i="3"/>
  <c r="D139" i="3"/>
  <c r="D131" i="3"/>
  <c r="D123" i="3"/>
  <c r="D115" i="3"/>
  <c r="D107" i="3"/>
  <c r="D91" i="3"/>
  <c r="D83" i="3"/>
  <c r="D75" i="3"/>
  <c r="D67" i="3"/>
  <c r="D59" i="3"/>
  <c r="D51" i="3"/>
  <c r="D43" i="3"/>
  <c r="D27" i="3"/>
  <c r="D11" i="3"/>
  <c r="D3" i="3"/>
  <c r="D486" i="3"/>
  <c r="D446" i="3"/>
  <c r="D358" i="3"/>
  <c r="D318" i="3"/>
  <c r="D272" i="3"/>
  <c r="D230" i="3"/>
  <c r="D140" i="3"/>
  <c r="D19" i="3"/>
  <c r="D498" i="3"/>
  <c r="D490" i="3"/>
  <c r="D482" i="3"/>
  <c r="D474" i="3"/>
  <c r="D466" i="3"/>
  <c r="D458" i="3"/>
  <c r="D450" i="3"/>
  <c r="D442" i="3"/>
  <c r="D434" i="3"/>
  <c r="D426" i="3"/>
  <c r="D418" i="3"/>
  <c r="D410" i="3"/>
  <c r="D402" i="3"/>
  <c r="D394" i="3"/>
  <c r="D386" i="3"/>
  <c r="D378" i="3"/>
  <c r="D370" i="3"/>
  <c r="D362" i="3"/>
  <c r="D354" i="3"/>
  <c r="D346" i="3"/>
  <c r="D338" i="3"/>
  <c r="D330" i="3"/>
  <c r="D322" i="3"/>
  <c r="D314" i="3"/>
  <c r="D306" i="3"/>
  <c r="D298" i="3"/>
  <c r="D290" i="3"/>
  <c r="D282" i="3"/>
  <c r="D274" i="3"/>
  <c r="D266" i="3"/>
  <c r="D258" i="3"/>
  <c r="D250" i="3"/>
  <c r="D242" i="3"/>
  <c r="D234" i="3"/>
  <c r="D226" i="3"/>
  <c r="D218" i="3"/>
  <c r="D210" i="3"/>
  <c r="D202" i="3"/>
  <c r="D194" i="3"/>
  <c r="D186" i="3"/>
  <c r="D178" i="3"/>
  <c r="D170" i="3"/>
  <c r="D162" i="3"/>
  <c r="D154" i="3"/>
  <c r="D146" i="3"/>
  <c r="D138" i="3"/>
  <c r="D130" i="3"/>
  <c r="D122" i="3"/>
  <c r="D114" i="3"/>
  <c r="D106" i="3"/>
  <c r="D98" i="3"/>
  <c r="D90" i="3"/>
  <c r="D82" i="3"/>
  <c r="D74" i="3"/>
  <c r="D66" i="3"/>
  <c r="D58" i="3"/>
  <c r="D50" i="3"/>
  <c r="D42" i="3"/>
  <c r="D34" i="3"/>
  <c r="D26" i="3"/>
  <c r="D18" i="3"/>
  <c r="D10" i="3"/>
  <c r="D480" i="3"/>
  <c r="D438" i="3"/>
  <c r="D398" i="3"/>
  <c r="D352" i="3"/>
  <c r="D310" i="3"/>
  <c r="D270" i="3"/>
  <c r="D224" i="3"/>
  <c r="D119" i="3"/>
  <c r="D12" i="3"/>
  <c r="D473" i="3"/>
  <c r="D465" i="3"/>
  <c r="D457" i="3"/>
  <c r="D449" i="3"/>
  <c r="D441" i="3"/>
  <c r="D433" i="3"/>
  <c r="D425" i="3"/>
  <c r="D417" i="3"/>
  <c r="D409" i="3"/>
  <c r="D401" i="3"/>
  <c r="D393" i="3"/>
  <c r="D385" i="3"/>
  <c r="D377" i="3"/>
  <c r="D369" i="3"/>
  <c r="D361" i="3"/>
  <c r="D353" i="3"/>
  <c r="D345" i="3"/>
  <c r="D337" i="3"/>
  <c r="D329" i="3"/>
  <c r="D321" i="3"/>
  <c r="D313" i="3"/>
  <c r="D305" i="3"/>
  <c r="D297" i="3"/>
  <c r="D289" i="3"/>
  <c r="D281" i="3"/>
  <c r="D273" i="3"/>
  <c r="D265" i="3"/>
  <c r="D257" i="3"/>
  <c r="D249" i="3"/>
  <c r="D241" i="3"/>
  <c r="D233" i="3"/>
  <c r="D225" i="3"/>
  <c r="D217" i="3"/>
  <c r="D209" i="3"/>
  <c r="D201" i="3"/>
  <c r="D193" i="3"/>
  <c r="D185" i="3"/>
  <c r="D177" i="3"/>
  <c r="D169" i="3"/>
  <c r="D161" i="3"/>
  <c r="D153" i="3"/>
  <c r="D145" i="3"/>
  <c r="D137" i="3"/>
  <c r="D129" i="3"/>
  <c r="D121" i="3"/>
  <c r="D113" i="3"/>
  <c r="D105" i="3"/>
  <c r="D97" i="3"/>
  <c r="D89" i="3"/>
  <c r="D81" i="3"/>
  <c r="D73" i="3"/>
  <c r="D65" i="3"/>
  <c r="D57" i="3"/>
  <c r="D49" i="3"/>
  <c r="D41" i="3"/>
  <c r="D33" i="3"/>
  <c r="D25" i="3"/>
  <c r="D17" i="3"/>
  <c r="D9" i="3"/>
  <c r="D478" i="3"/>
  <c r="D390" i="3"/>
  <c r="D350" i="3"/>
  <c r="D304" i="3"/>
  <c r="D262" i="3"/>
  <c r="D222" i="3"/>
  <c r="D103" i="3"/>
  <c r="D488" i="3"/>
  <c r="D472" i="3"/>
  <c r="D456" i="3"/>
  <c r="D440" i="3"/>
  <c r="D424" i="3"/>
  <c r="D408" i="3"/>
  <c r="D392" i="3"/>
  <c r="D376" i="3"/>
  <c r="D360" i="3"/>
  <c r="D344" i="3"/>
  <c r="D328" i="3"/>
  <c r="D312" i="3"/>
  <c r="D296" i="3"/>
  <c r="D280" i="3"/>
  <c r="D264" i="3"/>
  <c r="D248" i="3"/>
  <c r="D232" i="3"/>
  <c r="D216" i="3"/>
  <c r="D208" i="3"/>
  <c r="D200" i="3"/>
  <c r="D192" i="3"/>
  <c r="D184" i="3"/>
  <c r="D176" i="3"/>
  <c r="D168" i="3"/>
  <c r="D160" i="3"/>
  <c r="D152" i="3"/>
  <c r="D144" i="3"/>
  <c r="D136" i="3"/>
  <c r="D128" i="3"/>
  <c r="D120" i="3"/>
  <c r="D112" i="3"/>
  <c r="D104" i="3"/>
  <c r="D96" i="3"/>
  <c r="D88" i="3"/>
  <c r="D80" i="3"/>
  <c r="D72" i="3"/>
  <c r="D64" i="3"/>
  <c r="D56" i="3"/>
  <c r="D40" i="3"/>
  <c r="D32" i="3"/>
  <c r="D24" i="3"/>
  <c r="D16" i="3"/>
  <c r="D8" i="3"/>
  <c r="D470" i="3"/>
  <c r="D430" i="3"/>
  <c r="D384" i="3"/>
  <c r="D342" i="3"/>
  <c r="D302" i="3"/>
  <c r="D256" i="3"/>
  <c r="D204" i="3"/>
  <c r="D99" i="3"/>
  <c r="D447" i="3"/>
  <c r="D439" i="3"/>
  <c r="D431" i="3"/>
  <c r="D423" i="3"/>
  <c r="D415" i="3"/>
  <c r="D407" i="3"/>
  <c r="D399" i="3"/>
  <c r="D391" i="3"/>
  <c r="D383" i="3"/>
  <c r="D375" i="3"/>
  <c r="D367" i="3"/>
  <c r="D359" i="3"/>
  <c r="D351" i="3"/>
  <c r="D343" i="3"/>
  <c r="D335" i="3"/>
  <c r="D327" i="3"/>
  <c r="D319" i="3"/>
  <c r="D311" i="3"/>
  <c r="D303" i="3"/>
  <c r="D295" i="3"/>
  <c r="D287" i="3"/>
  <c r="D279" i="3"/>
  <c r="D271" i="3"/>
  <c r="D263" i="3"/>
  <c r="D255" i="3"/>
  <c r="D247" i="3"/>
  <c r="D239" i="3"/>
  <c r="D231" i="3"/>
  <c r="D223" i="3"/>
  <c r="D215" i="3"/>
  <c r="D207" i="3"/>
  <c r="D199" i="3"/>
  <c r="D191" i="3"/>
  <c r="D175" i="3"/>
  <c r="D167" i="3"/>
  <c r="D159" i="3"/>
  <c r="D151" i="3"/>
  <c r="D143" i="3"/>
  <c r="D135" i="3"/>
  <c r="D127" i="3"/>
  <c r="D111" i="3"/>
  <c r="D95" i="3"/>
  <c r="D87" i="3"/>
  <c r="D79" i="3"/>
  <c r="D71" i="3"/>
  <c r="D63" i="3"/>
  <c r="D47" i="3"/>
  <c r="D39" i="3"/>
  <c r="D31" i="3"/>
  <c r="D23" i="3"/>
  <c r="D15" i="3"/>
  <c r="D7" i="3"/>
  <c r="D464" i="3"/>
  <c r="D422" i="3"/>
  <c r="D382" i="3"/>
  <c r="D336" i="3"/>
  <c r="D294" i="3"/>
  <c r="D254" i="3"/>
  <c r="D188" i="3"/>
  <c r="D76" i="3"/>
  <c r="M4" i="5" l="1"/>
  <c r="M6" i="5"/>
  <c r="L5" i="5"/>
  <c r="L6" i="5"/>
  <c r="L4" i="5"/>
  <c r="L6219" i="1"/>
  <c r="M6219" i="1"/>
  <c r="R6219" i="1"/>
  <c r="H4" i="3"/>
  <c r="I4" i="3" s="1"/>
  <c r="H3" i="3"/>
  <c r="I3" i="3" s="1"/>
  <c r="H2" i="3"/>
  <c r="I2" i="3" s="1"/>
  <c r="N6221" i="1" l="1"/>
  <c r="I5" i="3"/>
  <c r="G7" i="5" l="1"/>
  <c r="G16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A35BCA-0943-4784-8773-BADE1B342FB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E41DA79-BDEF-45F9-8E94-E1E8349C17D1}" name="WorksheetConnection_DF!$I$1:$K$6218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FI1K62181"/>
        </x15:connection>
      </ext>
    </extLst>
  </connection>
  <connection id="3" xr16:uid="{AB95E998-D9BA-4AA3-A7D3-D8F05B9115FD}" name="WorksheetConnection_DF!$M$1:$O$6218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DFM1O6218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<sst xmlns="http://schemas.openxmlformats.org/spreadsheetml/2006/main" count="12620" uniqueCount="82">
  <si>
    <t>TradeID</t>
  </si>
  <si>
    <t>MakerUserID</t>
  </si>
  <si>
    <t>TakerUserID</t>
  </si>
  <si>
    <t>Market</t>
  </si>
  <si>
    <t>Amount</t>
  </si>
  <si>
    <t>Price</t>
  </si>
  <si>
    <t>TradeDateTime</t>
  </si>
  <si>
    <t>SOLTMN</t>
  </si>
  <si>
    <t>USDTTMN</t>
  </si>
  <si>
    <t>ETHTMN</t>
  </si>
  <si>
    <t>BTCTMN</t>
  </si>
  <si>
    <t>DOGETMN</t>
  </si>
  <si>
    <t>More Maker</t>
  </si>
  <si>
    <t>More Taker</t>
  </si>
  <si>
    <t>Take</t>
  </si>
  <si>
    <t>Make</t>
  </si>
  <si>
    <t>Total Unique Users</t>
  </si>
  <si>
    <t>Equal</t>
  </si>
  <si>
    <t>% Taker Fee</t>
  </si>
  <si>
    <t>% Maker Fee</t>
  </si>
  <si>
    <t>Volume</t>
  </si>
  <si>
    <t>Up to 100 Milion Toman</t>
  </si>
  <si>
    <t>Up to 500 Milion Toman</t>
  </si>
  <si>
    <t>Up to 1 Bilion Toman</t>
  </si>
  <si>
    <t>Up to 4 Bilion Toman</t>
  </si>
  <si>
    <t>Up to 10 Bilion Toman</t>
  </si>
  <si>
    <t>More than 10 Bilion Toman</t>
  </si>
  <si>
    <t>Up to 300 Milion Toman</t>
  </si>
  <si>
    <t>Up to 5 Bilion Toman</t>
  </si>
  <si>
    <t>More than 5 Bilion Toman</t>
  </si>
  <si>
    <t>Maker Fee</t>
  </si>
  <si>
    <t>Taker Fee Amount</t>
  </si>
  <si>
    <t>Taker Fee Amount (Competitor)</t>
  </si>
  <si>
    <t>Maker Fee (Competitor)</t>
  </si>
  <si>
    <t>Fee Category</t>
  </si>
  <si>
    <t>Sum of Taker Fee Amount</t>
  </si>
  <si>
    <t>Row Labels</t>
  </si>
  <si>
    <t>Grand Total</t>
  </si>
  <si>
    <t>Up to 100m</t>
  </si>
  <si>
    <t>Up to 1b</t>
  </si>
  <si>
    <t>Up to 4b</t>
  </si>
  <si>
    <t>Up to 500m</t>
  </si>
  <si>
    <t>Sum of Maker Fee</t>
  </si>
  <si>
    <t>Count of Fee Category</t>
  </si>
  <si>
    <t>Up to 300m</t>
  </si>
  <si>
    <t>Sum of Maker Fee (Competitor)</t>
  </si>
  <si>
    <t>Sum of Taker Fee Amount (Competitor)</t>
  </si>
  <si>
    <t>Up to 5b</t>
  </si>
  <si>
    <t>Up to 10b</t>
  </si>
  <si>
    <t># Difference</t>
  </si>
  <si>
    <t>% Difference</t>
  </si>
  <si>
    <t>VolumeCategory</t>
  </si>
  <si>
    <t>Low Volume</t>
  </si>
  <si>
    <t>Medium Volume</t>
  </si>
  <si>
    <t>High Volume</t>
  </si>
  <si>
    <t>Tier Name</t>
  </si>
  <si>
    <t>Benefits</t>
  </si>
  <si>
    <t>Target Segment</t>
  </si>
  <si>
    <t>Discount on Fees</t>
  </si>
  <si>
    <t>Basic (Free)</t>
  </si>
  <si>
    <t>Low Volume &amp; All Transaction Types</t>
  </si>
  <si>
    <t>Pro</t>
  </si>
  <si>
    <t>- Lower trading fees (e.g., 20% discount on standard fees) - Priority customer support (email/chat) - Access to basic market analysis tools</t>
  </si>
  <si>
    <t>Medium Volume &amp; All Transaction Types</t>
  </si>
  <si>
    <t>Premium</t>
  </si>
  <si>
    <t>- Lowest trading fees (e.g., 30% discount on standard fees) - Dedicated account manager - Advanced market analysis tools - Priority order execution</t>
  </si>
  <si>
    <t>High Volume &amp; All Transaction Types</t>
  </si>
  <si>
    <r>
      <t>Monthly Fee</t>
    </r>
    <r>
      <rPr>
        <sz val="10"/>
        <color theme="1"/>
        <rFont val="Arial"/>
        <family val="2"/>
        <scheme val="minor"/>
      </rPr>
      <t> (Example)</t>
    </r>
  </si>
  <si>
    <t>- Access to basic trading features - Discounted fees compared to standard fee structure - Limited customer support</t>
  </si>
  <si>
    <t>Total Revenue</t>
  </si>
  <si>
    <t>-</t>
  </si>
  <si>
    <t>Sum of Taker Fee (Competitor)</t>
  </si>
  <si>
    <t>Sum of Maker Fee Amount (Competitor)</t>
  </si>
  <si>
    <t xml:space="preserve">X </t>
  </si>
  <si>
    <t>Competitor</t>
  </si>
  <si>
    <t>More than 10b</t>
  </si>
  <si>
    <t>More than 5b</t>
  </si>
  <si>
    <t># of Transaction</t>
  </si>
  <si>
    <t>149,004,412</t>
  </si>
  <si>
    <t>x</t>
  </si>
  <si>
    <t>8,111,134.47</t>
  </si>
  <si>
    <t>Total 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</si>
</sst>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43" formatCode="_(* #,##0.00_);_(* \(#,##0.00\);_(* &quot;-&quot;??_);_(@_)"/>
    <numFmt numFmtId="164" formatCode="yyyy\-mm\-dd\ h:mm:ss"/>
    <numFmt numFmtId="165" formatCode="0.000%"/>
    <numFmt numFmtId="166" formatCode="_(* #,##0_);_(* \(#,##0\);_(* &quot;-&quot;??_);_(@_)"/>
  </numFmts>
  <fonts count="8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  <scheme val="minor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48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2" fontId="0" fillId="0" borderId="0" xfId="0" applyNumberFormat="1" applyFont="1" applyAlignment="1"/>
    <xf numFmtId="10" fontId="0" fillId="0" borderId="0" xfId="1" applyNumberFormat="1" applyFont="1" applyAlignment="1"/>
    <xf numFmtId="9" fontId="0" fillId="0" borderId="0" xfId="1" applyFont="1" applyAlignment="1"/>
    <xf numFmtId="0" fontId="0" fillId="0" borderId="1" xfId="0" applyFont="1" applyBorder="1" applyAlignment="1"/>
    <xf numFmtId="10" fontId="0" fillId="0" borderId="1" xfId="1" applyNumberFormat="1" applyFont="1" applyBorder="1" applyAlignment="1"/>
    <xf numFmtId="165" fontId="0" fillId="0" borderId="1" xfId="1" applyNumberFormat="1" applyFont="1" applyBorder="1" applyAlignment="1"/>
    <xf numFmtId="0" fontId="4" fillId="0" borderId="1" xfId="0" applyFont="1" applyBorder="1" applyAlignment="1"/>
    <xf numFmtId="10" fontId="0" fillId="0" borderId="0" xfId="0" applyNumberFormat="1" applyFont="1" applyAlignment="1"/>
    <xf numFmtId="0" fontId="5" fillId="0" borderId="0" xfId="0" applyFont="1" applyAlignment="1"/>
    <xf numFmtId="166" fontId="0" fillId="0" borderId="0" xfId="2" applyNumberFormat="1" applyFont="1" applyAlignment="1"/>
    <xf numFmtId="166" fontId="0" fillId="2" borderId="0" xfId="2" applyNumberFormat="1" applyFont="1" applyFill="1" applyAlignment="1"/>
    <xf numFmtId="166" fontId="0" fillId="0" borderId="0" xfId="0" applyNumberFormat="1" applyFont="1" applyAlignment="1"/>
    <xf numFmtId="0" fontId="0" fillId="0" borderId="0" xfId="0" applyNumberFormat="1" applyFont="1" applyAlignment="1"/>
    <xf numFmtId="0" fontId="6" fillId="3" borderId="2" xfId="0" applyFont="1" applyFill="1" applyBorder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5" fillId="0" borderId="0" xfId="0" applyFont="1" applyFill="1" applyAlignment="1"/>
    <xf numFmtId="0" fontId="3" fillId="4" borderId="0" xfId="0" applyFont="1" applyFill="1" applyAlignment="1">
      <alignment horizontal="center"/>
    </xf>
    <xf numFmtId="0" fontId="3" fillId="5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/>
    </xf>
    <xf numFmtId="166" fontId="0" fillId="6" borderId="0" xfId="2" applyNumberFormat="1" applyFont="1" applyFill="1" applyAlignment="1"/>
    <xf numFmtId="0" fontId="4" fillId="0" borderId="0" xfId="0" applyFont="1" applyAlignment="1">
      <alignment horizontal="center"/>
    </xf>
    <xf numFmtId="0" fontId="3" fillId="7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166" fontId="0" fillId="0" borderId="1" xfId="2" applyNumberFormat="1" applyFont="1" applyBorder="1" applyAlignment="1"/>
    <xf numFmtId="0" fontId="4" fillId="0" borderId="1" xfId="0" applyFont="1" applyFill="1" applyBorder="1" applyAlignment="1"/>
    <xf numFmtId="0" fontId="0" fillId="0" borderId="1" xfId="0" applyNumberFormat="1" applyFont="1" applyBorder="1" applyAlignment="1"/>
    <xf numFmtId="0" fontId="4" fillId="0" borderId="1" xfId="0" applyFont="1" applyFill="1" applyBorder="1" applyAlignment="1">
      <alignment horizontal="center"/>
    </xf>
    <xf numFmtId="10" fontId="3" fillId="0" borderId="1" xfId="1" applyNumberFormat="1" applyFont="1" applyBorder="1" applyAlignment="1"/>
    <xf numFmtId="0" fontId="3" fillId="5" borderId="1" xfId="0" applyFont="1" applyFill="1" applyBorder="1" applyAlignment="1">
      <alignment horizontal="center"/>
    </xf>
    <xf numFmtId="0" fontId="3" fillId="7" borderId="1" xfId="0" applyFont="1" applyFill="1" applyBorder="1" applyAlignment="1"/>
    <xf numFmtId="0" fontId="3" fillId="7" borderId="1" xfId="0" applyFont="1" applyFill="1" applyBorder="1" applyAlignment="1">
      <alignment horizontal="center"/>
    </xf>
    <xf numFmtId="49" fontId="0" fillId="0" borderId="4" xfId="2" applyNumberFormat="1" applyFont="1" applyFill="1" applyBorder="1" applyAlignment="1">
      <alignment horizontal="center"/>
    </xf>
    <xf numFmtId="49" fontId="4" fillId="0" borderId="3" xfId="2" applyNumberFormat="1" applyFont="1" applyFill="1" applyBorder="1" applyAlignment="1">
      <alignment horizontal="center"/>
    </xf>
    <xf numFmtId="10" fontId="3" fillId="8" borderId="1" xfId="1" applyNumberFormat="1" applyFont="1" applyFill="1" applyBorder="1" applyAlignment="1"/>
    <xf numFmtId="166" fontId="0" fillId="8" borderId="1" xfId="2" applyNumberFormat="1" applyFont="1" applyFill="1" applyBorder="1" applyAlignment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/>
    <xf numFmtId="49" fontId="3" fillId="0" borderId="1" xfId="2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vertical="center" wrapText="1" indent="1"/>
    </xf>
    <xf numFmtId="6" fontId="5" fillId="0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/>
    <xf numFmtId="0" fontId="6" fillId="5" borderId="1" xfId="0" applyFont="1" applyFill="1" applyBorder="1" applyAlignment="1">
      <alignment horizontal="center" vertical="center" wrapText="1"/>
    </xf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Pack by Diakov" refreshedDate="45360.840103472219" backgroundQuery="1" createdVersion="8" refreshedVersion="8" minRefreshableVersion="3" recordCount="0" supportSubquery="1" supportAdvancedDrill="1" xr:uid="{635E929E-3064-4FD3-9677-FCE15F3D232E}">
  <cacheSource type="external" connectionId="1"/>
  <cacheFields count="4">
    <cacheField name="[Measures].[Count of Fee Category 2]" caption="Count of Fee Category 2" numFmtId="0" hierarchy="10" level="32767"/>
    <cacheField name="[Range 1].[Fee Category].[Fee Category]" caption="Fee Category" numFmtId="0" hierarchy="6" level="1">
      <sharedItems count="4">
        <s v="Up to 100m"/>
        <s v="Up to 1b"/>
        <s v="Up to 300m"/>
        <s v="Up to 5b"/>
      </sharedItems>
    </cacheField>
    <cacheField name="[Measures].[Sum of Maker Fee (Competitor)]" caption="Sum of Maker Fee (Competitor)" numFmtId="0" hierarchy="11" level="32767"/>
    <cacheField name="[Measures].[Sum of Taker Fee Amount (Competitor)]" caption="Sum of Taker Fee Amount (Competitor)" numFmtId="0" hierarchy="12" level="32767"/>
  </cacheFields>
  <cacheHierarchies count="16">
    <cacheHierarchy uniqueName="[Range].[Taker Fee Amount]" caption="Taker Fee Amount" attribute="1" defaultMemberUniqueName="[Range].[Taker Fee Amount].[All]" allUniqueName="[Range].[Taker Fee Amount].[All]" dimensionUniqueName="[Range]" displayFolder="" count="0" memberValueDatatype="5" unbalanced="0"/>
    <cacheHierarchy uniqueName="[Range].[Maker Fee]" caption="Maker Fee" attribute="1" defaultMemberUniqueName="[Range].[Maker Fee].[All]" allUniqueName="[Range].[Maker Fee].[All]" dimensionUniqueName="[Range]" displayFolder="" count="0" memberValueDatatype="5" unbalanced="0"/>
    <cacheHierarchy uniqueName="[Range].[Total Revenue]" caption="Total Revenue" attribute="1" defaultMemberUniqueName="[Range].[Total Revenue].[All]" allUniqueName="[Range].[Total Revenue].[All]" dimensionUniqueName="[Range]" displayFolder="" count="0" memberValueDatatype="5" unbalanced="0"/>
    <cacheHierarchy uniqueName="[Range].[Fee Category]" caption="Fee Category" attribute="1" defaultMemberUniqueName="[Range].[Fee Category].[All]" allUniqueName="[Range].[Fee Category].[All]" dimensionUniqueName="[Range]" displayFolder="" count="0" memberValueDatatype="130" unbalanced="0"/>
    <cacheHierarchy uniqueName="[Range 1].[Taker Fee Amount (Competitor)]" caption="Taker Fee Amount (Competitor)" attribute="1" defaultMemberUniqueName="[Range 1].[Taker Fee Amount (Competitor)].[All]" allUniqueName="[Range 1].[Taker Fee Amount (Competitor)].[All]" dimensionUniqueName="[Range 1]" displayFolder="" count="0" memberValueDatatype="5" unbalanced="0"/>
    <cacheHierarchy uniqueName="[Range 1].[Maker Fee (Competitor)]" caption="Maker Fee (Competitor)" attribute="1" defaultMemberUniqueName="[Range 1].[Maker Fee (Competitor)].[All]" allUniqueName="[Range 1].[Maker Fee (Competitor)].[All]" dimensionUniqueName="[Range 1]" displayFolder="" count="0" memberValueDatatype="5" unbalanced="0"/>
    <cacheHierarchy uniqueName="[Range 1].[Fee Category]" caption="Fee Category" attribute="1" defaultMemberUniqueName="[Range 1].[Fee Category].[All]" allUniqueName="[Range 1].[Fee Category].[All]" dimensionUniqueName="[Range 1]" displayFolder="" count="2" memberValueDatatype="130" unbalanced="0">
      <fieldsUsage count="2">
        <fieldUsage x="-1"/>
        <fieldUsage x="1"/>
      </fieldsUsage>
    </cacheHierarchy>
    <cacheHierarchy uniqueName="[Measures].[__XL_Count Range 1]" caption="__XL_Count Range 1" measure="1" displayFolder="" measureGroup="Range 1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Fee Category 2]" caption="Count of Fee Category 2" measure="1" displayFolder="" measureGroup="Range 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ker Fee (Competitor)]" caption="Sum of Maker Fee (Competitor)" measure="1" displayFolder="" measureGroup="Range 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Taker Fee Amount (Competitor)]" caption="Sum of Taker Fee Amount (Competitor)" measure="1" displayFolder="" measureGroup="Range 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Fee Category]" caption="Count of Fee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ker Fee Amount]" caption="Sum of Taker Fee Amount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aker Fee]" caption="Sum of Maker Fe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Pack by Diakov" refreshedDate="45365.692253819441" backgroundQuery="1" createdVersion="8" refreshedVersion="8" minRefreshableVersion="3" recordCount="0" supportSubquery="1" supportAdvancedDrill="1" xr:uid="{B203DE55-4FEB-49B5-BEB2-EE08F709AE0C}">
  <cacheSource type="external" connectionId="1"/>
  <cacheFields count="4">
    <cacheField name="[Measures].[Count of Fee Category]" caption="Count of Fee Category" numFmtId="0" hierarchy="13" level="32767"/>
    <cacheField name="[Range].[Fee Category].[Fee Category]" caption="Fee Category" numFmtId="0" hierarchy="3" level="1">
      <sharedItems count="5">
        <s v="Up to 100m"/>
        <s v="Up to 10b"/>
        <s v="Up to 1b"/>
        <s v="Up to 4b"/>
        <s v="Up to 500m"/>
      </sharedItems>
    </cacheField>
    <cacheField name="[Measures].[Sum of Taker Fee Amount]" caption="Sum of Taker Fee Amount" numFmtId="0" hierarchy="14" level="32767"/>
    <cacheField name="[Measures].[Sum of Maker Fee]" caption="Sum of Maker Fee" numFmtId="0" hierarchy="15" level="32767"/>
  </cacheFields>
  <cacheHierarchies count="16">
    <cacheHierarchy uniqueName="[Range].[Taker Fee Amount]" caption="Taker Fee Amount" attribute="1" defaultMemberUniqueName="[Range].[Taker Fee Amount].[All]" allUniqueName="[Range].[Taker Fee Amount].[All]" dimensionUniqueName="[Range]" displayFolder="" count="0" memberValueDatatype="5" unbalanced="0"/>
    <cacheHierarchy uniqueName="[Range].[Maker Fee]" caption="Maker Fee" attribute="1" defaultMemberUniqueName="[Range].[Maker Fee].[All]" allUniqueName="[Range].[Maker Fee].[All]" dimensionUniqueName="[Range]" displayFolder="" count="0" memberValueDatatype="5" unbalanced="0"/>
    <cacheHierarchy uniqueName="[Range].[Total Revenue]" caption="Total Revenue" attribute="1" defaultMemberUniqueName="[Range].[Total Revenue].[All]" allUniqueName="[Range].[Total Revenue].[All]" dimensionUniqueName="[Range]" displayFolder="" count="0" memberValueDatatype="5" unbalanced="0"/>
    <cacheHierarchy uniqueName="[Range].[Fee Category]" caption="Fee Category" attribute="1" defaultMemberUniqueName="[Range].[Fee Category].[All]" allUniqueName="[Range].[Fee 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 1].[Taker Fee Amount (Competitor)]" caption="Taker Fee Amount (Competitor)" attribute="1" defaultMemberUniqueName="[Range 1].[Taker Fee Amount (Competitor)].[All]" allUniqueName="[Range 1].[Taker Fee Amount (Competitor)].[All]" dimensionUniqueName="[Range 1]" displayFolder="" count="0" memberValueDatatype="5" unbalanced="0"/>
    <cacheHierarchy uniqueName="[Range 1].[Maker Fee (Competitor)]" caption="Maker Fee (Competitor)" attribute="1" defaultMemberUniqueName="[Range 1].[Maker Fee (Competitor)].[All]" allUniqueName="[Range 1].[Maker Fee (Competitor)].[All]" dimensionUniqueName="[Range 1]" displayFolder="" count="0" memberValueDatatype="5" unbalanced="0"/>
    <cacheHierarchy uniqueName="[Range 1].[Fee Category]" caption="Fee Category" attribute="1" defaultMemberUniqueName="[Range 1].[Fee Category].[All]" allUniqueName="[Range 1].[Fee Category].[All]" dimensionUniqueName="[Range 1]" displayFolder="" count="0" memberValueDatatype="130" unbalanced="0"/>
    <cacheHierarchy uniqueName="[Measures].[__XL_Count Range 1]" caption="__XL_Count Range 1" measure="1" displayFolder="" measureGroup="Range 1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Fee Category 2]" caption="Count of Fee Category 2" measure="1" displayFolder="" measureGroup="Range 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ker Fee (Competitor)]" caption="Sum of Maker Fee (Competitor)" measure="1" displayFolder="" measureGroup="Range 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Taker Fee Amount (Competitor)]" caption="Sum of Taker Fee Amount (Competitor)" measure="1" displayFolder="" measureGroup="Range 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Fee Category]" caption="Count of Fee Category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ker Fee Amount]" caption="Sum of Taker Fee Amount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aker Fee]" caption="Sum of Maker Fe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F31AE7-830F-44E6-8CB3-0D8F8DD5E717}" name="PivotTable5" cacheId="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B12:E18" firstHeaderRow="0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ee Category" fld="0" subtotal="count" baseField="0" baseItem="0"/>
    <dataField name="Sum of Taker Fee Amount" fld="2" baseField="0" baseItem="0"/>
    <dataField name="Sum of Maker Fee" fld="3" baseField="0" baseItem="0"/>
  </dataFields>
  <pivotHierarchies count="1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F!$I$1:$K$621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E0110F-7515-4D85-9C5C-E2FEAF39341F}" name="PivotTable4" cacheId="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B3:E8" firstHeaderRow="0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ee Category" fld="0" subtotal="count" baseField="0" baseItem="0"/>
    <dataField name="Sum of Maker Fee (Competitor)" fld="2" baseField="0" baseItem="0"/>
    <dataField name="Sum of Taker Fee Amount (Competitor)" fld="3" baseField="0" baseItem="0"/>
  </dataFields>
  <pivotHierarchies count="1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F!$M$1:$O$6218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R6222"/>
  <sheetViews>
    <sheetView tabSelected="1" topLeftCell="G1" zoomScaleNormal="100" workbookViewId="0">
      <selection activeCell="I2" sqref="I2"/>
    </sheetView>
  </sheetViews>
  <sheetFormatPr defaultColWidth="12.6640625" defaultRowHeight="13.2" x14ac:dyDescent="0.25"/>
  <cols>
    <col min="1" max="1" width="7.5546875" bestFit="1" customWidth="1"/>
    <col min="2" max="2" width="11.6640625" bestFit="1" customWidth="1"/>
    <col min="3" max="3" width="11.21875" bestFit="1" customWidth="1"/>
    <col min="4" max="4" width="9.88671875" bestFit="1" customWidth="1"/>
    <col min="5" max="5" width="9" bestFit="1" customWidth="1"/>
    <col min="6" max="6" width="11" bestFit="1" customWidth="1"/>
    <col min="7" max="7" width="18.21875" bestFit="1" customWidth="1"/>
    <col min="8" max="8" width="18.21875" customWidth="1"/>
    <col min="10" max="10" width="16" bestFit="1" customWidth="1"/>
    <col min="11" max="11" width="14.109375" bestFit="1" customWidth="1"/>
    <col min="12" max="12" width="14.109375" customWidth="1"/>
    <col min="13" max="13" width="14.109375" bestFit="1" customWidth="1"/>
    <col min="14" max="15" width="14.109375" customWidth="1"/>
    <col min="16" max="16" width="27" bestFit="1" customWidth="1"/>
    <col min="17" max="17" width="20.5546875" bestFit="1" customWidth="1"/>
    <col min="18" max="18" width="14.109375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51</v>
      </c>
      <c r="J1" s="11" t="s">
        <v>31</v>
      </c>
      <c r="K1" s="11" t="s">
        <v>30</v>
      </c>
      <c r="L1" s="11" t="s">
        <v>69</v>
      </c>
      <c r="M1" s="11" t="s">
        <v>34</v>
      </c>
      <c r="P1" s="11" t="s">
        <v>32</v>
      </c>
      <c r="Q1" s="11" t="s">
        <v>33</v>
      </c>
      <c r="R1" s="11" t="s">
        <v>34</v>
      </c>
    </row>
    <row r="2" spans="1:18" x14ac:dyDescent="0.25">
      <c r="A2" s="1">
        <v>1</v>
      </c>
      <c r="B2" s="1">
        <v>2000709578</v>
      </c>
      <c r="C2" s="1">
        <v>2000710544</v>
      </c>
      <c r="D2" s="1" t="s">
        <v>7</v>
      </c>
      <c r="E2" s="1">
        <v>0.95877000000000001</v>
      </c>
      <c r="F2" s="1">
        <v>546846</v>
      </c>
      <c r="G2" s="2">
        <v>44916.986542326391</v>
      </c>
      <c r="H2" s="2" t="s">
        <v>52</v>
      </c>
      <c r="J2">
        <f>IF(F2 &lt;= 100000000, F2 * 0.0025,
    IF(F2 &lt;= 500000000, F2 * 0.00225,
        IF(F2 &lt;= 1000000000, F2 * 0.002,
            IF(F2 &lt;= 4000000000, F2 * 0.00165,
                IF(F2 &lt;= 10000000000, F2 * 0.00155,
                    F2 * 0.0013
                )
            )
        )
    )
)</f>
        <v>1367.115</v>
      </c>
      <c r="K2">
        <f>IF(F2 &lt;= 100000000, F2 * 0.002,
    IF(F2 &lt;= 500000000, F2 * 0.0018,
        IF(F2 &lt;= 1000000000, F2 * 0.0016,
            IF(F2 &lt;= 4000000000, F2 * 0.00135,
                IF(F2 &lt;= 10000000000, F2 * 0.00115,
                    F2 * 0.001
                )
            )
        )
    )
)</f>
        <v>1093.692</v>
      </c>
      <c r="L2">
        <f>J2+K2</f>
        <v>2460.8069999999998</v>
      </c>
      <c r="M2" t="str">
        <f>IF(F2 &lt;= 100000000, "Up to 100m",
    IF(F2 &lt;= 500000000, "Up to 500m",
        IF(F2 &lt;= 1000000000, "Up to 1b",
            IF(F2 &lt;= 4000000000, "Up to 4b",
                IF(F2 &lt;= 10000000000, "Up to 10b",
                  "More than 10b"
                )
            )
        )
    )
)</f>
        <v>Up to 100m</v>
      </c>
      <c r="P2">
        <f>IF(F2 &lt;= 100000000, F2 * 0.0025,
    IF(F2 &lt;= 300000000, F2 * 0.002,
        IF(F2 &lt;= 1000000000, F2 * 0.0019,
            IF(F2 &lt;= 5000000000, F2 * 0.00175,
                F2 * 0.00155
            )
        )
    )
)</f>
        <v>1367.115</v>
      </c>
      <c r="Q2">
        <f>IF(F2 &lt;= 100000000, F2 * 0.002,
    IF(F2 &lt;= 300000000, F2 * 0.0017,
        IF(F2 &lt;= 1000000000, F2 * 0.0015,
            IF(F2 &lt;= 5000000000, F2 * 0.00125,
                F2 * 0.001
            )
        )
    )
)</f>
        <v>1093.692</v>
      </c>
      <c r="R2" t="str">
        <f>IF(F2 &lt;= 100000000, "Up to 100m",
    IF(F2 &lt;= 300000000, "Up to 300m",
        IF(F2 &lt;= 1000000000, "Up to 1b",
            IF(F2 &lt;= 5000000000, "Up to 5b",
                "More than 5b"
            )
        )
    )
)</f>
        <v>Up to 100m</v>
      </c>
    </row>
    <row r="3" spans="1:18" x14ac:dyDescent="0.25">
      <c r="A3" s="1">
        <v>2</v>
      </c>
      <c r="B3" s="1">
        <v>2000709203</v>
      </c>
      <c r="C3" s="1">
        <v>2000711186</v>
      </c>
      <c r="D3" s="1" t="s">
        <v>7</v>
      </c>
      <c r="E3" s="1">
        <v>1.1775599999999999</v>
      </c>
      <c r="F3" s="1">
        <v>543800</v>
      </c>
      <c r="G3" s="2">
        <v>44917.991439965277</v>
      </c>
      <c r="H3" s="2" t="s">
        <v>53</v>
      </c>
      <c r="J3">
        <f t="shared" ref="J3:J66" si="0">IF(F3 &lt;= 100000000, F3 * 0.0025,
    IF(F3 &lt;= 500000000, F3 * 0.00225,
        IF(F3 &lt;= 1000000000, F3 * 0.002,
            IF(F3 &lt;= 4000000000, F3 * 0.00165,
                IF(F3 &lt;= 10000000000, F3 * 0.00155,
                    F3 * 0.0013
                )
            )
        )
    )
)</f>
        <v>1359.5</v>
      </c>
      <c r="K3">
        <f t="shared" ref="K3:K66" si="1">IF(F3 &lt;= 100000000, F3 * 0.002,
    IF(F3 &lt;= 500000000, F3 * 0.0018,
        IF(F3 &lt;= 1000000000, F3 * 0.0016,
            IF(F3 &lt;= 4000000000, F3 * 0.00135,
                IF(F3 &lt;= 10000000000, F3 * 0.00115,
                    F3 * 0.001
                )
            )
        )
    )
)</f>
        <v>1087.5999999999999</v>
      </c>
      <c r="L3">
        <f t="shared" ref="L3:L66" si="2">J3+K3</f>
        <v>2447.1</v>
      </c>
      <c r="M3" t="str">
        <f t="shared" ref="M3:M66" si="3">IF(F3 &lt;= 100000000, "Up to 100m",
    IF(F3 &lt;= 500000000, "Up to 500m",
        IF(F3 &lt;= 1000000000, "Up to 1b",
            IF(F3 &lt;= 4000000000, "Up to 4b",
                IF(F3 &lt;= 10000000000, "Up to 10b",
                  "More than 10b"
                )
            )
        )
    )
)</f>
        <v>Up to 100m</v>
      </c>
      <c r="P3">
        <f t="shared" ref="P3:P66" si="4">IF(F3 &lt;= 100000000, F3 * 0.0025,
    IF(F3 &lt;= 300000000, F3 * 0.002,
        IF(F3 &lt;= 1000000000, F3 * 0.0019,
            IF(F3 &lt;= 5000000000, F3 * 0.00175,
                F3 * 0.00155
            )
        )
    )
)</f>
        <v>1359.5</v>
      </c>
      <c r="Q3">
        <f t="shared" ref="Q3:Q66" si="5">IF(F3 &lt;= 100000000, F3 * 0.002,
    IF(F3 &lt;= 300000000, F3 * 0.0017,
        IF(F3 &lt;= 1000000000, F3 * 0.0015,
            IF(F3 &lt;= 5000000000, F3 * 0.00125,
                F3 * 0.001
            )
        )
    )
)</f>
        <v>1087.5999999999999</v>
      </c>
      <c r="R3" t="str">
        <f t="shared" ref="R3:R66" si="6">IF(F3 &lt;= 100000000, "Up to 100m",
    IF(F3 &lt;= 300000000, "Up to 300m",
        IF(F3 &lt;= 1000000000, "Up to 1b",
            IF(F3 &lt;= 5000000000, "Up to 5b",
                "More than 5b"
            )
        )
    )
)</f>
        <v>Up to 100m</v>
      </c>
    </row>
    <row r="4" spans="1:18" x14ac:dyDescent="0.25">
      <c r="A4" s="1">
        <v>3</v>
      </c>
      <c r="B4" s="1">
        <v>2000718137</v>
      </c>
      <c r="C4" s="1">
        <v>2000711045</v>
      </c>
      <c r="D4" s="1" t="s">
        <v>8</v>
      </c>
      <c r="E4" s="1">
        <v>170.49</v>
      </c>
      <c r="F4" s="1">
        <v>40880</v>
      </c>
      <c r="G4" s="2">
        <v>44921.367850578703</v>
      </c>
      <c r="H4" s="2" t="s">
        <v>54</v>
      </c>
      <c r="J4">
        <f t="shared" si="0"/>
        <v>102.2</v>
      </c>
      <c r="K4">
        <f t="shared" si="1"/>
        <v>81.760000000000005</v>
      </c>
      <c r="L4">
        <f t="shared" si="2"/>
        <v>183.96</v>
      </c>
      <c r="M4" t="str">
        <f t="shared" si="3"/>
        <v>Up to 100m</v>
      </c>
      <c r="P4">
        <f t="shared" si="4"/>
        <v>102.2</v>
      </c>
      <c r="Q4">
        <f t="shared" si="5"/>
        <v>81.760000000000005</v>
      </c>
      <c r="R4" t="str">
        <f t="shared" si="6"/>
        <v>Up to 100m</v>
      </c>
    </row>
    <row r="5" spans="1:18" x14ac:dyDescent="0.25">
      <c r="A5" s="1">
        <v>4</v>
      </c>
      <c r="B5" s="1">
        <v>2000708372</v>
      </c>
      <c r="C5" s="1">
        <v>2000708654</v>
      </c>
      <c r="D5" s="1" t="s">
        <v>8</v>
      </c>
      <c r="E5" s="1">
        <v>73.14</v>
      </c>
      <c r="F5" s="1">
        <v>41179</v>
      </c>
      <c r="G5" s="2">
        <v>44921.737553587962</v>
      </c>
      <c r="H5" s="2" t="s">
        <v>54</v>
      </c>
      <c r="J5">
        <f t="shared" si="0"/>
        <v>102.94750000000001</v>
      </c>
      <c r="K5">
        <f t="shared" si="1"/>
        <v>82.358000000000004</v>
      </c>
      <c r="L5">
        <f t="shared" si="2"/>
        <v>185.30549999999999</v>
      </c>
      <c r="M5" t="str">
        <f t="shared" si="3"/>
        <v>Up to 100m</v>
      </c>
      <c r="P5">
        <f t="shared" si="4"/>
        <v>102.94750000000001</v>
      </c>
      <c r="Q5">
        <f t="shared" si="5"/>
        <v>82.358000000000004</v>
      </c>
      <c r="R5" t="str">
        <f t="shared" si="6"/>
        <v>Up to 100m</v>
      </c>
    </row>
    <row r="6" spans="1:18" x14ac:dyDescent="0.25">
      <c r="A6" s="1">
        <v>5</v>
      </c>
      <c r="B6" s="1">
        <v>2000707856</v>
      </c>
      <c r="C6" s="1">
        <v>2000718728</v>
      </c>
      <c r="D6" s="1" t="s">
        <v>8</v>
      </c>
      <c r="E6" s="1">
        <v>8.0399999999999991</v>
      </c>
      <c r="F6" s="1">
        <v>40999</v>
      </c>
      <c r="G6" s="2">
        <v>44921.861264155094</v>
      </c>
      <c r="H6" s="2" t="s">
        <v>53</v>
      </c>
      <c r="J6">
        <f t="shared" si="0"/>
        <v>102.4975</v>
      </c>
      <c r="K6">
        <f t="shared" si="1"/>
        <v>81.998000000000005</v>
      </c>
      <c r="L6">
        <f t="shared" si="2"/>
        <v>184.49549999999999</v>
      </c>
      <c r="M6" t="str">
        <f t="shared" si="3"/>
        <v>Up to 100m</v>
      </c>
      <c r="P6">
        <f t="shared" si="4"/>
        <v>102.4975</v>
      </c>
      <c r="Q6">
        <f t="shared" si="5"/>
        <v>81.998000000000005</v>
      </c>
      <c r="R6" t="str">
        <f t="shared" si="6"/>
        <v>Up to 100m</v>
      </c>
    </row>
    <row r="7" spans="1:18" x14ac:dyDescent="0.25">
      <c r="A7" s="1">
        <v>6</v>
      </c>
      <c r="B7" s="1">
        <v>2000713952</v>
      </c>
      <c r="C7" s="1">
        <v>2000718797</v>
      </c>
      <c r="D7" s="1" t="s">
        <v>8</v>
      </c>
      <c r="E7" s="1">
        <v>8.01</v>
      </c>
      <c r="F7" s="1">
        <v>41215</v>
      </c>
      <c r="G7" s="2">
        <v>44923.361633599539</v>
      </c>
      <c r="H7" s="2" t="s">
        <v>53</v>
      </c>
      <c r="J7">
        <f t="shared" si="0"/>
        <v>103.03750000000001</v>
      </c>
      <c r="K7">
        <f t="shared" si="1"/>
        <v>82.43</v>
      </c>
      <c r="L7">
        <f t="shared" si="2"/>
        <v>185.46750000000003</v>
      </c>
      <c r="M7" t="str">
        <f t="shared" si="3"/>
        <v>Up to 100m</v>
      </c>
      <c r="P7">
        <f t="shared" si="4"/>
        <v>103.03750000000001</v>
      </c>
      <c r="Q7">
        <f t="shared" si="5"/>
        <v>82.43</v>
      </c>
      <c r="R7" t="str">
        <f t="shared" si="6"/>
        <v>Up to 100m</v>
      </c>
    </row>
    <row r="8" spans="1:18" x14ac:dyDescent="0.25">
      <c r="A8" s="1">
        <v>7</v>
      </c>
      <c r="B8" s="1">
        <v>2000716265</v>
      </c>
      <c r="C8" s="1">
        <v>2000718728</v>
      </c>
      <c r="D8" s="1" t="s">
        <v>9</v>
      </c>
      <c r="E8" s="1">
        <v>5.6699999999999997E-3</v>
      </c>
      <c r="F8" s="1">
        <v>58668116</v>
      </c>
      <c r="G8" s="2">
        <v>44923.86146565972</v>
      </c>
      <c r="H8" s="2" t="s">
        <v>54</v>
      </c>
      <c r="J8">
        <f t="shared" si="0"/>
        <v>146670.29</v>
      </c>
      <c r="K8">
        <f t="shared" si="1"/>
        <v>117336.232</v>
      </c>
      <c r="L8">
        <f t="shared" si="2"/>
        <v>264006.522</v>
      </c>
      <c r="M8" t="str">
        <f t="shared" si="3"/>
        <v>Up to 100m</v>
      </c>
      <c r="P8">
        <f t="shared" si="4"/>
        <v>146670.29</v>
      </c>
      <c r="Q8">
        <f t="shared" si="5"/>
        <v>117336.232</v>
      </c>
      <c r="R8" t="str">
        <f t="shared" si="6"/>
        <v>Up to 100m</v>
      </c>
    </row>
    <row r="9" spans="1:18" x14ac:dyDescent="0.25">
      <c r="A9" s="1">
        <v>8</v>
      </c>
      <c r="B9" s="1">
        <v>2000716874</v>
      </c>
      <c r="C9" s="1">
        <v>2000712599</v>
      </c>
      <c r="D9" s="1" t="s">
        <v>10</v>
      </c>
      <c r="E9" s="1">
        <v>5.4600000000000004E-4</v>
      </c>
      <c r="F9" s="1">
        <v>771627336</v>
      </c>
      <c r="G9" s="2">
        <v>44924.236717476851</v>
      </c>
      <c r="H9" s="2" t="s">
        <v>53</v>
      </c>
      <c r="J9">
        <f t="shared" si="0"/>
        <v>1543254.672</v>
      </c>
      <c r="K9">
        <f t="shared" si="1"/>
        <v>1234603.7376000001</v>
      </c>
      <c r="L9">
        <f t="shared" si="2"/>
        <v>2777858.4095999999</v>
      </c>
      <c r="M9" t="str">
        <f t="shared" si="3"/>
        <v>Up to 1b</v>
      </c>
      <c r="P9">
        <f t="shared" si="4"/>
        <v>1466091.9384000001</v>
      </c>
      <c r="Q9">
        <f t="shared" si="5"/>
        <v>1157441.004</v>
      </c>
      <c r="R9" t="str">
        <f t="shared" si="6"/>
        <v>Up to 1b</v>
      </c>
    </row>
    <row r="10" spans="1:18" x14ac:dyDescent="0.25">
      <c r="A10" s="1">
        <v>9</v>
      </c>
      <c r="B10" s="1">
        <v>2000709080</v>
      </c>
      <c r="C10" s="1">
        <v>2000722451</v>
      </c>
      <c r="D10" s="1" t="s">
        <v>10</v>
      </c>
      <c r="E10" s="1">
        <v>4.5899999999999999E-4</v>
      </c>
      <c r="F10" s="1">
        <v>782232976</v>
      </c>
      <c r="G10" s="2">
        <v>44924.486666203702</v>
      </c>
      <c r="H10" s="2" t="s">
        <v>54</v>
      </c>
      <c r="J10">
        <f t="shared" si="0"/>
        <v>1564465.952</v>
      </c>
      <c r="K10">
        <f t="shared" si="1"/>
        <v>1251572.7616000001</v>
      </c>
      <c r="L10">
        <f t="shared" si="2"/>
        <v>2816038.7136000004</v>
      </c>
      <c r="M10" t="str">
        <f t="shared" si="3"/>
        <v>Up to 1b</v>
      </c>
      <c r="P10">
        <f t="shared" si="4"/>
        <v>1486242.6543999999</v>
      </c>
      <c r="Q10">
        <f t="shared" si="5"/>
        <v>1173349.4639999999</v>
      </c>
      <c r="R10" t="str">
        <f t="shared" si="6"/>
        <v>Up to 1b</v>
      </c>
    </row>
    <row r="11" spans="1:18" x14ac:dyDescent="0.25">
      <c r="A11" s="1">
        <v>10</v>
      </c>
      <c r="B11" s="1">
        <v>2000723279</v>
      </c>
      <c r="C11" s="1">
        <v>2000715479</v>
      </c>
      <c r="D11" s="1" t="s">
        <v>10</v>
      </c>
      <c r="E11" s="1">
        <v>5.6999999999999998E-4</v>
      </c>
      <c r="F11" s="1">
        <v>779957008</v>
      </c>
      <c r="G11" s="2">
        <v>44924.612566435186</v>
      </c>
      <c r="H11" s="2" t="s">
        <v>52</v>
      </c>
      <c r="J11">
        <f t="shared" si="0"/>
        <v>1559914.0160000001</v>
      </c>
      <c r="K11">
        <f t="shared" si="1"/>
        <v>1247931.2128000001</v>
      </c>
      <c r="L11">
        <f t="shared" si="2"/>
        <v>2807845.2288000002</v>
      </c>
      <c r="M11" t="str">
        <f t="shared" si="3"/>
        <v>Up to 1b</v>
      </c>
      <c r="P11">
        <f t="shared" si="4"/>
        <v>1481918.3152000001</v>
      </c>
      <c r="Q11">
        <f t="shared" si="5"/>
        <v>1169935.5120000001</v>
      </c>
      <c r="R11" t="str">
        <f t="shared" si="6"/>
        <v>Up to 1b</v>
      </c>
    </row>
    <row r="12" spans="1:18" x14ac:dyDescent="0.25">
      <c r="A12" s="1">
        <v>11</v>
      </c>
      <c r="B12" s="1">
        <v>2000723156</v>
      </c>
      <c r="C12" s="1">
        <v>2000717804</v>
      </c>
      <c r="D12" s="1" t="s">
        <v>7</v>
      </c>
      <c r="E12" s="1">
        <v>0.91146000000000005</v>
      </c>
      <c r="F12" s="1">
        <v>689680</v>
      </c>
      <c r="G12" s="2">
        <v>44924.736428391203</v>
      </c>
      <c r="H12" s="2" t="s">
        <v>52</v>
      </c>
      <c r="J12">
        <f t="shared" si="0"/>
        <v>1724.2</v>
      </c>
      <c r="K12">
        <f t="shared" si="1"/>
        <v>1379.3600000000001</v>
      </c>
      <c r="L12">
        <f t="shared" si="2"/>
        <v>3103.5600000000004</v>
      </c>
      <c r="M12" t="str">
        <f t="shared" si="3"/>
        <v>Up to 100m</v>
      </c>
      <c r="P12">
        <f t="shared" si="4"/>
        <v>1724.2</v>
      </c>
      <c r="Q12">
        <f t="shared" si="5"/>
        <v>1379.3600000000001</v>
      </c>
      <c r="R12" t="str">
        <f t="shared" si="6"/>
        <v>Up to 100m</v>
      </c>
    </row>
    <row r="13" spans="1:18" x14ac:dyDescent="0.25">
      <c r="A13" s="1">
        <v>12</v>
      </c>
      <c r="B13" s="1">
        <v>2000725700</v>
      </c>
      <c r="C13" s="1">
        <v>2000721371</v>
      </c>
      <c r="D13" s="1" t="s">
        <v>11</v>
      </c>
      <c r="E13" s="1">
        <v>90</v>
      </c>
      <c r="F13" s="1">
        <v>3531</v>
      </c>
      <c r="G13" s="2">
        <v>44925.861494444442</v>
      </c>
      <c r="H13" s="2" t="s">
        <v>53</v>
      </c>
      <c r="J13">
        <f t="shared" si="0"/>
        <v>8.8275000000000006</v>
      </c>
      <c r="K13">
        <f t="shared" si="1"/>
        <v>7.0620000000000003</v>
      </c>
      <c r="L13">
        <f t="shared" si="2"/>
        <v>15.889500000000002</v>
      </c>
      <c r="M13" t="str">
        <f t="shared" si="3"/>
        <v>Up to 100m</v>
      </c>
      <c r="P13">
        <f t="shared" si="4"/>
        <v>8.8275000000000006</v>
      </c>
      <c r="Q13">
        <f t="shared" si="5"/>
        <v>7.0620000000000003</v>
      </c>
      <c r="R13" t="str">
        <f t="shared" si="6"/>
        <v>Up to 100m</v>
      </c>
    </row>
    <row r="14" spans="1:18" x14ac:dyDescent="0.25">
      <c r="A14" s="1">
        <v>13</v>
      </c>
      <c r="B14" s="1">
        <v>2000717804</v>
      </c>
      <c r="C14" s="1">
        <v>2000725715</v>
      </c>
      <c r="D14" s="1" t="s">
        <v>7</v>
      </c>
      <c r="E14" s="1">
        <v>0.32468999999999998</v>
      </c>
      <c r="F14" s="1">
        <v>980000</v>
      </c>
      <c r="G14" s="2">
        <v>44925.994551238429</v>
      </c>
      <c r="H14" s="2" t="s">
        <v>54</v>
      </c>
      <c r="J14">
        <f t="shared" si="0"/>
        <v>2450</v>
      </c>
      <c r="K14">
        <f t="shared" si="1"/>
        <v>1960</v>
      </c>
      <c r="L14">
        <f t="shared" si="2"/>
        <v>4410</v>
      </c>
      <c r="M14" t="str">
        <f t="shared" si="3"/>
        <v>Up to 100m</v>
      </c>
      <c r="P14">
        <f t="shared" si="4"/>
        <v>2450</v>
      </c>
      <c r="Q14">
        <f t="shared" si="5"/>
        <v>1960</v>
      </c>
      <c r="R14" t="str">
        <f t="shared" si="6"/>
        <v>Up to 100m</v>
      </c>
    </row>
    <row r="15" spans="1:18" x14ac:dyDescent="0.25">
      <c r="A15" s="1">
        <v>14</v>
      </c>
      <c r="B15" s="1">
        <v>2000723366</v>
      </c>
      <c r="C15" s="1">
        <v>2000723246</v>
      </c>
      <c r="D15" s="1" t="s">
        <v>10</v>
      </c>
      <c r="E15" s="1">
        <v>1.5150000000000001E-3</v>
      </c>
      <c r="F15" s="1">
        <v>844999999</v>
      </c>
      <c r="G15" s="2">
        <v>44926.486372719904</v>
      </c>
      <c r="H15" s="2" t="s">
        <v>52</v>
      </c>
      <c r="J15">
        <f t="shared" si="0"/>
        <v>1689999.9980000001</v>
      </c>
      <c r="K15">
        <f t="shared" si="1"/>
        <v>1351999.9984000002</v>
      </c>
      <c r="L15">
        <f t="shared" si="2"/>
        <v>3041999.9964000005</v>
      </c>
      <c r="M15" t="str">
        <f t="shared" si="3"/>
        <v>Up to 1b</v>
      </c>
      <c r="P15">
        <f t="shared" si="4"/>
        <v>1605499.9981</v>
      </c>
      <c r="Q15">
        <f t="shared" si="5"/>
        <v>1267499.9985</v>
      </c>
      <c r="R15" t="str">
        <f t="shared" si="6"/>
        <v>Up to 1b</v>
      </c>
    </row>
    <row r="16" spans="1:18" x14ac:dyDescent="0.25">
      <c r="A16" s="1">
        <v>15</v>
      </c>
      <c r="B16" s="1">
        <v>2000725502</v>
      </c>
      <c r="C16" s="1">
        <v>2000719829</v>
      </c>
      <c r="D16" s="1" t="s">
        <v>11</v>
      </c>
      <c r="E16" s="1">
        <v>9930.2999999999993</v>
      </c>
      <c r="F16" s="1">
        <v>3501</v>
      </c>
      <c r="G16" s="2">
        <v>44926.736402662034</v>
      </c>
      <c r="H16" s="2" t="s">
        <v>54</v>
      </c>
      <c r="J16">
        <f t="shared" si="0"/>
        <v>8.7524999999999995</v>
      </c>
      <c r="K16">
        <f t="shared" si="1"/>
        <v>7.0019999999999998</v>
      </c>
      <c r="L16">
        <f t="shared" si="2"/>
        <v>15.7545</v>
      </c>
      <c r="M16" t="str">
        <f t="shared" si="3"/>
        <v>Up to 100m</v>
      </c>
      <c r="P16">
        <f t="shared" si="4"/>
        <v>8.7524999999999995</v>
      </c>
      <c r="Q16">
        <f t="shared" si="5"/>
        <v>7.0019999999999998</v>
      </c>
      <c r="R16" t="str">
        <f t="shared" si="6"/>
        <v>Up to 100m</v>
      </c>
    </row>
    <row r="17" spans="1:18" x14ac:dyDescent="0.25">
      <c r="A17" s="1">
        <v>16</v>
      </c>
      <c r="B17" s="1">
        <v>2000709155</v>
      </c>
      <c r="C17" s="1">
        <v>2000718833</v>
      </c>
      <c r="D17" s="1" t="s">
        <v>7</v>
      </c>
      <c r="E17" s="1">
        <v>0.38589000000000001</v>
      </c>
      <c r="F17" s="1">
        <v>961432</v>
      </c>
      <c r="G17" s="2">
        <v>44926.861423842594</v>
      </c>
      <c r="H17" s="2" t="s">
        <v>52</v>
      </c>
      <c r="J17">
        <f t="shared" si="0"/>
        <v>2403.58</v>
      </c>
      <c r="K17">
        <f t="shared" si="1"/>
        <v>1922.864</v>
      </c>
      <c r="L17">
        <f t="shared" si="2"/>
        <v>4326.4439999999995</v>
      </c>
      <c r="M17" t="str">
        <f t="shared" si="3"/>
        <v>Up to 100m</v>
      </c>
      <c r="P17">
        <f t="shared" si="4"/>
        <v>2403.58</v>
      </c>
      <c r="Q17">
        <f t="shared" si="5"/>
        <v>1922.864</v>
      </c>
      <c r="R17" t="str">
        <f t="shared" si="6"/>
        <v>Up to 100m</v>
      </c>
    </row>
    <row r="18" spans="1:18" x14ac:dyDescent="0.25">
      <c r="A18" s="1">
        <v>17</v>
      </c>
      <c r="B18" s="1">
        <v>2000709155</v>
      </c>
      <c r="C18" s="1">
        <v>2000719010</v>
      </c>
      <c r="D18" s="1" t="s">
        <v>7</v>
      </c>
      <c r="E18" s="1">
        <v>0.47136</v>
      </c>
      <c r="F18" s="1">
        <v>961432</v>
      </c>
      <c r="G18" s="2">
        <v>44926.861423842594</v>
      </c>
      <c r="H18" s="2" t="s">
        <v>52</v>
      </c>
      <c r="J18">
        <f t="shared" si="0"/>
        <v>2403.58</v>
      </c>
      <c r="K18">
        <f t="shared" si="1"/>
        <v>1922.864</v>
      </c>
      <c r="L18">
        <f t="shared" si="2"/>
        <v>4326.4439999999995</v>
      </c>
      <c r="M18" t="str">
        <f t="shared" si="3"/>
        <v>Up to 100m</v>
      </c>
      <c r="P18">
        <f t="shared" si="4"/>
        <v>2403.58</v>
      </c>
      <c r="Q18">
        <f t="shared" si="5"/>
        <v>1922.864</v>
      </c>
      <c r="R18" t="str">
        <f t="shared" si="6"/>
        <v>Up to 100m</v>
      </c>
    </row>
    <row r="19" spans="1:18" x14ac:dyDescent="0.25">
      <c r="A19" s="1">
        <v>18</v>
      </c>
      <c r="B19" s="1">
        <v>2000719829</v>
      </c>
      <c r="C19" s="1">
        <v>2000722634</v>
      </c>
      <c r="D19" s="1" t="s">
        <v>9</v>
      </c>
      <c r="E19" s="1">
        <v>1.7639999999999999E-2</v>
      </c>
      <c r="F19" s="1">
        <v>63753680</v>
      </c>
      <c r="G19" s="2">
        <v>44927.001047685182</v>
      </c>
      <c r="H19" s="2" t="s">
        <v>52</v>
      </c>
      <c r="J19">
        <f t="shared" si="0"/>
        <v>159384.20000000001</v>
      </c>
      <c r="K19">
        <f t="shared" si="1"/>
        <v>127507.36</v>
      </c>
      <c r="L19">
        <f t="shared" si="2"/>
        <v>286891.56</v>
      </c>
      <c r="M19" t="str">
        <f t="shared" si="3"/>
        <v>Up to 100m</v>
      </c>
      <c r="P19">
        <f t="shared" si="4"/>
        <v>159384.20000000001</v>
      </c>
      <c r="Q19">
        <f t="shared" si="5"/>
        <v>127507.36</v>
      </c>
      <c r="R19" t="str">
        <f t="shared" si="6"/>
        <v>Up to 100m</v>
      </c>
    </row>
    <row r="20" spans="1:18" x14ac:dyDescent="0.25">
      <c r="A20" s="1">
        <v>19</v>
      </c>
      <c r="B20" s="1">
        <v>2000717285</v>
      </c>
      <c r="C20" s="1">
        <v>2000709191</v>
      </c>
      <c r="D20" s="1" t="s">
        <v>7</v>
      </c>
      <c r="E20" s="1">
        <v>0.89924999999999999</v>
      </c>
      <c r="F20" s="1">
        <v>962194</v>
      </c>
      <c r="G20" s="2">
        <v>44927.431252164351</v>
      </c>
      <c r="H20" s="2" t="s">
        <v>52</v>
      </c>
      <c r="J20">
        <f t="shared" si="0"/>
        <v>2405.4850000000001</v>
      </c>
      <c r="K20">
        <f t="shared" si="1"/>
        <v>1924.3880000000001</v>
      </c>
      <c r="L20">
        <f t="shared" si="2"/>
        <v>4329.8730000000005</v>
      </c>
      <c r="M20" t="str">
        <f t="shared" si="3"/>
        <v>Up to 100m</v>
      </c>
      <c r="P20">
        <f t="shared" si="4"/>
        <v>2405.4850000000001</v>
      </c>
      <c r="Q20">
        <f t="shared" si="5"/>
        <v>1924.3880000000001</v>
      </c>
      <c r="R20" t="str">
        <f t="shared" si="6"/>
        <v>Up to 100m</v>
      </c>
    </row>
    <row r="21" spans="1:18" x14ac:dyDescent="0.25">
      <c r="A21" s="1">
        <v>20</v>
      </c>
      <c r="B21" s="1">
        <v>2000719829</v>
      </c>
      <c r="C21" s="1">
        <v>2000722634</v>
      </c>
      <c r="D21" s="1" t="s">
        <v>9</v>
      </c>
      <c r="E21" s="1">
        <v>1.7639999999999999E-2</v>
      </c>
      <c r="F21" s="1">
        <v>64008028</v>
      </c>
      <c r="G21" s="2">
        <v>44927.431252164351</v>
      </c>
      <c r="H21" s="2" t="s">
        <v>52</v>
      </c>
      <c r="J21">
        <f t="shared" si="0"/>
        <v>160020.07</v>
      </c>
      <c r="K21">
        <f t="shared" si="1"/>
        <v>128016.056</v>
      </c>
      <c r="L21">
        <f t="shared" si="2"/>
        <v>288036.12599999999</v>
      </c>
      <c r="M21" t="str">
        <f t="shared" si="3"/>
        <v>Up to 100m</v>
      </c>
      <c r="P21">
        <f t="shared" si="4"/>
        <v>160020.07</v>
      </c>
      <c r="Q21">
        <f t="shared" si="5"/>
        <v>128016.056</v>
      </c>
      <c r="R21" t="str">
        <f t="shared" si="6"/>
        <v>Up to 100m</v>
      </c>
    </row>
    <row r="22" spans="1:18" x14ac:dyDescent="0.25">
      <c r="A22" s="1">
        <v>21</v>
      </c>
      <c r="B22" s="1">
        <v>2000723366</v>
      </c>
      <c r="C22" s="1">
        <v>2000722634</v>
      </c>
      <c r="D22" s="1" t="s">
        <v>10</v>
      </c>
      <c r="E22" s="1">
        <v>4.2035999999999997E-2</v>
      </c>
      <c r="F22" s="1">
        <v>862000000</v>
      </c>
      <c r="G22" s="2">
        <v>44927.431252164351</v>
      </c>
      <c r="H22" s="2" t="s">
        <v>52</v>
      </c>
      <c r="J22">
        <f t="shared" si="0"/>
        <v>1724000</v>
      </c>
      <c r="K22">
        <f t="shared" si="1"/>
        <v>1379200</v>
      </c>
      <c r="L22">
        <f t="shared" si="2"/>
        <v>3103200</v>
      </c>
      <c r="M22" t="str">
        <f t="shared" si="3"/>
        <v>Up to 1b</v>
      </c>
      <c r="P22">
        <f t="shared" si="4"/>
        <v>1637800</v>
      </c>
      <c r="Q22">
        <f t="shared" si="5"/>
        <v>1293000</v>
      </c>
      <c r="R22" t="str">
        <f t="shared" si="6"/>
        <v>Up to 1b</v>
      </c>
    </row>
    <row r="23" spans="1:18" x14ac:dyDescent="0.25">
      <c r="A23" s="1">
        <v>22</v>
      </c>
      <c r="B23" s="1">
        <v>2000720222</v>
      </c>
      <c r="C23" s="1">
        <v>2000717897</v>
      </c>
      <c r="D23" s="1" t="s">
        <v>11</v>
      </c>
      <c r="E23" s="1">
        <v>7.2</v>
      </c>
      <c r="F23" s="1">
        <v>3446</v>
      </c>
      <c r="G23" s="2">
        <v>44927.77407939815</v>
      </c>
      <c r="H23" s="2" t="s">
        <v>52</v>
      </c>
      <c r="J23">
        <f t="shared" si="0"/>
        <v>8.6150000000000002</v>
      </c>
      <c r="K23">
        <f t="shared" si="1"/>
        <v>6.8920000000000003</v>
      </c>
      <c r="L23">
        <f t="shared" si="2"/>
        <v>15.507000000000001</v>
      </c>
      <c r="M23" t="str">
        <f t="shared" si="3"/>
        <v>Up to 100m</v>
      </c>
      <c r="P23">
        <f t="shared" si="4"/>
        <v>8.6150000000000002</v>
      </c>
      <c r="Q23">
        <f t="shared" si="5"/>
        <v>6.8920000000000003</v>
      </c>
      <c r="R23" t="str">
        <f t="shared" si="6"/>
        <v>Up to 100m</v>
      </c>
    </row>
    <row r="24" spans="1:18" x14ac:dyDescent="0.25">
      <c r="A24" s="1">
        <v>23</v>
      </c>
      <c r="B24" s="1">
        <v>2000717798</v>
      </c>
      <c r="C24" s="1">
        <v>2000717897</v>
      </c>
      <c r="D24" s="1" t="s">
        <v>11</v>
      </c>
      <c r="E24" s="1">
        <v>294.89999999999998</v>
      </c>
      <c r="F24" s="1">
        <v>3432</v>
      </c>
      <c r="G24" s="2">
        <v>44927.774085729165</v>
      </c>
      <c r="H24" s="2" t="s">
        <v>54</v>
      </c>
      <c r="J24">
        <f t="shared" si="0"/>
        <v>8.58</v>
      </c>
      <c r="K24">
        <f t="shared" si="1"/>
        <v>6.8639999999999999</v>
      </c>
      <c r="L24">
        <f t="shared" si="2"/>
        <v>15.443999999999999</v>
      </c>
      <c r="M24" t="str">
        <f t="shared" si="3"/>
        <v>Up to 100m</v>
      </c>
      <c r="P24">
        <f t="shared" si="4"/>
        <v>8.58</v>
      </c>
      <c r="Q24">
        <f t="shared" si="5"/>
        <v>6.8639999999999999</v>
      </c>
      <c r="R24" t="str">
        <f t="shared" si="6"/>
        <v>Up to 100m</v>
      </c>
    </row>
    <row r="25" spans="1:18" x14ac:dyDescent="0.25">
      <c r="A25" s="1">
        <v>24</v>
      </c>
      <c r="B25" s="1">
        <v>2000725052</v>
      </c>
      <c r="C25" s="1">
        <v>2000717897</v>
      </c>
      <c r="D25" s="1" t="s">
        <v>11</v>
      </c>
      <c r="E25" s="1">
        <v>94.2</v>
      </c>
      <c r="F25" s="1">
        <v>3432</v>
      </c>
      <c r="G25" s="2">
        <v>44927.774085729165</v>
      </c>
      <c r="H25" s="2" t="s">
        <v>53</v>
      </c>
      <c r="J25">
        <f t="shared" si="0"/>
        <v>8.58</v>
      </c>
      <c r="K25">
        <f t="shared" si="1"/>
        <v>6.8639999999999999</v>
      </c>
      <c r="L25">
        <f t="shared" si="2"/>
        <v>15.443999999999999</v>
      </c>
      <c r="M25" t="str">
        <f t="shared" si="3"/>
        <v>Up to 100m</v>
      </c>
      <c r="P25">
        <f t="shared" si="4"/>
        <v>8.58</v>
      </c>
      <c r="Q25">
        <f t="shared" si="5"/>
        <v>6.8639999999999999</v>
      </c>
      <c r="R25" t="str">
        <f t="shared" si="6"/>
        <v>Up to 100m</v>
      </c>
    </row>
    <row r="26" spans="1:18" x14ac:dyDescent="0.25">
      <c r="A26" s="1">
        <v>25</v>
      </c>
      <c r="B26" s="1">
        <v>2000718989</v>
      </c>
      <c r="C26" s="1">
        <v>2000719199</v>
      </c>
      <c r="D26" s="1" t="s">
        <v>10</v>
      </c>
      <c r="E26" s="1">
        <v>4.5300000000000001E-4</v>
      </c>
      <c r="F26" s="1">
        <v>870000001</v>
      </c>
      <c r="G26" s="2">
        <v>44927.774087500002</v>
      </c>
      <c r="H26" s="2" t="s">
        <v>52</v>
      </c>
      <c r="J26">
        <f t="shared" si="0"/>
        <v>1740000.0020000001</v>
      </c>
      <c r="K26">
        <f t="shared" si="1"/>
        <v>1392000.0016000001</v>
      </c>
      <c r="L26">
        <f t="shared" si="2"/>
        <v>3132000.0036000004</v>
      </c>
      <c r="M26" t="str">
        <f t="shared" si="3"/>
        <v>Up to 1b</v>
      </c>
      <c r="P26">
        <f t="shared" si="4"/>
        <v>1653000.0019</v>
      </c>
      <c r="Q26">
        <f t="shared" si="5"/>
        <v>1305000.0015</v>
      </c>
      <c r="R26" t="str">
        <f t="shared" si="6"/>
        <v>Up to 1b</v>
      </c>
    </row>
    <row r="27" spans="1:18" x14ac:dyDescent="0.25">
      <c r="A27" s="1">
        <v>26</v>
      </c>
      <c r="B27" s="1">
        <v>2000709071</v>
      </c>
      <c r="C27" s="1">
        <v>2000719643</v>
      </c>
      <c r="D27" s="1" t="s">
        <v>8</v>
      </c>
      <c r="E27" s="1">
        <v>2542.5300000000002</v>
      </c>
      <c r="F27" s="1">
        <v>41297</v>
      </c>
      <c r="G27" s="2">
        <v>44927.77409309028</v>
      </c>
      <c r="H27" s="2" t="s">
        <v>54</v>
      </c>
      <c r="J27">
        <f t="shared" si="0"/>
        <v>103.24250000000001</v>
      </c>
      <c r="K27">
        <f t="shared" si="1"/>
        <v>82.594000000000008</v>
      </c>
      <c r="L27">
        <f t="shared" si="2"/>
        <v>185.8365</v>
      </c>
      <c r="M27" t="str">
        <f t="shared" si="3"/>
        <v>Up to 100m</v>
      </c>
      <c r="P27">
        <f t="shared" si="4"/>
        <v>103.24250000000001</v>
      </c>
      <c r="Q27">
        <f t="shared" si="5"/>
        <v>82.594000000000008</v>
      </c>
      <c r="R27" t="str">
        <f t="shared" si="6"/>
        <v>Up to 100m</v>
      </c>
    </row>
    <row r="28" spans="1:18" x14ac:dyDescent="0.25">
      <c r="A28" s="1">
        <v>27</v>
      </c>
      <c r="B28" s="1">
        <v>2000728508</v>
      </c>
      <c r="C28" s="1">
        <v>2000728463</v>
      </c>
      <c r="D28" s="1" t="s">
        <v>8</v>
      </c>
      <c r="E28" s="1">
        <v>123.51</v>
      </c>
      <c r="F28" s="1">
        <v>41546</v>
      </c>
      <c r="G28" s="2">
        <v>44927.774103437499</v>
      </c>
      <c r="H28" s="2" t="s">
        <v>53</v>
      </c>
      <c r="J28">
        <f t="shared" si="0"/>
        <v>103.86500000000001</v>
      </c>
      <c r="K28">
        <f t="shared" si="1"/>
        <v>83.091999999999999</v>
      </c>
      <c r="L28">
        <f t="shared" si="2"/>
        <v>186.95699999999999</v>
      </c>
      <c r="M28" t="str">
        <f t="shared" si="3"/>
        <v>Up to 100m</v>
      </c>
      <c r="P28">
        <f t="shared" si="4"/>
        <v>103.86500000000001</v>
      </c>
      <c r="Q28">
        <f t="shared" si="5"/>
        <v>83.091999999999999</v>
      </c>
      <c r="R28" t="str">
        <f t="shared" si="6"/>
        <v>Up to 100m</v>
      </c>
    </row>
    <row r="29" spans="1:18" x14ac:dyDescent="0.25">
      <c r="A29" s="1">
        <v>28</v>
      </c>
      <c r="B29" s="1">
        <v>2000719829</v>
      </c>
      <c r="C29" s="1">
        <v>2000719847</v>
      </c>
      <c r="D29" s="1" t="s">
        <v>9</v>
      </c>
      <c r="E29" s="1">
        <v>1.7639999999999999E-2</v>
      </c>
      <c r="F29" s="1">
        <v>64516725</v>
      </c>
      <c r="G29" s="2">
        <v>44927.774103437499</v>
      </c>
      <c r="H29" s="2" t="s">
        <v>52</v>
      </c>
      <c r="J29">
        <f t="shared" si="0"/>
        <v>161291.8125</v>
      </c>
      <c r="K29">
        <f t="shared" si="1"/>
        <v>129033.45</v>
      </c>
      <c r="L29">
        <f t="shared" si="2"/>
        <v>290325.26250000001</v>
      </c>
      <c r="M29" t="str">
        <f t="shared" si="3"/>
        <v>Up to 100m</v>
      </c>
      <c r="P29">
        <f t="shared" si="4"/>
        <v>161291.8125</v>
      </c>
      <c r="Q29">
        <f t="shared" si="5"/>
        <v>129033.45</v>
      </c>
      <c r="R29" t="str">
        <f t="shared" si="6"/>
        <v>Up to 100m</v>
      </c>
    </row>
    <row r="30" spans="1:18" x14ac:dyDescent="0.25">
      <c r="A30" s="1">
        <v>29</v>
      </c>
      <c r="B30" s="1">
        <v>2000718938</v>
      </c>
      <c r="C30" s="1">
        <v>2000720024</v>
      </c>
      <c r="D30" s="1" t="s">
        <v>10</v>
      </c>
      <c r="E30" s="1">
        <v>2.784E-3</v>
      </c>
      <c r="F30" s="1">
        <v>873300000</v>
      </c>
      <c r="G30" s="2">
        <v>44927.774103437499</v>
      </c>
      <c r="H30" s="2" t="s">
        <v>52</v>
      </c>
      <c r="J30">
        <f t="shared" si="0"/>
        <v>1746600</v>
      </c>
      <c r="K30">
        <f t="shared" si="1"/>
        <v>1397280</v>
      </c>
      <c r="L30">
        <f t="shared" si="2"/>
        <v>3143880</v>
      </c>
      <c r="M30" t="str">
        <f t="shared" si="3"/>
        <v>Up to 1b</v>
      </c>
      <c r="P30">
        <f t="shared" si="4"/>
        <v>1659270</v>
      </c>
      <c r="Q30">
        <f t="shared" si="5"/>
        <v>1309950</v>
      </c>
      <c r="R30" t="str">
        <f t="shared" si="6"/>
        <v>Up to 1b</v>
      </c>
    </row>
    <row r="31" spans="1:18" x14ac:dyDescent="0.25">
      <c r="A31" s="1">
        <v>30</v>
      </c>
      <c r="B31" s="1">
        <v>2000708852</v>
      </c>
      <c r="C31" s="1">
        <v>2000722634</v>
      </c>
      <c r="D31" s="1" t="s">
        <v>10</v>
      </c>
      <c r="E31" s="1">
        <v>1.0763999999999999E-2</v>
      </c>
      <c r="F31" s="1">
        <v>884500000</v>
      </c>
      <c r="G31" s="2">
        <v>44927.862736226853</v>
      </c>
      <c r="H31" s="2" t="s">
        <v>52</v>
      </c>
      <c r="J31">
        <f t="shared" si="0"/>
        <v>1769000</v>
      </c>
      <c r="K31">
        <f t="shared" si="1"/>
        <v>1415200</v>
      </c>
      <c r="L31">
        <f t="shared" si="2"/>
        <v>3184200</v>
      </c>
      <c r="M31" t="str">
        <f t="shared" si="3"/>
        <v>Up to 1b</v>
      </c>
      <c r="P31">
        <f t="shared" si="4"/>
        <v>1680550</v>
      </c>
      <c r="Q31">
        <f t="shared" si="5"/>
        <v>1326750</v>
      </c>
      <c r="R31" t="str">
        <f t="shared" si="6"/>
        <v>Up to 1b</v>
      </c>
    </row>
    <row r="32" spans="1:18" x14ac:dyDescent="0.25">
      <c r="A32" s="1">
        <v>31</v>
      </c>
      <c r="B32" s="1">
        <v>2000708852</v>
      </c>
      <c r="C32" s="1">
        <v>2000722634</v>
      </c>
      <c r="D32" s="1" t="s">
        <v>10</v>
      </c>
      <c r="E32" s="1">
        <v>1.1946E-2</v>
      </c>
      <c r="F32" s="1">
        <v>884500000</v>
      </c>
      <c r="G32" s="2">
        <v>44927.862736226853</v>
      </c>
      <c r="H32" s="2" t="s">
        <v>52</v>
      </c>
      <c r="J32">
        <f t="shared" si="0"/>
        <v>1769000</v>
      </c>
      <c r="K32">
        <f t="shared" si="1"/>
        <v>1415200</v>
      </c>
      <c r="L32">
        <f t="shared" si="2"/>
        <v>3184200</v>
      </c>
      <c r="M32" t="str">
        <f t="shared" si="3"/>
        <v>Up to 1b</v>
      </c>
      <c r="P32">
        <f t="shared" si="4"/>
        <v>1680550</v>
      </c>
      <c r="Q32">
        <f t="shared" si="5"/>
        <v>1326750</v>
      </c>
      <c r="R32" t="str">
        <f t="shared" si="6"/>
        <v>Up to 1b</v>
      </c>
    </row>
    <row r="33" spans="1:18" x14ac:dyDescent="0.25">
      <c r="A33" s="1">
        <v>32</v>
      </c>
      <c r="B33" s="1">
        <v>2000725736</v>
      </c>
      <c r="C33" s="1">
        <v>2000719409</v>
      </c>
      <c r="D33" s="1" t="s">
        <v>10</v>
      </c>
      <c r="E33" s="1">
        <v>1.3979999999999999E-3</v>
      </c>
      <c r="F33" s="1">
        <v>879221089</v>
      </c>
      <c r="G33" s="2">
        <v>44927.862736226853</v>
      </c>
      <c r="H33" s="2" t="s">
        <v>52</v>
      </c>
      <c r="J33">
        <f t="shared" si="0"/>
        <v>1758442.1780000001</v>
      </c>
      <c r="K33">
        <f t="shared" si="1"/>
        <v>1406753.7424000001</v>
      </c>
      <c r="L33">
        <f t="shared" si="2"/>
        <v>3165195.9204000002</v>
      </c>
      <c r="M33" t="str">
        <f t="shared" si="3"/>
        <v>Up to 1b</v>
      </c>
      <c r="P33">
        <f t="shared" si="4"/>
        <v>1670520.0691</v>
      </c>
      <c r="Q33">
        <f t="shared" si="5"/>
        <v>1318831.6335</v>
      </c>
      <c r="R33" t="str">
        <f t="shared" si="6"/>
        <v>Up to 1b</v>
      </c>
    </row>
    <row r="34" spans="1:18" x14ac:dyDescent="0.25">
      <c r="A34" s="1">
        <v>33</v>
      </c>
      <c r="B34" s="1">
        <v>2000725736</v>
      </c>
      <c r="C34" s="1">
        <v>2000719409</v>
      </c>
      <c r="D34" s="1" t="s">
        <v>10</v>
      </c>
      <c r="E34" s="1">
        <v>3.0000000000000001E-3</v>
      </c>
      <c r="F34" s="1">
        <v>879221089</v>
      </c>
      <c r="G34" s="2">
        <v>44927.862736226853</v>
      </c>
      <c r="H34" s="2" t="s">
        <v>52</v>
      </c>
      <c r="J34">
        <f t="shared" si="0"/>
        <v>1758442.1780000001</v>
      </c>
      <c r="K34">
        <f t="shared" si="1"/>
        <v>1406753.7424000001</v>
      </c>
      <c r="L34">
        <f t="shared" si="2"/>
        <v>3165195.9204000002</v>
      </c>
      <c r="M34" t="str">
        <f t="shared" si="3"/>
        <v>Up to 1b</v>
      </c>
      <c r="P34">
        <f t="shared" si="4"/>
        <v>1670520.0691</v>
      </c>
      <c r="Q34">
        <f t="shared" si="5"/>
        <v>1318831.6335</v>
      </c>
      <c r="R34" t="str">
        <f t="shared" si="6"/>
        <v>Up to 1b</v>
      </c>
    </row>
    <row r="35" spans="1:18" x14ac:dyDescent="0.25">
      <c r="A35" s="1">
        <v>34</v>
      </c>
      <c r="B35" s="1">
        <v>2000708003</v>
      </c>
      <c r="C35" s="1">
        <v>2000726291</v>
      </c>
      <c r="D35" s="1" t="s">
        <v>7</v>
      </c>
      <c r="E35" s="1">
        <v>9.0528899999999997</v>
      </c>
      <c r="F35" s="1">
        <v>984100</v>
      </c>
      <c r="G35" s="2">
        <v>44928.36156759259</v>
      </c>
      <c r="H35" s="2" t="s">
        <v>53</v>
      </c>
      <c r="J35">
        <f t="shared" si="0"/>
        <v>2460.25</v>
      </c>
      <c r="K35">
        <f t="shared" si="1"/>
        <v>1968.2</v>
      </c>
      <c r="L35">
        <f t="shared" si="2"/>
        <v>4428.45</v>
      </c>
      <c r="M35" t="str">
        <f t="shared" si="3"/>
        <v>Up to 100m</v>
      </c>
      <c r="P35">
        <f t="shared" si="4"/>
        <v>2460.25</v>
      </c>
      <c r="Q35">
        <f t="shared" si="5"/>
        <v>1968.2</v>
      </c>
      <c r="R35" t="str">
        <f t="shared" si="6"/>
        <v>Up to 100m</v>
      </c>
    </row>
    <row r="36" spans="1:18" x14ac:dyDescent="0.25">
      <c r="A36" s="1">
        <v>35</v>
      </c>
      <c r="B36" s="1">
        <v>2000726825</v>
      </c>
      <c r="C36" s="1">
        <v>2000724563</v>
      </c>
      <c r="D36" s="1" t="s">
        <v>10</v>
      </c>
      <c r="E36" s="1">
        <v>3.5399999999999999E-4</v>
      </c>
      <c r="F36" s="1">
        <v>881007201</v>
      </c>
      <c r="G36" s="2">
        <v>44928.36156759259</v>
      </c>
      <c r="H36" s="2" t="s">
        <v>52</v>
      </c>
      <c r="J36">
        <f t="shared" si="0"/>
        <v>1762014.402</v>
      </c>
      <c r="K36">
        <f t="shared" si="1"/>
        <v>1409611.5216000001</v>
      </c>
      <c r="L36">
        <f t="shared" si="2"/>
        <v>3171625.9236000003</v>
      </c>
      <c r="M36" t="str">
        <f t="shared" si="3"/>
        <v>Up to 1b</v>
      </c>
      <c r="P36">
        <f t="shared" si="4"/>
        <v>1673913.6819</v>
      </c>
      <c r="Q36">
        <f t="shared" si="5"/>
        <v>1321510.8015000001</v>
      </c>
      <c r="R36" t="str">
        <f t="shared" si="6"/>
        <v>Up to 1b</v>
      </c>
    </row>
    <row r="37" spans="1:18" x14ac:dyDescent="0.25">
      <c r="A37" s="1">
        <v>36</v>
      </c>
      <c r="B37" s="1">
        <v>2000716457</v>
      </c>
      <c r="C37" s="1">
        <v>2000723849</v>
      </c>
      <c r="D37" s="1" t="s">
        <v>8</v>
      </c>
      <c r="E37" s="1">
        <v>11.94</v>
      </c>
      <c r="F37" s="1">
        <v>41801</v>
      </c>
      <c r="G37" s="2">
        <v>44928.492463194445</v>
      </c>
      <c r="H37" s="2" t="s">
        <v>53</v>
      </c>
      <c r="J37">
        <f t="shared" si="0"/>
        <v>104.5025</v>
      </c>
      <c r="K37">
        <f t="shared" si="1"/>
        <v>83.602000000000004</v>
      </c>
      <c r="L37">
        <f t="shared" si="2"/>
        <v>188.1045</v>
      </c>
      <c r="M37" t="str">
        <f t="shared" si="3"/>
        <v>Up to 100m</v>
      </c>
      <c r="P37">
        <f t="shared" si="4"/>
        <v>104.5025</v>
      </c>
      <c r="Q37">
        <f t="shared" si="5"/>
        <v>83.602000000000004</v>
      </c>
      <c r="R37" t="str">
        <f t="shared" si="6"/>
        <v>Up to 100m</v>
      </c>
    </row>
    <row r="38" spans="1:18" x14ac:dyDescent="0.25">
      <c r="A38" s="1">
        <v>37</v>
      </c>
      <c r="B38" s="1">
        <v>2000714237</v>
      </c>
      <c r="C38" s="1">
        <v>2000710118</v>
      </c>
      <c r="D38" s="1" t="s">
        <v>11</v>
      </c>
      <c r="E38" s="1">
        <v>86.1</v>
      </c>
      <c r="F38" s="1">
        <v>3525</v>
      </c>
      <c r="G38" s="2">
        <v>44928.614244479169</v>
      </c>
      <c r="H38" s="2" t="s">
        <v>54</v>
      </c>
      <c r="J38">
        <f t="shared" si="0"/>
        <v>8.8125</v>
      </c>
      <c r="K38">
        <f t="shared" si="1"/>
        <v>7.05</v>
      </c>
      <c r="L38">
        <f t="shared" si="2"/>
        <v>15.862500000000001</v>
      </c>
      <c r="M38" t="str">
        <f t="shared" si="3"/>
        <v>Up to 100m</v>
      </c>
      <c r="P38">
        <f t="shared" si="4"/>
        <v>8.8125</v>
      </c>
      <c r="Q38">
        <f t="shared" si="5"/>
        <v>7.05</v>
      </c>
      <c r="R38" t="str">
        <f t="shared" si="6"/>
        <v>Up to 100m</v>
      </c>
    </row>
    <row r="39" spans="1:18" x14ac:dyDescent="0.25">
      <c r="A39" s="1">
        <v>38</v>
      </c>
      <c r="B39" s="1">
        <v>2000721185</v>
      </c>
      <c r="C39" s="1">
        <v>2000719847</v>
      </c>
      <c r="D39" s="1" t="s">
        <v>10</v>
      </c>
      <c r="E39" s="1">
        <v>3.8699999999999997E-4</v>
      </c>
      <c r="F39" s="1">
        <v>889138032</v>
      </c>
      <c r="G39" s="2">
        <v>44928.614244479169</v>
      </c>
      <c r="H39" s="2" t="s">
        <v>52</v>
      </c>
      <c r="J39">
        <f t="shared" si="0"/>
        <v>1778276.064</v>
      </c>
      <c r="K39">
        <f t="shared" si="1"/>
        <v>1422620.8512000002</v>
      </c>
      <c r="L39">
        <f t="shared" si="2"/>
        <v>3200896.9152000002</v>
      </c>
      <c r="M39" t="str">
        <f t="shared" si="3"/>
        <v>Up to 1b</v>
      </c>
      <c r="P39">
        <f t="shared" si="4"/>
        <v>1689362.2608</v>
      </c>
      <c r="Q39">
        <f t="shared" si="5"/>
        <v>1333707.048</v>
      </c>
      <c r="R39" t="str">
        <f t="shared" si="6"/>
        <v>Up to 1b</v>
      </c>
    </row>
    <row r="40" spans="1:18" x14ac:dyDescent="0.25">
      <c r="A40" s="1">
        <v>39</v>
      </c>
      <c r="B40" s="1">
        <v>2000718158</v>
      </c>
      <c r="C40" s="1">
        <v>2000722979</v>
      </c>
      <c r="D40" s="1" t="s">
        <v>10</v>
      </c>
      <c r="E40" s="1">
        <v>9.0300000000000005E-4</v>
      </c>
      <c r="F40" s="1">
        <v>887293098</v>
      </c>
      <c r="G40" s="2">
        <v>44928.736207060188</v>
      </c>
      <c r="H40" s="2" t="s">
        <v>52</v>
      </c>
      <c r="J40">
        <f t="shared" si="0"/>
        <v>1774586.196</v>
      </c>
      <c r="K40">
        <f t="shared" si="1"/>
        <v>1419668.9568</v>
      </c>
      <c r="L40">
        <f t="shared" si="2"/>
        <v>3194255.1528000003</v>
      </c>
      <c r="M40" t="str">
        <f t="shared" si="3"/>
        <v>Up to 1b</v>
      </c>
      <c r="P40">
        <f t="shared" si="4"/>
        <v>1685856.8862000001</v>
      </c>
      <c r="Q40">
        <f t="shared" si="5"/>
        <v>1330939.6470000001</v>
      </c>
      <c r="R40" t="str">
        <f t="shared" si="6"/>
        <v>Up to 1b</v>
      </c>
    </row>
    <row r="41" spans="1:18" x14ac:dyDescent="0.25">
      <c r="A41" s="1">
        <v>40</v>
      </c>
      <c r="B41" s="1">
        <v>2000728706</v>
      </c>
      <c r="C41" s="1">
        <v>2000728643</v>
      </c>
      <c r="D41" s="1" t="s">
        <v>8</v>
      </c>
      <c r="E41" s="1">
        <v>10.32</v>
      </c>
      <c r="F41" s="1">
        <v>42022</v>
      </c>
      <c r="G41" s="2">
        <v>44928.736207060188</v>
      </c>
      <c r="H41" s="2" t="s">
        <v>53</v>
      </c>
      <c r="J41">
        <f t="shared" si="0"/>
        <v>105.05500000000001</v>
      </c>
      <c r="K41">
        <f t="shared" si="1"/>
        <v>84.043999999999997</v>
      </c>
      <c r="L41">
        <f t="shared" si="2"/>
        <v>189.09899999999999</v>
      </c>
      <c r="M41" t="str">
        <f t="shared" si="3"/>
        <v>Up to 100m</v>
      </c>
      <c r="P41">
        <f t="shared" si="4"/>
        <v>105.05500000000001</v>
      </c>
      <c r="Q41">
        <f t="shared" si="5"/>
        <v>84.043999999999997</v>
      </c>
      <c r="R41" t="str">
        <f t="shared" si="6"/>
        <v>Up to 100m</v>
      </c>
    </row>
    <row r="42" spans="1:18" x14ac:dyDescent="0.25">
      <c r="A42" s="1">
        <v>41</v>
      </c>
      <c r="B42" s="1">
        <v>2000724872</v>
      </c>
      <c r="C42" s="1">
        <v>2000708927</v>
      </c>
      <c r="D42" s="1" t="s">
        <v>10</v>
      </c>
      <c r="E42" s="1">
        <v>3.3029999999999999E-3</v>
      </c>
      <c r="F42" s="1">
        <v>893600012</v>
      </c>
      <c r="G42" s="2">
        <v>44928.86165486111</v>
      </c>
      <c r="H42" s="2" t="s">
        <v>54</v>
      </c>
      <c r="J42">
        <f t="shared" si="0"/>
        <v>1787200.024</v>
      </c>
      <c r="K42">
        <f t="shared" si="1"/>
        <v>1429760.0192</v>
      </c>
      <c r="L42">
        <f t="shared" si="2"/>
        <v>3216960.0432000002</v>
      </c>
      <c r="M42" t="str">
        <f t="shared" si="3"/>
        <v>Up to 1b</v>
      </c>
      <c r="P42">
        <f t="shared" si="4"/>
        <v>1697840.0227999999</v>
      </c>
      <c r="Q42">
        <f t="shared" si="5"/>
        <v>1340400.0179999999</v>
      </c>
      <c r="R42" t="str">
        <f t="shared" si="6"/>
        <v>Up to 1b</v>
      </c>
    </row>
    <row r="43" spans="1:18" x14ac:dyDescent="0.25">
      <c r="A43" s="1">
        <v>42</v>
      </c>
      <c r="B43" s="1">
        <v>2000724872</v>
      </c>
      <c r="C43" s="1">
        <v>2000718848</v>
      </c>
      <c r="D43" s="1" t="s">
        <v>10</v>
      </c>
      <c r="E43" s="1">
        <v>3.5249999999999999E-3</v>
      </c>
      <c r="F43" s="1">
        <v>893600012</v>
      </c>
      <c r="G43" s="2">
        <v>44928.86165486111</v>
      </c>
      <c r="H43" s="2" t="s">
        <v>54</v>
      </c>
      <c r="J43">
        <f t="shared" si="0"/>
        <v>1787200.024</v>
      </c>
      <c r="K43">
        <f t="shared" si="1"/>
        <v>1429760.0192</v>
      </c>
      <c r="L43">
        <f t="shared" si="2"/>
        <v>3216960.0432000002</v>
      </c>
      <c r="M43" t="str">
        <f t="shared" si="3"/>
        <v>Up to 1b</v>
      </c>
      <c r="P43">
        <f t="shared" si="4"/>
        <v>1697840.0227999999</v>
      </c>
      <c r="Q43">
        <f t="shared" si="5"/>
        <v>1340400.0179999999</v>
      </c>
      <c r="R43" t="str">
        <f t="shared" si="6"/>
        <v>Up to 1b</v>
      </c>
    </row>
    <row r="44" spans="1:18" x14ac:dyDescent="0.25">
      <c r="A44" s="1">
        <v>43</v>
      </c>
      <c r="B44" s="1">
        <v>2000724872</v>
      </c>
      <c r="C44" s="1">
        <v>2000724593</v>
      </c>
      <c r="D44" s="1" t="s">
        <v>10</v>
      </c>
      <c r="E44" s="1">
        <v>1.4940000000000001E-3</v>
      </c>
      <c r="F44" s="1">
        <v>893600012</v>
      </c>
      <c r="G44" s="2">
        <v>44928.86165486111</v>
      </c>
      <c r="H44" s="2" t="s">
        <v>54</v>
      </c>
      <c r="J44">
        <f t="shared" si="0"/>
        <v>1787200.024</v>
      </c>
      <c r="K44">
        <f t="shared" si="1"/>
        <v>1429760.0192</v>
      </c>
      <c r="L44">
        <f t="shared" si="2"/>
        <v>3216960.0432000002</v>
      </c>
      <c r="M44" t="str">
        <f t="shared" si="3"/>
        <v>Up to 1b</v>
      </c>
      <c r="P44">
        <f t="shared" si="4"/>
        <v>1697840.0227999999</v>
      </c>
      <c r="Q44">
        <f t="shared" si="5"/>
        <v>1340400.0179999999</v>
      </c>
      <c r="R44" t="str">
        <f t="shared" si="6"/>
        <v>Up to 1b</v>
      </c>
    </row>
    <row r="45" spans="1:18" x14ac:dyDescent="0.25">
      <c r="A45" s="1">
        <v>44</v>
      </c>
      <c r="B45" s="1">
        <v>2000724872</v>
      </c>
      <c r="C45" s="1">
        <v>2000724593</v>
      </c>
      <c r="D45" s="1" t="s">
        <v>10</v>
      </c>
      <c r="E45" s="1">
        <v>1.6019999999999999E-3</v>
      </c>
      <c r="F45" s="1">
        <v>893600012</v>
      </c>
      <c r="G45" s="2">
        <v>44928.86165486111</v>
      </c>
      <c r="H45" s="2" t="s">
        <v>54</v>
      </c>
      <c r="J45">
        <f t="shared" si="0"/>
        <v>1787200.024</v>
      </c>
      <c r="K45">
        <f t="shared" si="1"/>
        <v>1429760.0192</v>
      </c>
      <c r="L45">
        <f t="shared" si="2"/>
        <v>3216960.0432000002</v>
      </c>
      <c r="M45" t="str">
        <f t="shared" si="3"/>
        <v>Up to 1b</v>
      </c>
      <c r="P45">
        <f t="shared" si="4"/>
        <v>1697840.0227999999</v>
      </c>
      <c r="Q45">
        <f t="shared" si="5"/>
        <v>1340400.0179999999</v>
      </c>
      <c r="R45" t="str">
        <f t="shared" si="6"/>
        <v>Up to 1b</v>
      </c>
    </row>
    <row r="46" spans="1:18" x14ac:dyDescent="0.25">
      <c r="A46" s="1">
        <v>45</v>
      </c>
      <c r="B46" s="1">
        <v>2000724872</v>
      </c>
      <c r="C46" s="1">
        <v>2000724593</v>
      </c>
      <c r="D46" s="1" t="s">
        <v>10</v>
      </c>
      <c r="E46" s="1">
        <v>3.813E-3</v>
      </c>
      <c r="F46" s="1">
        <v>893600012</v>
      </c>
      <c r="G46" s="2">
        <v>44928.86165486111</v>
      </c>
      <c r="H46" s="2" t="s">
        <v>54</v>
      </c>
      <c r="J46">
        <f t="shared" si="0"/>
        <v>1787200.024</v>
      </c>
      <c r="K46">
        <f t="shared" si="1"/>
        <v>1429760.0192</v>
      </c>
      <c r="L46">
        <f t="shared" si="2"/>
        <v>3216960.0432000002</v>
      </c>
      <c r="M46" t="str">
        <f t="shared" si="3"/>
        <v>Up to 1b</v>
      </c>
      <c r="P46">
        <f t="shared" si="4"/>
        <v>1697840.0227999999</v>
      </c>
      <c r="Q46">
        <f t="shared" si="5"/>
        <v>1340400.0179999999</v>
      </c>
      <c r="R46" t="str">
        <f t="shared" si="6"/>
        <v>Up to 1b</v>
      </c>
    </row>
    <row r="47" spans="1:18" x14ac:dyDescent="0.25">
      <c r="A47" s="1">
        <v>46</v>
      </c>
      <c r="B47" s="1">
        <v>2000724872</v>
      </c>
      <c r="C47" s="1">
        <v>2000724593</v>
      </c>
      <c r="D47" s="1" t="s">
        <v>10</v>
      </c>
      <c r="E47" s="1">
        <v>1.6019999999999999E-3</v>
      </c>
      <c r="F47" s="1">
        <v>893600012</v>
      </c>
      <c r="G47" s="2">
        <v>44928.86165486111</v>
      </c>
      <c r="H47" s="2" t="s">
        <v>54</v>
      </c>
      <c r="J47">
        <f t="shared" si="0"/>
        <v>1787200.024</v>
      </c>
      <c r="K47">
        <f t="shared" si="1"/>
        <v>1429760.0192</v>
      </c>
      <c r="L47">
        <f t="shared" si="2"/>
        <v>3216960.0432000002</v>
      </c>
      <c r="M47" t="str">
        <f t="shared" si="3"/>
        <v>Up to 1b</v>
      </c>
      <c r="P47">
        <f t="shared" si="4"/>
        <v>1697840.0227999999</v>
      </c>
      <c r="Q47">
        <f t="shared" si="5"/>
        <v>1340400.0179999999</v>
      </c>
      <c r="R47" t="str">
        <f t="shared" si="6"/>
        <v>Up to 1b</v>
      </c>
    </row>
    <row r="48" spans="1:18" x14ac:dyDescent="0.25">
      <c r="A48" s="1">
        <v>47</v>
      </c>
      <c r="B48" s="1">
        <v>2000724872</v>
      </c>
      <c r="C48" s="1">
        <v>2000724593</v>
      </c>
      <c r="D48" s="1" t="s">
        <v>10</v>
      </c>
      <c r="E48" s="1">
        <v>1.6019999999999999E-3</v>
      </c>
      <c r="F48" s="1">
        <v>893600012</v>
      </c>
      <c r="G48" s="2">
        <v>44928.86165486111</v>
      </c>
      <c r="H48" s="2" t="s">
        <v>54</v>
      </c>
      <c r="J48">
        <f t="shared" si="0"/>
        <v>1787200.024</v>
      </c>
      <c r="K48">
        <f t="shared" si="1"/>
        <v>1429760.0192</v>
      </c>
      <c r="L48">
        <f t="shared" si="2"/>
        <v>3216960.0432000002</v>
      </c>
      <c r="M48" t="str">
        <f t="shared" si="3"/>
        <v>Up to 1b</v>
      </c>
      <c r="P48">
        <f t="shared" si="4"/>
        <v>1697840.0227999999</v>
      </c>
      <c r="Q48">
        <f t="shared" si="5"/>
        <v>1340400.0179999999</v>
      </c>
      <c r="R48" t="str">
        <f t="shared" si="6"/>
        <v>Up to 1b</v>
      </c>
    </row>
    <row r="49" spans="1:18" x14ac:dyDescent="0.25">
      <c r="A49" s="1">
        <v>48</v>
      </c>
      <c r="B49" s="1">
        <v>2000730299</v>
      </c>
      <c r="C49" s="1">
        <v>2000718833</v>
      </c>
      <c r="D49" s="1" t="s">
        <v>10</v>
      </c>
      <c r="E49" s="1">
        <v>3.9899999999999999E-4</v>
      </c>
      <c r="F49" s="1">
        <v>896877074</v>
      </c>
      <c r="G49" s="2">
        <v>44928.988829780094</v>
      </c>
      <c r="H49" s="2" t="s">
        <v>52</v>
      </c>
      <c r="J49">
        <f t="shared" si="0"/>
        <v>1793754.148</v>
      </c>
      <c r="K49">
        <f t="shared" si="1"/>
        <v>1435003.3184</v>
      </c>
      <c r="L49">
        <f t="shared" si="2"/>
        <v>3228757.4664000003</v>
      </c>
      <c r="M49" t="str">
        <f t="shared" si="3"/>
        <v>Up to 1b</v>
      </c>
      <c r="P49">
        <f t="shared" si="4"/>
        <v>1704066.4406000001</v>
      </c>
      <c r="Q49">
        <f t="shared" si="5"/>
        <v>1345315.611</v>
      </c>
      <c r="R49" t="str">
        <f t="shared" si="6"/>
        <v>Up to 1b</v>
      </c>
    </row>
    <row r="50" spans="1:18" x14ac:dyDescent="0.25">
      <c r="A50" s="1">
        <v>49</v>
      </c>
      <c r="B50" s="1">
        <v>2000726918</v>
      </c>
      <c r="C50" s="1">
        <v>2000718833</v>
      </c>
      <c r="D50" s="1" t="s">
        <v>7</v>
      </c>
      <c r="E50" s="1">
        <v>5.7600000000000004E-3</v>
      </c>
      <c r="F50" s="1">
        <v>958000</v>
      </c>
      <c r="G50" s="2">
        <v>44929.112905243055</v>
      </c>
      <c r="H50" s="2" t="s">
        <v>52</v>
      </c>
      <c r="J50">
        <f t="shared" si="0"/>
        <v>2395</v>
      </c>
      <c r="K50">
        <f t="shared" si="1"/>
        <v>1916</v>
      </c>
      <c r="L50">
        <f t="shared" si="2"/>
        <v>4311</v>
      </c>
      <c r="M50" t="str">
        <f t="shared" si="3"/>
        <v>Up to 100m</v>
      </c>
      <c r="P50">
        <f t="shared" si="4"/>
        <v>2395</v>
      </c>
      <c r="Q50">
        <f t="shared" si="5"/>
        <v>1916</v>
      </c>
      <c r="R50" t="str">
        <f t="shared" si="6"/>
        <v>Up to 100m</v>
      </c>
    </row>
    <row r="51" spans="1:18" x14ac:dyDescent="0.25">
      <c r="A51" s="1">
        <v>50</v>
      </c>
      <c r="B51" s="1">
        <v>2000708348</v>
      </c>
      <c r="C51" s="1">
        <v>2000729282</v>
      </c>
      <c r="D51" s="1" t="s">
        <v>7</v>
      </c>
      <c r="E51" s="1">
        <v>0.74934000000000001</v>
      </c>
      <c r="F51" s="1">
        <v>971317</v>
      </c>
      <c r="G51" s="2">
        <v>44929.361223726853</v>
      </c>
      <c r="H51" s="2" t="s">
        <v>52</v>
      </c>
      <c r="J51">
        <f t="shared" si="0"/>
        <v>2428.2925</v>
      </c>
      <c r="K51">
        <f t="shared" si="1"/>
        <v>1942.634</v>
      </c>
      <c r="L51">
        <f t="shared" si="2"/>
        <v>4370.9264999999996</v>
      </c>
      <c r="M51" t="str">
        <f t="shared" si="3"/>
        <v>Up to 100m</v>
      </c>
      <c r="P51">
        <f t="shared" si="4"/>
        <v>2428.2925</v>
      </c>
      <c r="Q51">
        <f t="shared" si="5"/>
        <v>1942.634</v>
      </c>
      <c r="R51" t="str">
        <f t="shared" si="6"/>
        <v>Up to 100m</v>
      </c>
    </row>
    <row r="52" spans="1:18" x14ac:dyDescent="0.25">
      <c r="A52" s="1">
        <v>51</v>
      </c>
      <c r="B52" s="1">
        <v>2000709011</v>
      </c>
      <c r="C52" s="1">
        <v>2000721197</v>
      </c>
      <c r="D52" s="1" t="s">
        <v>11</v>
      </c>
      <c r="E52" s="1">
        <v>91.8</v>
      </c>
      <c r="F52" s="1">
        <v>3639</v>
      </c>
      <c r="G52" s="2">
        <v>44929.486833564813</v>
      </c>
      <c r="H52" s="2" t="s">
        <v>54</v>
      </c>
      <c r="J52">
        <f t="shared" si="0"/>
        <v>9.0975000000000001</v>
      </c>
      <c r="K52">
        <f t="shared" si="1"/>
        <v>7.2780000000000005</v>
      </c>
      <c r="L52">
        <f t="shared" si="2"/>
        <v>16.375500000000002</v>
      </c>
      <c r="M52" t="str">
        <f t="shared" si="3"/>
        <v>Up to 100m</v>
      </c>
      <c r="P52">
        <f t="shared" si="4"/>
        <v>9.0975000000000001</v>
      </c>
      <c r="Q52">
        <f t="shared" si="5"/>
        <v>7.2780000000000005</v>
      </c>
      <c r="R52" t="str">
        <f t="shared" si="6"/>
        <v>Up to 100m</v>
      </c>
    </row>
    <row r="53" spans="1:18" x14ac:dyDescent="0.25">
      <c r="A53" s="1">
        <v>52</v>
      </c>
      <c r="B53" s="1">
        <v>2000720840</v>
      </c>
      <c r="C53" s="1">
        <v>2000708927</v>
      </c>
      <c r="D53" s="1" t="s">
        <v>8</v>
      </c>
      <c r="E53" s="1">
        <v>6.84</v>
      </c>
      <c r="F53" s="1">
        <v>42451</v>
      </c>
      <c r="G53" s="2">
        <v>44929.611579085649</v>
      </c>
      <c r="H53" s="2" t="s">
        <v>52</v>
      </c>
      <c r="J53">
        <f t="shared" si="0"/>
        <v>106.1275</v>
      </c>
      <c r="K53">
        <f t="shared" si="1"/>
        <v>84.902000000000001</v>
      </c>
      <c r="L53">
        <f t="shared" si="2"/>
        <v>191.02949999999998</v>
      </c>
      <c r="M53" t="str">
        <f t="shared" si="3"/>
        <v>Up to 100m</v>
      </c>
      <c r="P53">
        <f t="shared" si="4"/>
        <v>106.1275</v>
      </c>
      <c r="Q53">
        <f t="shared" si="5"/>
        <v>84.902000000000001</v>
      </c>
      <c r="R53" t="str">
        <f t="shared" si="6"/>
        <v>Up to 100m</v>
      </c>
    </row>
    <row r="54" spans="1:18" x14ac:dyDescent="0.25">
      <c r="A54" s="1">
        <v>53</v>
      </c>
      <c r="B54" s="1">
        <v>2000709011</v>
      </c>
      <c r="C54" s="1">
        <v>2000730713</v>
      </c>
      <c r="D54" s="1" t="s">
        <v>11</v>
      </c>
      <c r="E54" s="1">
        <v>91.8</v>
      </c>
      <c r="F54" s="1">
        <v>3713</v>
      </c>
      <c r="G54" s="2">
        <v>44929.736461493056</v>
      </c>
      <c r="H54" s="2" t="s">
        <v>54</v>
      </c>
      <c r="J54">
        <f t="shared" si="0"/>
        <v>9.2825000000000006</v>
      </c>
      <c r="K54">
        <f t="shared" si="1"/>
        <v>7.4260000000000002</v>
      </c>
      <c r="L54">
        <f t="shared" si="2"/>
        <v>16.708500000000001</v>
      </c>
      <c r="M54" t="str">
        <f t="shared" si="3"/>
        <v>Up to 100m</v>
      </c>
      <c r="P54">
        <f t="shared" si="4"/>
        <v>9.2825000000000006</v>
      </c>
      <c r="Q54">
        <f t="shared" si="5"/>
        <v>7.4260000000000002</v>
      </c>
      <c r="R54" t="str">
        <f t="shared" si="6"/>
        <v>Up to 100m</v>
      </c>
    </row>
    <row r="55" spans="1:18" x14ac:dyDescent="0.25">
      <c r="A55" s="1">
        <v>54</v>
      </c>
      <c r="B55" s="1">
        <v>2000709011</v>
      </c>
      <c r="C55" s="1">
        <v>2000730713</v>
      </c>
      <c r="D55" s="1" t="s">
        <v>11</v>
      </c>
      <c r="E55" s="1">
        <v>91.8</v>
      </c>
      <c r="F55" s="1">
        <v>3728</v>
      </c>
      <c r="G55" s="2">
        <v>44929.736461493056</v>
      </c>
      <c r="H55" s="2" t="s">
        <v>54</v>
      </c>
      <c r="J55">
        <f t="shared" si="0"/>
        <v>9.32</v>
      </c>
      <c r="K55">
        <f t="shared" si="1"/>
        <v>7.4560000000000004</v>
      </c>
      <c r="L55">
        <f t="shared" si="2"/>
        <v>16.776</v>
      </c>
      <c r="M55" t="str">
        <f t="shared" si="3"/>
        <v>Up to 100m</v>
      </c>
      <c r="P55">
        <f t="shared" si="4"/>
        <v>9.32</v>
      </c>
      <c r="Q55">
        <f t="shared" si="5"/>
        <v>7.4560000000000004</v>
      </c>
      <c r="R55" t="str">
        <f t="shared" si="6"/>
        <v>Up to 100m</v>
      </c>
    </row>
    <row r="56" spans="1:18" x14ac:dyDescent="0.25">
      <c r="A56" s="1">
        <v>55</v>
      </c>
      <c r="B56" s="1">
        <v>2000709011</v>
      </c>
      <c r="C56" s="1">
        <v>2000720222</v>
      </c>
      <c r="D56" s="1" t="s">
        <v>11</v>
      </c>
      <c r="E56" s="1">
        <v>91.8</v>
      </c>
      <c r="F56" s="1">
        <v>3505</v>
      </c>
      <c r="G56" s="2">
        <v>44929.736469016207</v>
      </c>
      <c r="H56" s="2" t="s">
        <v>54</v>
      </c>
      <c r="J56">
        <f t="shared" si="0"/>
        <v>8.7625000000000011</v>
      </c>
      <c r="K56">
        <f t="shared" si="1"/>
        <v>7.01</v>
      </c>
      <c r="L56">
        <f t="shared" si="2"/>
        <v>15.772500000000001</v>
      </c>
      <c r="M56" t="str">
        <f t="shared" si="3"/>
        <v>Up to 100m</v>
      </c>
      <c r="P56">
        <f t="shared" si="4"/>
        <v>8.7625000000000011</v>
      </c>
      <c r="Q56">
        <f t="shared" si="5"/>
        <v>7.01</v>
      </c>
      <c r="R56" t="str">
        <f t="shared" si="6"/>
        <v>Up to 100m</v>
      </c>
    </row>
    <row r="57" spans="1:18" x14ac:dyDescent="0.25">
      <c r="A57" s="1">
        <v>56</v>
      </c>
      <c r="B57" s="1">
        <v>2000718320</v>
      </c>
      <c r="C57" s="1">
        <v>2000712599</v>
      </c>
      <c r="D57" s="1" t="s">
        <v>10</v>
      </c>
      <c r="E57" s="1">
        <v>5.4000000000000001E-4</v>
      </c>
      <c r="F57" s="1">
        <v>908734722</v>
      </c>
      <c r="G57" s="2">
        <v>44929.736469016207</v>
      </c>
      <c r="H57" s="2" t="s">
        <v>52</v>
      </c>
      <c r="J57">
        <f t="shared" si="0"/>
        <v>1817469.4440000001</v>
      </c>
      <c r="K57">
        <f t="shared" si="1"/>
        <v>1453975.5552000001</v>
      </c>
      <c r="L57">
        <f t="shared" si="2"/>
        <v>3271444.9992000004</v>
      </c>
      <c r="M57" t="str">
        <f t="shared" si="3"/>
        <v>Up to 1b</v>
      </c>
      <c r="P57">
        <f t="shared" si="4"/>
        <v>1726595.9717999999</v>
      </c>
      <c r="Q57">
        <f t="shared" si="5"/>
        <v>1363102.0830000001</v>
      </c>
      <c r="R57" t="str">
        <f t="shared" si="6"/>
        <v>Up to 1b</v>
      </c>
    </row>
    <row r="58" spans="1:18" x14ac:dyDescent="0.25">
      <c r="A58" s="1">
        <v>57</v>
      </c>
      <c r="B58" s="1">
        <v>2000709011</v>
      </c>
      <c r="C58" s="1">
        <v>2000713709</v>
      </c>
      <c r="D58" s="1" t="s">
        <v>11</v>
      </c>
      <c r="E58" s="1">
        <v>91.8</v>
      </c>
      <c r="F58" s="1">
        <v>3594</v>
      </c>
      <c r="G58" s="2">
        <v>44929.861640243056</v>
      </c>
      <c r="H58" s="2" t="s">
        <v>54</v>
      </c>
      <c r="J58">
        <f t="shared" si="0"/>
        <v>8.9849999999999994</v>
      </c>
      <c r="K58">
        <f t="shared" si="1"/>
        <v>7.1879999999999997</v>
      </c>
      <c r="L58">
        <f t="shared" si="2"/>
        <v>16.172999999999998</v>
      </c>
      <c r="M58" t="str">
        <f t="shared" si="3"/>
        <v>Up to 100m</v>
      </c>
      <c r="P58">
        <f t="shared" si="4"/>
        <v>8.9849999999999994</v>
      </c>
      <c r="Q58">
        <f t="shared" si="5"/>
        <v>7.1879999999999997</v>
      </c>
      <c r="R58" t="str">
        <f t="shared" si="6"/>
        <v>Up to 100m</v>
      </c>
    </row>
    <row r="59" spans="1:18" x14ac:dyDescent="0.25">
      <c r="A59" s="1">
        <v>58</v>
      </c>
      <c r="B59" s="1">
        <v>2000727980</v>
      </c>
      <c r="C59" s="1">
        <v>2000727980</v>
      </c>
      <c r="D59" s="1" t="s">
        <v>9</v>
      </c>
      <c r="E59" s="1">
        <v>6.7200000000000003E-3</v>
      </c>
      <c r="F59" s="1">
        <v>67300000</v>
      </c>
      <c r="G59" s="2">
        <v>44929.861640243056</v>
      </c>
      <c r="H59" s="2" t="s">
        <v>53</v>
      </c>
      <c r="J59">
        <f t="shared" si="0"/>
        <v>168250</v>
      </c>
      <c r="K59">
        <f t="shared" si="1"/>
        <v>134600</v>
      </c>
      <c r="L59">
        <f t="shared" si="2"/>
        <v>302850</v>
      </c>
      <c r="M59" t="str">
        <f t="shared" si="3"/>
        <v>Up to 100m</v>
      </c>
      <c r="P59">
        <f t="shared" si="4"/>
        <v>168250</v>
      </c>
      <c r="Q59">
        <f t="shared" si="5"/>
        <v>134600</v>
      </c>
      <c r="R59" t="str">
        <f t="shared" si="6"/>
        <v>Up to 100m</v>
      </c>
    </row>
    <row r="60" spans="1:18" x14ac:dyDescent="0.25">
      <c r="A60" s="1">
        <v>59</v>
      </c>
      <c r="B60" s="1">
        <v>2000716265</v>
      </c>
      <c r="C60" s="1">
        <v>2000727290</v>
      </c>
      <c r="D60" s="1" t="s">
        <v>11</v>
      </c>
      <c r="E60" s="1">
        <v>93.3</v>
      </c>
      <c r="F60" s="1">
        <v>3567</v>
      </c>
      <c r="G60" s="2">
        <v>44930.987025578703</v>
      </c>
      <c r="H60" s="2" t="s">
        <v>54</v>
      </c>
      <c r="J60">
        <f t="shared" si="0"/>
        <v>8.9175000000000004</v>
      </c>
      <c r="K60">
        <f t="shared" si="1"/>
        <v>7.1340000000000003</v>
      </c>
      <c r="L60">
        <f t="shared" si="2"/>
        <v>16.051500000000001</v>
      </c>
      <c r="M60" t="str">
        <f t="shared" si="3"/>
        <v>Up to 100m</v>
      </c>
      <c r="P60">
        <f t="shared" si="4"/>
        <v>8.9175000000000004</v>
      </c>
      <c r="Q60">
        <f t="shared" si="5"/>
        <v>7.1340000000000003</v>
      </c>
      <c r="R60" t="str">
        <f t="shared" si="6"/>
        <v>Up to 100m</v>
      </c>
    </row>
    <row r="61" spans="1:18" x14ac:dyDescent="0.25">
      <c r="A61" s="1">
        <v>60</v>
      </c>
      <c r="B61" s="1">
        <v>2000716265</v>
      </c>
      <c r="C61" s="1">
        <v>2000731696</v>
      </c>
      <c r="D61" s="1" t="s">
        <v>11</v>
      </c>
      <c r="E61" s="1">
        <v>93.6</v>
      </c>
      <c r="F61" s="1">
        <v>3577</v>
      </c>
      <c r="G61" s="2">
        <v>44930.987025578703</v>
      </c>
      <c r="H61" s="2" t="s">
        <v>54</v>
      </c>
      <c r="J61">
        <f t="shared" si="0"/>
        <v>8.9425000000000008</v>
      </c>
      <c r="K61">
        <f t="shared" si="1"/>
        <v>7.1539999999999999</v>
      </c>
      <c r="L61">
        <f t="shared" si="2"/>
        <v>16.096499999999999</v>
      </c>
      <c r="M61" t="str">
        <f t="shared" si="3"/>
        <v>Up to 100m</v>
      </c>
      <c r="P61">
        <f t="shared" si="4"/>
        <v>8.9425000000000008</v>
      </c>
      <c r="Q61">
        <f t="shared" si="5"/>
        <v>7.1539999999999999</v>
      </c>
      <c r="R61" t="str">
        <f t="shared" si="6"/>
        <v>Up to 100m</v>
      </c>
    </row>
    <row r="62" spans="1:18" x14ac:dyDescent="0.25">
      <c r="A62" s="1">
        <v>61</v>
      </c>
      <c r="B62" s="1">
        <v>2000709011</v>
      </c>
      <c r="C62" s="1">
        <v>2000731696</v>
      </c>
      <c r="D62" s="1" t="s">
        <v>11</v>
      </c>
      <c r="E62" s="1">
        <v>91.8</v>
      </c>
      <c r="F62" s="1">
        <v>3579</v>
      </c>
      <c r="G62" s="2">
        <v>44930.987025578703</v>
      </c>
      <c r="H62" s="2" t="s">
        <v>54</v>
      </c>
      <c r="J62">
        <f t="shared" si="0"/>
        <v>8.9474999999999998</v>
      </c>
      <c r="K62">
        <f t="shared" si="1"/>
        <v>7.1580000000000004</v>
      </c>
      <c r="L62">
        <f t="shared" si="2"/>
        <v>16.105499999999999</v>
      </c>
      <c r="M62" t="str">
        <f t="shared" si="3"/>
        <v>Up to 100m</v>
      </c>
      <c r="P62">
        <f t="shared" si="4"/>
        <v>8.9474999999999998</v>
      </c>
      <c r="Q62">
        <f t="shared" si="5"/>
        <v>7.1580000000000004</v>
      </c>
      <c r="R62" t="str">
        <f t="shared" si="6"/>
        <v>Up to 100m</v>
      </c>
    </row>
    <row r="63" spans="1:18" x14ac:dyDescent="0.25">
      <c r="A63" s="1">
        <v>62</v>
      </c>
      <c r="B63" s="1">
        <v>2000724986</v>
      </c>
      <c r="C63" s="1">
        <v>2000726684</v>
      </c>
      <c r="D63" s="1" t="s">
        <v>10</v>
      </c>
      <c r="E63" s="1">
        <v>3.6915000000000003E-2</v>
      </c>
      <c r="F63" s="1">
        <v>906100001</v>
      </c>
      <c r="G63" s="2">
        <v>44930.987029780095</v>
      </c>
      <c r="H63" s="2" t="s">
        <v>52</v>
      </c>
      <c r="J63">
        <f t="shared" si="0"/>
        <v>1812200.0020000001</v>
      </c>
      <c r="K63">
        <f t="shared" si="1"/>
        <v>1449760.0016000001</v>
      </c>
      <c r="L63">
        <f t="shared" si="2"/>
        <v>3261960.0036000004</v>
      </c>
      <c r="M63" t="str">
        <f t="shared" si="3"/>
        <v>Up to 1b</v>
      </c>
      <c r="P63">
        <f t="shared" si="4"/>
        <v>1721590.0019</v>
      </c>
      <c r="Q63">
        <f t="shared" si="5"/>
        <v>1359150.0015</v>
      </c>
      <c r="R63" t="str">
        <f t="shared" si="6"/>
        <v>Up to 1b</v>
      </c>
    </row>
    <row r="64" spans="1:18" x14ac:dyDescent="0.25">
      <c r="A64" s="1">
        <v>63</v>
      </c>
      <c r="B64" s="1">
        <v>2000724986</v>
      </c>
      <c r="C64" s="1">
        <v>2000726684</v>
      </c>
      <c r="D64" s="1" t="s">
        <v>10</v>
      </c>
      <c r="E64" s="1">
        <v>3.6299999999999999E-4</v>
      </c>
      <c r="F64" s="1">
        <v>906100001</v>
      </c>
      <c r="G64" s="2">
        <v>44930.987029780095</v>
      </c>
      <c r="H64" s="2" t="s">
        <v>52</v>
      </c>
      <c r="J64">
        <f t="shared" si="0"/>
        <v>1812200.0020000001</v>
      </c>
      <c r="K64">
        <f t="shared" si="1"/>
        <v>1449760.0016000001</v>
      </c>
      <c r="L64">
        <f t="shared" si="2"/>
        <v>3261960.0036000004</v>
      </c>
      <c r="M64" t="str">
        <f t="shared" si="3"/>
        <v>Up to 1b</v>
      </c>
      <c r="P64">
        <f t="shared" si="4"/>
        <v>1721590.0019</v>
      </c>
      <c r="Q64">
        <f t="shared" si="5"/>
        <v>1359150.0015</v>
      </c>
      <c r="R64" t="str">
        <f t="shared" si="6"/>
        <v>Up to 1b</v>
      </c>
    </row>
    <row r="65" spans="1:18" x14ac:dyDescent="0.25">
      <c r="A65" s="1">
        <v>64</v>
      </c>
      <c r="B65" s="1">
        <v>2000724986</v>
      </c>
      <c r="C65" s="1">
        <v>2000718956</v>
      </c>
      <c r="D65" s="1" t="s">
        <v>10</v>
      </c>
      <c r="E65" s="1">
        <v>1.9866000000000002E-2</v>
      </c>
      <c r="F65" s="1">
        <v>906100001</v>
      </c>
      <c r="G65" s="2">
        <v>44930.987029780095</v>
      </c>
      <c r="H65" s="2" t="s">
        <v>52</v>
      </c>
      <c r="J65">
        <f t="shared" si="0"/>
        <v>1812200.0020000001</v>
      </c>
      <c r="K65">
        <f t="shared" si="1"/>
        <v>1449760.0016000001</v>
      </c>
      <c r="L65">
        <f t="shared" si="2"/>
        <v>3261960.0036000004</v>
      </c>
      <c r="M65" t="str">
        <f t="shared" si="3"/>
        <v>Up to 1b</v>
      </c>
      <c r="P65">
        <f t="shared" si="4"/>
        <v>1721590.0019</v>
      </c>
      <c r="Q65">
        <f t="shared" si="5"/>
        <v>1359150.0015</v>
      </c>
      <c r="R65" t="str">
        <f t="shared" si="6"/>
        <v>Up to 1b</v>
      </c>
    </row>
    <row r="66" spans="1:18" x14ac:dyDescent="0.25">
      <c r="A66" s="1">
        <v>65</v>
      </c>
      <c r="B66" s="1">
        <v>2000723210</v>
      </c>
      <c r="C66" s="1">
        <v>2000712764</v>
      </c>
      <c r="D66" s="1" t="s">
        <v>8</v>
      </c>
      <c r="E66" s="1">
        <v>333.39</v>
      </c>
      <c r="F66" s="1">
        <v>43745</v>
      </c>
      <c r="G66" s="2">
        <v>44930.987033599537</v>
      </c>
      <c r="H66" s="2" t="s">
        <v>54</v>
      </c>
      <c r="J66">
        <f t="shared" si="0"/>
        <v>109.3625</v>
      </c>
      <c r="K66">
        <f t="shared" si="1"/>
        <v>87.49</v>
      </c>
      <c r="L66">
        <f t="shared" si="2"/>
        <v>196.85249999999999</v>
      </c>
      <c r="M66" t="str">
        <f t="shared" si="3"/>
        <v>Up to 100m</v>
      </c>
      <c r="P66">
        <f t="shared" si="4"/>
        <v>109.3625</v>
      </c>
      <c r="Q66">
        <f t="shared" si="5"/>
        <v>87.49</v>
      </c>
      <c r="R66" t="str">
        <f t="shared" si="6"/>
        <v>Up to 100m</v>
      </c>
    </row>
    <row r="67" spans="1:18" x14ac:dyDescent="0.25">
      <c r="A67" s="1">
        <v>66</v>
      </c>
      <c r="B67" s="1">
        <v>2000725274</v>
      </c>
      <c r="C67" s="1">
        <v>2000720621</v>
      </c>
      <c r="D67" s="1" t="s">
        <v>8</v>
      </c>
      <c r="E67" s="1">
        <v>17.579999999999998</v>
      </c>
      <c r="F67" s="1">
        <v>43930</v>
      </c>
      <c r="G67" s="2">
        <v>44931.237028321761</v>
      </c>
      <c r="H67" s="2" t="s">
        <v>53</v>
      </c>
      <c r="J67">
        <f t="shared" ref="J67:J130" si="7">IF(F67 &lt;= 100000000, F67 * 0.0025,
    IF(F67 &lt;= 500000000, F67 * 0.00225,
        IF(F67 &lt;= 1000000000, F67 * 0.002,
            IF(F67 &lt;= 4000000000, F67 * 0.00165,
                IF(F67 &lt;= 10000000000, F67 * 0.00155,
                    F67 * 0.0013
                )
            )
        )
    )
)</f>
        <v>109.825</v>
      </c>
      <c r="K67">
        <f t="shared" ref="K67:K130" si="8">IF(F67 &lt;= 100000000, F67 * 0.002,
    IF(F67 &lt;= 500000000, F67 * 0.0018,
        IF(F67 &lt;= 1000000000, F67 * 0.0016,
            IF(F67 &lt;= 4000000000, F67 * 0.00135,
                IF(F67 &lt;= 10000000000, F67 * 0.00115,
                    F67 * 0.001
                )
            )
        )
    )
)</f>
        <v>87.86</v>
      </c>
      <c r="L67">
        <f t="shared" ref="L67:L130" si="9">J67+K67</f>
        <v>197.685</v>
      </c>
      <c r="M67" t="str">
        <f t="shared" ref="M67:M130" si="10">IF(F67 &lt;= 100000000, "Up to 100m",
    IF(F67 &lt;= 500000000, "Up to 500m",
        IF(F67 &lt;= 1000000000, "Up to 1b",
            IF(F67 &lt;= 4000000000, "Up to 4b",
                IF(F67 &lt;= 10000000000, "Up to 10b",
                  "More than 10b"
                )
            )
        )
    )
)</f>
        <v>Up to 100m</v>
      </c>
      <c r="P67">
        <f t="shared" ref="P67:P130" si="11">IF(F67 &lt;= 100000000, F67 * 0.0025,
    IF(F67 &lt;= 300000000, F67 * 0.002,
        IF(F67 &lt;= 1000000000, F67 * 0.0019,
            IF(F67 &lt;= 5000000000, F67 * 0.00175,
                F67 * 0.00155
            )
        )
    )
)</f>
        <v>109.825</v>
      </c>
      <c r="Q67">
        <f t="shared" ref="Q67:Q130" si="12">IF(F67 &lt;= 100000000, F67 * 0.002,
    IF(F67 &lt;= 300000000, F67 * 0.0017,
        IF(F67 &lt;= 1000000000, F67 * 0.0015,
            IF(F67 &lt;= 5000000000, F67 * 0.00125,
                F67 * 0.001
            )
        )
    )
)</f>
        <v>87.86</v>
      </c>
      <c r="R67" t="str">
        <f t="shared" ref="R67:R130" si="13">IF(F67 &lt;= 100000000, "Up to 100m",
    IF(F67 &lt;= 300000000, "Up to 300m",
        IF(F67 &lt;= 1000000000, "Up to 1b",
            IF(F67 &lt;= 5000000000, "Up to 5b",
                "More than 5b"
            )
        )
    )
)</f>
        <v>Up to 100m</v>
      </c>
    </row>
    <row r="68" spans="1:18" x14ac:dyDescent="0.25">
      <c r="A68" s="1">
        <v>67</v>
      </c>
      <c r="B68" s="1">
        <v>2000721440</v>
      </c>
      <c r="C68" s="1">
        <v>2000720621</v>
      </c>
      <c r="D68" s="1" t="s">
        <v>8</v>
      </c>
      <c r="E68" s="1">
        <v>48.03</v>
      </c>
      <c r="F68" s="1">
        <v>43920</v>
      </c>
      <c r="G68" s="2">
        <v>44931.237028321761</v>
      </c>
      <c r="H68" s="2" t="s">
        <v>53</v>
      </c>
      <c r="J68">
        <f t="shared" si="7"/>
        <v>109.8</v>
      </c>
      <c r="K68">
        <f t="shared" si="8"/>
        <v>87.84</v>
      </c>
      <c r="L68">
        <f t="shared" si="9"/>
        <v>197.64</v>
      </c>
      <c r="M68" t="str">
        <f t="shared" si="10"/>
        <v>Up to 100m</v>
      </c>
      <c r="P68">
        <f t="shared" si="11"/>
        <v>109.8</v>
      </c>
      <c r="Q68">
        <f t="shared" si="12"/>
        <v>87.84</v>
      </c>
      <c r="R68" t="str">
        <f t="shared" si="13"/>
        <v>Up to 100m</v>
      </c>
    </row>
    <row r="69" spans="1:18" x14ac:dyDescent="0.25">
      <c r="A69" s="1">
        <v>68</v>
      </c>
      <c r="B69" s="1">
        <v>2000713709</v>
      </c>
      <c r="C69" s="1">
        <v>2000730704</v>
      </c>
      <c r="D69" s="1" t="s">
        <v>11</v>
      </c>
      <c r="E69" s="1">
        <v>94.2</v>
      </c>
      <c r="F69" s="1">
        <v>3566</v>
      </c>
      <c r="G69" s="2">
        <v>44931.237028321761</v>
      </c>
      <c r="H69" s="2" t="s">
        <v>54</v>
      </c>
      <c r="J69">
        <f t="shared" si="7"/>
        <v>8.9150000000000009</v>
      </c>
      <c r="K69">
        <f t="shared" si="8"/>
        <v>7.1320000000000006</v>
      </c>
      <c r="L69">
        <f t="shared" si="9"/>
        <v>16.047000000000001</v>
      </c>
      <c r="M69" t="str">
        <f t="shared" si="10"/>
        <v>Up to 100m</v>
      </c>
      <c r="P69">
        <f t="shared" si="11"/>
        <v>8.9150000000000009</v>
      </c>
      <c r="Q69">
        <f t="shared" si="12"/>
        <v>7.1320000000000006</v>
      </c>
      <c r="R69" t="str">
        <f t="shared" si="13"/>
        <v>Up to 100m</v>
      </c>
    </row>
    <row r="70" spans="1:18" x14ac:dyDescent="0.25">
      <c r="A70" s="1">
        <v>69</v>
      </c>
      <c r="B70" s="1">
        <v>2000716265</v>
      </c>
      <c r="C70" s="1">
        <v>2000730704</v>
      </c>
      <c r="D70" s="1" t="s">
        <v>11</v>
      </c>
      <c r="E70" s="1">
        <v>93.6</v>
      </c>
      <c r="F70" s="1">
        <v>3567</v>
      </c>
      <c r="G70" s="2">
        <v>44931.237028321761</v>
      </c>
      <c r="H70" s="2" t="s">
        <v>54</v>
      </c>
      <c r="J70">
        <f t="shared" si="7"/>
        <v>8.9175000000000004</v>
      </c>
      <c r="K70">
        <f t="shared" si="8"/>
        <v>7.1340000000000003</v>
      </c>
      <c r="L70">
        <f t="shared" si="9"/>
        <v>16.051500000000001</v>
      </c>
      <c r="M70" t="str">
        <f t="shared" si="10"/>
        <v>Up to 100m</v>
      </c>
      <c r="P70">
        <f t="shared" si="11"/>
        <v>8.9175000000000004</v>
      </c>
      <c r="Q70">
        <f t="shared" si="12"/>
        <v>7.1340000000000003</v>
      </c>
      <c r="R70" t="str">
        <f t="shared" si="13"/>
        <v>Up to 100m</v>
      </c>
    </row>
    <row r="71" spans="1:18" x14ac:dyDescent="0.25">
      <c r="A71" s="1">
        <v>70</v>
      </c>
      <c r="B71" s="1">
        <v>2000730263</v>
      </c>
      <c r="C71" s="1">
        <v>2000719199</v>
      </c>
      <c r="D71" s="1" t="s">
        <v>11</v>
      </c>
      <c r="E71" s="1">
        <v>126.9</v>
      </c>
      <c r="F71" s="1">
        <v>3564</v>
      </c>
      <c r="G71" s="2">
        <v>44931.237035879632</v>
      </c>
      <c r="H71" s="2" t="s">
        <v>53</v>
      </c>
      <c r="J71">
        <f t="shared" si="7"/>
        <v>8.91</v>
      </c>
      <c r="K71">
        <f t="shared" si="8"/>
        <v>7.1280000000000001</v>
      </c>
      <c r="L71">
        <f t="shared" si="9"/>
        <v>16.038</v>
      </c>
      <c r="M71" t="str">
        <f t="shared" si="10"/>
        <v>Up to 100m</v>
      </c>
      <c r="P71">
        <f t="shared" si="11"/>
        <v>8.91</v>
      </c>
      <c r="Q71">
        <f t="shared" si="12"/>
        <v>7.1280000000000001</v>
      </c>
      <c r="R71" t="str">
        <f t="shared" si="13"/>
        <v>Up to 100m</v>
      </c>
    </row>
    <row r="72" spans="1:18" x14ac:dyDescent="0.25">
      <c r="A72" s="1">
        <v>71</v>
      </c>
      <c r="B72" s="1">
        <v>2000709011</v>
      </c>
      <c r="C72" s="1">
        <v>2000719199</v>
      </c>
      <c r="D72" s="1" t="s">
        <v>11</v>
      </c>
      <c r="E72" s="1">
        <v>91.8</v>
      </c>
      <c r="F72" s="1">
        <v>3564</v>
      </c>
      <c r="G72" s="2">
        <v>44931.237035879632</v>
      </c>
      <c r="H72" s="2" t="s">
        <v>54</v>
      </c>
      <c r="J72">
        <f t="shared" si="7"/>
        <v>8.91</v>
      </c>
      <c r="K72">
        <f t="shared" si="8"/>
        <v>7.1280000000000001</v>
      </c>
      <c r="L72">
        <f t="shared" si="9"/>
        <v>16.038</v>
      </c>
      <c r="M72" t="str">
        <f t="shared" si="10"/>
        <v>Up to 100m</v>
      </c>
      <c r="P72">
        <f t="shared" si="11"/>
        <v>8.91</v>
      </c>
      <c r="Q72">
        <f t="shared" si="12"/>
        <v>7.1280000000000001</v>
      </c>
      <c r="R72" t="str">
        <f t="shared" si="13"/>
        <v>Up to 100m</v>
      </c>
    </row>
    <row r="73" spans="1:18" x14ac:dyDescent="0.25">
      <c r="A73" s="1">
        <v>72</v>
      </c>
      <c r="B73" s="1">
        <v>2000727290</v>
      </c>
      <c r="C73" s="1">
        <v>2000719199</v>
      </c>
      <c r="D73" s="1" t="s">
        <v>11</v>
      </c>
      <c r="E73" s="1">
        <v>93.9</v>
      </c>
      <c r="F73" s="1">
        <v>3565</v>
      </c>
      <c r="G73" s="2">
        <v>44931.237035879632</v>
      </c>
      <c r="H73" s="2" t="s">
        <v>53</v>
      </c>
      <c r="J73">
        <f t="shared" si="7"/>
        <v>8.9124999999999996</v>
      </c>
      <c r="K73">
        <f t="shared" si="8"/>
        <v>7.13</v>
      </c>
      <c r="L73">
        <f t="shared" si="9"/>
        <v>16.0425</v>
      </c>
      <c r="M73" t="str">
        <f t="shared" si="10"/>
        <v>Up to 100m</v>
      </c>
      <c r="P73">
        <f t="shared" si="11"/>
        <v>8.9124999999999996</v>
      </c>
      <c r="Q73">
        <f t="shared" si="12"/>
        <v>7.13</v>
      </c>
      <c r="R73" t="str">
        <f t="shared" si="13"/>
        <v>Up to 100m</v>
      </c>
    </row>
    <row r="74" spans="1:18" x14ac:dyDescent="0.25">
      <c r="A74" s="1">
        <v>73</v>
      </c>
      <c r="B74" s="1">
        <v>2000716265</v>
      </c>
      <c r="C74" s="1">
        <v>2000719199</v>
      </c>
      <c r="D74" s="1" t="s">
        <v>11</v>
      </c>
      <c r="E74" s="1">
        <v>93.6</v>
      </c>
      <c r="F74" s="1">
        <v>3549</v>
      </c>
      <c r="G74" s="2">
        <v>44931.237035879632</v>
      </c>
      <c r="H74" s="2" t="s">
        <v>54</v>
      </c>
      <c r="J74">
        <f t="shared" si="7"/>
        <v>8.8725000000000005</v>
      </c>
      <c r="K74">
        <f t="shared" si="8"/>
        <v>7.0979999999999999</v>
      </c>
      <c r="L74">
        <f t="shared" si="9"/>
        <v>15.970500000000001</v>
      </c>
      <c r="M74" t="str">
        <f t="shared" si="10"/>
        <v>Up to 100m</v>
      </c>
      <c r="P74">
        <f t="shared" si="11"/>
        <v>8.8725000000000005</v>
      </c>
      <c r="Q74">
        <f t="shared" si="12"/>
        <v>7.0979999999999999</v>
      </c>
      <c r="R74" t="str">
        <f t="shared" si="13"/>
        <v>Up to 100m</v>
      </c>
    </row>
    <row r="75" spans="1:18" x14ac:dyDescent="0.25">
      <c r="A75" s="1">
        <v>74</v>
      </c>
      <c r="B75" s="1">
        <v>2000709011</v>
      </c>
      <c r="C75" s="1">
        <v>2000719199</v>
      </c>
      <c r="D75" s="1" t="s">
        <v>11</v>
      </c>
      <c r="E75" s="1">
        <v>91.8</v>
      </c>
      <c r="F75" s="1">
        <v>3549</v>
      </c>
      <c r="G75" s="2">
        <v>44931.237035879632</v>
      </c>
      <c r="H75" s="2" t="s">
        <v>54</v>
      </c>
      <c r="J75">
        <f t="shared" si="7"/>
        <v>8.8725000000000005</v>
      </c>
      <c r="K75">
        <f t="shared" si="8"/>
        <v>7.0979999999999999</v>
      </c>
      <c r="L75">
        <f t="shared" si="9"/>
        <v>15.970500000000001</v>
      </c>
      <c r="M75" t="str">
        <f t="shared" si="10"/>
        <v>Up to 100m</v>
      </c>
      <c r="P75">
        <f t="shared" si="11"/>
        <v>8.8725000000000005</v>
      </c>
      <c r="Q75">
        <f t="shared" si="12"/>
        <v>7.0979999999999999</v>
      </c>
      <c r="R75" t="str">
        <f t="shared" si="13"/>
        <v>Up to 100m</v>
      </c>
    </row>
    <row r="76" spans="1:18" x14ac:dyDescent="0.25">
      <c r="A76" s="1">
        <v>75</v>
      </c>
      <c r="B76" s="1">
        <v>2000713709</v>
      </c>
      <c r="C76" s="1">
        <v>2000719199</v>
      </c>
      <c r="D76" s="1" t="s">
        <v>11</v>
      </c>
      <c r="E76" s="1">
        <v>94.2</v>
      </c>
      <c r="F76" s="1">
        <v>3549</v>
      </c>
      <c r="G76" s="2">
        <v>44931.237035879632</v>
      </c>
      <c r="H76" s="2" t="s">
        <v>54</v>
      </c>
      <c r="J76">
        <f t="shared" si="7"/>
        <v>8.8725000000000005</v>
      </c>
      <c r="K76">
        <f t="shared" si="8"/>
        <v>7.0979999999999999</v>
      </c>
      <c r="L76">
        <f t="shared" si="9"/>
        <v>15.970500000000001</v>
      </c>
      <c r="M76" t="str">
        <f t="shared" si="10"/>
        <v>Up to 100m</v>
      </c>
      <c r="P76">
        <f t="shared" si="11"/>
        <v>8.8725000000000005</v>
      </c>
      <c r="Q76">
        <f t="shared" si="12"/>
        <v>7.0979999999999999</v>
      </c>
      <c r="R76" t="str">
        <f t="shared" si="13"/>
        <v>Up to 100m</v>
      </c>
    </row>
    <row r="77" spans="1:18" x14ac:dyDescent="0.25">
      <c r="A77" s="1">
        <v>76</v>
      </c>
      <c r="B77" s="1">
        <v>2000727290</v>
      </c>
      <c r="C77" s="1">
        <v>2000719199</v>
      </c>
      <c r="D77" s="1" t="s">
        <v>11</v>
      </c>
      <c r="E77" s="1">
        <v>93.9</v>
      </c>
      <c r="F77" s="1">
        <v>3549</v>
      </c>
      <c r="G77" s="2">
        <v>44931.237035879632</v>
      </c>
      <c r="H77" s="2" t="s">
        <v>53</v>
      </c>
      <c r="J77">
        <f t="shared" si="7"/>
        <v>8.8725000000000005</v>
      </c>
      <c r="K77">
        <f t="shared" si="8"/>
        <v>7.0979999999999999</v>
      </c>
      <c r="L77">
        <f t="shared" si="9"/>
        <v>15.970500000000001</v>
      </c>
      <c r="M77" t="str">
        <f t="shared" si="10"/>
        <v>Up to 100m</v>
      </c>
      <c r="P77">
        <f t="shared" si="11"/>
        <v>8.8725000000000005</v>
      </c>
      <c r="Q77">
        <f t="shared" si="12"/>
        <v>7.0979999999999999</v>
      </c>
      <c r="R77" t="str">
        <f t="shared" si="13"/>
        <v>Up to 100m</v>
      </c>
    </row>
    <row r="78" spans="1:18" x14ac:dyDescent="0.25">
      <c r="A78" s="1">
        <v>77</v>
      </c>
      <c r="B78" s="1">
        <v>2000730263</v>
      </c>
      <c r="C78" s="1">
        <v>2000719199</v>
      </c>
      <c r="D78" s="1" t="s">
        <v>11</v>
      </c>
      <c r="E78" s="1">
        <v>126.9</v>
      </c>
      <c r="F78" s="1">
        <v>3550</v>
      </c>
      <c r="G78" s="2">
        <v>44931.237035879632</v>
      </c>
      <c r="H78" s="2" t="s">
        <v>53</v>
      </c>
      <c r="J78">
        <f t="shared" si="7"/>
        <v>8.875</v>
      </c>
      <c r="K78">
        <f t="shared" si="8"/>
        <v>7.1000000000000005</v>
      </c>
      <c r="L78">
        <f t="shared" si="9"/>
        <v>15.975000000000001</v>
      </c>
      <c r="M78" t="str">
        <f t="shared" si="10"/>
        <v>Up to 100m</v>
      </c>
      <c r="P78">
        <f t="shared" si="11"/>
        <v>8.875</v>
      </c>
      <c r="Q78">
        <f t="shared" si="12"/>
        <v>7.1000000000000005</v>
      </c>
      <c r="R78" t="str">
        <f t="shared" si="13"/>
        <v>Up to 100m</v>
      </c>
    </row>
    <row r="79" spans="1:18" x14ac:dyDescent="0.25">
      <c r="A79" s="1">
        <v>78</v>
      </c>
      <c r="B79" s="1">
        <v>2000716265</v>
      </c>
      <c r="C79" s="1">
        <v>2000719199</v>
      </c>
      <c r="D79" s="1" t="s">
        <v>11</v>
      </c>
      <c r="E79" s="1">
        <v>93.6</v>
      </c>
      <c r="F79" s="1">
        <v>3558</v>
      </c>
      <c r="G79" s="2">
        <v>44931.237035879632</v>
      </c>
      <c r="H79" s="2" t="s">
        <v>54</v>
      </c>
      <c r="J79">
        <f t="shared" si="7"/>
        <v>8.8949999999999996</v>
      </c>
      <c r="K79">
        <f t="shared" si="8"/>
        <v>7.1160000000000005</v>
      </c>
      <c r="L79">
        <f t="shared" si="9"/>
        <v>16.010999999999999</v>
      </c>
      <c r="M79" t="str">
        <f t="shared" si="10"/>
        <v>Up to 100m</v>
      </c>
      <c r="P79">
        <f t="shared" si="11"/>
        <v>8.8949999999999996</v>
      </c>
      <c r="Q79">
        <f t="shared" si="12"/>
        <v>7.1160000000000005</v>
      </c>
      <c r="R79" t="str">
        <f t="shared" si="13"/>
        <v>Up to 100m</v>
      </c>
    </row>
    <row r="80" spans="1:18" x14ac:dyDescent="0.25">
      <c r="A80" s="1">
        <v>79</v>
      </c>
      <c r="B80" s="1">
        <v>2000716265</v>
      </c>
      <c r="C80" s="1">
        <v>2000714870</v>
      </c>
      <c r="D80" s="1" t="s">
        <v>11</v>
      </c>
      <c r="E80" s="1">
        <v>93.6</v>
      </c>
      <c r="F80" s="1">
        <v>3558</v>
      </c>
      <c r="G80" s="2">
        <v>44931.237043020832</v>
      </c>
      <c r="H80" s="2" t="s">
        <v>54</v>
      </c>
      <c r="J80">
        <f t="shared" si="7"/>
        <v>8.8949999999999996</v>
      </c>
      <c r="K80">
        <f t="shared" si="8"/>
        <v>7.1160000000000005</v>
      </c>
      <c r="L80">
        <f t="shared" si="9"/>
        <v>16.010999999999999</v>
      </c>
      <c r="M80" t="str">
        <f t="shared" si="10"/>
        <v>Up to 100m</v>
      </c>
      <c r="P80">
        <f t="shared" si="11"/>
        <v>8.8949999999999996</v>
      </c>
      <c r="Q80">
        <f t="shared" si="12"/>
        <v>7.1160000000000005</v>
      </c>
      <c r="R80" t="str">
        <f t="shared" si="13"/>
        <v>Up to 100m</v>
      </c>
    </row>
    <row r="81" spans="1:18" x14ac:dyDescent="0.25">
      <c r="A81" s="1">
        <v>80</v>
      </c>
      <c r="B81" s="1">
        <v>2000724593</v>
      </c>
      <c r="C81" s="1">
        <v>2000732998</v>
      </c>
      <c r="D81" s="1" t="s">
        <v>9</v>
      </c>
      <c r="E81" s="1">
        <v>1.9980000000000001E-2</v>
      </c>
      <c r="F81" s="1">
        <v>67571448</v>
      </c>
      <c r="G81" s="2">
        <v>44931.237043020832</v>
      </c>
      <c r="H81" s="2" t="s">
        <v>53</v>
      </c>
      <c r="J81">
        <f t="shared" si="7"/>
        <v>168928.62</v>
      </c>
      <c r="K81">
        <f t="shared" si="8"/>
        <v>135142.89600000001</v>
      </c>
      <c r="L81">
        <f t="shared" si="9"/>
        <v>304071.516</v>
      </c>
      <c r="M81" t="str">
        <f t="shared" si="10"/>
        <v>Up to 100m</v>
      </c>
      <c r="P81">
        <f t="shared" si="11"/>
        <v>168928.62</v>
      </c>
      <c r="Q81">
        <f t="shared" si="12"/>
        <v>135142.89600000001</v>
      </c>
      <c r="R81" t="str">
        <f t="shared" si="13"/>
        <v>Up to 100m</v>
      </c>
    </row>
    <row r="82" spans="1:18" x14ac:dyDescent="0.25">
      <c r="A82" s="1">
        <v>81</v>
      </c>
      <c r="B82" s="1">
        <v>2000731405</v>
      </c>
      <c r="C82" s="1">
        <v>2000718671</v>
      </c>
      <c r="D82" s="1" t="s">
        <v>10</v>
      </c>
      <c r="E82" s="1">
        <v>2.4899999999999998E-4</v>
      </c>
      <c r="F82" s="1">
        <v>916645001</v>
      </c>
      <c r="G82" s="2">
        <v>44931.237043020832</v>
      </c>
      <c r="H82" s="2" t="s">
        <v>54</v>
      </c>
      <c r="J82">
        <f t="shared" si="7"/>
        <v>1833290.0020000001</v>
      </c>
      <c r="K82">
        <f t="shared" si="8"/>
        <v>1466632.0016000001</v>
      </c>
      <c r="L82">
        <f t="shared" si="9"/>
        <v>3299922.0036000004</v>
      </c>
      <c r="M82" t="str">
        <f t="shared" si="10"/>
        <v>Up to 1b</v>
      </c>
      <c r="P82">
        <f t="shared" si="11"/>
        <v>1741625.5019</v>
      </c>
      <c r="Q82">
        <f t="shared" si="12"/>
        <v>1374967.5015</v>
      </c>
      <c r="R82" t="str">
        <f t="shared" si="13"/>
        <v>Up to 1b</v>
      </c>
    </row>
    <row r="83" spans="1:18" x14ac:dyDescent="0.25">
      <c r="A83" s="1">
        <v>82</v>
      </c>
      <c r="B83" s="1">
        <v>2000718875</v>
      </c>
      <c r="C83" s="1">
        <v>2000718833</v>
      </c>
      <c r="D83" s="1" t="s">
        <v>10</v>
      </c>
      <c r="E83" s="1">
        <v>3.7800000000000003E-4</v>
      </c>
      <c r="F83" s="1">
        <v>916000000</v>
      </c>
      <c r="G83" s="2">
        <v>44931.237043020832</v>
      </c>
      <c r="H83" s="2" t="s">
        <v>52</v>
      </c>
      <c r="J83">
        <f t="shared" si="7"/>
        <v>1832000</v>
      </c>
      <c r="K83">
        <f t="shared" si="8"/>
        <v>1465600</v>
      </c>
      <c r="L83">
        <f t="shared" si="9"/>
        <v>3297600</v>
      </c>
      <c r="M83" t="str">
        <f t="shared" si="10"/>
        <v>Up to 1b</v>
      </c>
      <c r="P83">
        <f t="shared" si="11"/>
        <v>1740400</v>
      </c>
      <c r="Q83">
        <f t="shared" si="12"/>
        <v>1374000</v>
      </c>
      <c r="R83" t="str">
        <f t="shared" si="13"/>
        <v>Up to 1b</v>
      </c>
    </row>
    <row r="84" spans="1:18" x14ac:dyDescent="0.25">
      <c r="A84" s="1">
        <v>83</v>
      </c>
      <c r="B84" s="1">
        <v>2000716265</v>
      </c>
      <c r="C84" s="1">
        <v>2000719199</v>
      </c>
      <c r="D84" s="1" t="s">
        <v>11</v>
      </c>
      <c r="E84" s="1">
        <v>93.6</v>
      </c>
      <c r="F84" s="1">
        <v>3549</v>
      </c>
      <c r="G84" s="2">
        <v>44931.237043020832</v>
      </c>
      <c r="H84" s="2" t="s">
        <v>54</v>
      </c>
      <c r="J84">
        <f t="shared" si="7"/>
        <v>8.8725000000000005</v>
      </c>
      <c r="K84">
        <f t="shared" si="8"/>
        <v>7.0979999999999999</v>
      </c>
      <c r="L84">
        <f t="shared" si="9"/>
        <v>15.970500000000001</v>
      </c>
      <c r="M84" t="str">
        <f t="shared" si="10"/>
        <v>Up to 100m</v>
      </c>
      <c r="P84">
        <f t="shared" si="11"/>
        <v>8.8725000000000005</v>
      </c>
      <c r="Q84">
        <f t="shared" si="12"/>
        <v>7.0979999999999999</v>
      </c>
      <c r="R84" t="str">
        <f t="shared" si="13"/>
        <v>Up to 100m</v>
      </c>
    </row>
    <row r="85" spans="1:18" x14ac:dyDescent="0.25">
      <c r="A85" s="1">
        <v>84</v>
      </c>
      <c r="B85" s="1">
        <v>2000716265</v>
      </c>
      <c r="C85" s="1">
        <v>2000719199</v>
      </c>
      <c r="D85" s="1" t="s">
        <v>11</v>
      </c>
      <c r="E85" s="1">
        <v>93.6</v>
      </c>
      <c r="F85" s="1">
        <v>3539</v>
      </c>
      <c r="G85" s="2">
        <v>44931.237043020832</v>
      </c>
      <c r="H85" s="2" t="s">
        <v>54</v>
      </c>
      <c r="J85">
        <f t="shared" si="7"/>
        <v>8.8475000000000001</v>
      </c>
      <c r="K85">
        <f t="shared" si="8"/>
        <v>7.0780000000000003</v>
      </c>
      <c r="L85">
        <f t="shared" si="9"/>
        <v>15.9255</v>
      </c>
      <c r="M85" t="str">
        <f t="shared" si="10"/>
        <v>Up to 100m</v>
      </c>
      <c r="P85">
        <f t="shared" si="11"/>
        <v>8.8475000000000001</v>
      </c>
      <c r="Q85">
        <f t="shared" si="12"/>
        <v>7.0780000000000003</v>
      </c>
      <c r="R85" t="str">
        <f t="shared" si="13"/>
        <v>Up to 100m</v>
      </c>
    </row>
    <row r="86" spans="1:18" x14ac:dyDescent="0.25">
      <c r="A86" s="1">
        <v>85</v>
      </c>
      <c r="B86" s="1">
        <v>2000719004</v>
      </c>
      <c r="C86" s="1">
        <v>2000713835</v>
      </c>
      <c r="D86" s="1" t="s">
        <v>8</v>
      </c>
      <c r="E86" s="1">
        <v>3.33</v>
      </c>
      <c r="F86" s="1">
        <v>43954</v>
      </c>
      <c r="G86" s="2">
        <v>44931.237050266202</v>
      </c>
      <c r="H86" s="2" t="s">
        <v>52</v>
      </c>
      <c r="J86">
        <f t="shared" si="7"/>
        <v>109.88500000000001</v>
      </c>
      <c r="K86">
        <f t="shared" si="8"/>
        <v>87.908000000000001</v>
      </c>
      <c r="L86">
        <f t="shared" si="9"/>
        <v>197.79300000000001</v>
      </c>
      <c r="M86" t="str">
        <f t="shared" si="10"/>
        <v>Up to 100m</v>
      </c>
      <c r="P86">
        <f t="shared" si="11"/>
        <v>109.88500000000001</v>
      </c>
      <c r="Q86">
        <f t="shared" si="12"/>
        <v>87.908000000000001</v>
      </c>
      <c r="R86" t="str">
        <f t="shared" si="13"/>
        <v>Up to 100m</v>
      </c>
    </row>
    <row r="87" spans="1:18" x14ac:dyDescent="0.25">
      <c r="A87" s="1">
        <v>86</v>
      </c>
      <c r="B87" s="1">
        <v>2000728706</v>
      </c>
      <c r="C87" s="1">
        <v>2000722391</v>
      </c>
      <c r="D87" s="1" t="s">
        <v>8</v>
      </c>
      <c r="E87" s="1">
        <v>7.2</v>
      </c>
      <c r="F87" s="1">
        <v>43952</v>
      </c>
      <c r="G87" s="2">
        <v>44931.237050266202</v>
      </c>
      <c r="H87" s="2" t="s">
        <v>53</v>
      </c>
      <c r="J87">
        <f t="shared" si="7"/>
        <v>109.88</v>
      </c>
      <c r="K87">
        <f t="shared" si="8"/>
        <v>87.903999999999996</v>
      </c>
      <c r="L87">
        <f t="shared" si="9"/>
        <v>197.78399999999999</v>
      </c>
      <c r="M87" t="str">
        <f t="shared" si="10"/>
        <v>Up to 100m</v>
      </c>
      <c r="P87">
        <f t="shared" si="11"/>
        <v>109.88</v>
      </c>
      <c r="Q87">
        <f t="shared" si="12"/>
        <v>87.903999999999996</v>
      </c>
      <c r="R87" t="str">
        <f t="shared" si="13"/>
        <v>Up to 100m</v>
      </c>
    </row>
    <row r="88" spans="1:18" x14ac:dyDescent="0.25">
      <c r="A88" s="1">
        <v>87</v>
      </c>
      <c r="B88" s="1">
        <v>2000718728</v>
      </c>
      <c r="C88" s="1">
        <v>2000726684</v>
      </c>
      <c r="D88" s="1" t="s">
        <v>9</v>
      </c>
      <c r="E88" s="1">
        <v>5.1000000000000004E-3</v>
      </c>
      <c r="F88" s="1">
        <v>68306716</v>
      </c>
      <c r="G88" s="2">
        <v>44931.237050266202</v>
      </c>
      <c r="H88" s="2" t="s">
        <v>52</v>
      </c>
      <c r="J88">
        <f t="shared" si="7"/>
        <v>170766.79</v>
      </c>
      <c r="K88">
        <f t="shared" si="8"/>
        <v>136613.432</v>
      </c>
      <c r="L88">
        <f t="shared" si="9"/>
        <v>307380.22200000001</v>
      </c>
      <c r="M88" t="str">
        <f t="shared" si="10"/>
        <v>Up to 100m</v>
      </c>
      <c r="P88">
        <f t="shared" si="11"/>
        <v>170766.79</v>
      </c>
      <c r="Q88">
        <f t="shared" si="12"/>
        <v>136613.432</v>
      </c>
      <c r="R88" t="str">
        <f t="shared" si="13"/>
        <v>Up to 100m</v>
      </c>
    </row>
    <row r="89" spans="1:18" x14ac:dyDescent="0.25">
      <c r="A89" s="1">
        <v>88</v>
      </c>
      <c r="B89" s="1">
        <v>2000716265</v>
      </c>
      <c r="C89" s="1">
        <v>2000730320</v>
      </c>
      <c r="D89" s="1" t="s">
        <v>11</v>
      </c>
      <c r="E89" s="1">
        <v>93.6</v>
      </c>
      <c r="F89" s="1">
        <v>3567</v>
      </c>
      <c r="G89" s="2">
        <v>44931.361774155092</v>
      </c>
      <c r="H89" s="2" t="s">
        <v>54</v>
      </c>
      <c r="J89">
        <f t="shared" si="7"/>
        <v>8.9175000000000004</v>
      </c>
      <c r="K89">
        <f t="shared" si="8"/>
        <v>7.1340000000000003</v>
      </c>
      <c r="L89">
        <f t="shared" si="9"/>
        <v>16.051500000000001</v>
      </c>
      <c r="M89" t="str">
        <f t="shared" si="10"/>
        <v>Up to 100m</v>
      </c>
      <c r="P89">
        <f t="shared" si="11"/>
        <v>8.9175000000000004</v>
      </c>
      <c r="Q89">
        <f t="shared" si="12"/>
        <v>7.1340000000000003</v>
      </c>
      <c r="R89" t="str">
        <f t="shared" si="13"/>
        <v>Up to 100m</v>
      </c>
    </row>
    <row r="90" spans="1:18" x14ac:dyDescent="0.25">
      <c r="A90" s="1">
        <v>89</v>
      </c>
      <c r="B90" s="1">
        <v>2000733202</v>
      </c>
      <c r="C90" s="1">
        <v>2000713787</v>
      </c>
      <c r="D90" s="1" t="s">
        <v>8</v>
      </c>
      <c r="E90" s="1">
        <v>69.900000000000006</v>
      </c>
      <c r="F90" s="1">
        <v>44103</v>
      </c>
      <c r="G90" s="2">
        <v>44931.659259525462</v>
      </c>
      <c r="H90" s="2" t="s">
        <v>53</v>
      </c>
      <c r="J90">
        <f t="shared" si="7"/>
        <v>110.25750000000001</v>
      </c>
      <c r="K90">
        <f t="shared" si="8"/>
        <v>88.206000000000003</v>
      </c>
      <c r="L90">
        <f t="shared" si="9"/>
        <v>198.46350000000001</v>
      </c>
      <c r="M90" t="str">
        <f t="shared" si="10"/>
        <v>Up to 100m</v>
      </c>
      <c r="P90">
        <f t="shared" si="11"/>
        <v>110.25750000000001</v>
      </c>
      <c r="Q90">
        <f t="shared" si="12"/>
        <v>88.206000000000003</v>
      </c>
      <c r="R90" t="str">
        <f t="shared" si="13"/>
        <v>Up to 100m</v>
      </c>
    </row>
    <row r="91" spans="1:18" x14ac:dyDescent="0.25">
      <c r="A91" s="1">
        <v>90</v>
      </c>
      <c r="B91" s="1">
        <v>2000729279</v>
      </c>
      <c r="C91" s="1">
        <v>2000723849</v>
      </c>
      <c r="D91" s="1" t="s">
        <v>8</v>
      </c>
      <c r="E91" s="1">
        <v>39.39</v>
      </c>
      <c r="F91" s="1">
        <v>44120</v>
      </c>
      <c r="G91" s="2">
        <v>44931.659259525462</v>
      </c>
      <c r="H91" s="2" t="s">
        <v>53</v>
      </c>
      <c r="J91">
        <f t="shared" si="7"/>
        <v>110.3</v>
      </c>
      <c r="K91">
        <f t="shared" si="8"/>
        <v>88.24</v>
      </c>
      <c r="L91">
        <f t="shared" si="9"/>
        <v>198.54</v>
      </c>
      <c r="M91" t="str">
        <f t="shared" si="10"/>
        <v>Up to 100m</v>
      </c>
      <c r="P91">
        <f t="shared" si="11"/>
        <v>110.3</v>
      </c>
      <c r="Q91">
        <f t="shared" si="12"/>
        <v>88.24</v>
      </c>
      <c r="R91" t="str">
        <f t="shared" si="13"/>
        <v>Up to 100m</v>
      </c>
    </row>
    <row r="92" spans="1:18" x14ac:dyDescent="0.25">
      <c r="A92" s="1">
        <v>91</v>
      </c>
      <c r="B92" s="1">
        <v>2000733709</v>
      </c>
      <c r="C92" s="1">
        <v>2000708723</v>
      </c>
      <c r="D92" s="1" t="s">
        <v>8</v>
      </c>
      <c r="E92" s="1">
        <v>13.53</v>
      </c>
      <c r="F92" s="1">
        <v>44090</v>
      </c>
      <c r="G92" s="2">
        <v>44931.659263078705</v>
      </c>
      <c r="H92" s="2" t="s">
        <v>53</v>
      </c>
      <c r="J92">
        <f t="shared" si="7"/>
        <v>110.22500000000001</v>
      </c>
      <c r="K92">
        <f t="shared" si="8"/>
        <v>88.18</v>
      </c>
      <c r="L92">
        <f t="shared" si="9"/>
        <v>198.40500000000003</v>
      </c>
      <c r="M92" t="str">
        <f t="shared" si="10"/>
        <v>Up to 100m</v>
      </c>
      <c r="P92">
        <f t="shared" si="11"/>
        <v>110.22500000000001</v>
      </c>
      <c r="Q92">
        <f t="shared" si="12"/>
        <v>88.18</v>
      </c>
      <c r="R92" t="str">
        <f t="shared" si="13"/>
        <v>Up to 100m</v>
      </c>
    </row>
    <row r="93" spans="1:18" x14ac:dyDescent="0.25">
      <c r="A93" s="1">
        <v>92</v>
      </c>
      <c r="B93" s="1">
        <v>2000716265</v>
      </c>
      <c r="C93" s="1">
        <v>2000717579</v>
      </c>
      <c r="D93" s="1" t="s">
        <v>11</v>
      </c>
      <c r="E93" s="1">
        <v>92.7</v>
      </c>
      <c r="F93" s="1">
        <v>3577</v>
      </c>
      <c r="G93" s="2">
        <v>44931.659287847222</v>
      </c>
      <c r="H93" s="2" t="s">
        <v>54</v>
      </c>
      <c r="J93">
        <f t="shared" si="7"/>
        <v>8.9425000000000008</v>
      </c>
      <c r="K93">
        <f t="shared" si="8"/>
        <v>7.1539999999999999</v>
      </c>
      <c r="L93">
        <f t="shared" si="9"/>
        <v>16.096499999999999</v>
      </c>
      <c r="M93" t="str">
        <f t="shared" si="10"/>
        <v>Up to 100m</v>
      </c>
      <c r="P93">
        <f t="shared" si="11"/>
        <v>8.9425000000000008</v>
      </c>
      <c r="Q93">
        <f t="shared" si="12"/>
        <v>7.1539999999999999</v>
      </c>
      <c r="R93" t="str">
        <f t="shared" si="13"/>
        <v>Up to 100m</v>
      </c>
    </row>
    <row r="94" spans="1:18" x14ac:dyDescent="0.25">
      <c r="A94" s="1">
        <v>93</v>
      </c>
      <c r="B94" s="1">
        <v>2000727302</v>
      </c>
      <c r="C94" s="1">
        <v>2000715257</v>
      </c>
      <c r="D94" s="1" t="s">
        <v>9</v>
      </c>
      <c r="E94" s="1">
        <v>4.5420000000000002E-2</v>
      </c>
      <c r="F94" s="1">
        <v>69442500</v>
      </c>
      <c r="G94" s="2">
        <v>44931.736724074071</v>
      </c>
      <c r="H94" s="2" t="s">
        <v>52</v>
      </c>
      <c r="J94">
        <f t="shared" si="7"/>
        <v>173606.25</v>
      </c>
      <c r="K94">
        <f t="shared" si="8"/>
        <v>138885</v>
      </c>
      <c r="L94">
        <f t="shared" si="9"/>
        <v>312491.25</v>
      </c>
      <c r="M94" t="str">
        <f t="shared" si="10"/>
        <v>Up to 100m</v>
      </c>
      <c r="P94">
        <f t="shared" si="11"/>
        <v>173606.25</v>
      </c>
      <c r="Q94">
        <f t="shared" si="12"/>
        <v>138885</v>
      </c>
      <c r="R94" t="str">
        <f t="shared" si="13"/>
        <v>Up to 100m</v>
      </c>
    </row>
    <row r="95" spans="1:18" x14ac:dyDescent="0.25">
      <c r="A95" s="1">
        <v>94</v>
      </c>
      <c r="B95" s="1">
        <v>2000709011</v>
      </c>
      <c r="C95" s="1">
        <v>2000730704</v>
      </c>
      <c r="D95" s="1" t="s">
        <v>11</v>
      </c>
      <c r="E95" s="1">
        <v>91.8</v>
      </c>
      <c r="F95" s="1">
        <v>3594</v>
      </c>
      <c r="G95" s="2">
        <v>44931.736724074071</v>
      </c>
      <c r="H95" s="2" t="s">
        <v>54</v>
      </c>
      <c r="J95">
        <f t="shared" si="7"/>
        <v>8.9849999999999994</v>
      </c>
      <c r="K95">
        <f t="shared" si="8"/>
        <v>7.1879999999999997</v>
      </c>
      <c r="L95">
        <f t="shared" si="9"/>
        <v>16.172999999999998</v>
      </c>
      <c r="M95" t="str">
        <f t="shared" si="10"/>
        <v>Up to 100m</v>
      </c>
      <c r="P95">
        <f t="shared" si="11"/>
        <v>8.9849999999999994</v>
      </c>
      <c r="Q95">
        <f t="shared" si="12"/>
        <v>7.1879999999999997</v>
      </c>
      <c r="R95" t="str">
        <f t="shared" si="13"/>
        <v>Up to 100m</v>
      </c>
    </row>
    <row r="96" spans="1:18" x14ac:dyDescent="0.25">
      <c r="A96" s="1">
        <v>95</v>
      </c>
      <c r="B96" s="1">
        <v>2000734525</v>
      </c>
      <c r="C96" s="1">
        <v>2000716265</v>
      </c>
      <c r="D96" s="1" t="s">
        <v>11</v>
      </c>
      <c r="E96" s="1">
        <v>84</v>
      </c>
      <c r="F96" s="1">
        <v>3597</v>
      </c>
      <c r="G96" s="2">
        <v>44931.736724074071</v>
      </c>
      <c r="H96" s="2" t="s">
        <v>54</v>
      </c>
      <c r="J96">
        <f t="shared" si="7"/>
        <v>8.9924999999999997</v>
      </c>
      <c r="K96">
        <f t="shared" si="8"/>
        <v>7.194</v>
      </c>
      <c r="L96">
        <f t="shared" si="9"/>
        <v>16.186499999999999</v>
      </c>
      <c r="M96" t="str">
        <f t="shared" si="10"/>
        <v>Up to 100m</v>
      </c>
      <c r="P96">
        <f t="shared" si="11"/>
        <v>8.9924999999999997</v>
      </c>
      <c r="Q96">
        <f t="shared" si="12"/>
        <v>7.194</v>
      </c>
      <c r="R96" t="str">
        <f t="shared" si="13"/>
        <v>Up to 100m</v>
      </c>
    </row>
    <row r="97" spans="1:18" x14ac:dyDescent="0.25">
      <c r="A97" s="1">
        <v>96</v>
      </c>
      <c r="B97" s="1">
        <v>2000722397</v>
      </c>
      <c r="C97" s="1">
        <v>2000734750</v>
      </c>
      <c r="D97" s="1" t="s">
        <v>8</v>
      </c>
      <c r="E97" s="1">
        <v>10.29</v>
      </c>
      <c r="F97" s="1">
        <v>43711</v>
      </c>
      <c r="G97" s="2">
        <v>44931.863590277775</v>
      </c>
      <c r="H97" s="2" t="s">
        <v>53</v>
      </c>
      <c r="J97">
        <f t="shared" si="7"/>
        <v>109.2775</v>
      </c>
      <c r="K97">
        <f t="shared" si="8"/>
        <v>87.421999999999997</v>
      </c>
      <c r="L97">
        <f t="shared" si="9"/>
        <v>196.6995</v>
      </c>
      <c r="M97" t="str">
        <f t="shared" si="10"/>
        <v>Up to 100m</v>
      </c>
      <c r="P97">
        <f t="shared" si="11"/>
        <v>109.2775</v>
      </c>
      <c r="Q97">
        <f t="shared" si="12"/>
        <v>87.421999999999997</v>
      </c>
      <c r="R97" t="str">
        <f t="shared" si="13"/>
        <v>Up to 100m</v>
      </c>
    </row>
    <row r="98" spans="1:18" x14ac:dyDescent="0.25">
      <c r="A98" s="1">
        <v>97</v>
      </c>
      <c r="B98" s="1">
        <v>2000733244</v>
      </c>
      <c r="C98" s="1">
        <v>2000717285</v>
      </c>
      <c r="D98" s="1" t="s">
        <v>7</v>
      </c>
      <c r="E98" s="1">
        <v>21.48171</v>
      </c>
      <c r="F98" s="1">
        <v>1021479</v>
      </c>
      <c r="G98" s="2">
        <v>44931.863590277775</v>
      </c>
      <c r="H98" s="2" t="s">
        <v>53</v>
      </c>
      <c r="J98">
        <f t="shared" si="7"/>
        <v>2553.6975000000002</v>
      </c>
      <c r="K98">
        <f t="shared" si="8"/>
        <v>2042.9580000000001</v>
      </c>
      <c r="L98">
        <f t="shared" si="9"/>
        <v>4596.6555000000008</v>
      </c>
      <c r="M98" t="str">
        <f t="shared" si="10"/>
        <v>Up to 100m</v>
      </c>
      <c r="P98">
        <f t="shared" si="11"/>
        <v>2553.6975000000002</v>
      </c>
      <c r="Q98">
        <f t="shared" si="12"/>
        <v>2042.9580000000001</v>
      </c>
      <c r="R98" t="str">
        <f t="shared" si="13"/>
        <v>Up to 100m</v>
      </c>
    </row>
    <row r="99" spans="1:18" x14ac:dyDescent="0.25">
      <c r="A99" s="1">
        <v>98</v>
      </c>
      <c r="B99" s="1">
        <v>2000717498</v>
      </c>
      <c r="C99" s="1">
        <v>2000715170</v>
      </c>
      <c r="D99" s="1" t="s">
        <v>10</v>
      </c>
      <c r="E99" s="1">
        <v>4.2900000000000004E-3</v>
      </c>
      <c r="F99" s="1">
        <v>937997173</v>
      </c>
      <c r="G99" s="2">
        <v>44931.863590277775</v>
      </c>
      <c r="H99" s="2" t="s">
        <v>52</v>
      </c>
      <c r="J99">
        <f t="shared" si="7"/>
        <v>1875994.3460000001</v>
      </c>
      <c r="K99">
        <f t="shared" si="8"/>
        <v>1500795.4768000001</v>
      </c>
      <c r="L99">
        <f t="shared" si="9"/>
        <v>3376789.8228000002</v>
      </c>
      <c r="M99" t="str">
        <f t="shared" si="10"/>
        <v>Up to 1b</v>
      </c>
      <c r="P99">
        <f t="shared" si="11"/>
        <v>1782194.6287</v>
      </c>
      <c r="Q99">
        <f t="shared" si="12"/>
        <v>1406995.7594999999</v>
      </c>
      <c r="R99" t="str">
        <f t="shared" si="13"/>
        <v>Up to 1b</v>
      </c>
    </row>
    <row r="100" spans="1:18" x14ac:dyDescent="0.25">
      <c r="A100" s="1">
        <v>99</v>
      </c>
      <c r="B100" s="1">
        <v>2000717498</v>
      </c>
      <c r="C100" s="1">
        <v>2000715170</v>
      </c>
      <c r="D100" s="1" t="s">
        <v>10</v>
      </c>
      <c r="E100" s="1">
        <v>8.8380000000000004E-3</v>
      </c>
      <c r="F100" s="1">
        <v>938276451</v>
      </c>
      <c r="G100" s="2">
        <v>44931.863590277775</v>
      </c>
      <c r="H100" s="2" t="s">
        <v>52</v>
      </c>
      <c r="J100">
        <f t="shared" si="7"/>
        <v>1876552.902</v>
      </c>
      <c r="K100">
        <f t="shared" si="8"/>
        <v>1501242.3216000001</v>
      </c>
      <c r="L100">
        <f t="shared" si="9"/>
        <v>3377795.2236000001</v>
      </c>
      <c r="M100" t="str">
        <f t="shared" si="10"/>
        <v>Up to 1b</v>
      </c>
      <c r="P100">
        <f t="shared" si="11"/>
        <v>1782725.2568999999</v>
      </c>
      <c r="Q100">
        <f t="shared" si="12"/>
        <v>1407414.6765000001</v>
      </c>
      <c r="R100" t="str">
        <f t="shared" si="13"/>
        <v>Up to 1b</v>
      </c>
    </row>
    <row r="101" spans="1:18" x14ac:dyDescent="0.25">
      <c r="A101" s="1">
        <v>100</v>
      </c>
      <c r="B101" s="1">
        <v>2000713709</v>
      </c>
      <c r="C101" s="1">
        <v>2000712062</v>
      </c>
      <c r="D101" s="1" t="s">
        <v>7</v>
      </c>
      <c r="E101" s="1">
        <v>0.32583000000000001</v>
      </c>
      <c r="F101" s="1">
        <v>1109510</v>
      </c>
      <c r="G101" s="2">
        <v>44931.988003854167</v>
      </c>
      <c r="H101" s="2" t="s">
        <v>54</v>
      </c>
      <c r="J101">
        <f t="shared" si="7"/>
        <v>2773.7750000000001</v>
      </c>
      <c r="K101">
        <f t="shared" si="8"/>
        <v>2219.02</v>
      </c>
      <c r="L101">
        <f t="shared" si="9"/>
        <v>4992.7950000000001</v>
      </c>
      <c r="M101" t="str">
        <f t="shared" si="10"/>
        <v>Up to 100m</v>
      </c>
      <c r="P101">
        <f t="shared" si="11"/>
        <v>2773.7750000000001</v>
      </c>
      <c r="Q101">
        <f t="shared" si="12"/>
        <v>2219.02</v>
      </c>
      <c r="R101" t="str">
        <f t="shared" si="13"/>
        <v>Up to 100m</v>
      </c>
    </row>
    <row r="102" spans="1:18" x14ac:dyDescent="0.25">
      <c r="A102" s="1">
        <v>101</v>
      </c>
      <c r="B102" s="1">
        <v>2000710085</v>
      </c>
      <c r="C102" s="1">
        <v>2000712062</v>
      </c>
      <c r="D102" s="1" t="s">
        <v>7</v>
      </c>
      <c r="E102" s="1">
        <v>0.51897000000000004</v>
      </c>
      <c r="F102" s="1">
        <v>1108000</v>
      </c>
      <c r="G102" s="2">
        <v>44931.988003854167</v>
      </c>
      <c r="H102" s="2" t="s">
        <v>53</v>
      </c>
      <c r="J102">
        <f t="shared" si="7"/>
        <v>2770</v>
      </c>
      <c r="K102">
        <f t="shared" si="8"/>
        <v>2216</v>
      </c>
      <c r="L102">
        <f t="shared" si="9"/>
        <v>4986</v>
      </c>
      <c r="M102" t="str">
        <f t="shared" si="10"/>
        <v>Up to 100m</v>
      </c>
      <c r="P102">
        <f t="shared" si="11"/>
        <v>2770</v>
      </c>
      <c r="Q102">
        <f t="shared" si="12"/>
        <v>2216</v>
      </c>
      <c r="R102" t="str">
        <f t="shared" si="13"/>
        <v>Up to 100m</v>
      </c>
    </row>
    <row r="103" spans="1:18" x14ac:dyDescent="0.25">
      <c r="A103" s="1">
        <v>102</v>
      </c>
      <c r="B103" s="1">
        <v>2000710085</v>
      </c>
      <c r="C103" s="1">
        <v>2000726291</v>
      </c>
      <c r="D103" s="1" t="s">
        <v>7</v>
      </c>
      <c r="E103" s="1">
        <v>0.51897000000000004</v>
      </c>
      <c r="F103" s="1">
        <v>1100333</v>
      </c>
      <c r="G103" s="2">
        <v>44931.988003854167</v>
      </c>
      <c r="H103" s="2" t="s">
        <v>53</v>
      </c>
      <c r="J103">
        <f t="shared" si="7"/>
        <v>2750.8325</v>
      </c>
      <c r="K103">
        <f t="shared" si="8"/>
        <v>2200.6660000000002</v>
      </c>
      <c r="L103">
        <f t="shared" si="9"/>
        <v>4951.4984999999997</v>
      </c>
      <c r="M103" t="str">
        <f t="shared" si="10"/>
        <v>Up to 100m</v>
      </c>
      <c r="P103">
        <f t="shared" si="11"/>
        <v>2750.8325</v>
      </c>
      <c r="Q103">
        <f t="shared" si="12"/>
        <v>2200.6660000000002</v>
      </c>
      <c r="R103" t="str">
        <f t="shared" si="13"/>
        <v>Up to 100m</v>
      </c>
    </row>
    <row r="104" spans="1:18" x14ac:dyDescent="0.25">
      <c r="A104" s="1">
        <v>103</v>
      </c>
      <c r="B104" s="1">
        <v>2000710085</v>
      </c>
      <c r="C104" s="1">
        <v>2000726291</v>
      </c>
      <c r="D104" s="1" t="s">
        <v>7</v>
      </c>
      <c r="E104" s="1">
        <v>0.51897000000000004</v>
      </c>
      <c r="F104" s="1">
        <v>1102888</v>
      </c>
      <c r="G104" s="2">
        <v>44931.988003854167</v>
      </c>
      <c r="H104" s="2" t="s">
        <v>53</v>
      </c>
      <c r="J104">
        <f t="shared" si="7"/>
        <v>2757.2200000000003</v>
      </c>
      <c r="K104">
        <f t="shared" si="8"/>
        <v>2205.7759999999998</v>
      </c>
      <c r="L104">
        <f t="shared" si="9"/>
        <v>4962.9960000000001</v>
      </c>
      <c r="M104" t="str">
        <f t="shared" si="10"/>
        <v>Up to 100m</v>
      </c>
      <c r="P104">
        <f t="shared" si="11"/>
        <v>2757.2200000000003</v>
      </c>
      <c r="Q104">
        <f t="shared" si="12"/>
        <v>2205.7759999999998</v>
      </c>
      <c r="R104" t="str">
        <f t="shared" si="13"/>
        <v>Up to 100m</v>
      </c>
    </row>
    <row r="105" spans="1:18" x14ac:dyDescent="0.25">
      <c r="A105" s="1">
        <v>104</v>
      </c>
      <c r="B105" s="1">
        <v>2000723210</v>
      </c>
      <c r="C105" s="1">
        <v>2000711027</v>
      </c>
      <c r="D105" s="1" t="s">
        <v>10</v>
      </c>
      <c r="E105" s="1">
        <v>3.8310000000000002E-3</v>
      </c>
      <c r="F105" s="1">
        <v>982500020</v>
      </c>
      <c r="G105" s="2">
        <v>44931.988003854167</v>
      </c>
      <c r="H105" s="2" t="s">
        <v>54</v>
      </c>
      <c r="J105">
        <f t="shared" si="7"/>
        <v>1965000.04</v>
      </c>
      <c r="K105">
        <f t="shared" si="8"/>
        <v>1572000.0320000001</v>
      </c>
      <c r="L105">
        <f t="shared" si="9"/>
        <v>3537000.0720000002</v>
      </c>
      <c r="M105" t="str">
        <f t="shared" si="10"/>
        <v>Up to 1b</v>
      </c>
      <c r="P105">
        <f t="shared" si="11"/>
        <v>1866750.0379999999</v>
      </c>
      <c r="Q105">
        <f t="shared" si="12"/>
        <v>1473750.03</v>
      </c>
      <c r="R105" t="str">
        <f t="shared" si="13"/>
        <v>Up to 1b</v>
      </c>
    </row>
    <row r="106" spans="1:18" x14ac:dyDescent="0.25">
      <c r="A106" s="1">
        <v>105</v>
      </c>
      <c r="B106" s="1">
        <v>2000711207</v>
      </c>
      <c r="C106" s="1">
        <v>2000722193</v>
      </c>
      <c r="D106" s="1" t="s">
        <v>10</v>
      </c>
      <c r="E106" s="1">
        <v>1.4622E-2</v>
      </c>
      <c r="F106" s="1">
        <v>971500979</v>
      </c>
      <c r="G106" s="2">
        <v>44931.988003854167</v>
      </c>
      <c r="H106" s="2" t="s">
        <v>52</v>
      </c>
      <c r="J106">
        <f t="shared" si="7"/>
        <v>1943001.9580000001</v>
      </c>
      <c r="K106">
        <f t="shared" si="8"/>
        <v>1554401.5664000001</v>
      </c>
      <c r="L106">
        <f t="shared" si="9"/>
        <v>3497403.5244000005</v>
      </c>
      <c r="M106" t="str">
        <f t="shared" si="10"/>
        <v>Up to 1b</v>
      </c>
      <c r="P106">
        <f t="shared" si="11"/>
        <v>1845851.8600999999</v>
      </c>
      <c r="Q106">
        <f t="shared" si="12"/>
        <v>1457251.4685</v>
      </c>
      <c r="R106" t="str">
        <f t="shared" si="13"/>
        <v>Up to 1b</v>
      </c>
    </row>
    <row r="107" spans="1:18" x14ac:dyDescent="0.25">
      <c r="A107" s="1">
        <v>106</v>
      </c>
      <c r="B107" s="1">
        <v>2000710085</v>
      </c>
      <c r="C107" s="1">
        <v>2000709191</v>
      </c>
      <c r="D107" s="1" t="s">
        <v>7</v>
      </c>
      <c r="E107" s="1">
        <v>0.51897000000000004</v>
      </c>
      <c r="F107" s="1">
        <v>1054333</v>
      </c>
      <c r="G107" s="2">
        <v>44931.988003854167</v>
      </c>
      <c r="H107" s="2" t="s">
        <v>53</v>
      </c>
      <c r="J107">
        <f t="shared" si="7"/>
        <v>2635.8325</v>
      </c>
      <c r="K107">
        <f t="shared" si="8"/>
        <v>2108.6660000000002</v>
      </c>
      <c r="L107">
        <f t="shared" si="9"/>
        <v>4744.4984999999997</v>
      </c>
      <c r="M107" t="str">
        <f t="shared" si="10"/>
        <v>Up to 100m</v>
      </c>
      <c r="P107">
        <f t="shared" si="11"/>
        <v>2635.8325</v>
      </c>
      <c r="Q107">
        <f t="shared" si="12"/>
        <v>2108.6660000000002</v>
      </c>
      <c r="R107" t="str">
        <f t="shared" si="13"/>
        <v>Up to 100m</v>
      </c>
    </row>
    <row r="108" spans="1:18" x14ac:dyDescent="0.25">
      <c r="A108" s="1">
        <v>107</v>
      </c>
      <c r="B108" s="1">
        <v>2000733937</v>
      </c>
      <c r="C108" s="1">
        <v>2000723210</v>
      </c>
      <c r="D108" s="1" t="s">
        <v>9</v>
      </c>
      <c r="E108" s="1">
        <v>5.2200000000000003E-2</v>
      </c>
      <c r="F108" s="1">
        <v>71464000</v>
      </c>
      <c r="G108" s="2">
        <v>44931.988003854167</v>
      </c>
      <c r="H108" s="2" t="s">
        <v>52</v>
      </c>
      <c r="J108">
        <f t="shared" si="7"/>
        <v>178660</v>
      </c>
      <c r="K108">
        <f t="shared" si="8"/>
        <v>142928</v>
      </c>
      <c r="L108">
        <f t="shared" si="9"/>
        <v>321588</v>
      </c>
      <c r="M108" t="str">
        <f t="shared" si="10"/>
        <v>Up to 100m</v>
      </c>
      <c r="P108">
        <f t="shared" si="11"/>
        <v>178660</v>
      </c>
      <c r="Q108">
        <f t="shared" si="12"/>
        <v>142928</v>
      </c>
      <c r="R108" t="str">
        <f t="shared" si="13"/>
        <v>Up to 100m</v>
      </c>
    </row>
    <row r="109" spans="1:18" x14ac:dyDescent="0.25">
      <c r="A109" s="1">
        <v>108</v>
      </c>
      <c r="B109" s="1">
        <v>2000734408</v>
      </c>
      <c r="C109" s="1">
        <v>2000721185</v>
      </c>
      <c r="D109" s="1" t="s">
        <v>10</v>
      </c>
      <c r="E109" s="1">
        <v>2.9640000000000001E-3</v>
      </c>
      <c r="F109" s="1">
        <v>971685096</v>
      </c>
      <c r="G109" s="2">
        <v>44931.988003854167</v>
      </c>
      <c r="H109" s="2" t="s">
        <v>52</v>
      </c>
      <c r="J109">
        <f t="shared" si="7"/>
        <v>1943370.192</v>
      </c>
      <c r="K109">
        <f t="shared" si="8"/>
        <v>1554696.1536000001</v>
      </c>
      <c r="L109">
        <f t="shared" si="9"/>
        <v>3498066.3456000001</v>
      </c>
      <c r="M109" t="str">
        <f t="shared" si="10"/>
        <v>Up to 1b</v>
      </c>
      <c r="P109">
        <f t="shared" si="11"/>
        <v>1846201.6824</v>
      </c>
      <c r="Q109">
        <f t="shared" si="12"/>
        <v>1457527.6440000001</v>
      </c>
      <c r="R109" t="str">
        <f t="shared" si="13"/>
        <v>Up to 1b</v>
      </c>
    </row>
    <row r="110" spans="1:18" x14ac:dyDescent="0.25">
      <c r="A110" s="1">
        <v>109</v>
      </c>
      <c r="B110" s="1">
        <v>2000713709</v>
      </c>
      <c r="C110" s="1">
        <v>2000712062</v>
      </c>
      <c r="D110" s="1" t="s">
        <v>7</v>
      </c>
      <c r="E110" s="1">
        <v>0.32583000000000001</v>
      </c>
      <c r="F110" s="1">
        <v>1090185</v>
      </c>
      <c r="G110" s="2">
        <v>44931.988003854167</v>
      </c>
      <c r="H110" s="2" t="s">
        <v>54</v>
      </c>
      <c r="J110">
        <f t="shared" si="7"/>
        <v>2725.4625000000001</v>
      </c>
      <c r="K110">
        <f t="shared" si="8"/>
        <v>2180.37</v>
      </c>
      <c r="L110">
        <f t="shared" si="9"/>
        <v>4905.8325000000004</v>
      </c>
      <c r="M110" t="str">
        <f t="shared" si="10"/>
        <v>Up to 100m</v>
      </c>
      <c r="P110">
        <f t="shared" si="11"/>
        <v>2725.4625000000001</v>
      </c>
      <c r="Q110">
        <f t="shared" si="12"/>
        <v>2180.37</v>
      </c>
      <c r="R110" t="str">
        <f t="shared" si="13"/>
        <v>Up to 100m</v>
      </c>
    </row>
    <row r="111" spans="1:18" x14ac:dyDescent="0.25">
      <c r="A111" s="1">
        <v>110</v>
      </c>
      <c r="B111" s="1">
        <v>2000710085</v>
      </c>
      <c r="C111" s="1">
        <v>2000712062</v>
      </c>
      <c r="D111" s="1" t="s">
        <v>7</v>
      </c>
      <c r="E111" s="1">
        <v>0.51897000000000004</v>
      </c>
      <c r="F111" s="1">
        <v>1105444</v>
      </c>
      <c r="G111" s="2">
        <v>44931.988003854167</v>
      </c>
      <c r="H111" s="2" t="s">
        <v>53</v>
      </c>
      <c r="J111">
        <f t="shared" si="7"/>
        <v>2763.61</v>
      </c>
      <c r="K111">
        <f t="shared" si="8"/>
        <v>2210.8879999999999</v>
      </c>
      <c r="L111">
        <f t="shared" si="9"/>
        <v>4974.4979999999996</v>
      </c>
      <c r="M111" t="str">
        <f t="shared" si="10"/>
        <v>Up to 100m</v>
      </c>
      <c r="P111">
        <f t="shared" si="11"/>
        <v>2763.61</v>
      </c>
      <c r="Q111">
        <f t="shared" si="12"/>
        <v>2210.8879999999999</v>
      </c>
      <c r="R111" t="str">
        <f t="shared" si="13"/>
        <v>Up to 100m</v>
      </c>
    </row>
    <row r="112" spans="1:18" x14ac:dyDescent="0.25">
      <c r="A112" s="1">
        <v>111</v>
      </c>
      <c r="B112" s="1">
        <v>2000710085</v>
      </c>
      <c r="C112" s="1">
        <v>2000723390</v>
      </c>
      <c r="D112" s="1" t="s">
        <v>7</v>
      </c>
      <c r="E112" s="1">
        <v>0.51897000000000004</v>
      </c>
      <c r="F112" s="1">
        <v>1039000</v>
      </c>
      <c r="G112" s="2">
        <v>44931.988010995374</v>
      </c>
      <c r="H112" s="2" t="s">
        <v>53</v>
      </c>
      <c r="J112">
        <f t="shared" si="7"/>
        <v>2597.5</v>
      </c>
      <c r="K112">
        <f t="shared" si="8"/>
        <v>2078</v>
      </c>
      <c r="L112">
        <f t="shared" si="9"/>
        <v>4675.5</v>
      </c>
      <c r="M112" t="str">
        <f t="shared" si="10"/>
        <v>Up to 100m</v>
      </c>
      <c r="P112">
        <f t="shared" si="11"/>
        <v>2597.5</v>
      </c>
      <c r="Q112">
        <f t="shared" si="12"/>
        <v>2078</v>
      </c>
      <c r="R112" t="str">
        <f t="shared" si="13"/>
        <v>Up to 100m</v>
      </c>
    </row>
    <row r="113" spans="1:18" x14ac:dyDescent="0.25">
      <c r="A113" s="1">
        <v>112</v>
      </c>
      <c r="B113" s="1">
        <v>2000710085</v>
      </c>
      <c r="C113" s="1">
        <v>2000713709</v>
      </c>
      <c r="D113" s="1" t="s">
        <v>7</v>
      </c>
      <c r="E113" s="1">
        <v>0.51897000000000004</v>
      </c>
      <c r="F113" s="1">
        <v>1049222</v>
      </c>
      <c r="G113" s="2">
        <v>44931.988010995374</v>
      </c>
      <c r="H113" s="2" t="s">
        <v>53</v>
      </c>
      <c r="J113">
        <f t="shared" si="7"/>
        <v>2623.0549999999998</v>
      </c>
      <c r="K113">
        <f t="shared" si="8"/>
        <v>2098.444</v>
      </c>
      <c r="L113">
        <f t="shared" si="9"/>
        <v>4721.4989999999998</v>
      </c>
      <c r="M113" t="str">
        <f t="shared" si="10"/>
        <v>Up to 100m</v>
      </c>
      <c r="P113">
        <f t="shared" si="11"/>
        <v>2623.0549999999998</v>
      </c>
      <c r="Q113">
        <f t="shared" si="12"/>
        <v>2098.444</v>
      </c>
      <c r="R113" t="str">
        <f t="shared" si="13"/>
        <v>Up to 100m</v>
      </c>
    </row>
    <row r="114" spans="1:18" x14ac:dyDescent="0.25">
      <c r="A114" s="1">
        <v>113</v>
      </c>
      <c r="B114" s="1">
        <v>2000710085</v>
      </c>
      <c r="C114" s="1">
        <v>2000713709</v>
      </c>
      <c r="D114" s="1" t="s">
        <v>7</v>
      </c>
      <c r="E114" s="1">
        <v>0.51897000000000004</v>
      </c>
      <c r="F114" s="1">
        <v>1046666</v>
      </c>
      <c r="G114" s="2">
        <v>44931.988010995374</v>
      </c>
      <c r="H114" s="2" t="s">
        <v>53</v>
      </c>
      <c r="J114">
        <f t="shared" si="7"/>
        <v>2616.665</v>
      </c>
      <c r="K114">
        <f t="shared" si="8"/>
        <v>2093.3319999999999</v>
      </c>
      <c r="L114">
        <f t="shared" si="9"/>
        <v>4709.9969999999994</v>
      </c>
      <c r="M114" t="str">
        <f t="shared" si="10"/>
        <v>Up to 100m</v>
      </c>
      <c r="P114">
        <f t="shared" si="11"/>
        <v>2616.665</v>
      </c>
      <c r="Q114">
        <f t="shared" si="12"/>
        <v>2093.3319999999999</v>
      </c>
      <c r="R114" t="str">
        <f t="shared" si="13"/>
        <v>Up to 100m</v>
      </c>
    </row>
    <row r="115" spans="1:18" x14ac:dyDescent="0.25">
      <c r="A115" s="1">
        <v>114</v>
      </c>
      <c r="B115" s="1">
        <v>2000710085</v>
      </c>
      <c r="C115" s="1">
        <v>2000713709</v>
      </c>
      <c r="D115" s="1" t="s">
        <v>7</v>
      </c>
      <c r="E115" s="1">
        <v>0.51897000000000004</v>
      </c>
      <c r="F115" s="1">
        <v>1044111</v>
      </c>
      <c r="G115" s="2">
        <v>44931.988010995374</v>
      </c>
      <c r="H115" s="2" t="s">
        <v>53</v>
      </c>
      <c r="J115">
        <f t="shared" si="7"/>
        <v>2610.2775000000001</v>
      </c>
      <c r="K115">
        <f t="shared" si="8"/>
        <v>2088.2220000000002</v>
      </c>
      <c r="L115">
        <f t="shared" si="9"/>
        <v>4698.4994999999999</v>
      </c>
      <c r="M115" t="str">
        <f t="shared" si="10"/>
        <v>Up to 100m</v>
      </c>
      <c r="P115">
        <f t="shared" si="11"/>
        <v>2610.2775000000001</v>
      </c>
      <c r="Q115">
        <f t="shared" si="12"/>
        <v>2088.2220000000002</v>
      </c>
      <c r="R115" t="str">
        <f t="shared" si="13"/>
        <v>Up to 100m</v>
      </c>
    </row>
    <row r="116" spans="1:18" x14ac:dyDescent="0.25">
      <c r="A116" s="1">
        <v>115</v>
      </c>
      <c r="B116" s="1">
        <v>2000713709</v>
      </c>
      <c r="C116" s="1">
        <v>2000710085</v>
      </c>
      <c r="D116" s="1" t="s">
        <v>7</v>
      </c>
      <c r="E116" s="1">
        <v>0.31880999999999998</v>
      </c>
      <c r="F116" s="1">
        <v>1103447</v>
      </c>
      <c r="G116" s="2">
        <v>44931.988010995374</v>
      </c>
      <c r="H116" s="2" t="s">
        <v>54</v>
      </c>
      <c r="J116">
        <f t="shared" si="7"/>
        <v>2758.6174999999998</v>
      </c>
      <c r="K116">
        <f t="shared" si="8"/>
        <v>2206.8940000000002</v>
      </c>
      <c r="L116">
        <f t="shared" si="9"/>
        <v>4965.5115000000005</v>
      </c>
      <c r="M116" t="str">
        <f t="shared" si="10"/>
        <v>Up to 100m</v>
      </c>
      <c r="P116">
        <f t="shared" si="11"/>
        <v>2758.6174999999998</v>
      </c>
      <c r="Q116">
        <f t="shared" si="12"/>
        <v>2206.8940000000002</v>
      </c>
      <c r="R116" t="str">
        <f t="shared" si="13"/>
        <v>Up to 100m</v>
      </c>
    </row>
    <row r="117" spans="1:18" x14ac:dyDescent="0.25">
      <c r="A117" s="1">
        <v>116</v>
      </c>
      <c r="B117" s="1">
        <v>2000710085</v>
      </c>
      <c r="C117" s="1">
        <v>2000726291</v>
      </c>
      <c r="D117" s="1" t="s">
        <v>7</v>
      </c>
      <c r="E117" s="1">
        <v>0.51897000000000004</v>
      </c>
      <c r="F117" s="1">
        <v>1095222</v>
      </c>
      <c r="G117" s="2">
        <v>44931.988010995374</v>
      </c>
      <c r="H117" s="2" t="s">
        <v>53</v>
      </c>
      <c r="J117">
        <f t="shared" si="7"/>
        <v>2738.0549999999998</v>
      </c>
      <c r="K117">
        <f t="shared" si="8"/>
        <v>2190.444</v>
      </c>
      <c r="L117">
        <f t="shared" si="9"/>
        <v>4928.4989999999998</v>
      </c>
      <c r="M117" t="str">
        <f t="shared" si="10"/>
        <v>Up to 100m</v>
      </c>
      <c r="P117">
        <f t="shared" si="11"/>
        <v>2738.0549999999998</v>
      </c>
      <c r="Q117">
        <f t="shared" si="12"/>
        <v>2190.444</v>
      </c>
      <c r="R117" t="str">
        <f t="shared" si="13"/>
        <v>Up to 100m</v>
      </c>
    </row>
    <row r="118" spans="1:18" x14ac:dyDescent="0.25">
      <c r="A118" s="1">
        <v>117</v>
      </c>
      <c r="B118" s="1">
        <v>2000710085</v>
      </c>
      <c r="C118" s="1">
        <v>2000713709</v>
      </c>
      <c r="D118" s="1" t="s">
        <v>7</v>
      </c>
      <c r="E118" s="1">
        <v>0.51897000000000004</v>
      </c>
      <c r="F118" s="1">
        <v>1033888</v>
      </c>
      <c r="G118" s="2">
        <v>44931.988010995374</v>
      </c>
      <c r="H118" s="2" t="s">
        <v>53</v>
      </c>
      <c r="J118">
        <f t="shared" si="7"/>
        <v>2584.7200000000003</v>
      </c>
      <c r="K118">
        <f t="shared" si="8"/>
        <v>2067.7759999999998</v>
      </c>
      <c r="L118">
        <f t="shared" si="9"/>
        <v>4652.4960000000001</v>
      </c>
      <c r="M118" t="str">
        <f t="shared" si="10"/>
        <v>Up to 100m</v>
      </c>
      <c r="P118">
        <f t="shared" si="11"/>
        <v>2584.7200000000003</v>
      </c>
      <c r="Q118">
        <f t="shared" si="12"/>
        <v>2067.7759999999998</v>
      </c>
      <c r="R118" t="str">
        <f t="shared" si="13"/>
        <v>Up to 100m</v>
      </c>
    </row>
    <row r="119" spans="1:18" x14ac:dyDescent="0.25">
      <c r="A119" s="1">
        <v>118</v>
      </c>
      <c r="B119" s="1">
        <v>2000710085</v>
      </c>
      <c r="C119" s="1">
        <v>2000713709</v>
      </c>
      <c r="D119" s="1" t="s">
        <v>7</v>
      </c>
      <c r="E119" s="1">
        <v>0.51897000000000004</v>
      </c>
      <c r="F119" s="1">
        <v>1031333</v>
      </c>
      <c r="G119" s="2">
        <v>44931.988010995374</v>
      </c>
      <c r="H119" s="2" t="s">
        <v>53</v>
      </c>
      <c r="J119">
        <f t="shared" si="7"/>
        <v>2578.3325</v>
      </c>
      <c r="K119">
        <f t="shared" si="8"/>
        <v>2062.6660000000002</v>
      </c>
      <c r="L119">
        <f t="shared" si="9"/>
        <v>4640.9984999999997</v>
      </c>
      <c r="M119" t="str">
        <f t="shared" si="10"/>
        <v>Up to 100m</v>
      </c>
      <c r="P119">
        <f t="shared" si="11"/>
        <v>2578.3325</v>
      </c>
      <c r="Q119">
        <f t="shared" si="12"/>
        <v>2062.6660000000002</v>
      </c>
      <c r="R119" t="str">
        <f t="shared" si="13"/>
        <v>Up to 100m</v>
      </c>
    </row>
    <row r="120" spans="1:18" x14ac:dyDescent="0.25">
      <c r="A120" s="1">
        <v>119</v>
      </c>
      <c r="B120" s="1">
        <v>2000710085</v>
      </c>
      <c r="C120" s="1">
        <v>2000712062</v>
      </c>
      <c r="D120" s="1" t="s">
        <v>7</v>
      </c>
      <c r="E120" s="1">
        <v>0.51897000000000004</v>
      </c>
      <c r="F120" s="1">
        <v>1090111</v>
      </c>
      <c r="G120" s="2">
        <v>44931.988010995374</v>
      </c>
      <c r="H120" s="2" t="s">
        <v>53</v>
      </c>
      <c r="J120">
        <f t="shared" si="7"/>
        <v>2725.2775000000001</v>
      </c>
      <c r="K120">
        <f t="shared" si="8"/>
        <v>2180.2220000000002</v>
      </c>
      <c r="L120">
        <f t="shared" si="9"/>
        <v>4905.4994999999999</v>
      </c>
      <c r="M120" t="str">
        <f t="shared" si="10"/>
        <v>Up to 100m</v>
      </c>
      <c r="P120">
        <f t="shared" si="11"/>
        <v>2725.2775000000001</v>
      </c>
      <c r="Q120">
        <f t="shared" si="12"/>
        <v>2180.2220000000002</v>
      </c>
      <c r="R120" t="str">
        <f t="shared" si="13"/>
        <v>Up to 100m</v>
      </c>
    </row>
    <row r="121" spans="1:18" x14ac:dyDescent="0.25">
      <c r="A121" s="1">
        <v>120</v>
      </c>
      <c r="B121" s="1">
        <v>2000710085</v>
      </c>
      <c r="C121" s="1">
        <v>2000718833</v>
      </c>
      <c r="D121" s="1" t="s">
        <v>7</v>
      </c>
      <c r="E121" s="1">
        <v>0.51897000000000004</v>
      </c>
      <c r="F121" s="1">
        <v>1110555</v>
      </c>
      <c r="G121" s="2">
        <v>44932.112765706021</v>
      </c>
      <c r="H121" s="2" t="s">
        <v>53</v>
      </c>
      <c r="J121">
        <f t="shared" si="7"/>
        <v>2776.3875000000003</v>
      </c>
      <c r="K121">
        <f t="shared" si="8"/>
        <v>2221.11</v>
      </c>
      <c r="L121">
        <f t="shared" si="9"/>
        <v>4997.4975000000004</v>
      </c>
      <c r="M121" t="str">
        <f t="shared" si="10"/>
        <v>Up to 100m</v>
      </c>
      <c r="P121">
        <f t="shared" si="11"/>
        <v>2776.3875000000003</v>
      </c>
      <c r="Q121">
        <f t="shared" si="12"/>
        <v>2221.11</v>
      </c>
      <c r="R121" t="str">
        <f t="shared" si="13"/>
        <v>Up to 100m</v>
      </c>
    </row>
    <row r="122" spans="1:18" x14ac:dyDescent="0.25">
      <c r="A122" s="1">
        <v>121</v>
      </c>
      <c r="B122" s="1">
        <v>2000710085</v>
      </c>
      <c r="C122" s="1">
        <v>2000718833</v>
      </c>
      <c r="D122" s="1" t="s">
        <v>7</v>
      </c>
      <c r="E122" s="1">
        <v>0.51897000000000004</v>
      </c>
      <c r="F122" s="1">
        <v>1100333</v>
      </c>
      <c r="G122" s="2">
        <v>44932.112765706021</v>
      </c>
      <c r="H122" s="2" t="s">
        <v>53</v>
      </c>
      <c r="J122">
        <f t="shared" si="7"/>
        <v>2750.8325</v>
      </c>
      <c r="K122">
        <f t="shared" si="8"/>
        <v>2200.6660000000002</v>
      </c>
      <c r="L122">
        <f t="shared" si="9"/>
        <v>4951.4984999999997</v>
      </c>
      <c r="M122" t="str">
        <f t="shared" si="10"/>
        <v>Up to 100m</v>
      </c>
      <c r="P122">
        <f t="shared" si="11"/>
        <v>2750.8325</v>
      </c>
      <c r="Q122">
        <f t="shared" si="12"/>
        <v>2200.6660000000002</v>
      </c>
      <c r="R122" t="str">
        <f t="shared" si="13"/>
        <v>Up to 100m</v>
      </c>
    </row>
    <row r="123" spans="1:18" x14ac:dyDescent="0.25">
      <c r="A123" s="1">
        <v>122</v>
      </c>
      <c r="B123" s="1">
        <v>2000710085</v>
      </c>
      <c r="C123" s="1">
        <v>2000718833</v>
      </c>
      <c r="D123" s="1" t="s">
        <v>7</v>
      </c>
      <c r="E123" s="1">
        <v>0.51897000000000004</v>
      </c>
      <c r="F123" s="1">
        <v>1102888</v>
      </c>
      <c r="G123" s="2">
        <v>44932.112765706021</v>
      </c>
      <c r="H123" s="2" t="s">
        <v>53</v>
      </c>
      <c r="J123">
        <f t="shared" si="7"/>
        <v>2757.2200000000003</v>
      </c>
      <c r="K123">
        <f t="shared" si="8"/>
        <v>2205.7759999999998</v>
      </c>
      <c r="L123">
        <f t="shared" si="9"/>
        <v>4962.9960000000001</v>
      </c>
      <c r="M123" t="str">
        <f t="shared" si="10"/>
        <v>Up to 100m</v>
      </c>
      <c r="P123">
        <f t="shared" si="11"/>
        <v>2757.2200000000003</v>
      </c>
      <c r="Q123">
        <f t="shared" si="12"/>
        <v>2205.7759999999998</v>
      </c>
      <c r="R123" t="str">
        <f t="shared" si="13"/>
        <v>Up to 100m</v>
      </c>
    </row>
    <row r="124" spans="1:18" x14ac:dyDescent="0.25">
      <c r="A124" s="1">
        <v>123</v>
      </c>
      <c r="B124" s="1">
        <v>2000710085</v>
      </c>
      <c r="C124" s="1">
        <v>2000718833</v>
      </c>
      <c r="D124" s="1" t="s">
        <v>7</v>
      </c>
      <c r="E124" s="1">
        <v>0.51897000000000004</v>
      </c>
      <c r="F124" s="1">
        <v>1105444</v>
      </c>
      <c r="G124" s="2">
        <v>44932.112765706021</v>
      </c>
      <c r="H124" s="2" t="s">
        <v>53</v>
      </c>
      <c r="J124">
        <f t="shared" si="7"/>
        <v>2763.61</v>
      </c>
      <c r="K124">
        <f t="shared" si="8"/>
        <v>2210.8879999999999</v>
      </c>
      <c r="L124">
        <f t="shared" si="9"/>
        <v>4974.4979999999996</v>
      </c>
      <c r="M124" t="str">
        <f t="shared" si="10"/>
        <v>Up to 100m</v>
      </c>
      <c r="P124">
        <f t="shared" si="11"/>
        <v>2763.61</v>
      </c>
      <c r="Q124">
        <f t="shared" si="12"/>
        <v>2210.8879999999999</v>
      </c>
      <c r="R124" t="str">
        <f t="shared" si="13"/>
        <v>Up to 100m</v>
      </c>
    </row>
    <row r="125" spans="1:18" x14ac:dyDescent="0.25">
      <c r="A125" s="1">
        <v>124</v>
      </c>
      <c r="B125" s="1">
        <v>2000726291</v>
      </c>
      <c r="C125" s="1">
        <v>2000718833</v>
      </c>
      <c r="D125" s="1" t="s">
        <v>7</v>
      </c>
      <c r="E125" s="1">
        <v>0.86829000000000001</v>
      </c>
      <c r="F125" s="1">
        <v>1108000</v>
      </c>
      <c r="G125" s="2">
        <v>44932.112765706021</v>
      </c>
      <c r="H125" s="2" t="s">
        <v>52</v>
      </c>
      <c r="J125">
        <f t="shared" si="7"/>
        <v>2770</v>
      </c>
      <c r="K125">
        <f t="shared" si="8"/>
        <v>2216</v>
      </c>
      <c r="L125">
        <f t="shared" si="9"/>
        <v>4986</v>
      </c>
      <c r="M125" t="str">
        <f t="shared" si="10"/>
        <v>Up to 100m</v>
      </c>
      <c r="P125">
        <f t="shared" si="11"/>
        <v>2770</v>
      </c>
      <c r="Q125">
        <f t="shared" si="12"/>
        <v>2216</v>
      </c>
      <c r="R125" t="str">
        <f t="shared" si="13"/>
        <v>Up to 100m</v>
      </c>
    </row>
    <row r="126" spans="1:18" x14ac:dyDescent="0.25">
      <c r="A126" s="1">
        <v>125</v>
      </c>
      <c r="B126" s="1">
        <v>2000710085</v>
      </c>
      <c r="C126" s="1">
        <v>2000718833</v>
      </c>
      <c r="D126" s="1" t="s">
        <v>7</v>
      </c>
      <c r="E126" s="1">
        <v>0.51897000000000004</v>
      </c>
      <c r="F126" s="1">
        <v>1108000</v>
      </c>
      <c r="G126" s="2">
        <v>44932.112765706021</v>
      </c>
      <c r="H126" s="2" t="s">
        <v>53</v>
      </c>
      <c r="J126">
        <f t="shared" si="7"/>
        <v>2770</v>
      </c>
      <c r="K126">
        <f t="shared" si="8"/>
        <v>2216</v>
      </c>
      <c r="L126">
        <f t="shared" si="9"/>
        <v>4986</v>
      </c>
      <c r="M126" t="str">
        <f t="shared" si="10"/>
        <v>Up to 100m</v>
      </c>
      <c r="P126">
        <f t="shared" si="11"/>
        <v>2770</v>
      </c>
      <c r="Q126">
        <f t="shared" si="12"/>
        <v>2216</v>
      </c>
      <c r="R126" t="str">
        <f t="shared" si="13"/>
        <v>Up to 100m</v>
      </c>
    </row>
    <row r="127" spans="1:18" x14ac:dyDescent="0.25">
      <c r="A127" s="1">
        <v>126</v>
      </c>
      <c r="B127" s="1">
        <v>2000710085</v>
      </c>
      <c r="C127" s="1">
        <v>2000718833</v>
      </c>
      <c r="D127" s="1" t="s">
        <v>7</v>
      </c>
      <c r="E127" s="1">
        <v>0.31479000000000001</v>
      </c>
      <c r="F127" s="1">
        <v>1077333</v>
      </c>
      <c r="G127" s="2">
        <v>44932.112765706021</v>
      </c>
      <c r="H127" s="2" t="s">
        <v>53</v>
      </c>
      <c r="J127">
        <f t="shared" si="7"/>
        <v>2693.3325</v>
      </c>
      <c r="K127">
        <f t="shared" si="8"/>
        <v>2154.6660000000002</v>
      </c>
      <c r="L127">
        <f t="shared" si="9"/>
        <v>4847.9984999999997</v>
      </c>
      <c r="M127" t="str">
        <f t="shared" si="10"/>
        <v>Up to 100m</v>
      </c>
      <c r="P127">
        <f t="shared" si="11"/>
        <v>2693.3325</v>
      </c>
      <c r="Q127">
        <f t="shared" si="12"/>
        <v>2154.6660000000002</v>
      </c>
      <c r="R127" t="str">
        <f t="shared" si="13"/>
        <v>Up to 100m</v>
      </c>
    </row>
    <row r="128" spans="1:18" x14ac:dyDescent="0.25">
      <c r="A128" s="1">
        <v>127</v>
      </c>
      <c r="B128" s="1">
        <v>2000710085</v>
      </c>
      <c r="C128" s="1">
        <v>2000711840</v>
      </c>
      <c r="D128" s="1" t="s">
        <v>7</v>
      </c>
      <c r="E128" s="1">
        <v>0.43286999999999998</v>
      </c>
      <c r="F128" s="1">
        <v>1077333</v>
      </c>
      <c r="G128" s="2">
        <v>44932.236612650464</v>
      </c>
      <c r="H128" s="2" t="s">
        <v>53</v>
      </c>
      <c r="J128">
        <f t="shared" si="7"/>
        <v>2693.3325</v>
      </c>
      <c r="K128">
        <f t="shared" si="8"/>
        <v>2154.6660000000002</v>
      </c>
      <c r="L128">
        <f t="shared" si="9"/>
        <v>4847.9984999999997</v>
      </c>
      <c r="M128" t="str">
        <f t="shared" si="10"/>
        <v>Up to 100m</v>
      </c>
      <c r="P128">
        <f t="shared" si="11"/>
        <v>2693.3325</v>
      </c>
      <c r="Q128">
        <f t="shared" si="12"/>
        <v>2154.6660000000002</v>
      </c>
      <c r="R128" t="str">
        <f t="shared" si="13"/>
        <v>Up to 100m</v>
      </c>
    </row>
    <row r="129" spans="1:18" x14ac:dyDescent="0.25">
      <c r="A129" s="1">
        <v>128</v>
      </c>
      <c r="B129" s="1">
        <v>2000711840</v>
      </c>
      <c r="C129" s="1">
        <v>2000726291</v>
      </c>
      <c r="D129" s="1" t="s">
        <v>7</v>
      </c>
      <c r="E129" s="1">
        <v>8.8321799999999993</v>
      </c>
      <c r="F129" s="1">
        <v>1077333</v>
      </c>
      <c r="G129" s="2">
        <v>44932.236612650464</v>
      </c>
      <c r="H129" s="2" t="s">
        <v>53</v>
      </c>
      <c r="J129">
        <f t="shared" si="7"/>
        <v>2693.3325</v>
      </c>
      <c r="K129">
        <f t="shared" si="8"/>
        <v>2154.6660000000002</v>
      </c>
      <c r="L129">
        <f t="shared" si="9"/>
        <v>4847.9984999999997</v>
      </c>
      <c r="M129" t="str">
        <f t="shared" si="10"/>
        <v>Up to 100m</v>
      </c>
      <c r="P129">
        <f t="shared" si="11"/>
        <v>2693.3325</v>
      </c>
      <c r="Q129">
        <f t="shared" si="12"/>
        <v>2154.6660000000002</v>
      </c>
      <c r="R129" t="str">
        <f t="shared" si="13"/>
        <v>Up to 100m</v>
      </c>
    </row>
    <row r="130" spans="1:18" x14ac:dyDescent="0.25">
      <c r="A130" s="1">
        <v>129</v>
      </c>
      <c r="B130" s="1">
        <v>2000717285</v>
      </c>
      <c r="C130" s="1">
        <v>2000710085</v>
      </c>
      <c r="D130" s="1" t="s">
        <v>7</v>
      </c>
      <c r="E130" s="1">
        <v>0.51897000000000004</v>
      </c>
      <c r="F130" s="1">
        <v>1075000</v>
      </c>
      <c r="G130" s="2">
        <v>44932.236612650464</v>
      </c>
      <c r="H130" s="2" t="s">
        <v>52</v>
      </c>
      <c r="J130">
        <f t="shared" si="7"/>
        <v>2687.5</v>
      </c>
      <c r="K130">
        <f t="shared" si="8"/>
        <v>2150</v>
      </c>
      <c r="L130">
        <f t="shared" si="9"/>
        <v>4837.5</v>
      </c>
      <c r="M130" t="str">
        <f t="shared" si="10"/>
        <v>Up to 100m</v>
      </c>
      <c r="P130">
        <f t="shared" si="11"/>
        <v>2687.5</v>
      </c>
      <c r="Q130">
        <f t="shared" si="12"/>
        <v>2150</v>
      </c>
      <c r="R130" t="str">
        <f t="shared" si="13"/>
        <v>Up to 100m</v>
      </c>
    </row>
    <row r="131" spans="1:18" x14ac:dyDescent="0.25">
      <c r="A131" s="1">
        <v>130</v>
      </c>
      <c r="B131" s="1">
        <v>2000717285</v>
      </c>
      <c r="C131" s="1">
        <v>2000710085</v>
      </c>
      <c r="D131" s="1" t="s">
        <v>7</v>
      </c>
      <c r="E131" s="1">
        <v>0.51897000000000004</v>
      </c>
      <c r="F131" s="1">
        <v>1075000</v>
      </c>
      <c r="G131" s="2">
        <v>44932.236612650464</v>
      </c>
      <c r="H131" s="2" t="s">
        <v>52</v>
      </c>
      <c r="J131">
        <f t="shared" ref="J131:J194" si="14">IF(F131 &lt;= 100000000, F131 * 0.0025,
    IF(F131 &lt;= 500000000, F131 * 0.00225,
        IF(F131 &lt;= 1000000000, F131 * 0.002,
            IF(F131 &lt;= 4000000000, F131 * 0.00165,
                IF(F131 &lt;= 10000000000, F131 * 0.00155,
                    F131 * 0.0013
                )
            )
        )
    )
)</f>
        <v>2687.5</v>
      </c>
      <c r="K131">
        <f t="shared" ref="K131:K194" si="15">IF(F131 &lt;= 100000000, F131 * 0.002,
    IF(F131 &lt;= 500000000, F131 * 0.0018,
        IF(F131 &lt;= 1000000000, F131 * 0.0016,
            IF(F131 &lt;= 4000000000, F131 * 0.00135,
                IF(F131 &lt;= 10000000000, F131 * 0.00115,
                    F131 * 0.001
                )
            )
        )
    )
)</f>
        <v>2150</v>
      </c>
      <c r="L131">
        <f t="shared" ref="L131:L194" si="16">J131+K131</f>
        <v>4837.5</v>
      </c>
      <c r="M131" t="str">
        <f t="shared" ref="M131:M194" si="17">IF(F131 &lt;= 100000000, "Up to 100m",
    IF(F131 &lt;= 500000000, "Up to 500m",
        IF(F131 &lt;= 1000000000, "Up to 1b",
            IF(F131 &lt;= 4000000000, "Up to 4b",
                IF(F131 &lt;= 10000000000, "Up to 10b",
                  "More than 10b"
                )
            )
        )
    )
)</f>
        <v>Up to 100m</v>
      </c>
      <c r="P131">
        <f t="shared" ref="P131:P194" si="18">IF(F131 &lt;= 100000000, F131 * 0.0025,
    IF(F131 &lt;= 300000000, F131 * 0.002,
        IF(F131 &lt;= 1000000000, F131 * 0.0019,
            IF(F131 &lt;= 5000000000, F131 * 0.00175,
                F131 * 0.00155
            )
        )
    )
)</f>
        <v>2687.5</v>
      </c>
      <c r="Q131">
        <f t="shared" ref="Q131:Q194" si="19">IF(F131 &lt;= 100000000, F131 * 0.002,
    IF(F131 &lt;= 300000000, F131 * 0.0017,
        IF(F131 &lt;= 1000000000, F131 * 0.0015,
            IF(F131 &lt;= 5000000000, F131 * 0.00125,
                F131 * 0.001
            )
        )
    )
)</f>
        <v>2150</v>
      </c>
      <c r="R131" t="str">
        <f t="shared" ref="R131:R194" si="20">IF(F131 &lt;= 100000000, "Up to 100m",
    IF(F131 &lt;= 300000000, "Up to 300m",
        IF(F131 &lt;= 1000000000, "Up to 1b",
            IF(F131 &lt;= 5000000000, "Up to 5b",
                "More than 5b"
            )
        )
    )
)</f>
        <v>Up to 100m</v>
      </c>
    </row>
    <row r="132" spans="1:18" x14ac:dyDescent="0.25">
      <c r="A132" s="1">
        <v>131</v>
      </c>
      <c r="B132" s="1">
        <v>2000710085</v>
      </c>
      <c r="C132" s="1">
        <v>2000717285</v>
      </c>
      <c r="D132" s="1" t="s">
        <v>7</v>
      </c>
      <c r="E132" s="1">
        <v>0.51897000000000004</v>
      </c>
      <c r="F132" s="1">
        <v>1067111</v>
      </c>
      <c r="G132" s="2">
        <v>44932.236612650464</v>
      </c>
      <c r="H132" s="2" t="s">
        <v>53</v>
      </c>
      <c r="J132">
        <f t="shared" si="14"/>
        <v>2667.7775000000001</v>
      </c>
      <c r="K132">
        <f t="shared" si="15"/>
        <v>2134.2220000000002</v>
      </c>
      <c r="L132">
        <f t="shared" si="16"/>
        <v>4801.9994999999999</v>
      </c>
      <c r="M132" t="str">
        <f t="shared" si="17"/>
        <v>Up to 100m</v>
      </c>
      <c r="P132">
        <f t="shared" si="18"/>
        <v>2667.7775000000001</v>
      </c>
      <c r="Q132">
        <f t="shared" si="19"/>
        <v>2134.2220000000002</v>
      </c>
      <c r="R132" t="str">
        <f t="shared" si="20"/>
        <v>Up to 100m</v>
      </c>
    </row>
    <row r="133" spans="1:18" x14ac:dyDescent="0.25">
      <c r="A133" s="1">
        <v>132</v>
      </c>
      <c r="B133" s="1">
        <v>2000709011</v>
      </c>
      <c r="C133" s="1">
        <v>2000719925</v>
      </c>
      <c r="D133" s="1" t="s">
        <v>11</v>
      </c>
      <c r="E133" s="1">
        <v>91.8</v>
      </c>
      <c r="F133" s="1">
        <v>3728</v>
      </c>
      <c r="G133" s="2">
        <v>44932.438294756947</v>
      </c>
      <c r="H133" s="2" t="s">
        <v>54</v>
      </c>
      <c r="J133">
        <f t="shared" si="14"/>
        <v>9.32</v>
      </c>
      <c r="K133">
        <f t="shared" si="15"/>
        <v>7.4560000000000004</v>
      </c>
      <c r="L133">
        <f t="shared" si="16"/>
        <v>16.776</v>
      </c>
      <c r="M133" t="str">
        <f t="shared" si="17"/>
        <v>Up to 100m</v>
      </c>
      <c r="P133">
        <f t="shared" si="18"/>
        <v>9.32</v>
      </c>
      <c r="Q133">
        <f t="shared" si="19"/>
        <v>7.4560000000000004</v>
      </c>
      <c r="R133" t="str">
        <f t="shared" si="20"/>
        <v>Up to 100m</v>
      </c>
    </row>
    <row r="134" spans="1:18" x14ac:dyDescent="0.25">
      <c r="A134" s="1">
        <v>133</v>
      </c>
      <c r="B134" s="1">
        <v>2000727290</v>
      </c>
      <c r="C134" s="1">
        <v>2000719925</v>
      </c>
      <c r="D134" s="1" t="s">
        <v>11</v>
      </c>
      <c r="E134" s="1">
        <v>12.9</v>
      </c>
      <c r="F134" s="1">
        <v>3733</v>
      </c>
      <c r="G134" s="2">
        <v>44932.438294756947</v>
      </c>
      <c r="H134" s="2" t="s">
        <v>53</v>
      </c>
      <c r="J134">
        <f t="shared" si="14"/>
        <v>9.3324999999999996</v>
      </c>
      <c r="K134">
        <f t="shared" si="15"/>
        <v>7.4660000000000002</v>
      </c>
      <c r="L134">
        <f t="shared" si="16"/>
        <v>16.798500000000001</v>
      </c>
      <c r="M134" t="str">
        <f t="shared" si="17"/>
        <v>Up to 100m</v>
      </c>
      <c r="P134">
        <f t="shared" si="18"/>
        <v>9.3324999999999996</v>
      </c>
      <c r="Q134">
        <f t="shared" si="19"/>
        <v>7.4660000000000002</v>
      </c>
      <c r="R134" t="str">
        <f t="shared" si="20"/>
        <v>Up to 100m</v>
      </c>
    </row>
    <row r="135" spans="1:18" x14ac:dyDescent="0.25">
      <c r="A135" s="1">
        <v>134</v>
      </c>
      <c r="B135" s="1">
        <v>2000710085</v>
      </c>
      <c r="C135" s="1">
        <v>2000713709</v>
      </c>
      <c r="D135" s="1" t="s">
        <v>7</v>
      </c>
      <c r="E135" s="1">
        <v>0.31880999999999998</v>
      </c>
      <c r="F135" s="1">
        <v>1105444</v>
      </c>
      <c r="G135" s="2">
        <v>44932.438294756947</v>
      </c>
      <c r="H135" s="2" t="s">
        <v>53</v>
      </c>
      <c r="J135">
        <f t="shared" si="14"/>
        <v>2763.61</v>
      </c>
      <c r="K135">
        <f t="shared" si="15"/>
        <v>2210.8879999999999</v>
      </c>
      <c r="L135">
        <f t="shared" si="16"/>
        <v>4974.4979999999996</v>
      </c>
      <c r="M135" t="str">
        <f t="shared" si="17"/>
        <v>Up to 100m</v>
      </c>
      <c r="P135">
        <f t="shared" si="18"/>
        <v>2763.61</v>
      </c>
      <c r="Q135">
        <f t="shared" si="19"/>
        <v>2210.8879999999999</v>
      </c>
      <c r="R135" t="str">
        <f t="shared" si="20"/>
        <v>Up to 100m</v>
      </c>
    </row>
    <row r="136" spans="1:18" x14ac:dyDescent="0.25">
      <c r="A136" s="1">
        <v>135</v>
      </c>
      <c r="B136" s="1">
        <v>2000709011</v>
      </c>
      <c r="C136" s="1">
        <v>2000713835</v>
      </c>
      <c r="D136" s="1" t="s">
        <v>11</v>
      </c>
      <c r="E136" s="1">
        <v>91.8</v>
      </c>
      <c r="F136" s="1">
        <v>3787</v>
      </c>
      <c r="G136" s="2">
        <v>44932.438294756947</v>
      </c>
      <c r="H136" s="2" t="s">
        <v>54</v>
      </c>
      <c r="J136">
        <f t="shared" si="14"/>
        <v>9.4674999999999994</v>
      </c>
      <c r="K136">
        <f t="shared" si="15"/>
        <v>7.5739999999999998</v>
      </c>
      <c r="L136">
        <f t="shared" si="16"/>
        <v>17.041499999999999</v>
      </c>
      <c r="M136" t="str">
        <f t="shared" si="17"/>
        <v>Up to 100m</v>
      </c>
      <c r="P136">
        <f t="shared" si="18"/>
        <v>9.4674999999999994</v>
      </c>
      <c r="Q136">
        <f t="shared" si="19"/>
        <v>7.5739999999999998</v>
      </c>
      <c r="R136" t="str">
        <f t="shared" si="20"/>
        <v>Up to 100m</v>
      </c>
    </row>
    <row r="137" spans="1:18" x14ac:dyDescent="0.25">
      <c r="A137" s="1">
        <v>136</v>
      </c>
      <c r="B137" s="1">
        <v>2000710085</v>
      </c>
      <c r="C137" s="1">
        <v>2000734843</v>
      </c>
      <c r="D137" s="1" t="s">
        <v>7</v>
      </c>
      <c r="E137" s="1">
        <v>0.40887000000000001</v>
      </c>
      <c r="F137" s="1">
        <v>1102888</v>
      </c>
      <c r="G137" s="2">
        <v>44932.438294756947</v>
      </c>
      <c r="H137" s="2" t="s">
        <v>53</v>
      </c>
      <c r="J137">
        <f t="shared" si="14"/>
        <v>2757.2200000000003</v>
      </c>
      <c r="K137">
        <f t="shared" si="15"/>
        <v>2205.7759999999998</v>
      </c>
      <c r="L137">
        <f t="shared" si="16"/>
        <v>4962.9960000000001</v>
      </c>
      <c r="M137" t="str">
        <f t="shared" si="17"/>
        <v>Up to 100m</v>
      </c>
      <c r="P137">
        <f t="shared" si="18"/>
        <v>2757.2200000000003</v>
      </c>
      <c r="Q137">
        <f t="shared" si="19"/>
        <v>2205.7759999999998</v>
      </c>
      <c r="R137" t="str">
        <f t="shared" si="20"/>
        <v>Up to 100m</v>
      </c>
    </row>
    <row r="138" spans="1:18" x14ac:dyDescent="0.25">
      <c r="A138" s="1">
        <v>137</v>
      </c>
      <c r="B138" s="1">
        <v>2000717882</v>
      </c>
      <c r="C138" s="1">
        <v>2000731402</v>
      </c>
      <c r="D138" s="1" t="s">
        <v>8</v>
      </c>
      <c r="E138" s="1">
        <v>42.24</v>
      </c>
      <c r="F138" s="1">
        <v>44176</v>
      </c>
      <c r="G138" s="2">
        <v>44932.438302662034</v>
      </c>
      <c r="H138" s="2" t="s">
        <v>53</v>
      </c>
      <c r="J138">
        <f t="shared" si="14"/>
        <v>110.44</v>
      </c>
      <c r="K138">
        <f t="shared" si="15"/>
        <v>88.352000000000004</v>
      </c>
      <c r="L138">
        <f t="shared" si="16"/>
        <v>198.792</v>
      </c>
      <c r="M138" t="str">
        <f t="shared" si="17"/>
        <v>Up to 100m</v>
      </c>
      <c r="P138">
        <f t="shared" si="18"/>
        <v>110.44</v>
      </c>
      <c r="Q138">
        <f t="shared" si="19"/>
        <v>88.352000000000004</v>
      </c>
      <c r="R138" t="str">
        <f t="shared" si="20"/>
        <v>Up to 100m</v>
      </c>
    </row>
    <row r="139" spans="1:18" x14ac:dyDescent="0.25">
      <c r="A139" s="1">
        <v>138</v>
      </c>
      <c r="B139" s="1">
        <v>2000710085</v>
      </c>
      <c r="C139" s="1">
        <v>2000730704</v>
      </c>
      <c r="D139" s="1" t="s">
        <v>7</v>
      </c>
      <c r="E139" s="1">
        <v>0.51897000000000004</v>
      </c>
      <c r="F139" s="1">
        <v>1115666</v>
      </c>
      <c r="G139" s="2">
        <v>44932.438302662034</v>
      </c>
      <c r="H139" s="2" t="s">
        <v>53</v>
      </c>
      <c r="J139">
        <f t="shared" si="14"/>
        <v>2789.165</v>
      </c>
      <c r="K139">
        <f t="shared" si="15"/>
        <v>2231.3319999999999</v>
      </c>
      <c r="L139">
        <f t="shared" si="16"/>
        <v>5020.4969999999994</v>
      </c>
      <c r="M139" t="str">
        <f t="shared" si="17"/>
        <v>Up to 100m</v>
      </c>
      <c r="P139">
        <f t="shared" si="18"/>
        <v>2789.165</v>
      </c>
      <c r="Q139">
        <f t="shared" si="19"/>
        <v>2231.3319999999999</v>
      </c>
      <c r="R139" t="str">
        <f t="shared" si="20"/>
        <v>Up to 100m</v>
      </c>
    </row>
    <row r="140" spans="1:18" x14ac:dyDescent="0.25">
      <c r="A140" s="1">
        <v>139</v>
      </c>
      <c r="B140" s="1">
        <v>2000724872</v>
      </c>
      <c r="C140" s="1">
        <v>2000719199</v>
      </c>
      <c r="D140" s="1" t="s">
        <v>10</v>
      </c>
      <c r="E140" s="1">
        <v>1.2390000000000001E-3</v>
      </c>
      <c r="F140" s="1">
        <v>1025894631</v>
      </c>
      <c r="G140" s="2">
        <v>44932.438302662034</v>
      </c>
      <c r="H140" s="2" t="s">
        <v>54</v>
      </c>
      <c r="J140">
        <f t="shared" si="14"/>
        <v>1692726.14115</v>
      </c>
      <c r="K140">
        <f t="shared" si="15"/>
        <v>1384957.7518500001</v>
      </c>
      <c r="L140">
        <f t="shared" si="16"/>
        <v>3077683.8930000002</v>
      </c>
      <c r="M140" t="str">
        <f t="shared" si="17"/>
        <v>Up to 4b</v>
      </c>
      <c r="P140">
        <f t="shared" si="18"/>
        <v>1795315.6042500001</v>
      </c>
      <c r="Q140">
        <f t="shared" si="19"/>
        <v>1282368.2887500001</v>
      </c>
      <c r="R140" t="str">
        <f t="shared" si="20"/>
        <v>Up to 5b</v>
      </c>
    </row>
    <row r="141" spans="1:18" x14ac:dyDescent="0.25">
      <c r="A141" s="1">
        <v>140</v>
      </c>
      <c r="B141" s="1">
        <v>2000726291</v>
      </c>
      <c r="C141" s="1">
        <v>2000711027</v>
      </c>
      <c r="D141" s="1" t="s">
        <v>7</v>
      </c>
      <c r="E141" s="1">
        <v>1.3656299999999999</v>
      </c>
      <c r="F141" s="1">
        <v>1115666</v>
      </c>
      <c r="G141" s="2">
        <v>44932.438302662034</v>
      </c>
      <c r="H141" s="2" t="s">
        <v>52</v>
      </c>
      <c r="J141">
        <f t="shared" si="14"/>
        <v>2789.165</v>
      </c>
      <c r="K141">
        <f t="shared" si="15"/>
        <v>2231.3319999999999</v>
      </c>
      <c r="L141">
        <f t="shared" si="16"/>
        <v>5020.4969999999994</v>
      </c>
      <c r="M141" t="str">
        <f t="shared" si="17"/>
        <v>Up to 100m</v>
      </c>
      <c r="P141">
        <f t="shared" si="18"/>
        <v>2789.165</v>
      </c>
      <c r="Q141">
        <f t="shared" si="19"/>
        <v>2231.3319999999999</v>
      </c>
      <c r="R141" t="str">
        <f t="shared" si="20"/>
        <v>Up to 100m</v>
      </c>
    </row>
    <row r="142" spans="1:18" x14ac:dyDescent="0.25">
      <c r="A142" s="1">
        <v>141</v>
      </c>
      <c r="B142" s="1">
        <v>2000721185</v>
      </c>
      <c r="C142" s="1">
        <v>2000725397</v>
      </c>
      <c r="D142" s="1" t="s">
        <v>10</v>
      </c>
      <c r="E142" s="1">
        <v>3.888E-3</v>
      </c>
      <c r="F142" s="1">
        <v>1030634293</v>
      </c>
      <c r="G142" s="2">
        <v>44932.438302662034</v>
      </c>
      <c r="H142" s="2" t="s">
        <v>52</v>
      </c>
      <c r="J142">
        <f t="shared" si="14"/>
        <v>1700546.58345</v>
      </c>
      <c r="K142">
        <f t="shared" si="15"/>
        <v>1391356.2955500002</v>
      </c>
      <c r="L142">
        <f t="shared" si="16"/>
        <v>3091902.8790000002</v>
      </c>
      <c r="M142" t="str">
        <f t="shared" si="17"/>
        <v>Up to 4b</v>
      </c>
      <c r="P142">
        <f t="shared" si="18"/>
        <v>1803610.01275</v>
      </c>
      <c r="Q142">
        <f t="shared" si="19"/>
        <v>1288292.86625</v>
      </c>
      <c r="R142" t="str">
        <f t="shared" si="20"/>
        <v>Up to 5b</v>
      </c>
    </row>
    <row r="143" spans="1:18" x14ac:dyDescent="0.25">
      <c r="A143" s="1">
        <v>142</v>
      </c>
      <c r="B143" s="1">
        <v>2000717498</v>
      </c>
      <c r="C143" s="1">
        <v>2000721185</v>
      </c>
      <c r="D143" s="1" t="s">
        <v>10</v>
      </c>
      <c r="E143" s="1">
        <v>2.7209999999999999E-3</v>
      </c>
      <c r="F143" s="1">
        <v>1031593375</v>
      </c>
      <c r="G143" s="2">
        <v>44932.438302662034</v>
      </c>
      <c r="H143" s="2" t="s">
        <v>52</v>
      </c>
      <c r="J143">
        <f t="shared" si="14"/>
        <v>1702129.0687500001</v>
      </c>
      <c r="K143">
        <f t="shared" si="15"/>
        <v>1392651.0562500001</v>
      </c>
      <c r="L143">
        <f t="shared" si="16"/>
        <v>3094780.125</v>
      </c>
      <c r="M143" t="str">
        <f t="shared" si="17"/>
        <v>Up to 4b</v>
      </c>
      <c r="P143">
        <f t="shared" si="18"/>
        <v>1805288.40625</v>
      </c>
      <c r="Q143">
        <f t="shared" si="19"/>
        <v>1289491.71875</v>
      </c>
      <c r="R143" t="str">
        <f t="shared" si="20"/>
        <v>Up to 5b</v>
      </c>
    </row>
    <row r="144" spans="1:18" x14ac:dyDescent="0.25">
      <c r="A144" s="1">
        <v>143</v>
      </c>
      <c r="B144" s="1">
        <v>2000710085</v>
      </c>
      <c r="C144" s="1">
        <v>2000730704</v>
      </c>
      <c r="D144" s="1" t="s">
        <v>7</v>
      </c>
      <c r="E144" s="1">
        <v>0.51897000000000004</v>
      </c>
      <c r="F144" s="1">
        <v>1154000</v>
      </c>
      <c r="G144" s="2">
        <v>44932.438302662034</v>
      </c>
      <c r="H144" s="2" t="s">
        <v>53</v>
      </c>
      <c r="J144">
        <f t="shared" si="14"/>
        <v>2885</v>
      </c>
      <c r="K144">
        <f t="shared" si="15"/>
        <v>2308</v>
      </c>
      <c r="L144">
        <f t="shared" si="16"/>
        <v>5193</v>
      </c>
      <c r="M144" t="str">
        <f t="shared" si="17"/>
        <v>Up to 100m</v>
      </c>
      <c r="P144">
        <f t="shared" si="18"/>
        <v>2885</v>
      </c>
      <c r="Q144">
        <f t="shared" si="19"/>
        <v>2308</v>
      </c>
      <c r="R144" t="str">
        <f t="shared" si="20"/>
        <v>Up to 100m</v>
      </c>
    </row>
    <row r="145" spans="1:18" x14ac:dyDescent="0.25">
      <c r="A145" s="1">
        <v>144</v>
      </c>
      <c r="B145" s="1">
        <v>2000710085</v>
      </c>
      <c r="C145" s="1">
        <v>2000730704</v>
      </c>
      <c r="D145" s="1" t="s">
        <v>7</v>
      </c>
      <c r="E145" s="1">
        <v>0.51897000000000004</v>
      </c>
      <c r="F145" s="1">
        <v>1156555</v>
      </c>
      <c r="G145" s="2">
        <v>44932.438302662034</v>
      </c>
      <c r="H145" s="2" t="s">
        <v>53</v>
      </c>
      <c r="J145">
        <f t="shared" si="14"/>
        <v>2891.3875000000003</v>
      </c>
      <c r="K145">
        <f t="shared" si="15"/>
        <v>2313.11</v>
      </c>
      <c r="L145">
        <f t="shared" si="16"/>
        <v>5204.4975000000004</v>
      </c>
      <c r="M145" t="str">
        <f t="shared" si="17"/>
        <v>Up to 100m</v>
      </c>
      <c r="P145">
        <f t="shared" si="18"/>
        <v>2891.3875000000003</v>
      </c>
      <c r="Q145">
        <f t="shared" si="19"/>
        <v>2313.11</v>
      </c>
      <c r="R145" t="str">
        <f t="shared" si="20"/>
        <v>Up to 100m</v>
      </c>
    </row>
    <row r="146" spans="1:18" x14ac:dyDescent="0.25">
      <c r="A146" s="1">
        <v>145</v>
      </c>
      <c r="B146" s="1">
        <v>2000721185</v>
      </c>
      <c r="C146" s="1">
        <v>2000715374</v>
      </c>
      <c r="D146" s="1" t="s">
        <v>10</v>
      </c>
      <c r="E146" s="1">
        <v>2.9369999999999999E-3</v>
      </c>
      <c r="F146" s="1">
        <v>1010152027</v>
      </c>
      <c r="G146" s="2">
        <v>44932.438302662034</v>
      </c>
      <c r="H146" s="2" t="s">
        <v>52</v>
      </c>
      <c r="J146">
        <f t="shared" si="14"/>
        <v>1666750.84455</v>
      </c>
      <c r="K146">
        <f t="shared" si="15"/>
        <v>1363705.23645</v>
      </c>
      <c r="L146">
        <f t="shared" si="16"/>
        <v>3030456.0810000002</v>
      </c>
      <c r="M146" t="str">
        <f t="shared" si="17"/>
        <v>Up to 4b</v>
      </c>
      <c r="P146">
        <f t="shared" si="18"/>
        <v>1767766.0472500001</v>
      </c>
      <c r="Q146">
        <f t="shared" si="19"/>
        <v>1262690.0337499999</v>
      </c>
      <c r="R146" t="str">
        <f t="shared" si="20"/>
        <v>Up to 5b</v>
      </c>
    </row>
    <row r="147" spans="1:18" x14ac:dyDescent="0.25">
      <c r="A147" s="1">
        <v>146</v>
      </c>
      <c r="B147" s="1">
        <v>2000726918</v>
      </c>
      <c r="C147" s="1">
        <v>2000724434</v>
      </c>
      <c r="D147" s="1" t="s">
        <v>10</v>
      </c>
      <c r="E147" s="1">
        <v>6.4199999999999999E-4</v>
      </c>
      <c r="F147" s="1">
        <v>1010560355</v>
      </c>
      <c r="G147" s="2">
        <v>44932.438302662034</v>
      </c>
      <c r="H147" s="2" t="s">
        <v>52</v>
      </c>
      <c r="J147">
        <f t="shared" si="14"/>
        <v>1667424.5857500001</v>
      </c>
      <c r="K147">
        <f t="shared" si="15"/>
        <v>1364256.4792500001</v>
      </c>
      <c r="L147">
        <f t="shared" si="16"/>
        <v>3031681.0650000004</v>
      </c>
      <c r="M147" t="str">
        <f t="shared" si="17"/>
        <v>Up to 4b</v>
      </c>
      <c r="P147">
        <f t="shared" si="18"/>
        <v>1768480.6212500001</v>
      </c>
      <c r="Q147">
        <f t="shared" si="19"/>
        <v>1263200.4437500001</v>
      </c>
      <c r="R147" t="str">
        <f t="shared" si="20"/>
        <v>Up to 5b</v>
      </c>
    </row>
    <row r="148" spans="1:18" x14ac:dyDescent="0.25">
      <c r="A148" s="1">
        <v>147</v>
      </c>
      <c r="B148" s="1">
        <v>2000720684</v>
      </c>
      <c r="C148" s="1">
        <v>2000724872</v>
      </c>
      <c r="D148" s="1" t="s">
        <v>8</v>
      </c>
      <c r="E148" s="1">
        <v>1274.25</v>
      </c>
      <c r="F148" s="1">
        <v>43998</v>
      </c>
      <c r="G148" s="2">
        <v>44932.438302662034</v>
      </c>
      <c r="H148" s="2" t="s">
        <v>54</v>
      </c>
      <c r="J148">
        <f t="shared" si="14"/>
        <v>109.995</v>
      </c>
      <c r="K148">
        <f t="shared" si="15"/>
        <v>87.995999999999995</v>
      </c>
      <c r="L148">
        <f t="shared" si="16"/>
        <v>197.99099999999999</v>
      </c>
      <c r="M148" t="str">
        <f t="shared" si="17"/>
        <v>Up to 100m</v>
      </c>
      <c r="P148">
        <f t="shared" si="18"/>
        <v>109.995</v>
      </c>
      <c r="Q148">
        <f t="shared" si="19"/>
        <v>87.995999999999995</v>
      </c>
      <c r="R148" t="str">
        <f t="shared" si="20"/>
        <v>Up to 100m</v>
      </c>
    </row>
    <row r="149" spans="1:18" x14ac:dyDescent="0.25">
      <c r="A149" s="1">
        <v>148</v>
      </c>
      <c r="B149" s="1">
        <v>2000713709</v>
      </c>
      <c r="C149" s="1">
        <v>2000726291</v>
      </c>
      <c r="D149" s="1" t="s">
        <v>7</v>
      </c>
      <c r="E149" s="1">
        <v>3.0443699999999998</v>
      </c>
      <c r="F149" s="1">
        <v>1115700</v>
      </c>
      <c r="G149" s="2">
        <v>44932.438302662034</v>
      </c>
      <c r="H149" s="2" t="s">
        <v>54</v>
      </c>
      <c r="J149">
        <f t="shared" si="14"/>
        <v>2789.25</v>
      </c>
      <c r="K149">
        <f t="shared" si="15"/>
        <v>2231.4</v>
      </c>
      <c r="L149">
        <f t="shared" si="16"/>
        <v>5020.6499999999996</v>
      </c>
      <c r="M149" t="str">
        <f t="shared" si="17"/>
        <v>Up to 100m</v>
      </c>
      <c r="P149">
        <f t="shared" si="18"/>
        <v>2789.25</v>
      </c>
      <c r="Q149">
        <f t="shared" si="19"/>
        <v>2231.4</v>
      </c>
      <c r="R149" t="str">
        <f t="shared" si="20"/>
        <v>Up to 100m</v>
      </c>
    </row>
    <row r="150" spans="1:18" x14ac:dyDescent="0.25">
      <c r="A150" s="1">
        <v>149</v>
      </c>
      <c r="B150" s="1">
        <v>2000710085</v>
      </c>
      <c r="C150" s="1">
        <v>2000730704</v>
      </c>
      <c r="D150" s="1" t="s">
        <v>7</v>
      </c>
      <c r="E150" s="1">
        <v>0.51897000000000004</v>
      </c>
      <c r="F150" s="1">
        <v>1113111</v>
      </c>
      <c r="G150" s="2">
        <v>44932.438302662034</v>
      </c>
      <c r="H150" s="2" t="s">
        <v>53</v>
      </c>
      <c r="J150">
        <f t="shared" si="14"/>
        <v>2782.7775000000001</v>
      </c>
      <c r="K150">
        <f t="shared" si="15"/>
        <v>2226.2220000000002</v>
      </c>
      <c r="L150">
        <f t="shared" si="16"/>
        <v>5008.9994999999999</v>
      </c>
      <c r="M150" t="str">
        <f t="shared" si="17"/>
        <v>Up to 100m</v>
      </c>
      <c r="P150">
        <f t="shared" si="18"/>
        <v>2782.7775000000001</v>
      </c>
      <c r="Q150">
        <f t="shared" si="19"/>
        <v>2226.2220000000002</v>
      </c>
      <c r="R150" t="str">
        <f t="shared" si="20"/>
        <v>Up to 100m</v>
      </c>
    </row>
    <row r="151" spans="1:18" x14ac:dyDescent="0.25">
      <c r="A151" s="1">
        <v>150</v>
      </c>
      <c r="B151" s="1">
        <v>2000734843</v>
      </c>
      <c r="C151" s="1">
        <v>2000718833</v>
      </c>
      <c r="D151" s="1" t="s">
        <v>7</v>
      </c>
      <c r="E151" s="1">
        <v>0.40788000000000002</v>
      </c>
      <c r="F151" s="1">
        <v>1120000</v>
      </c>
      <c r="G151" s="2">
        <v>44932.438302662034</v>
      </c>
      <c r="H151" s="2" t="s">
        <v>52</v>
      </c>
      <c r="J151">
        <f t="shared" si="14"/>
        <v>2800</v>
      </c>
      <c r="K151">
        <f t="shared" si="15"/>
        <v>2240</v>
      </c>
      <c r="L151">
        <f t="shared" si="16"/>
        <v>5040</v>
      </c>
      <c r="M151" t="str">
        <f t="shared" si="17"/>
        <v>Up to 100m</v>
      </c>
      <c r="P151">
        <f t="shared" si="18"/>
        <v>2800</v>
      </c>
      <c r="Q151">
        <f t="shared" si="19"/>
        <v>2240</v>
      </c>
      <c r="R151" t="str">
        <f t="shared" si="20"/>
        <v>Up to 100m</v>
      </c>
    </row>
    <row r="152" spans="1:18" x14ac:dyDescent="0.25">
      <c r="A152" s="1">
        <v>151</v>
      </c>
      <c r="B152" s="1">
        <v>2000710085</v>
      </c>
      <c r="C152" s="1">
        <v>2000718833</v>
      </c>
      <c r="D152" s="1" t="s">
        <v>7</v>
      </c>
      <c r="E152" s="1">
        <v>0.51897000000000004</v>
      </c>
      <c r="F152" s="1">
        <v>1118222</v>
      </c>
      <c r="G152" s="2">
        <v>44932.438302662034</v>
      </c>
      <c r="H152" s="2" t="s">
        <v>53</v>
      </c>
      <c r="J152">
        <f t="shared" si="14"/>
        <v>2795.5549999999998</v>
      </c>
      <c r="K152">
        <f t="shared" si="15"/>
        <v>2236.444</v>
      </c>
      <c r="L152">
        <f t="shared" si="16"/>
        <v>5031.9989999999998</v>
      </c>
      <c r="M152" t="str">
        <f t="shared" si="17"/>
        <v>Up to 100m</v>
      </c>
      <c r="P152">
        <f t="shared" si="18"/>
        <v>2795.5549999999998</v>
      </c>
      <c r="Q152">
        <f t="shared" si="19"/>
        <v>2236.444</v>
      </c>
      <c r="R152" t="str">
        <f t="shared" si="20"/>
        <v>Up to 100m</v>
      </c>
    </row>
    <row r="153" spans="1:18" x14ac:dyDescent="0.25">
      <c r="A153" s="1">
        <v>152</v>
      </c>
      <c r="B153" s="1">
        <v>2000710085</v>
      </c>
      <c r="C153" s="1">
        <v>2000718833</v>
      </c>
      <c r="D153" s="1" t="s">
        <v>7</v>
      </c>
      <c r="E153" s="1">
        <v>0.51897000000000004</v>
      </c>
      <c r="F153" s="1">
        <v>1115666</v>
      </c>
      <c r="G153" s="2">
        <v>44932.438302662034</v>
      </c>
      <c r="H153" s="2" t="s">
        <v>53</v>
      </c>
      <c r="J153">
        <f t="shared" si="14"/>
        <v>2789.165</v>
      </c>
      <c r="K153">
        <f t="shared" si="15"/>
        <v>2231.3319999999999</v>
      </c>
      <c r="L153">
        <f t="shared" si="16"/>
        <v>5020.4969999999994</v>
      </c>
      <c r="M153" t="str">
        <f t="shared" si="17"/>
        <v>Up to 100m</v>
      </c>
      <c r="P153">
        <f t="shared" si="18"/>
        <v>2789.165</v>
      </c>
      <c r="Q153">
        <f t="shared" si="19"/>
        <v>2231.3319999999999</v>
      </c>
      <c r="R153" t="str">
        <f t="shared" si="20"/>
        <v>Up to 100m</v>
      </c>
    </row>
    <row r="154" spans="1:18" x14ac:dyDescent="0.25">
      <c r="A154" s="1">
        <v>153</v>
      </c>
      <c r="B154" s="1">
        <v>2000710085</v>
      </c>
      <c r="C154" s="1">
        <v>2000718833</v>
      </c>
      <c r="D154" s="1" t="s">
        <v>7</v>
      </c>
      <c r="E154" s="1">
        <v>0.51897000000000004</v>
      </c>
      <c r="F154" s="1">
        <v>1113111</v>
      </c>
      <c r="G154" s="2">
        <v>44932.438302662034</v>
      </c>
      <c r="H154" s="2" t="s">
        <v>53</v>
      </c>
      <c r="J154">
        <f t="shared" si="14"/>
        <v>2782.7775000000001</v>
      </c>
      <c r="K154">
        <f t="shared" si="15"/>
        <v>2226.2220000000002</v>
      </c>
      <c r="L154">
        <f t="shared" si="16"/>
        <v>5008.9994999999999</v>
      </c>
      <c r="M154" t="str">
        <f t="shared" si="17"/>
        <v>Up to 100m</v>
      </c>
      <c r="P154">
        <f t="shared" si="18"/>
        <v>2782.7775000000001</v>
      </c>
      <c r="Q154">
        <f t="shared" si="19"/>
        <v>2226.2220000000002</v>
      </c>
      <c r="R154" t="str">
        <f t="shared" si="20"/>
        <v>Up to 100m</v>
      </c>
    </row>
    <row r="155" spans="1:18" x14ac:dyDescent="0.25">
      <c r="A155" s="1">
        <v>154</v>
      </c>
      <c r="B155" s="1">
        <v>2000710085</v>
      </c>
      <c r="C155" s="1">
        <v>2000718833</v>
      </c>
      <c r="D155" s="1" t="s">
        <v>7</v>
      </c>
      <c r="E155" s="1">
        <v>0.51897000000000004</v>
      </c>
      <c r="F155" s="1">
        <v>1136111</v>
      </c>
      <c r="G155" s="2">
        <v>44932.438308912038</v>
      </c>
      <c r="H155" s="2" t="s">
        <v>53</v>
      </c>
      <c r="J155">
        <f t="shared" si="14"/>
        <v>2840.2775000000001</v>
      </c>
      <c r="K155">
        <f t="shared" si="15"/>
        <v>2272.2220000000002</v>
      </c>
      <c r="L155">
        <f t="shared" si="16"/>
        <v>5112.4994999999999</v>
      </c>
      <c r="M155" t="str">
        <f t="shared" si="17"/>
        <v>Up to 100m</v>
      </c>
      <c r="P155">
        <f t="shared" si="18"/>
        <v>2840.2775000000001</v>
      </c>
      <c r="Q155">
        <f t="shared" si="19"/>
        <v>2272.2220000000002</v>
      </c>
      <c r="R155" t="str">
        <f t="shared" si="20"/>
        <v>Up to 100m</v>
      </c>
    </row>
    <row r="156" spans="1:18" x14ac:dyDescent="0.25">
      <c r="A156" s="1">
        <v>155</v>
      </c>
      <c r="B156" s="1">
        <v>2000713709</v>
      </c>
      <c r="C156" s="1">
        <v>2000718833</v>
      </c>
      <c r="D156" s="1" t="s">
        <v>7</v>
      </c>
      <c r="E156" s="1">
        <v>0.30636000000000002</v>
      </c>
      <c r="F156" s="1">
        <v>1132852</v>
      </c>
      <c r="G156" s="2">
        <v>44932.438308912038</v>
      </c>
      <c r="H156" s="2" t="s">
        <v>54</v>
      </c>
      <c r="J156">
        <f t="shared" si="14"/>
        <v>2832.13</v>
      </c>
      <c r="K156">
        <f t="shared" si="15"/>
        <v>2265.7040000000002</v>
      </c>
      <c r="L156">
        <f t="shared" si="16"/>
        <v>5097.8340000000007</v>
      </c>
      <c r="M156" t="str">
        <f t="shared" si="17"/>
        <v>Up to 100m</v>
      </c>
      <c r="P156">
        <f t="shared" si="18"/>
        <v>2832.13</v>
      </c>
      <c r="Q156">
        <f t="shared" si="19"/>
        <v>2265.7040000000002</v>
      </c>
      <c r="R156" t="str">
        <f t="shared" si="20"/>
        <v>Up to 100m</v>
      </c>
    </row>
    <row r="157" spans="1:18" x14ac:dyDescent="0.25">
      <c r="A157" s="1">
        <v>156</v>
      </c>
      <c r="B157" s="1">
        <v>2000710085</v>
      </c>
      <c r="C157" s="1">
        <v>2000718833</v>
      </c>
      <c r="D157" s="1" t="s">
        <v>7</v>
      </c>
      <c r="E157" s="1">
        <v>0.51897000000000004</v>
      </c>
      <c r="F157" s="1">
        <v>1138666</v>
      </c>
      <c r="G157" s="2">
        <v>44932.438308912038</v>
      </c>
      <c r="H157" s="2" t="s">
        <v>53</v>
      </c>
      <c r="J157">
        <f t="shared" si="14"/>
        <v>2846.665</v>
      </c>
      <c r="K157">
        <f t="shared" si="15"/>
        <v>2277.3319999999999</v>
      </c>
      <c r="L157">
        <f t="shared" si="16"/>
        <v>5123.9969999999994</v>
      </c>
      <c r="M157" t="str">
        <f t="shared" si="17"/>
        <v>Up to 100m</v>
      </c>
      <c r="P157">
        <f t="shared" si="18"/>
        <v>2846.665</v>
      </c>
      <c r="Q157">
        <f t="shared" si="19"/>
        <v>2277.3319999999999</v>
      </c>
      <c r="R157" t="str">
        <f t="shared" si="20"/>
        <v>Up to 100m</v>
      </c>
    </row>
    <row r="158" spans="1:18" x14ac:dyDescent="0.25">
      <c r="A158" s="1">
        <v>157</v>
      </c>
      <c r="B158" s="1">
        <v>2000710085</v>
      </c>
      <c r="C158" s="1">
        <v>2000718833</v>
      </c>
      <c r="D158" s="1" t="s">
        <v>7</v>
      </c>
      <c r="E158" s="1">
        <v>0.51897000000000004</v>
      </c>
      <c r="F158" s="1">
        <v>1148888</v>
      </c>
      <c r="G158" s="2">
        <v>44932.438308912038</v>
      </c>
      <c r="H158" s="2" t="s">
        <v>53</v>
      </c>
      <c r="J158">
        <f t="shared" si="14"/>
        <v>2872.2200000000003</v>
      </c>
      <c r="K158">
        <f t="shared" si="15"/>
        <v>2297.7759999999998</v>
      </c>
      <c r="L158">
        <f t="shared" si="16"/>
        <v>5169.9960000000001</v>
      </c>
      <c r="M158" t="str">
        <f t="shared" si="17"/>
        <v>Up to 100m</v>
      </c>
      <c r="P158">
        <f t="shared" si="18"/>
        <v>2872.2200000000003</v>
      </c>
      <c r="Q158">
        <f t="shared" si="19"/>
        <v>2297.7759999999998</v>
      </c>
      <c r="R158" t="str">
        <f t="shared" si="20"/>
        <v>Up to 100m</v>
      </c>
    </row>
    <row r="159" spans="1:18" x14ac:dyDescent="0.25">
      <c r="A159" s="1">
        <v>158</v>
      </c>
      <c r="B159" s="1">
        <v>2000710085</v>
      </c>
      <c r="C159" s="1">
        <v>2000718833</v>
      </c>
      <c r="D159" s="1" t="s">
        <v>7</v>
      </c>
      <c r="E159" s="1">
        <v>0.51897000000000004</v>
      </c>
      <c r="F159" s="1">
        <v>1146333</v>
      </c>
      <c r="G159" s="2">
        <v>44932.438308912038</v>
      </c>
      <c r="H159" s="2" t="s">
        <v>53</v>
      </c>
      <c r="J159">
        <f t="shared" si="14"/>
        <v>2865.8325</v>
      </c>
      <c r="K159">
        <f t="shared" si="15"/>
        <v>2292.6660000000002</v>
      </c>
      <c r="L159">
        <f t="shared" si="16"/>
        <v>5158.4984999999997</v>
      </c>
      <c r="M159" t="str">
        <f t="shared" si="17"/>
        <v>Up to 100m</v>
      </c>
      <c r="P159">
        <f t="shared" si="18"/>
        <v>2865.8325</v>
      </c>
      <c r="Q159">
        <f t="shared" si="19"/>
        <v>2292.6660000000002</v>
      </c>
      <c r="R159" t="str">
        <f t="shared" si="20"/>
        <v>Up to 100m</v>
      </c>
    </row>
    <row r="160" spans="1:18" x14ac:dyDescent="0.25">
      <c r="A160" s="1">
        <v>159</v>
      </c>
      <c r="B160" s="1">
        <v>2000713709</v>
      </c>
      <c r="C160" s="1">
        <v>2000718833</v>
      </c>
      <c r="D160" s="1" t="s">
        <v>7</v>
      </c>
      <c r="E160" s="1">
        <v>0.30636000000000002</v>
      </c>
      <c r="F160" s="1">
        <v>1144995</v>
      </c>
      <c r="G160" s="2">
        <v>44932.438308912038</v>
      </c>
      <c r="H160" s="2" t="s">
        <v>54</v>
      </c>
      <c r="J160">
        <f t="shared" si="14"/>
        <v>2862.4875000000002</v>
      </c>
      <c r="K160">
        <f t="shared" si="15"/>
        <v>2289.9900000000002</v>
      </c>
      <c r="L160">
        <f t="shared" si="16"/>
        <v>5152.4775000000009</v>
      </c>
      <c r="M160" t="str">
        <f t="shared" si="17"/>
        <v>Up to 100m</v>
      </c>
      <c r="P160">
        <f t="shared" si="18"/>
        <v>2862.4875000000002</v>
      </c>
      <c r="Q160">
        <f t="shared" si="19"/>
        <v>2289.9900000000002</v>
      </c>
      <c r="R160" t="str">
        <f t="shared" si="20"/>
        <v>Up to 100m</v>
      </c>
    </row>
    <row r="161" spans="1:18" x14ac:dyDescent="0.25">
      <c r="A161" s="1">
        <v>160</v>
      </c>
      <c r="B161" s="1">
        <v>2000710085</v>
      </c>
      <c r="C161" s="1">
        <v>2000718833</v>
      </c>
      <c r="D161" s="1" t="s">
        <v>7</v>
      </c>
      <c r="E161" s="1">
        <v>0.51897000000000004</v>
      </c>
      <c r="F161" s="1">
        <v>1133555</v>
      </c>
      <c r="G161" s="2">
        <v>44932.438308912038</v>
      </c>
      <c r="H161" s="2" t="s">
        <v>53</v>
      </c>
      <c r="J161">
        <f t="shared" si="14"/>
        <v>2833.8875000000003</v>
      </c>
      <c r="K161">
        <f t="shared" si="15"/>
        <v>2267.11</v>
      </c>
      <c r="L161">
        <f t="shared" si="16"/>
        <v>5100.9975000000004</v>
      </c>
      <c r="M161" t="str">
        <f t="shared" si="17"/>
        <v>Up to 100m</v>
      </c>
      <c r="P161">
        <f t="shared" si="18"/>
        <v>2833.8875000000003</v>
      </c>
      <c r="Q161">
        <f t="shared" si="19"/>
        <v>2267.11</v>
      </c>
      <c r="R161" t="str">
        <f t="shared" si="20"/>
        <v>Up to 100m</v>
      </c>
    </row>
    <row r="162" spans="1:18" x14ac:dyDescent="0.25">
      <c r="A162" s="1">
        <v>161</v>
      </c>
      <c r="B162" s="1">
        <v>2000710085</v>
      </c>
      <c r="C162" s="1">
        <v>2000718833</v>
      </c>
      <c r="D162" s="1" t="s">
        <v>7</v>
      </c>
      <c r="E162" s="1">
        <v>0.51897000000000004</v>
      </c>
      <c r="F162" s="1">
        <v>1143777</v>
      </c>
      <c r="G162" s="2">
        <v>44932.438308912038</v>
      </c>
      <c r="H162" s="2" t="s">
        <v>53</v>
      </c>
      <c r="J162">
        <f t="shared" si="14"/>
        <v>2859.4425000000001</v>
      </c>
      <c r="K162">
        <f t="shared" si="15"/>
        <v>2287.5540000000001</v>
      </c>
      <c r="L162">
        <f t="shared" si="16"/>
        <v>5146.9965000000002</v>
      </c>
      <c r="M162" t="str">
        <f t="shared" si="17"/>
        <v>Up to 100m</v>
      </c>
      <c r="P162">
        <f t="shared" si="18"/>
        <v>2859.4425000000001</v>
      </c>
      <c r="Q162">
        <f t="shared" si="19"/>
        <v>2287.5540000000001</v>
      </c>
      <c r="R162" t="str">
        <f t="shared" si="20"/>
        <v>Up to 100m</v>
      </c>
    </row>
    <row r="163" spans="1:18" x14ac:dyDescent="0.25">
      <c r="A163" s="1">
        <v>162</v>
      </c>
      <c r="B163" s="1">
        <v>2000710085</v>
      </c>
      <c r="C163" s="1">
        <v>2000718833</v>
      </c>
      <c r="D163" s="1" t="s">
        <v>7</v>
      </c>
      <c r="E163" s="1">
        <v>0.51897000000000004</v>
      </c>
      <c r="F163" s="1">
        <v>1141222</v>
      </c>
      <c r="G163" s="2">
        <v>44932.438308912038</v>
      </c>
      <c r="H163" s="2" t="s">
        <v>53</v>
      </c>
      <c r="J163">
        <f t="shared" si="14"/>
        <v>2853.0549999999998</v>
      </c>
      <c r="K163">
        <f t="shared" si="15"/>
        <v>2282.444</v>
      </c>
      <c r="L163">
        <f t="shared" si="16"/>
        <v>5135.4989999999998</v>
      </c>
      <c r="M163" t="str">
        <f t="shared" si="17"/>
        <v>Up to 100m</v>
      </c>
      <c r="P163">
        <f t="shared" si="18"/>
        <v>2853.0549999999998</v>
      </c>
      <c r="Q163">
        <f t="shared" si="19"/>
        <v>2282.444</v>
      </c>
      <c r="R163" t="str">
        <f t="shared" si="20"/>
        <v>Up to 100m</v>
      </c>
    </row>
    <row r="164" spans="1:18" x14ac:dyDescent="0.25">
      <c r="A164" s="1">
        <v>163</v>
      </c>
      <c r="B164" s="1">
        <v>2000710085</v>
      </c>
      <c r="C164" s="1">
        <v>2000718833</v>
      </c>
      <c r="D164" s="1" t="s">
        <v>7</v>
      </c>
      <c r="E164" s="1">
        <v>0.51897000000000004</v>
      </c>
      <c r="F164" s="1">
        <v>1131000</v>
      </c>
      <c r="G164" s="2">
        <v>44932.486772453703</v>
      </c>
      <c r="H164" s="2" t="s">
        <v>53</v>
      </c>
      <c r="J164">
        <f t="shared" si="14"/>
        <v>2827.5</v>
      </c>
      <c r="K164">
        <f t="shared" si="15"/>
        <v>2262</v>
      </c>
      <c r="L164">
        <f t="shared" si="16"/>
        <v>5089.5</v>
      </c>
      <c r="M164" t="str">
        <f t="shared" si="17"/>
        <v>Up to 100m</v>
      </c>
      <c r="P164">
        <f t="shared" si="18"/>
        <v>2827.5</v>
      </c>
      <c r="Q164">
        <f t="shared" si="19"/>
        <v>2262</v>
      </c>
      <c r="R164" t="str">
        <f t="shared" si="20"/>
        <v>Up to 100m</v>
      </c>
    </row>
    <row r="165" spans="1:18" x14ac:dyDescent="0.25">
      <c r="A165" s="1">
        <v>164</v>
      </c>
      <c r="B165" s="1">
        <v>2000710085</v>
      </c>
      <c r="C165" s="1">
        <v>2000728214</v>
      </c>
      <c r="D165" s="1" t="s">
        <v>7</v>
      </c>
      <c r="E165" s="1">
        <v>0.51897000000000004</v>
      </c>
      <c r="F165" s="1">
        <v>1128444</v>
      </c>
      <c r="G165" s="2">
        <v>44932.486772453703</v>
      </c>
      <c r="H165" s="2" t="s">
        <v>53</v>
      </c>
      <c r="J165">
        <f t="shared" si="14"/>
        <v>2821.11</v>
      </c>
      <c r="K165">
        <f t="shared" si="15"/>
        <v>2256.8879999999999</v>
      </c>
      <c r="L165">
        <f t="shared" si="16"/>
        <v>5077.9979999999996</v>
      </c>
      <c r="M165" t="str">
        <f t="shared" si="17"/>
        <v>Up to 100m</v>
      </c>
      <c r="P165">
        <f t="shared" si="18"/>
        <v>2821.11</v>
      </c>
      <c r="Q165">
        <f t="shared" si="19"/>
        <v>2256.8879999999999</v>
      </c>
      <c r="R165" t="str">
        <f t="shared" si="20"/>
        <v>Up to 100m</v>
      </c>
    </row>
    <row r="166" spans="1:18" x14ac:dyDescent="0.25">
      <c r="A166" s="1">
        <v>165</v>
      </c>
      <c r="B166" s="1">
        <v>2000710085</v>
      </c>
      <c r="C166" s="1">
        <v>2000718833</v>
      </c>
      <c r="D166" s="1" t="s">
        <v>7</v>
      </c>
      <c r="E166" s="1">
        <v>0.51897000000000004</v>
      </c>
      <c r="F166" s="1">
        <v>1125888</v>
      </c>
      <c r="G166" s="2">
        <v>44932.486772453703</v>
      </c>
      <c r="H166" s="2" t="s">
        <v>53</v>
      </c>
      <c r="J166">
        <f t="shared" si="14"/>
        <v>2814.7200000000003</v>
      </c>
      <c r="K166">
        <f t="shared" si="15"/>
        <v>2251.7759999999998</v>
      </c>
      <c r="L166">
        <f t="shared" si="16"/>
        <v>5066.4960000000001</v>
      </c>
      <c r="M166" t="str">
        <f t="shared" si="17"/>
        <v>Up to 100m</v>
      </c>
      <c r="P166">
        <f t="shared" si="18"/>
        <v>2814.7200000000003</v>
      </c>
      <c r="Q166">
        <f t="shared" si="19"/>
        <v>2251.7759999999998</v>
      </c>
      <c r="R166" t="str">
        <f t="shared" si="20"/>
        <v>Up to 100m</v>
      </c>
    </row>
    <row r="167" spans="1:18" x14ac:dyDescent="0.25">
      <c r="A167" s="1">
        <v>166</v>
      </c>
      <c r="B167" s="1">
        <v>2000710085</v>
      </c>
      <c r="C167" s="1">
        <v>2000718833</v>
      </c>
      <c r="D167" s="1" t="s">
        <v>7</v>
      </c>
      <c r="E167" s="1">
        <v>0.51897000000000004</v>
      </c>
      <c r="F167" s="1">
        <v>1128444</v>
      </c>
      <c r="G167" s="2">
        <v>44932.486772453703</v>
      </c>
      <c r="H167" s="2" t="s">
        <v>53</v>
      </c>
      <c r="J167">
        <f t="shared" si="14"/>
        <v>2821.11</v>
      </c>
      <c r="K167">
        <f t="shared" si="15"/>
        <v>2256.8879999999999</v>
      </c>
      <c r="L167">
        <f t="shared" si="16"/>
        <v>5077.9979999999996</v>
      </c>
      <c r="M167" t="str">
        <f t="shared" si="17"/>
        <v>Up to 100m</v>
      </c>
      <c r="P167">
        <f t="shared" si="18"/>
        <v>2821.11</v>
      </c>
      <c r="Q167">
        <f t="shared" si="19"/>
        <v>2256.8879999999999</v>
      </c>
      <c r="R167" t="str">
        <f t="shared" si="20"/>
        <v>Up to 100m</v>
      </c>
    </row>
    <row r="168" spans="1:18" x14ac:dyDescent="0.25">
      <c r="A168" s="1">
        <v>167</v>
      </c>
      <c r="B168" s="1">
        <v>2000713898</v>
      </c>
      <c r="C168" s="1">
        <v>2000708723</v>
      </c>
      <c r="D168" s="1" t="s">
        <v>8</v>
      </c>
      <c r="E168" s="1">
        <v>21.93</v>
      </c>
      <c r="F168" s="1">
        <v>44899</v>
      </c>
      <c r="G168" s="2">
        <v>44932.486772453703</v>
      </c>
      <c r="H168" s="2" t="s">
        <v>53</v>
      </c>
      <c r="J168">
        <f t="shared" si="14"/>
        <v>112.2475</v>
      </c>
      <c r="K168">
        <f t="shared" si="15"/>
        <v>89.798000000000002</v>
      </c>
      <c r="L168">
        <f t="shared" si="16"/>
        <v>202.0455</v>
      </c>
      <c r="M168" t="str">
        <f t="shared" si="17"/>
        <v>Up to 100m</v>
      </c>
      <c r="P168">
        <f t="shared" si="18"/>
        <v>112.2475</v>
      </c>
      <c r="Q168">
        <f t="shared" si="19"/>
        <v>89.798000000000002</v>
      </c>
      <c r="R168" t="str">
        <f t="shared" si="20"/>
        <v>Up to 100m</v>
      </c>
    </row>
    <row r="169" spans="1:18" x14ac:dyDescent="0.25">
      <c r="A169" s="1">
        <v>168</v>
      </c>
      <c r="B169" s="1">
        <v>2000710085</v>
      </c>
      <c r="C169" s="1">
        <v>2000728214</v>
      </c>
      <c r="D169" s="1" t="s">
        <v>7</v>
      </c>
      <c r="E169" s="1">
        <v>0.51897000000000004</v>
      </c>
      <c r="F169" s="1">
        <v>1131000</v>
      </c>
      <c r="G169" s="2">
        <v>44932.486772453703</v>
      </c>
      <c r="H169" s="2" t="s">
        <v>53</v>
      </c>
      <c r="J169">
        <f t="shared" si="14"/>
        <v>2827.5</v>
      </c>
      <c r="K169">
        <f t="shared" si="15"/>
        <v>2262</v>
      </c>
      <c r="L169">
        <f t="shared" si="16"/>
        <v>5089.5</v>
      </c>
      <c r="M169" t="str">
        <f t="shared" si="17"/>
        <v>Up to 100m</v>
      </c>
      <c r="P169">
        <f t="shared" si="18"/>
        <v>2827.5</v>
      </c>
      <c r="Q169">
        <f t="shared" si="19"/>
        <v>2262</v>
      </c>
      <c r="R169" t="str">
        <f t="shared" si="20"/>
        <v>Up to 100m</v>
      </c>
    </row>
    <row r="170" spans="1:18" x14ac:dyDescent="0.25">
      <c r="A170" s="1">
        <v>169</v>
      </c>
      <c r="B170" s="1">
        <v>2000721185</v>
      </c>
      <c r="C170" s="1">
        <v>2000717498</v>
      </c>
      <c r="D170" s="1" t="s">
        <v>10</v>
      </c>
      <c r="E170" s="1">
        <v>3.2400000000000001E-4</v>
      </c>
      <c r="F170" s="1">
        <v>1018088511</v>
      </c>
      <c r="G170" s="2">
        <v>44932.486772453703</v>
      </c>
      <c r="H170" s="2" t="s">
        <v>52</v>
      </c>
      <c r="J170">
        <f t="shared" si="14"/>
        <v>1679846.04315</v>
      </c>
      <c r="K170">
        <f t="shared" si="15"/>
        <v>1374419.48985</v>
      </c>
      <c r="L170">
        <f t="shared" si="16"/>
        <v>3054265.5329999998</v>
      </c>
      <c r="M170" t="str">
        <f t="shared" si="17"/>
        <v>Up to 4b</v>
      </c>
      <c r="P170">
        <f t="shared" si="18"/>
        <v>1781654.8942500001</v>
      </c>
      <c r="Q170">
        <f t="shared" si="19"/>
        <v>1272610.6387499999</v>
      </c>
      <c r="R170" t="str">
        <f t="shared" si="20"/>
        <v>Up to 5b</v>
      </c>
    </row>
    <row r="171" spans="1:18" x14ac:dyDescent="0.25">
      <c r="A171" s="1">
        <v>170</v>
      </c>
      <c r="B171" s="1">
        <v>2000710085</v>
      </c>
      <c r="C171" s="1">
        <v>2000718833</v>
      </c>
      <c r="D171" s="1" t="s">
        <v>7</v>
      </c>
      <c r="E171" s="1">
        <v>0.51897000000000004</v>
      </c>
      <c r="F171" s="1">
        <v>1138666</v>
      </c>
      <c r="G171" s="2">
        <v>44932.612711770831</v>
      </c>
      <c r="H171" s="2" t="s">
        <v>53</v>
      </c>
      <c r="J171">
        <f t="shared" si="14"/>
        <v>2846.665</v>
      </c>
      <c r="K171">
        <f t="shared" si="15"/>
        <v>2277.3319999999999</v>
      </c>
      <c r="L171">
        <f t="shared" si="16"/>
        <v>5123.9969999999994</v>
      </c>
      <c r="M171" t="str">
        <f t="shared" si="17"/>
        <v>Up to 100m</v>
      </c>
      <c r="P171">
        <f t="shared" si="18"/>
        <v>2846.665</v>
      </c>
      <c r="Q171">
        <f t="shared" si="19"/>
        <v>2277.3319999999999</v>
      </c>
      <c r="R171" t="str">
        <f t="shared" si="20"/>
        <v>Up to 100m</v>
      </c>
    </row>
    <row r="172" spans="1:18" x14ac:dyDescent="0.25">
      <c r="A172" s="1">
        <v>171</v>
      </c>
      <c r="B172" s="1">
        <v>2000710085</v>
      </c>
      <c r="C172" s="1">
        <v>2000724734</v>
      </c>
      <c r="D172" s="1" t="s">
        <v>7</v>
      </c>
      <c r="E172" s="1">
        <v>0.51897000000000004</v>
      </c>
      <c r="F172" s="1">
        <v>1136111</v>
      </c>
      <c r="G172" s="2">
        <v>44932.612711770831</v>
      </c>
      <c r="H172" s="2" t="s">
        <v>53</v>
      </c>
      <c r="J172">
        <f t="shared" si="14"/>
        <v>2840.2775000000001</v>
      </c>
      <c r="K172">
        <f t="shared" si="15"/>
        <v>2272.2220000000002</v>
      </c>
      <c r="L172">
        <f t="shared" si="16"/>
        <v>5112.4994999999999</v>
      </c>
      <c r="M172" t="str">
        <f t="shared" si="17"/>
        <v>Up to 100m</v>
      </c>
      <c r="P172">
        <f t="shared" si="18"/>
        <v>2840.2775000000001</v>
      </c>
      <c r="Q172">
        <f t="shared" si="19"/>
        <v>2272.2220000000002</v>
      </c>
      <c r="R172" t="str">
        <f t="shared" si="20"/>
        <v>Up to 100m</v>
      </c>
    </row>
    <row r="173" spans="1:18" x14ac:dyDescent="0.25">
      <c r="A173" s="1">
        <v>172</v>
      </c>
      <c r="B173" s="1">
        <v>2000721185</v>
      </c>
      <c r="C173" s="1">
        <v>2000709080</v>
      </c>
      <c r="D173" s="1" t="s">
        <v>10</v>
      </c>
      <c r="E173" s="1">
        <v>3.2400000000000001E-4</v>
      </c>
      <c r="F173" s="1">
        <v>1023860101</v>
      </c>
      <c r="G173" s="2">
        <v>44932.612711770831</v>
      </c>
      <c r="H173" s="2" t="s">
        <v>52</v>
      </c>
      <c r="J173">
        <f t="shared" si="14"/>
        <v>1689369.16665</v>
      </c>
      <c r="K173">
        <f t="shared" si="15"/>
        <v>1382211.13635</v>
      </c>
      <c r="L173">
        <f t="shared" si="16"/>
        <v>3071580.3030000003</v>
      </c>
      <c r="M173" t="str">
        <f t="shared" si="17"/>
        <v>Up to 4b</v>
      </c>
      <c r="P173">
        <f t="shared" si="18"/>
        <v>1791755.1767500001</v>
      </c>
      <c r="Q173">
        <f t="shared" si="19"/>
        <v>1279825.12625</v>
      </c>
      <c r="R173" t="str">
        <f t="shared" si="20"/>
        <v>Up to 5b</v>
      </c>
    </row>
    <row r="174" spans="1:18" x14ac:dyDescent="0.25">
      <c r="A174" s="1">
        <v>173</v>
      </c>
      <c r="B174" s="1">
        <v>2000710085</v>
      </c>
      <c r="C174" s="1">
        <v>2000715530</v>
      </c>
      <c r="D174" s="1" t="s">
        <v>7</v>
      </c>
      <c r="E174" s="1">
        <v>0.51897000000000004</v>
      </c>
      <c r="F174" s="1">
        <v>1138666</v>
      </c>
      <c r="G174" s="2">
        <v>44932.612711770831</v>
      </c>
      <c r="H174" s="2" t="s">
        <v>53</v>
      </c>
      <c r="J174">
        <f t="shared" si="14"/>
        <v>2846.665</v>
      </c>
      <c r="K174">
        <f t="shared" si="15"/>
        <v>2277.3319999999999</v>
      </c>
      <c r="L174">
        <f t="shared" si="16"/>
        <v>5123.9969999999994</v>
      </c>
      <c r="M174" t="str">
        <f t="shared" si="17"/>
        <v>Up to 100m</v>
      </c>
      <c r="P174">
        <f t="shared" si="18"/>
        <v>2846.665</v>
      </c>
      <c r="Q174">
        <f t="shared" si="19"/>
        <v>2277.3319999999999</v>
      </c>
      <c r="R174" t="str">
        <f t="shared" si="20"/>
        <v>Up to 100m</v>
      </c>
    </row>
    <row r="175" spans="1:18" x14ac:dyDescent="0.25">
      <c r="A175" s="1">
        <v>174</v>
      </c>
      <c r="B175" s="1">
        <v>2000711186</v>
      </c>
      <c r="C175" s="1">
        <v>2000726291</v>
      </c>
      <c r="D175" s="1" t="s">
        <v>7</v>
      </c>
      <c r="E175" s="1">
        <v>6.9191099999999999</v>
      </c>
      <c r="F175" s="1">
        <v>1139999</v>
      </c>
      <c r="G175" s="2">
        <v>44932.736517013887</v>
      </c>
      <c r="H175" s="2" t="s">
        <v>53</v>
      </c>
      <c r="J175">
        <f t="shared" si="14"/>
        <v>2849.9974999999999</v>
      </c>
      <c r="K175">
        <f t="shared" si="15"/>
        <v>2279.998</v>
      </c>
      <c r="L175">
        <f t="shared" si="16"/>
        <v>5129.9955</v>
      </c>
      <c r="M175" t="str">
        <f t="shared" si="17"/>
        <v>Up to 100m</v>
      </c>
      <c r="P175">
        <f t="shared" si="18"/>
        <v>2849.9974999999999</v>
      </c>
      <c r="Q175">
        <f t="shared" si="19"/>
        <v>2279.998</v>
      </c>
      <c r="R175" t="str">
        <f t="shared" si="20"/>
        <v>Up to 100m</v>
      </c>
    </row>
    <row r="176" spans="1:18" x14ac:dyDescent="0.25">
      <c r="A176" s="1">
        <v>175</v>
      </c>
      <c r="B176" s="1">
        <v>2000721185</v>
      </c>
      <c r="C176" s="1">
        <v>2000715170</v>
      </c>
      <c r="D176" s="1" t="s">
        <v>10</v>
      </c>
      <c r="E176" s="1">
        <v>3.2400000000000001E-4</v>
      </c>
      <c r="F176" s="1">
        <v>1029631691</v>
      </c>
      <c r="G176" s="2">
        <v>44932.736517013887</v>
      </c>
      <c r="H176" s="2" t="s">
        <v>52</v>
      </c>
      <c r="J176">
        <f t="shared" si="14"/>
        <v>1698892.29015</v>
      </c>
      <c r="K176">
        <f t="shared" si="15"/>
        <v>1390002.7828500001</v>
      </c>
      <c r="L176">
        <f t="shared" si="16"/>
        <v>3088895.0729999999</v>
      </c>
      <c r="M176" t="str">
        <f t="shared" si="17"/>
        <v>Up to 4b</v>
      </c>
      <c r="P176">
        <f t="shared" si="18"/>
        <v>1801855.4592500001</v>
      </c>
      <c r="Q176">
        <f t="shared" si="19"/>
        <v>1287039.61375</v>
      </c>
      <c r="R176" t="str">
        <f t="shared" si="20"/>
        <v>Up to 5b</v>
      </c>
    </row>
    <row r="177" spans="1:18" x14ac:dyDescent="0.25">
      <c r="A177" s="1">
        <v>176</v>
      </c>
      <c r="B177" s="1">
        <v>2000714192</v>
      </c>
      <c r="C177" s="1">
        <v>2000710118</v>
      </c>
      <c r="D177" s="1" t="s">
        <v>10</v>
      </c>
      <c r="E177" s="1">
        <v>3.63E-3</v>
      </c>
      <c r="F177" s="1">
        <v>1035999991</v>
      </c>
      <c r="G177" s="2">
        <v>44932.736517013887</v>
      </c>
      <c r="H177" s="2" t="s">
        <v>52</v>
      </c>
      <c r="J177">
        <f t="shared" si="14"/>
        <v>1709399.9851500001</v>
      </c>
      <c r="K177">
        <f t="shared" si="15"/>
        <v>1398599.9878500002</v>
      </c>
      <c r="L177">
        <f t="shared" si="16"/>
        <v>3107999.9730000002</v>
      </c>
      <c r="M177" t="str">
        <f t="shared" si="17"/>
        <v>Up to 4b</v>
      </c>
      <c r="P177">
        <f t="shared" si="18"/>
        <v>1812999.98425</v>
      </c>
      <c r="Q177">
        <f t="shared" si="19"/>
        <v>1294999.98875</v>
      </c>
      <c r="R177" t="str">
        <f t="shared" si="20"/>
        <v>Up to 5b</v>
      </c>
    </row>
    <row r="178" spans="1:18" x14ac:dyDescent="0.25">
      <c r="A178" s="1">
        <v>177</v>
      </c>
      <c r="B178" s="1">
        <v>2000710085</v>
      </c>
      <c r="C178" s="1">
        <v>2000736319</v>
      </c>
      <c r="D178" s="1" t="s">
        <v>7</v>
      </c>
      <c r="E178" s="1">
        <v>0.51897000000000004</v>
      </c>
      <c r="F178" s="1">
        <v>1131000</v>
      </c>
      <c r="G178" s="2">
        <v>44932.736517013887</v>
      </c>
      <c r="H178" s="2" t="s">
        <v>53</v>
      </c>
      <c r="J178">
        <f t="shared" si="14"/>
        <v>2827.5</v>
      </c>
      <c r="K178">
        <f t="shared" si="15"/>
        <v>2262</v>
      </c>
      <c r="L178">
        <f t="shared" si="16"/>
        <v>5089.5</v>
      </c>
      <c r="M178" t="str">
        <f t="shared" si="17"/>
        <v>Up to 100m</v>
      </c>
      <c r="P178">
        <f t="shared" si="18"/>
        <v>2827.5</v>
      </c>
      <c r="Q178">
        <f t="shared" si="19"/>
        <v>2262</v>
      </c>
      <c r="R178" t="str">
        <f t="shared" si="20"/>
        <v>Up to 100m</v>
      </c>
    </row>
    <row r="179" spans="1:18" x14ac:dyDescent="0.25">
      <c r="A179" s="1">
        <v>178</v>
      </c>
      <c r="B179" s="1">
        <v>2000710085</v>
      </c>
      <c r="C179" s="1">
        <v>2000736319</v>
      </c>
      <c r="D179" s="1" t="s">
        <v>7</v>
      </c>
      <c r="E179" s="1">
        <v>0.22733999999999999</v>
      </c>
      <c r="F179" s="1">
        <v>1133555</v>
      </c>
      <c r="G179" s="2">
        <v>44932.736517013887</v>
      </c>
      <c r="H179" s="2" t="s">
        <v>53</v>
      </c>
      <c r="J179">
        <f t="shared" si="14"/>
        <v>2833.8875000000003</v>
      </c>
      <c r="K179">
        <f t="shared" si="15"/>
        <v>2267.11</v>
      </c>
      <c r="L179">
        <f t="shared" si="16"/>
        <v>5100.9975000000004</v>
      </c>
      <c r="M179" t="str">
        <f t="shared" si="17"/>
        <v>Up to 100m</v>
      </c>
      <c r="P179">
        <f t="shared" si="18"/>
        <v>2833.8875000000003</v>
      </c>
      <c r="Q179">
        <f t="shared" si="19"/>
        <v>2267.11</v>
      </c>
      <c r="R179" t="str">
        <f t="shared" si="20"/>
        <v>Up to 100m</v>
      </c>
    </row>
    <row r="180" spans="1:18" x14ac:dyDescent="0.25">
      <c r="A180" s="1">
        <v>179</v>
      </c>
      <c r="B180" s="1">
        <v>2000710085</v>
      </c>
      <c r="C180" s="1">
        <v>2000721371</v>
      </c>
      <c r="D180" s="1" t="s">
        <v>7</v>
      </c>
      <c r="E180" s="1">
        <v>0.51897000000000004</v>
      </c>
      <c r="F180" s="1">
        <v>1143777</v>
      </c>
      <c r="G180" s="2">
        <v>44932.736517013887</v>
      </c>
      <c r="H180" s="2" t="s">
        <v>53</v>
      </c>
      <c r="J180">
        <f t="shared" si="14"/>
        <v>2859.4425000000001</v>
      </c>
      <c r="K180">
        <f t="shared" si="15"/>
        <v>2287.5540000000001</v>
      </c>
      <c r="L180">
        <f t="shared" si="16"/>
        <v>5146.9965000000002</v>
      </c>
      <c r="M180" t="str">
        <f t="shared" si="17"/>
        <v>Up to 100m</v>
      </c>
      <c r="P180">
        <f t="shared" si="18"/>
        <v>2859.4425000000001</v>
      </c>
      <c r="Q180">
        <f t="shared" si="19"/>
        <v>2287.5540000000001</v>
      </c>
      <c r="R180" t="str">
        <f t="shared" si="20"/>
        <v>Up to 100m</v>
      </c>
    </row>
    <row r="181" spans="1:18" x14ac:dyDescent="0.25">
      <c r="A181" s="1">
        <v>180</v>
      </c>
      <c r="B181" s="1">
        <v>2000718833</v>
      </c>
      <c r="C181" s="1">
        <v>2000712062</v>
      </c>
      <c r="D181" s="1" t="s">
        <v>7</v>
      </c>
      <c r="E181" s="1">
        <v>0.75461999999999996</v>
      </c>
      <c r="F181" s="1">
        <v>1148744</v>
      </c>
      <c r="G181" s="2">
        <v>44932.736517013887</v>
      </c>
      <c r="H181" s="2" t="s">
        <v>54</v>
      </c>
      <c r="J181">
        <f t="shared" si="14"/>
        <v>2871.86</v>
      </c>
      <c r="K181">
        <f t="shared" si="15"/>
        <v>2297.4879999999998</v>
      </c>
      <c r="L181">
        <f t="shared" si="16"/>
        <v>5169.348</v>
      </c>
      <c r="M181" t="str">
        <f t="shared" si="17"/>
        <v>Up to 100m</v>
      </c>
      <c r="P181">
        <f t="shared" si="18"/>
        <v>2871.86</v>
      </c>
      <c r="Q181">
        <f t="shared" si="19"/>
        <v>2297.4879999999998</v>
      </c>
      <c r="R181" t="str">
        <f t="shared" si="20"/>
        <v>Up to 100m</v>
      </c>
    </row>
    <row r="182" spans="1:18" x14ac:dyDescent="0.25">
      <c r="A182" s="1">
        <v>181</v>
      </c>
      <c r="B182" s="1">
        <v>2000727302</v>
      </c>
      <c r="C182" s="1">
        <v>2000728643</v>
      </c>
      <c r="D182" s="1" t="s">
        <v>9</v>
      </c>
      <c r="E182" s="1">
        <v>2.7E-4</v>
      </c>
      <c r="F182" s="1">
        <v>74282076</v>
      </c>
      <c r="G182" s="2">
        <v>44932.861685995369</v>
      </c>
      <c r="H182" s="2" t="s">
        <v>52</v>
      </c>
      <c r="J182">
        <f t="shared" si="14"/>
        <v>185705.19</v>
      </c>
      <c r="K182">
        <f t="shared" si="15"/>
        <v>148564.152</v>
      </c>
      <c r="L182">
        <f t="shared" si="16"/>
        <v>334269.342</v>
      </c>
      <c r="M182" t="str">
        <f t="shared" si="17"/>
        <v>Up to 100m</v>
      </c>
      <c r="P182">
        <f t="shared" si="18"/>
        <v>185705.19</v>
      </c>
      <c r="Q182">
        <f t="shared" si="19"/>
        <v>148564.152</v>
      </c>
      <c r="R182" t="str">
        <f t="shared" si="20"/>
        <v>Up to 100m</v>
      </c>
    </row>
    <row r="183" spans="1:18" x14ac:dyDescent="0.25">
      <c r="A183" s="1">
        <v>182</v>
      </c>
      <c r="B183" s="1">
        <v>2000710085</v>
      </c>
      <c r="C183" s="1">
        <v>2000712062</v>
      </c>
      <c r="D183" s="1" t="s">
        <v>7</v>
      </c>
      <c r="E183" s="1">
        <v>5.4000000000000003E-3</v>
      </c>
      <c r="F183" s="1">
        <v>1141222</v>
      </c>
      <c r="G183" s="2">
        <v>44932.861685995369</v>
      </c>
      <c r="H183" s="2" t="s">
        <v>53</v>
      </c>
      <c r="J183">
        <f t="shared" si="14"/>
        <v>2853.0549999999998</v>
      </c>
      <c r="K183">
        <f t="shared" si="15"/>
        <v>2282.444</v>
      </c>
      <c r="L183">
        <f t="shared" si="16"/>
        <v>5135.4989999999998</v>
      </c>
      <c r="M183" t="str">
        <f t="shared" si="17"/>
        <v>Up to 100m</v>
      </c>
      <c r="P183">
        <f t="shared" si="18"/>
        <v>2853.0549999999998</v>
      </c>
      <c r="Q183">
        <f t="shared" si="19"/>
        <v>2282.444</v>
      </c>
      <c r="R183" t="str">
        <f t="shared" si="20"/>
        <v>Up to 100m</v>
      </c>
    </row>
    <row r="184" spans="1:18" x14ac:dyDescent="0.25">
      <c r="A184" s="1">
        <v>183</v>
      </c>
      <c r="B184" s="1">
        <v>2000731987</v>
      </c>
      <c r="C184" s="1">
        <v>2000722340</v>
      </c>
      <c r="D184" s="1" t="s">
        <v>10</v>
      </c>
      <c r="E184" s="1">
        <v>3.1500000000000001E-4</v>
      </c>
      <c r="F184" s="1">
        <v>1042001001</v>
      </c>
      <c r="G184" s="2">
        <v>44932.861685995369</v>
      </c>
      <c r="H184" s="2" t="s">
        <v>52</v>
      </c>
      <c r="J184">
        <f t="shared" si="14"/>
        <v>1719301.6516499999</v>
      </c>
      <c r="K184">
        <f t="shared" si="15"/>
        <v>1406701.3513500001</v>
      </c>
      <c r="L184">
        <f t="shared" si="16"/>
        <v>3126003.003</v>
      </c>
      <c r="M184" t="str">
        <f t="shared" si="17"/>
        <v>Up to 4b</v>
      </c>
      <c r="P184">
        <f t="shared" si="18"/>
        <v>1823501.7517500001</v>
      </c>
      <c r="Q184">
        <f t="shared" si="19"/>
        <v>1302501.25125</v>
      </c>
      <c r="R184" t="str">
        <f t="shared" si="20"/>
        <v>Up to 5b</v>
      </c>
    </row>
    <row r="185" spans="1:18" x14ac:dyDescent="0.25">
      <c r="A185" s="1">
        <v>184</v>
      </c>
      <c r="B185" s="1">
        <v>2000715170</v>
      </c>
      <c r="C185" s="1">
        <v>2000736301</v>
      </c>
      <c r="D185" s="1" t="s">
        <v>10</v>
      </c>
      <c r="E185" s="1">
        <v>4.5600000000000003E-4</v>
      </c>
      <c r="F185" s="1">
        <v>1045000014</v>
      </c>
      <c r="G185" s="2">
        <v>44932.861685995369</v>
      </c>
      <c r="H185" s="2" t="s">
        <v>53</v>
      </c>
      <c r="J185">
        <f t="shared" si="14"/>
        <v>1724250.0230999999</v>
      </c>
      <c r="K185">
        <f t="shared" si="15"/>
        <v>1410750.0189</v>
      </c>
      <c r="L185">
        <f t="shared" si="16"/>
        <v>3135000.0419999999</v>
      </c>
      <c r="M185" t="str">
        <f t="shared" si="17"/>
        <v>Up to 4b</v>
      </c>
      <c r="P185">
        <f t="shared" si="18"/>
        <v>1828750.0245000001</v>
      </c>
      <c r="Q185">
        <f t="shared" si="19"/>
        <v>1306250.0175000001</v>
      </c>
      <c r="R185" t="str">
        <f t="shared" si="20"/>
        <v>Up to 5b</v>
      </c>
    </row>
    <row r="186" spans="1:18" x14ac:dyDescent="0.25">
      <c r="A186" s="1">
        <v>185</v>
      </c>
      <c r="B186" s="1">
        <v>2000710085</v>
      </c>
      <c r="C186" s="1">
        <v>2000712062</v>
      </c>
      <c r="D186" s="1" t="s">
        <v>7</v>
      </c>
      <c r="E186" s="1">
        <v>0.51356999999999997</v>
      </c>
      <c r="F186" s="1">
        <v>1141222</v>
      </c>
      <c r="G186" s="2">
        <v>44932.861685995369</v>
      </c>
      <c r="H186" s="2" t="s">
        <v>53</v>
      </c>
      <c r="J186">
        <f t="shared" si="14"/>
        <v>2853.0549999999998</v>
      </c>
      <c r="K186">
        <f t="shared" si="15"/>
        <v>2282.444</v>
      </c>
      <c r="L186">
        <f t="shared" si="16"/>
        <v>5135.4989999999998</v>
      </c>
      <c r="M186" t="str">
        <f t="shared" si="17"/>
        <v>Up to 100m</v>
      </c>
      <c r="P186">
        <f t="shared" si="18"/>
        <v>2853.0549999999998</v>
      </c>
      <c r="Q186">
        <f t="shared" si="19"/>
        <v>2282.444</v>
      </c>
      <c r="R186" t="str">
        <f t="shared" si="20"/>
        <v>Up to 100m</v>
      </c>
    </row>
    <row r="187" spans="1:18" x14ac:dyDescent="0.25">
      <c r="A187" s="1">
        <v>186</v>
      </c>
      <c r="B187" s="1">
        <v>2000734000</v>
      </c>
      <c r="C187" s="1">
        <v>2000712689</v>
      </c>
      <c r="D187" s="1" t="s">
        <v>7</v>
      </c>
      <c r="E187" s="1">
        <v>0.28499999999999998</v>
      </c>
      <c r="F187" s="1">
        <v>1146335</v>
      </c>
      <c r="G187" s="2">
        <v>44932.861685995369</v>
      </c>
      <c r="H187" s="2" t="s">
        <v>52</v>
      </c>
      <c r="J187">
        <f t="shared" si="14"/>
        <v>2865.8375000000001</v>
      </c>
      <c r="K187">
        <f t="shared" si="15"/>
        <v>2292.67</v>
      </c>
      <c r="L187">
        <f t="shared" si="16"/>
        <v>5158.5074999999997</v>
      </c>
      <c r="M187" t="str">
        <f t="shared" si="17"/>
        <v>Up to 100m</v>
      </c>
      <c r="P187">
        <f t="shared" si="18"/>
        <v>2865.8375000000001</v>
      </c>
      <c r="Q187">
        <f t="shared" si="19"/>
        <v>2292.67</v>
      </c>
      <c r="R187" t="str">
        <f t="shared" si="20"/>
        <v>Up to 100m</v>
      </c>
    </row>
    <row r="188" spans="1:18" x14ac:dyDescent="0.25">
      <c r="A188" s="1">
        <v>187</v>
      </c>
      <c r="B188" s="1">
        <v>2000712689</v>
      </c>
      <c r="C188" s="1">
        <v>2000732695</v>
      </c>
      <c r="D188" s="1" t="s">
        <v>7</v>
      </c>
      <c r="E188" s="1">
        <v>0.28499999999999998</v>
      </c>
      <c r="F188" s="1">
        <v>1114973</v>
      </c>
      <c r="G188" s="2">
        <v>44932.986504513887</v>
      </c>
      <c r="H188" s="2" t="s">
        <v>52</v>
      </c>
      <c r="J188">
        <f t="shared" si="14"/>
        <v>2787.4324999999999</v>
      </c>
      <c r="K188">
        <f t="shared" si="15"/>
        <v>2229.9459999999999</v>
      </c>
      <c r="L188">
        <f t="shared" si="16"/>
        <v>5017.3784999999998</v>
      </c>
      <c r="M188" t="str">
        <f t="shared" si="17"/>
        <v>Up to 100m</v>
      </c>
      <c r="P188">
        <f t="shared" si="18"/>
        <v>2787.4324999999999</v>
      </c>
      <c r="Q188">
        <f t="shared" si="19"/>
        <v>2229.9459999999999</v>
      </c>
      <c r="R188" t="str">
        <f t="shared" si="20"/>
        <v>Up to 100m</v>
      </c>
    </row>
    <row r="189" spans="1:18" x14ac:dyDescent="0.25">
      <c r="A189" s="1">
        <v>188</v>
      </c>
      <c r="B189" s="1">
        <v>2000712689</v>
      </c>
      <c r="C189" s="1">
        <v>2000710085</v>
      </c>
      <c r="D189" s="1" t="s">
        <v>7</v>
      </c>
      <c r="E189" s="1">
        <v>0.28499999999999998</v>
      </c>
      <c r="F189" s="1">
        <v>1110091</v>
      </c>
      <c r="G189" s="2">
        <v>44932.986504513887</v>
      </c>
      <c r="H189" s="2" t="s">
        <v>52</v>
      </c>
      <c r="J189">
        <f t="shared" si="14"/>
        <v>2775.2275</v>
      </c>
      <c r="K189">
        <f t="shared" si="15"/>
        <v>2220.1820000000002</v>
      </c>
      <c r="L189">
        <f t="shared" si="16"/>
        <v>4995.4094999999998</v>
      </c>
      <c r="M189" t="str">
        <f t="shared" si="17"/>
        <v>Up to 100m</v>
      </c>
      <c r="P189">
        <f t="shared" si="18"/>
        <v>2775.2275</v>
      </c>
      <c r="Q189">
        <f t="shared" si="19"/>
        <v>2220.1820000000002</v>
      </c>
      <c r="R189" t="str">
        <f t="shared" si="20"/>
        <v>Up to 100m</v>
      </c>
    </row>
    <row r="190" spans="1:18" x14ac:dyDescent="0.25">
      <c r="A190" s="1">
        <v>189</v>
      </c>
      <c r="B190" s="1">
        <v>2000717285</v>
      </c>
      <c r="C190" s="1">
        <v>2000710085</v>
      </c>
      <c r="D190" s="1" t="s">
        <v>7</v>
      </c>
      <c r="E190" s="1">
        <v>0.61229999999999996</v>
      </c>
      <c r="F190" s="1">
        <v>1110000</v>
      </c>
      <c r="G190" s="2">
        <v>44932.986504513887</v>
      </c>
      <c r="H190" s="2" t="s">
        <v>52</v>
      </c>
      <c r="J190">
        <f t="shared" si="14"/>
        <v>2775</v>
      </c>
      <c r="K190">
        <f t="shared" si="15"/>
        <v>2220</v>
      </c>
      <c r="L190">
        <f t="shared" si="16"/>
        <v>4995</v>
      </c>
      <c r="M190" t="str">
        <f t="shared" si="17"/>
        <v>Up to 100m</v>
      </c>
      <c r="P190">
        <f t="shared" si="18"/>
        <v>2775</v>
      </c>
      <c r="Q190">
        <f t="shared" si="19"/>
        <v>2220</v>
      </c>
      <c r="R190" t="str">
        <f t="shared" si="20"/>
        <v>Up to 100m</v>
      </c>
    </row>
    <row r="191" spans="1:18" x14ac:dyDescent="0.25">
      <c r="A191" s="1">
        <v>190</v>
      </c>
      <c r="B191" s="1">
        <v>2000710085</v>
      </c>
      <c r="C191" s="1">
        <v>2000734831</v>
      </c>
      <c r="D191" s="1" t="s">
        <v>7</v>
      </c>
      <c r="E191" s="1">
        <v>0.51897000000000004</v>
      </c>
      <c r="F191" s="1">
        <v>1128444</v>
      </c>
      <c r="G191" s="2">
        <v>44932.986504513887</v>
      </c>
      <c r="H191" s="2" t="s">
        <v>53</v>
      </c>
      <c r="J191">
        <f t="shared" si="14"/>
        <v>2821.11</v>
      </c>
      <c r="K191">
        <f t="shared" si="15"/>
        <v>2256.8879999999999</v>
      </c>
      <c r="L191">
        <f t="shared" si="16"/>
        <v>5077.9979999999996</v>
      </c>
      <c r="M191" t="str">
        <f t="shared" si="17"/>
        <v>Up to 100m</v>
      </c>
      <c r="P191">
        <f t="shared" si="18"/>
        <v>2821.11</v>
      </c>
      <c r="Q191">
        <f t="shared" si="19"/>
        <v>2256.8879999999999</v>
      </c>
      <c r="R191" t="str">
        <f t="shared" si="20"/>
        <v>Up to 100m</v>
      </c>
    </row>
    <row r="192" spans="1:18" x14ac:dyDescent="0.25">
      <c r="A192" s="1">
        <v>191</v>
      </c>
      <c r="B192" s="1">
        <v>2000710085</v>
      </c>
      <c r="C192" s="1">
        <v>2000732695</v>
      </c>
      <c r="D192" s="1" t="s">
        <v>7</v>
      </c>
      <c r="E192" s="1">
        <v>0.51897000000000004</v>
      </c>
      <c r="F192" s="1">
        <v>1136111</v>
      </c>
      <c r="G192" s="2">
        <v>44932.986504513887</v>
      </c>
      <c r="H192" s="2" t="s">
        <v>53</v>
      </c>
      <c r="J192">
        <f t="shared" si="14"/>
        <v>2840.2775000000001</v>
      </c>
      <c r="K192">
        <f t="shared" si="15"/>
        <v>2272.2220000000002</v>
      </c>
      <c r="L192">
        <f t="shared" si="16"/>
        <v>5112.4994999999999</v>
      </c>
      <c r="M192" t="str">
        <f t="shared" si="17"/>
        <v>Up to 100m</v>
      </c>
      <c r="P192">
        <f t="shared" si="18"/>
        <v>2840.2775000000001</v>
      </c>
      <c r="Q192">
        <f t="shared" si="19"/>
        <v>2272.2220000000002</v>
      </c>
      <c r="R192" t="str">
        <f t="shared" si="20"/>
        <v>Up to 100m</v>
      </c>
    </row>
    <row r="193" spans="1:18" x14ac:dyDescent="0.25">
      <c r="A193" s="1">
        <v>192</v>
      </c>
      <c r="B193" s="1">
        <v>2000710085</v>
      </c>
      <c r="C193" s="1">
        <v>2000734831</v>
      </c>
      <c r="D193" s="1" t="s">
        <v>7</v>
      </c>
      <c r="E193" s="1">
        <v>0.51897000000000004</v>
      </c>
      <c r="F193" s="1">
        <v>1123333</v>
      </c>
      <c r="G193" s="2">
        <v>44932.986504513887</v>
      </c>
      <c r="H193" s="2" t="s">
        <v>53</v>
      </c>
      <c r="J193">
        <f t="shared" si="14"/>
        <v>2808.3325</v>
      </c>
      <c r="K193">
        <f t="shared" si="15"/>
        <v>2246.6660000000002</v>
      </c>
      <c r="L193">
        <f t="shared" si="16"/>
        <v>5054.9984999999997</v>
      </c>
      <c r="M193" t="str">
        <f t="shared" si="17"/>
        <v>Up to 100m</v>
      </c>
      <c r="P193">
        <f t="shared" si="18"/>
        <v>2808.3325</v>
      </c>
      <c r="Q193">
        <f t="shared" si="19"/>
        <v>2246.6660000000002</v>
      </c>
      <c r="R193" t="str">
        <f t="shared" si="20"/>
        <v>Up to 100m</v>
      </c>
    </row>
    <row r="194" spans="1:18" x14ac:dyDescent="0.25">
      <c r="A194" s="1">
        <v>193</v>
      </c>
      <c r="B194" s="1">
        <v>2000710085</v>
      </c>
      <c r="C194" s="1">
        <v>2000734831</v>
      </c>
      <c r="D194" s="1" t="s">
        <v>7</v>
      </c>
      <c r="E194" s="1">
        <v>0.51897000000000004</v>
      </c>
      <c r="F194" s="1">
        <v>1120777</v>
      </c>
      <c r="G194" s="2">
        <v>44932.986504513887</v>
      </c>
      <c r="H194" s="2" t="s">
        <v>53</v>
      </c>
      <c r="J194">
        <f t="shared" si="14"/>
        <v>2801.9425000000001</v>
      </c>
      <c r="K194">
        <f t="shared" si="15"/>
        <v>2241.5540000000001</v>
      </c>
      <c r="L194">
        <f t="shared" si="16"/>
        <v>5043.4965000000002</v>
      </c>
      <c r="M194" t="str">
        <f t="shared" si="17"/>
        <v>Up to 100m</v>
      </c>
      <c r="P194">
        <f t="shared" si="18"/>
        <v>2801.9425000000001</v>
      </c>
      <c r="Q194">
        <f t="shared" si="19"/>
        <v>2241.5540000000001</v>
      </c>
      <c r="R194" t="str">
        <f t="shared" si="20"/>
        <v>Up to 100m</v>
      </c>
    </row>
    <row r="195" spans="1:18" x14ac:dyDescent="0.25">
      <c r="A195" s="1">
        <v>194</v>
      </c>
      <c r="B195" s="1">
        <v>2000712689</v>
      </c>
      <c r="C195" s="1">
        <v>2000734831</v>
      </c>
      <c r="D195" s="1" t="s">
        <v>7</v>
      </c>
      <c r="E195" s="1">
        <v>0.28499999999999998</v>
      </c>
      <c r="F195" s="1">
        <v>1119856</v>
      </c>
      <c r="G195" s="2">
        <v>44932.986504513887</v>
      </c>
      <c r="H195" s="2" t="s">
        <v>52</v>
      </c>
      <c r="J195">
        <f t="shared" ref="J195:J258" si="21">IF(F195 &lt;= 100000000, F195 * 0.0025,
    IF(F195 &lt;= 500000000, F195 * 0.00225,
        IF(F195 &lt;= 1000000000, F195 * 0.002,
            IF(F195 &lt;= 4000000000, F195 * 0.00165,
                IF(F195 &lt;= 10000000000, F195 * 0.00155,
                    F195 * 0.0013
                )
            )
        )
    )
)</f>
        <v>2799.64</v>
      </c>
      <c r="K195">
        <f t="shared" ref="K195:K258" si="22">IF(F195 &lt;= 100000000, F195 * 0.002,
    IF(F195 &lt;= 500000000, F195 * 0.0018,
        IF(F195 &lt;= 1000000000, F195 * 0.0016,
            IF(F195 &lt;= 4000000000, F195 * 0.00135,
                IF(F195 &lt;= 10000000000, F195 * 0.00115,
                    F195 * 0.001
                )
            )
        )
    )
)</f>
        <v>2239.712</v>
      </c>
      <c r="L195">
        <f t="shared" ref="L195:L258" si="23">J195+K195</f>
        <v>5039.3519999999999</v>
      </c>
      <c r="M195" t="str">
        <f t="shared" ref="M195:M258" si="24">IF(F195 &lt;= 100000000, "Up to 100m",
    IF(F195 &lt;= 500000000, "Up to 500m",
        IF(F195 &lt;= 1000000000, "Up to 1b",
            IF(F195 &lt;= 4000000000, "Up to 4b",
                IF(F195 &lt;= 10000000000, "Up to 10b",
                  "More than 10b"
                )
            )
        )
    )
)</f>
        <v>Up to 100m</v>
      </c>
      <c r="P195">
        <f t="shared" ref="P195:P258" si="25">IF(F195 &lt;= 100000000, F195 * 0.0025,
    IF(F195 &lt;= 300000000, F195 * 0.002,
        IF(F195 &lt;= 1000000000, F195 * 0.0019,
            IF(F195 &lt;= 5000000000, F195 * 0.00175,
                F195 * 0.00155
            )
        )
    )
)</f>
        <v>2799.64</v>
      </c>
      <c r="Q195">
        <f t="shared" ref="Q195:Q258" si="26">IF(F195 &lt;= 100000000, F195 * 0.002,
    IF(F195 &lt;= 300000000, F195 * 0.0017,
        IF(F195 &lt;= 1000000000, F195 * 0.0015,
            IF(F195 &lt;= 5000000000, F195 * 0.00125,
                F195 * 0.001
            )
        )
    )
)</f>
        <v>2239.712</v>
      </c>
      <c r="R195" t="str">
        <f t="shared" ref="R195:R258" si="27">IF(F195 &lt;= 100000000, "Up to 100m",
    IF(F195 &lt;= 300000000, "Up to 300m",
        IF(F195 &lt;= 1000000000, "Up to 1b",
            IF(F195 &lt;= 5000000000, "Up to 5b",
                "More than 5b"
            )
        )
    )
)</f>
        <v>Up to 100m</v>
      </c>
    </row>
    <row r="196" spans="1:18" x14ac:dyDescent="0.25">
      <c r="A196" s="1">
        <v>195</v>
      </c>
      <c r="B196" s="1">
        <v>2000710085</v>
      </c>
      <c r="C196" s="1">
        <v>2000734831</v>
      </c>
      <c r="D196" s="1" t="s">
        <v>7</v>
      </c>
      <c r="E196" s="1">
        <v>0.51897000000000004</v>
      </c>
      <c r="F196" s="1">
        <v>1118222</v>
      </c>
      <c r="G196" s="2">
        <v>44932.986504513887</v>
      </c>
      <c r="H196" s="2" t="s">
        <v>53</v>
      </c>
      <c r="J196">
        <f t="shared" si="21"/>
        <v>2795.5549999999998</v>
      </c>
      <c r="K196">
        <f t="shared" si="22"/>
        <v>2236.444</v>
      </c>
      <c r="L196">
        <f t="shared" si="23"/>
        <v>5031.9989999999998</v>
      </c>
      <c r="M196" t="str">
        <f t="shared" si="24"/>
        <v>Up to 100m</v>
      </c>
      <c r="P196">
        <f t="shared" si="25"/>
        <v>2795.5549999999998</v>
      </c>
      <c r="Q196">
        <f t="shared" si="26"/>
        <v>2236.444</v>
      </c>
      <c r="R196" t="str">
        <f t="shared" si="27"/>
        <v>Up to 100m</v>
      </c>
    </row>
    <row r="197" spans="1:18" x14ac:dyDescent="0.25">
      <c r="A197" s="1">
        <v>196</v>
      </c>
      <c r="B197" s="1">
        <v>2000710085</v>
      </c>
      <c r="C197" s="1">
        <v>2000734831</v>
      </c>
      <c r="D197" s="1" t="s">
        <v>7</v>
      </c>
      <c r="E197" s="1">
        <v>0.51897000000000004</v>
      </c>
      <c r="F197" s="1">
        <v>1115666</v>
      </c>
      <c r="G197" s="2">
        <v>44932.986504513887</v>
      </c>
      <c r="H197" s="2" t="s">
        <v>53</v>
      </c>
      <c r="J197">
        <f t="shared" si="21"/>
        <v>2789.165</v>
      </c>
      <c r="K197">
        <f t="shared" si="22"/>
        <v>2231.3319999999999</v>
      </c>
      <c r="L197">
        <f t="shared" si="23"/>
        <v>5020.4969999999994</v>
      </c>
      <c r="M197" t="str">
        <f t="shared" si="24"/>
        <v>Up to 100m</v>
      </c>
      <c r="P197">
        <f t="shared" si="25"/>
        <v>2789.165</v>
      </c>
      <c r="Q197">
        <f t="shared" si="26"/>
        <v>2231.3319999999999</v>
      </c>
      <c r="R197" t="str">
        <f t="shared" si="27"/>
        <v>Up to 100m</v>
      </c>
    </row>
    <row r="198" spans="1:18" x14ac:dyDescent="0.25">
      <c r="A198" s="1">
        <v>197</v>
      </c>
      <c r="B198" s="1">
        <v>2000713709</v>
      </c>
      <c r="C198" s="1">
        <v>2000710085</v>
      </c>
      <c r="D198" s="1" t="s">
        <v>7</v>
      </c>
      <c r="E198" s="1">
        <v>0.30636000000000002</v>
      </c>
      <c r="F198" s="1">
        <v>1108566</v>
      </c>
      <c r="G198" s="2">
        <v>44932.986504513887</v>
      </c>
      <c r="H198" s="2" t="s">
        <v>54</v>
      </c>
      <c r="J198">
        <f t="shared" si="21"/>
        <v>2771.415</v>
      </c>
      <c r="K198">
        <f t="shared" si="22"/>
        <v>2217.1320000000001</v>
      </c>
      <c r="L198">
        <f t="shared" si="23"/>
        <v>4988.5470000000005</v>
      </c>
      <c r="M198" t="str">
        <f t="shared" si="24"/>
        <v>Up to 100m</v>
      </c>
      <c r="P198">
        <f t="shared" si="25"/>
        <v>2771.415</v>
      </c>
      <c r="Q198">
        <f t="shared" si="26"/>
        <v>2217.1320000000001</v>
      </c>
      <c r="R198" t="str">
        <f t="shared" si="27"/>
        <v>Up to 100m</v>
      </c>
    </row>
    <row r="199" spans="1:18" x14ac:dyDescent="0.25">
      <c r="A199" s="1">
        <v>198</v>
      </c>
      <c r="B199" s="1">
        <v>2000712689</v>
      </c>
      <c r="C199" s="1">
        <v>2000734831</v>
      </c>
      <c r="D199" s="1" t="s">
        <v>7</v>
      </c>
      <c r="E199" s="1">
        <v>0.28499999999999998</v>
      </c>
      <c r="F199" s="1">
        <v>1124739</v>
      </c>
      <c r="G199" s="2">
        <v>44932.986504513887</v>
      </c>
      <c r="H199" s="2" t="s">
        <v>52</v>
      </c>
      <c r="J199">
        <f t="shared" si="21"/>
        <v>2811.8474999999999</v>
      </c>
      <c r="K199">
        <f t="shared" si="22"/>
        <v>2249.4780000000001</v>
      </c>
      <c r="L199">
        <f t="shared" si="23"/>
        <v>5061.3254999999999</v>
      </c>
      <c r="M199" t="str">
        <f t="shared" si="24"/>
        <v>Up to 100m</v>
      </c>
      <c r="P199">
        <f t="shared" si="25"/>
        <v>2811.8474999999999</v>
      </c>
      <c r="Q199">
        <f t="shared" si="26"/>
        <v>2249.4780000000001</v>
      </c>
      <c r="R199" t="str">
        <f t="shared" si="27"/>
        <v>Up to 100m</v>
      </c>
    </row>
    <row r="200" spans="1:18" x14ac:dyDescent="0.25">
      <c r="A200" s="1">
        <v>199</v>
      </c>
      <c r="B200" s="1">
        <v>2000710085</v>
      </c>
      <c r="C200" s="1">
        <v>2000734831</v>
      </c>
      <c r="D200" s="1" t="s">
        <v>7</v>
      </c>
      <c r="E200" s="1">
        <v>0.51897000000000004</v>
      </c>
      <c r="F200" s="1">
        <v>1125888</v>
      </c>
      <c r="G200" s="2">
        <v>44932.986504513887</v>
      </c>
      <c r="H200" s="2" t="s">
        <v>53</v>
      </c>
      <c r="J200">
        <f t="shared" si="21"/>
        <v>2814.7200000000003</v>
      </c>
      <c r="K200">
        <f t="shared" si="22"/>
        <v>2251.7759999999998</v>
      </c>
      <c r="L200">
        <f t="shared" si="23"/>
        <v>5066.4960000000001</v>
      </c>
      <c r="M200" t="str">
        <f t="shared" si="24"/>
        <v>Up to 100m</v>
      </c>
      <c r="P200">
        <f t="shared" si="25"/>
        <v>2814.7200000000003</v>
      </c>
      <c r="Q200">
        <f t="shared" si="26"/>
        <v>2251.7759999999998</v>
      </c>
      <c r="R200" t="str">
        <f t="shared" si="27"/>
        <v>Up to 100m</v>
      </c>
    </row>
    <row r="201" spans="1:18" x14ac:dyDescent="0.25">
      <c r="A201" s="1">
        <v>200</v>
      </c>
      <c r="B201" s="1">
        <v>2000718833</v>
      </c>
      <c r="C201" s="1">
        <v>2000730902</v>
      </c>
      <c r="D201" s="1" t="s">
        <v>7</v>
      </c>
      <c r="E201" s="1">
        <v>0.58845000000000003</v>
      </c>
      <c r="F201" s="1">
        <v>1119283</v>
      </c>
      <c r="G201" s="2">
        <v>44933.112142442129</v>
      </c>
      <c r="H201" s="2" t="s">
        <v>54</v>
      </c>
      <c r="J201">
        <f t="shared" si="21"/>
        <v>2798.2075</v>
      </c>
      <c r="K201">
        <f t="shared" si="22"/>
        <v>2238.5660000000003</v>
      </c>
      <c r="L201">
        <f t="shared" si="23"/>
        <v>5036.7735000000002</v>
      </c>
      <c r="M201" t="str">
        <f t="shared" si="24"/>
        <v>Up to 100m</v>
      </c>
      <c r="P201">
        <f t="shared" si="25"/>
        <v>2798.2075</v>
      </c>
      <c r="Q201">
        <f t="shared" si="26"/>
        <v>2238.5660000000003</v>
      </c>
      <c r="R201" t="str">
        <f t="shared" si="27"/>
        <v>Up to 100m</v>
      </c>
    </row>
    <row r="202" spans="1:18" x14ac:dyDescent="0.25">
      <c r="A202" s="1">
        <v>201</v>
      </c>
      <c r="B202" s="1">
        <v>2000718833</v>
      </c>
      <c r="C202" s="1">
        <v>2000732695</v>
      </c>
      <c r="D202" s="1" t="s">
        <v>7</v>
      </c>
      <c r="E202" s="1">
        <v>1.10043</v>
      </c>
      <c r="F202" s="1">
        <v>1121522</v>
      </c>
      <c r="G202" s="2">
        <v>44933.112142442129</v>
      </c>
      <c r="H202" s="2" t="s">
        <v>54</v>
      </c>
      <c r="J202">
        <f t="shared" si="21"/>
        <v>2803.8049999999998</v>
      </c>
      <c r="K202">
        <f t="shared" si="22"/>
        <v>2243.0439999999999</v>
      </c>
      <c r="L202">
        <f t="shared" si="23"/>
        <v>5046.8490000000002</v>
      </c>
      <c r="M202" t="str">
        <f t="shared" si="24"/>
        <v>Up to 100m</v>
      </c>
      <c r="P202">
        <f t="shared" si="25"/>
        <v>2803.8049999999998</v>
      </c>
      <c r="Q202">
        <f t="shared" si="26"/>
        <v>2243.0439999999999</v>
      </c>
      <c r="R202" t="str">
        <f t="shared" si="27"/>
        <v>Up to 100m</v>
      </c>
    </row>
    <row r="203" spans="1:18" x14ac:dyDescent="0.25">
      <c r="A203" s="1">
        <v>202</v>
      </c>
      <c r="B203" s="1">
        <v>2000718833</v>
      </c>
      <c r="C203" s="1">
        <v>2000726960</v>
      </c>
      <c r="D203" s="1" t="s">
        <v>7</v>
      </c>
      <c r="E203" s="1">
        <v>0.55232999999999999</v>
      </c>
      <c r="F203" s="1">
        <v>1141878</v>
      </c>
      <c r="G203" s="2">
        <v>44933.237130821763</v>
      </c>
      <c r="H203" s="2" t="s">
        <v>54</v>
      </c>
      <c r="J203">
        <f t="shared" si="21"/>
        <v>2854.6950000000002</v>
      </c>
      <c r="K203">
        <f t="shared" si="22"/>
        <v>2283.7559999999999</v>
      </c>
      <c r="L203">
        <f t="shared" si="23"/>
        <v>5138.451</v>
      </c>
      <c r="M203" t="str">
        <f t="shared" si="24"/>
        <v>Up to 100m</v>
      </c>
      <c r="P203">
        <f t="shared" si="25"/>
        <v>2854.6950000000002</v>
      </c>
      <c r="Q203">
        <f t="shared" si="26"/>
        <v>2283.7559999999999</v>
      </c>
      <c r="R203" t="str">
        <f t="shared" si="27"/>
        <v>Up to 100m</v>
      </c>
    </row>
    <row r="204" spans="1:18" x14ac:dyDescent="0.25">
      <c r="A204" s="1">
        <v>203</v>
      </c>
      <c r="B204" s="1">
        <v>2000718833</v>
      </c>
      <c r="C204" s="1">
        <v>2000719274</v>
      </c>
      <c r="D204" s="1" t="s">
        <v>7</v>
      </c>
      <c r="E204" s="1">
        <v>0.29769000000000001</v>
      </c>
      <c r="F204" s="1">
        <v>1130524</v>
      </c>
      <c r="G204" s="2">
        <v>44933.237130821763</v>
      </c>
      <c r="H204" s="2" t="s">
        <v>54</v>
      </c>
      <c r="J204">
        <f t="shared" si="21"/>
        <v>2826.31</v>
      </c>
      <c r="K204">
        <f t="shared" si="22"/>
        <v>2261.0480000000002</v>
      </c>
      <c r="L204">
        <f t="shared" si="23"/>
        <v>5087.3580000000002</v>
      </c>
      <c r="M204" t="str">
        <f t="shared" si="24"/>
        <v>Up to 100m</v>
      </c>
      <c r="P204">
        <f t="shared" si="25"/>
        <v>2826.31</v>
      </c>
      <c r="Q204">
        <f t="shared" si="26"/>
        <v>2261.0480000000002</v>
      </c>
      <c r="R204" t="str">
        <f t="shared" si="27"/>
        <v>Up to 100m</v>
      </c>
    </row>
    <row r="205" spans="1:18" x14ac:dyDescent="0.25">
      <c r="A205" s="1">
        <v>204</v>
      </c>
      <c r="B205" s="1">
        <v>2000718833</v>
      </c>
      <c r="C205" s="1">
        <v>2000731474</v>
      </c>
      <c r="D205" s="1" t="s">
        <v>7</v>
      </c>
      <c r="E205" s="1">
        <v>0.38976</v>
      </c>
      <c r="F205" s="1">
        <v>1132786</v>
      </c>
      <c r="G205" s="2">
        <v>44933.237130821763</v>
      </c>
      <c r="H205" s="2" t="s">
        <v>54</v>
      </c>
      <c r="J205">
        <f t="shared" si="21"/>
        <v>2831.9650000000001</v>
      </c>
      <c r="K205">
        <f t="shared" si="22"/>
        <v>2265.5720000000001</v>
      </c>
      <c r="L205">
        <f t="shared" si="23"/>
        <v>5097.5370000000003</v>
      </c>
      <c r="M205" t="str">
        <f t="shared" si="24"/>
        <v>Up to 100m</v>
      </c>
      <c r="P205">
        <f t="shared" si="25"/>
        <v>2831.9650000000001</v>
      </c>
      <c r="Q205">
        <f t="shared" si="26"/>
        <v>2265.5720000000001</v>
      </c>
      <c r="R205" t="str">
        <f t="shared" si="27"/>
        <v>Up to 100m</v>
      </c>
    </row>
    <row r="206" spans="1:18" x14ac:dyDescent="0.25">
      <c r="A206" s="1">
        <v>205</v>
      </c>
      <c r="B206" s="1">
        <v>2000713709</v>
      </c>
      <c r="C206" s="1">
        <v>2000731474</v>
      </c>
      <c r="D206" s="1" t="s">
        <v>7</v>
      </c>
      <c r="E206" s="1">
        <v>0.25527</v>
      </c>
      <c r="F206" s="1">
        <v>1132852</v>
      </c>
      <c r="G206" s="2">
        <v>44933.237130821763</v>
      </c>
      <c r="H206" s="2" t="s">
        <v>54</v>
      </c>
      <c r="J206">
        <f t="shared" si="21"/>
        <v>2832.13</v>
      </c>
      <c r="K206">
        <f t="shared" si="22"/>
        <v>2265.7040000000002</v>
      </c>
      <c r="L206">
        <f t="shared" si="23"/>
        <v>5097.8340000000007</v>
      </c>
      <c r="M206" t="str">
        <f t="shared" si="24"/>
        <v>Up to 100m</v>
      </c>
      <c r="P206">
        <f t="shared" si="25"/>
        <v>2832.13</v>
      </c>
      <c r="Q206">
        <f t="shared" si="26"/>
        <v>2265.7040000000002</v>
      </c>
      <c r="R206" t="str">
        <f t="shared" si="27"/>
        <v>Up to 100m</v>
      </c>
    </row>
    <row r="207" spans="1:18" x14ac:dyDescent="0.25">
      <c r="A207" s="1">
        <v>206</v>
      </c>
      <c r="B207" s="1">
        <v>2000712689</v>
      </c>
      <c r="C207" s="1">
        <v>2000734045</v>
      </c>
      <c r="D207" s="1" t="s">
        <v>7</v>
      </c>
      <c r="E207" s="1">
        <v>0.27206999999999998</v>
      </c>
      <c r="F207" s="1">
        <v>1129622</v>
      </c>
      <c r="G207" s="2">
        <v>44933.237130821763</v>
      </c>
      <c r="H207" s="2" t="s">
        <v>52</v>
      </c>
      <c r="J207">
        <f t="shared" si="21"/>
        <v>2824.0549999999998</v>
      </c>
      <c r="K207">
        <f t="shared" si="22"/>
        <v>2259.2440000000001</v>
      </c>
      <c r="L207">
        <f t="shared" si="23"/>
        <v>5083.299</v>
      </c>
      <c r="M207" t="str">
        <f t="shared" si="24"/>
        <v>Up to 100m</v>
      </c>
      <c r="P207">
        <f t="shared" si="25"/>
        <v>2824.0549999999998</v>
      </c>
      <c r="Q207">
        <f t="shared" si="26"/>
        <v>2259.2440000000001</v>
      </c>
      <c r="R207" t="str">
        <f t="shared" si="27"/>
        <v>Up to 100m</v>
      </c>
    </row>
    <row r="208" spans="1:18" x14ac:dyDescent="0.25">
      <c r="A208" s="1">
        <v>207</v>
      </c>
      <c r="B208" s="1">
        <v>2000728220</v>
      </c>
      <c r="C208" s="1">
        <v>2000723210</v>
      </c>
      <c r="D208" s="1" t="s">
        <v>10</v>
      </c>
      <c r="E208" s="1">
        <v>3.2699999999999998E-4</v>
      </c>
      <c r="F208" s="1">
        <v>1031673938</v>
      </c>
      <c r="G208" s="2">
        <v>44933.361376967594</v>
      </c>
      <c r="H208" s="2" t="s">
        <v>52</v>
      </c>
      <c r="J208">
        <f t="shared" si="21"/>
        <v>1702261.9976999999</v>
      </c>
      <c r="K208">
        <f t="shared" si="22"/>
        <v>1392759.8163000001</v>
      </c>
      <c r="L208">
        <f t="shared" si="23"/>
        <v>3095021.8140000002</v>
      </c>
      <c r="M208" t="str">
        <f t="shared" si="24"/>
        <v>Up to 4b</v>
      </c>
      <c r="P208">
        <f t="shared" si="25"/>
        <v>1805429.3915000001</v>
      </c>
      <c r="Q208">
        <f t="shared" si="26"/>
        <v>1289592.4225000001</v>
      </c>
      <c r="R208" t="str">
        <f t="shared" si="27"/>
        <v>Up to 5b</v>
      </c>
    </row>
    <row r="209" spans="1:18" x14ac:dyDescent="0.25">
      <c r="A209" s="1">
        <v>208</v>
      </c>
      <c r="B209" s="1">
        <v>2000738173</v>
      </c>
      <c r="C209" s="1">
        <v>2000723210</v>
      </c>
      <c r="D209" s="1" t="s">
        <v>10</v>
      </c>
      <c r="E209" s="1">
        <v>2.0339999999999998E-3</v>
      </c>
      <c r="F209" s="1">
        <v>1031673938</v>
      </c>
      <c r="G209" s="2">
        <v>44933.361376967594</v>
      </c>
      <c r="H209" s="2" t="s">
        <v>52</v>
      </c>
      <c r="J209">
        <f t="shared" si="21"/>
        <v>1702261.9976999999</v>
      </c>
      <c r="K209">
        <f t="shared" si="22"/>
        <v>1392759.8163000001</v>
      </c>
      <c r="L209">
        <f t="shared" si="23"/>
        <v>3095021.8140000002</v>
      </c>
      <c r="M209" t="str">
        <f t="shared" si="24"/>
        <v>Up to 4b</v>
      </c>
      <c r="P209">
        <f t="shared" si="25"/>
        <v>1805429.3915000001</v>
      </c>
      <c r="Q209">
        <f t="shared" si="26"/>
        <v>1289592.4225000001</v>
      </c>
      <c r="R209" t="str">
        <f t="shared" si="27"/>
        <v>Up to 5b</v>
      </c>
    </row>
    <row r="210" spans="1:18" x14ac:dyDescent="0.25">
      <c r="A210" s="1">
        <v>209</v>
      </c>
      <c r="B210" s="1">
        <v>2000717498</v>
      </c>
      <c r="C210" s="1">
        <v>2000723210</v>
      </c>
      <c r="D210" s="1" t="s">
        <v>10</v>
      </c>
      <c r="E210" s="1">
        <v>1.0500000000000001E-2</v>
      </c>
      <c r="F210" s="1">
        <v>1031249308</v>
      </c>
      <c r="G210" s="2">
        <v>44933.361376967594</v>
      </c>
      <c r="H210" s="2" t="s">
        <v>52</v>
      </c>
      <c r="J210">
        <f t="shared" si="21"/>
        <v>1701561.3581999999</v>
      </c>
      <c r="K210">
        <f t="shared" si="22"/>
        <v>1392186.5658</v>
      </c>
      <c r="L210">
        <f t="shared" si="23"/>
        <v>3093747.9239999996</v>
      </c>
      <c r="M210" t="str">
        <f t="shared" si="24"/>
        <v>Up to 4b</v>
      </c>
      <c r="P210">
        <f t="shared" si="25"/>
        <v>1804686.2890000001</v>
      </c>
      <c r="Q210">
        <f t="shared" si="26"/>
        <v>1289061.635</v>
      </c>
      <c r="R210" t="str">
        <f t="shared" si="27"/>
        <v>Up to 5b</v>
      </c>
    </row>
    <row r="211" spans="1:18" x14ac:dyDescent="0.25">
      <c r="A211" s="1">
        <v>210</v>
      </c>
      <c r="B211" s="1">
        <v>2000730902</v>
      </c>
      <c r="C211" s="1">
        <v>2000723210</v>
      </c>
      <c r="D211" s="1" t="s">
        <v>10</v>
      </c>
      <c r="E211" s="1">
        <v>3.1199999999999999E-4</v>
      </c>
      <c r="F211" s="1">
        <v>1030878109</v>
      </c>
      <c r="G211" s="2">
        <v>44933.361376967594</v>
      </c>
      <c r="H211" s="2" t="s">
        <v>54</v>
      </c>
      <c r="J211">
        <f t="shared" si="21"/>
        <v>1700948.8798499999</v>
      </c>
      <c r="K211">
        <f t="shared" si="22"/>
        <v>1391685.4471500001</v>
      </c>
      <c r="L211">
        <f t="shared" si="23"/>
        <v>3092634.327</v>
      </c>
      <c r="M211" t="str">
        <f t="shared" si="24"/>
        <v>Up to 4b</v>
      </c>
      <c r="P211">
        <f t="shared" si="25"/>
        <v>1804036.6907500001</v>
      </c>
      <c r="Q211">
        <f t="shared" si="26"/>
        <v>1288597.63625</v>
      </c>
      <c r="R211" t="str">
        <f t="shared" si="27"/>
        <v>Up to 5b</v>
      </c>
    </row>
    <row r="212" spans="1:18" x14ac:dyDescent="0.25">
      <c r="A212" s="1">
        <v>211</v>
      </c>
      <c r="B212" s="1">
        <v>2000717498</v>
      </c>
      <c r="C212" s="1">
        <v>2000723210</v>
      </c>
      <c r="D212" s="1" t="s">
        <v>10</v>
      </c>
      <c r="E212" s="1">
        <v>9.9810000000000003E-3</v>
      </c>
      <c r="F212" s="1">
        <v>1030878109</v>
      </c>
      <c r="G212" s="2">
        <v>44933.361376967594</v>
      </c>
      <c r="H212" s="2" t="s">
        <v>52</v>
      </c>
      <c r="J212">
        <f t="shared" si="21"/>
        <v>1700948.8798499999</v>
      </c>
      <c r="K212">
        <f t="shared" si="22"/>
        <v>1391685.4471500001</v>
      </c>
      <c r="L212">
        <f t="shared" si="23"/>
        <v>3092634.327</v>
      </c>
      <c r="M212" t="str">
        <f t="shared" si="24"/>
        <v>Up to 4b</v>
      </c>
      <c r="P212">
        <f t="shared" si="25"/>
        <v>1804036.6907500001</v>
      </c>
      <c r="Q212">
        <f t="shared" si="26"/>
        <v>1288597.63625</v>
      </c>
      <c r="R212" t="str">
        <f t="shared" si="27"/>
        <v>Up to 5b</v>
      </c>
    </row>
    <row r="213" spans="1:18" x14ac:dyDescent="0.25">
      <c r="A213" s="1">
        <v>212</v>
      </c>
      <c r="B213" s="1">
        <v>2000712689</v>
      </c>
      <c r="C213" s="1">
        <v>2000709755</v>
      </c>
      <c r="D213" s="1" t="s">
        <v>7</v>
      </c>
      <c r="E213" s="1">
        <v>0.28499999999999998</v>
      </c>
      <c r="F213" s="1">
        <v>1139387</v>
      </c>
      <c r="G213" s="2">
        <v>44933.361376967594</v>
      </c>
      <c r="H213" s="2" t="s">
        <v>52</v>
      </c>
      <c r="J213">
        <f t="shared" si="21"/>
        <v>2848.4675000000002</v>
      </c>
      <c r="K213">
        <f t="shared" si="22"/>
        <v>2278.7739999999999</v>
      </c>
      <c r="L213">
        <f t="shared" si="23"/>
        <v>5127.2415000000001</v>
      </c>
      <c r="M213" t="str">
        <f t="shared" si="24"/>
        <v>Up to 100m</v>
      </c>
      <c r="P213">
        <f t="shared" si="25"/>
        <v>2848.4675000000002</v>
      </c>
      <c r="Q213">
        <f t="shared" si="26"/>
        <v>2278.7739999999999</v>
      </c>
      <c r="R213" t="str">
        <f t="shared" si="27"/>
        <v>Up to 100m</v>
      </c>
    </row>
    <row r="214" spans="1:18" x14ac:dyDescent="0.25">
      <c r="A214" s="1">
        <v>213</v>
      </c>
      <c r="B214" s="1">
        <v>2000729210</v>
      </c>
      <c r="C214" s="1">
        <v>2000715374</v>
      </c>
      <c r="D214" s="1" t="s">
        <v>10</v>
      </c>
      <c r="E214" s="1">
        <v>2.8890000000000001E-3</v>
      </c>
      <c r="F214" s="1">
        <v>1038891000</v>
      </c>
      <c r="G214" s="2">
        <v>44933.486722488429</v>
      </c>
      <c r="H214" s="2" t="s">
        <v>52</v>
      </c>
      <c r="J214">
        <f t="shared" si="21"/>
        <v>1714170.15</v>
      </c>
      <c r="K214">
        <f t="shared" si="22"/>
        <v>1402502.85</v>
      </c>
      <c r="L214">
        <f t="shared" si="23"/>
        <v>3116673</v>
      </c>
      <c r="M214" t="str">
        <f t="shared" si="24"/>
        <v>Up to 4b</v>
      </c>
      <c r="P214">
        <f t="shared" si="25"/>
        <v>1818059.25</v>
      </c>
      <c r="Q214">
        <f t="shared" si="26"/>
        <v>1298613.75</v>
      </c>
      <c r="R214" t="str">
        <f t="shared" si="27"/>
        <v>Up to 5b</v>
      </c>
    </row>
    <row r="215" spans="1:18" x14ac:dyDescent="0.25">
      <c r="A215" s="1">
        <v>214</v>
      </c>
      <c r="B215" s="1">
        <v>2000708852</v>
      </c>
      <c r="C215" s="1">
        <v>2000738191</v>
      </c>
      <c r="D215" s="1" t="s">
        <v>10</v>
      </c>
      <c r="E215" s="1">
        <v>2.9270999999999998E-2</v>
      </c>
      <c r="F215" s="1">
        <v>1040000000</v>
      </c>
      <c r="G215" s="2">
        <v>44933.486722488429</v>
      </c>
      <c r="H215" s="2" t="s">
        <v>52</v>
      </c>
      <c r="J215">
        <f t="shared" si="21"/>
        <v>1716000</v>
      </c>
      <c r="K215">
        <f t="shared" si="22"/>
        <v>1404000</v>
      </c>
      <c r="L215">
        <f t="shared" si="23"/>
        <v>3120000</v>
      </c>
      <c r="M215" t="str">
        <f t="shared" si="24"/>
        <v>Up to 4b</v>
      </c>
      <c r="P215">
        <f t="shared" si="25"/>
        <v>1820000</v>
      </c>
      <c r="Q215">
        <f t="shared" si="26"/>
        <v>1300000</v>
      </c>
      <c r="R215" t="str">
        <f t="shared" si="27"/>
        <v>Up to 5b</v>
      </c>
    </row>
    <row r="216" spans="1:18" x14ac:dyDescent="0.25">
      <c r="A216" s="1">
        <v>215</v>
      </c>
      <c r="B216" s="1">
        <v>2000723210</v>
      </c>
      <c r="C216" s="1">
        <v>2000736430</v>
      </c>
      <c r="D216" s="1" t="s">
        <v>10</v>
      </c>
      <c r="E216" s="1">
        <v>3.1799999999999998E-4</v>
      </c>
      <c r="F216" s="1">
        <v>1034200000</v>
      </c>
      <c r="G216" s="2">
        <v>44933.486722488429</v>
      </c>
      <c r="H216" s="2" t="s">
        <v>54</v>
      </c>
      <c r="J216">
        <f t="shared" si="21"/>
        <v>1706430</v>
      </c>
      <c r="K216">
        <f t="shared" si="22"/>
        <v>1396170</v>
      </c>
      <c r="L216">
        <f t="shared" si="23"/>
        <v>3102600</v>
      </c>
      <c r="M216" t="str">
        <f t="shared" si="24"/>
        <v>Up to 4b</v>
      </c>
      <c r="P216">
        <f t="shared" si="25"/>
        <v>1809850</v>
      </c>
      <c r="Q216">
        <f t="shared" si="26"/>
        <v>1292750</v>
      </c>
      <c r="R216" t="str">
        <f t="shared" si="27"/>
        <v>Up to 5b</v>
      </c>
    </row>
    <row r="217" spans="1:18" x14ac:dyDescent="0.25">
      <c r="A217" s="1">
        <v>216</v>
      </c>
      <c r="B217" s="1">
        <v>2000722817</v>
      </c>
      <c r="C217" s="1">
        <v>2000724872</v>
      </c>
      <c r="D217" s="1" t="s">
        <v>10</v>
      </c>
      <c r="E217" s="1">
        <v>5.6999999999999998E-4</v>
      </c>
      <c r="F217" s="1">
        <v>1042402713</v>
      </c>
      <c r="G217" s="2">
        <v>44933.611741469904</v>
      </c>
      <c r="H217" s="2" t="s">
        <v>52</v>
      </c>
      <c r="J217">
        <f t="shared" si="21"/>
        <v>1719964.47645</v>
      </c>
      <c r="K217">
        <f t="shared" si="22"/>
        <v>1407243.66255</v>
      </c>
      <c r="L217">
        <f t="shared" si="23"/>
        <v>3127208.139</v>
      </c>
      <c r="M217" t="str">
        <f t="shared" si="24"/>
        <v>Up to 4b</v>
      </c>
      <c r="P217">
        <f t="shared" si="25"/>
        <v>1824204.7477500001</v>
      </c>
      <c r="Q217">
        <f t="shared" si="26"/>
        <v>1303003.3912500001</v>
      </c>
      <c r="R217" t="str">
        <f t="shared" si="27"/>
        <v>Up to 5b</v>
      </c>
    </row>
    <row r="218" spans="1:18" x14ac:dyDescent="0.25">
      <c r="A218" s="1">
        <v>217</v>
      </c>
      <c r="B218" s="1">
        <v>2000712689</v>
      </c>
      <c r="C218" s="1">
        <v>2000719199</v>
      </c>
      <c r="D218" s="1" t="s">
        <v>7</v>
      </c>
      <c r="E218" s="1">
        <v>0.28499999999999998</v>
      </c>
      <c r="F218" s="1">
        <v>1124739</v>
      </c>
      <c r="G218" s="2">
        <v>44933.611741469904</v>
      </c>
      <c r="H218" s="2" t="s">
        <v>52</v>
      </c>
      <c r="J218">
        <f t="shared" si="21"/>
        <v>2811.8474999999999</v>
      </c>
      <c r="K218">
        <f t="shared" si="22"/>
        <v>2249.4780000000001</v>
      </c>
      <c r="L218">
        <f t="shared" si="23"/>
        <v>5061.3254999999999</v>
      </c>
      <c r="M218" t="str">
        <f t="shared" si="24"/>
        <v>Up to 100m</v>
      </c>
      <c r="P218">
        <f t="shared" si="25"/>
        <v>2811.8474999999999</v>
      </c>
      <c r="Q218">
        <f t="shared" si="26"/>
        <v>2249.4780000000001</v>
      </c>
      <c r="R218" t="str">
        <f t="shared" si="27"/>
        <v>Up to 100m</v>
      </c>
    </row>
    <row r="219" spans="1:18" x14ac:dyDescent="0.25">
      <c r="A219" s="1">
        <v>218</v>
      </c>
      <c r="B219" s="1">
        <v>2000713709</v>
      </c>
      <c r="C219" s="1">
        <v>2000719199</v>
      </c>
      <c r="D219" s="1" t="s">
        <v>7</v>
      </c>
      <c r="E219" s="1">
        <v>0.30636000000000002</v>
      </c>
      <c r="F219" s="1">
        <v>1120709</v>
      </c>
      <c r="G219" s="2">
        <v>44933.611741469904</v>
      </c>
      <c r="H219" s="2" t="s">
        <v>54</v>
      </c>
      <c r="J219">
        <f t="shared" si="21"/>
        <v>2801.7725</v>
      </c>
      <c r="K219">
        <f t="shared" si="22"/>
        <v>2241.4180000000001</v>
      </c>
      <c r="L219">
        <f t="shared" si="23"/>
        <v>5043.1905000000006</v>
      </c>
      <c r="M219" t="str">
        <f t="shared" si="24"/>
        <v>Up to 100m</v>
      </c>
      <c r="P219">
        <f t="shared" si="25"/>
        <v>2801.7725</v>
      </c>
      <c r="Q219">
        <f t="shared" si="26"/>
        <v>2241.4180000000001</v>
      </c>
      <c r="R219" t="str">
        <f t="shared" si="27"/>
        <v>Up to 100m</v>
      </c>
    </row>
    <row r="220" spans="1:18" x14ac:dyDescent="0.25">
      <c r="A220" s="1">
        <v>219</v>
      </c>
      <c r="B220" s="1">
        <v>2000721371</v>
      </c>
      <c r="C220" s="1">
        <v>2000719199</v>
      </c>
      <c r="D220" s="1" t="s">
        <v>7</v>
      </c>
      <c r="E220" s="1">
        <v>0.52256999999999998</v>
      </c>
      <c r="F220" s="1">
        <v>1120000</v>
      </c>
      <c r="G220" s="2">
        <v>44933.611741469904</v>
      </c>
      <c r="H220" s="2" t="s">
        <v>52</v>
      </c>
      <c r="J220">
        <f t="shared" si="21"/>
        <v>2800</v>
      </c>
      <c r="K220">
        <f t="shared" si="22"/>
        <v>2240</v>
      </c>
      <c r="L220">
        <f t="shared" si="23"/>
        <v>5040</v>
      </c>
      <c r="M220" t="str">
        <f t="shared" si="24"/>
        <v>Up to 100m</v>
      </c>
      <c r="P220">
        <f t="shared" si="25"/>
        <v>2800</v>
      </c>
      <c r="Q220">
        <f t="shared" si="26"/>
        <v>2240</v>
      </c>
      <c r="R220" t="str">
        <f t="shared" si="27"/>
        <v>Up to 100m</v>
      </c>
    </row>
    <row r="221" spans="1:18" x14ac:dyDescent="0.25">
      <c r="A221" s="1">
        <v>220</v>
      </c>
      <c r="B221" s="1">
        <v>2000732695</v>
      </c>
      <c r="C221" s="1">
        <v>2000719199</v>
      </c>
      <c r="D221" s="1" t="s">
        <v>7</v>
      </c>
      <c r="E221" s="1">
        <v>33.482129999999998</v>
      </c>
      <c r="F221" s="1">
        <v>1120000</v>
      </c>
      <c r="G221" s="2">
        <v>44933.611741469904</v>
      </c>
      <c r="H221" s="2" t="s">
        <v>53</v>
      </c>
      <c r="J221">
        <f t="shared" si="21"/>
        <v>2800</v>
      </c>
      <c r="K221">
        <f t="shared" si="22"/>
        <v>2240</v>
      </c>
      <c r="L221">
        <f t="shared" si="23"/>
        <v>5040</v>
      </c>
      <c r="M221" t="str">
        <f t="shared" si="24"/>
        <v>Up to 100m</v>
      </c>
      <c r="P221">
        <f t="shared" si="25"/>
        <v>2800</v>
      </c>
      <c r="Q221">
        <f t="shared" si="26"/>
        <v>2240</v>
      </c>
      <c r="R221" t="str">
        <f t="shared" si="27"/>
        <v>Up to 100m</v>
      </c>
    </row>
    <row r="222" spans="1:18" x14ac:dyDescent="0.25">
      <c r="A222" s="1">
        <v>221</v>
      </c>
      <c r="B222" s="1">
        <v>2000712689</v>
      </c>
      <c r="C222" s="1">
        <v>2000735182</v>
      </c>
      <c r="D222" s="1" t="s">
        <v>7</v>
      </c>
      <c r="E222" s="1">
        <v>0.28499999999999998</v>
      </c>
      <c r="F222" s="1">
        <v>1129622</v>
      </c>
      <c r="G222" s="2">
        <v>44933.611741469904</v>
      </c>
      <c r="H222" s="2" t="s">
        <v>52</v>
      </c>
      <c r="J222">
        <f t="shared" si="21"/>
        <v>2824.0549999999998</v>
      </c>
      <c r="K222">
        <f t="shared" si="22"/>
        <v>2259.2440000000001</v>
      </c>
      <c r="L222">
        <f t="shared" si="23"/>
        <v>5083.299</v>
      </c>
      <c r="M222" t="str">
        <f t="shared" si="24"/>
        <v>Up to 100m</v>
      </c>
      <c r="P222">
        <f t="shared" si="25"/>
        <v>2824.0549999999998</v>
      </c>
      <c r="Q222">
        <f t="shared" si="26"/>
        <v>2259.2440000000001</v>
      </c>
      <c r="R222" t="str">
        <f t="shared" si="27"/>
        <v>Up to 100m</v>
      </c>
    </row>
    <row r="223" spans="1:18" x14ac:dyDescent="0.25">
      <c r="A223" s="1">
        <v>222</v>
      </c>
      <c r="B223" s="1">
        <v>2000736043</v>
      </c>
      <c r="C223" s="1">
        <v>2000719199</v>
      </c>
      <c r="D223" s="1" t="s">
        <v>9</v>
      </c>
      <c r="E223" s="1">
        <v>4.4400000000000004E-3</v>
      </c>
      <c r="F223" s="1">
        <v>74500000</v>
      </c>
      <c r="G223" s="2">
        <v>44933.611741469904</v>
      </c>
      <c r="H223" s="2" t="s">
        <v>52</v>
      </c>
      <c r="J223">
        <f t="shared" si="21"/>
        <v>186250</v>
      </c>
      <c r="K223">
        <f t="shared" si="22"/>
        <v>149000</v>
      </c>
      <c r="L223">
        <f t="shared" si="23"/>
        <v>335250</v>
      </c>
      <c r="M223" t="str">
        <f t="shared" si="24"/>
        <v>Up to 100m</v>
      </c>
      <c r="P223">
        <f t="shared" si="25"/>
        <v>186250</v>
      </c>
      <c r="Q223">
        <f t="shared" si="26"/>
        <v>149000</v>
      </c>
      <c r="R223" t="str">
        <f t="shared" si="27"/>
        <v>Up to 100m</v>
      </c>
    </row>
    <row r="224" spans="1:18" x14ac:dyDescent="0.25">
      <c r="A224" s="1">
        <v>223</v>
      </c>
      <c r="B224" s="1">
        <v>2000736289</v>
      </c>
      <c r="C224" s="1">
        <v>2000719166</v>
      </c>
      <c r="D224" s="1" t="s">
        <v>10</v>
      </c>
      <c r="E224" s="1">
        <v>4.26E-4</v>
      </c>
      <c r="F224" s="1">
        <v>1042222222</v>
      </c>
      <c r="G224" s="2">
        <v>44933.611741469904</v>
      </c>
      <c r="H224" s="2" t="s">
        <v>52</v>
      </c>
      <c r="J224">
        <f t="shared" si="21"/>
        <v>1719666.6662999999</v>
      </c>
      <c r="K224">
        <f t="shared" si="22"/>
        <v>1406999.9997</v>
      </c>
      <c r="L224">
        <f t="shared" si="23"/>
        <v>3126666.6660000002</v>
      </c>
      <c r="M224" t="str">
        <f t="shared" si="24"/>
        <v>Up to 4b</v>
      </c>
      <c r="P224">
        <f t="shared" si="25"/>
        <v>1823888.8885000001</v>
      </c>
      <c r="Q224">
        <f t="shared" si="26"/>
        <v>1302777.7775000001</v>
      </c>
      <c r="R224" t="str">
        <f t="shared" si="27"/>
        <v>Up to 5b</v>
      </c>
    </row>
    <row r="225" spans="1:18" x14ac:dyDescent="0.25">
      <c r="A225" s="1">
        <v>224</v>
      </c>
      <c r="B225" s="1">
        <v>2000730902</v>
      </c>
      <c r="C225" s="1">
        <v>2000719166</v>
      </c>
      <c r="D225" s="1" t="s">
        <v>10</v>
      </c>
      <c r="E225" s="1">
        <v>3.1199999999999999E-4</v>
      </c>
      <c r="F225" s="1">
        <v>1042036140</v>
      </c>
      <c r="G225" s="2">
        <v>44933.611741469904</v>
      </c>
      <c r="H225" s="2" t="s">
        <v>54</v>
      </c>
      <c r="J225">
        <f t="shared" si="21"/>
        <v>1719359.6310000001</v>
      </c>
      <c r="K225">
        <f t="shared" si="22"/>
        <v>1406748.7890000001</v>
      </c>
      <c r="L225">
        <f t="shared" si="23"/>
        <v>3126108.42</v>
      </c>
      <c r="M225" t="str">
        <f t="shared" si="24"/>
        <v>Up to 4b</v>
      </c>
      <c r="P225">
        <f t="shared" si="25"/>
        <v>1823563.2450000001</v>
      </c>
      <c r="Q225">
        <f t="shared" si="26"/>
        <v>1302545.175</v>
      </c>
      <c r="R225" t="str">
        <f t="shared" si="27"/>
        <v>Up to 5b</v>
      </c>
    </row>
    <row r="226" spans="1:18" x14ac:dyDescent="0.25">
      <c r="A226" s="1">
        <v>225</v>
      </c>
      <c r="B226" s="1">
        <v>2000727302</v>
      </c>
      <c r="C226" s="1">
        <v>2000730611</v>
      </c>
      <c r="D226" s="1" t="s">
        <v>9</v>
      </c>
      <c r="E226" s="1">
        <v>4.5599999999999998E-3</v>
      </c>
      <c r="F226" s="1">
        <v>74564150</v>
      </c>
      <c r="G226" s="2">
        <v>44933.611741469904</v>
      </c>
      <c r="H226" s="2" t="s">
        <v>52</v>
      </c>
      <c r="J226">
        <f t="shared" si="21"/>
        <v>186410.375</v>
      </c>
      <c r="K226">
        <f t="shared" si="22"/>
        <v>149128.30000000002</v>
      </c>
      <c r="L226">
        <f t="shared" si="23"/>
        <v>335538.67500000005</v>
      </c>
      <c r="M226" t="str">
        <f t="shared" si="24"/>
        <v>Up to 100m</v>
      </c>
      <c r="P226">
        <f t="shared" si="25"/>
        <v>186410.375</v>
      </c>
      <c r="Q226">
        <f t="shared" si="26"/>
        <v>149128.30000000002</v>
      </c>
      <c r="R226" t="str">
        <f t="shared" si="27"/>
        <v>Up to 100m</v>
      </c>
    </row>
    <row r="227" spans="1:18" x14ac:dyDescent="0.25">
      <c r="A227" s="1">
        <v>226</v>
      </c>
      <c r="B227" s="1">
        <v>2000724872</v>
      </c>
      <c r="C227" s="1">
        <v>2000720930</v>
      </c>
      <c r="D227" s="1" t="s">
        <v>10</v>
      </c>
      <c r="E227" s="1">
        <v>4.7100000000000001E-4</v>
      </c>
      <c r="F227" s="1">
        <v>1044000000</v>
      </c>
      <c r="G227" s="2">
        <v>44933.611741469904</v>
      </c>
      <c r="H227" s="2" t="s">
        <v>54</v>
      </c>
      <c r="J227">
        <f t="shared" si="21"/>
        <v>1722600</v>
      </c>
      <c r="K227">
        <f t="shared" si="22"/>
        <v>1409400</v>
      </c>
      <c r="L227">
        <f t="shared" si="23"/>
        <v>3132000</v>
      </c>
      <c r="M227" t="str">
        <f t="shared" si="24"/>
        <v>Up to 4b</v>
      </c>
      <c r="P227">
        <f t="shared" si="25"/>
        <v>1827000</v>
      </c>
      <c r="Q227">
        <f t="shared" si="26"/>
        <v>1305000</v>
      </c>
      <c r="R227" t="str">
        <f t="shared" si="27"/>
        <v>Up to 5b</v>
      </c>
    </row>
    <row r="228" spans="1:18" x14ac:dyDescent="0.25">
      <c r="A228" s="1">
        <v>227</v>
      </c>
      <c r="B228" s="1">
        <v>2000712689</v>
      </c>
      <c r="C228" s="1">
        <v>2000719199</v>
      </c>
      <c r="D228" s="1" t="s">
        <v>7</v>
      </c>
      <c r="E228" s="1">
        <v>0.28499999999999998</v>
      </c>
      <c r="F228" s="1">
        <v>1129622</v>
      </c>
      <c r="G228" s="2">
        <v>44933.611741469904</v>
      </c>
      <c r="H228" s="2" t="s">
        <v>52</v>
      </c>
      <c r="J228">
        <f t="shared" si="21"/>
        <v>2824.0549999999998</v>
      </c>
      <c r="K228">
        <f t="shared" si="22"/>
        <v>2259.2440000000001</v>
      </c>
      <c r="L228">
        <f t="shared" si="23"/>
        <v>5083.299</v>
      </c>
      <c r="M228" t="str">
        <f t="shared" si="24"/>
        <v>Up to 100m</v>
      </c>
      <c r="P228">
        <f t="shared" si="25"/>
        <v>2824.0549999999998</v>
      </c>
      <c r="Q228">
        <f t="shared" si="26"/>
        <v>2259.2440000000001</v>
      </c>
      <c r="R228" t="str">
        <f t="shared" si="27"/>
        <v>Up to 100m</v>
      </c>
    </row>
    <row r="229" spans="1:18" x14ac:dyDescent="0.25">
      <c r="A229" s="1">
        <v>228</v>
      </c>
      <c r="B229" s="1">
        <v>2000723507</v>
      </c>
      <c r="C229" s="1">
        <v>2000724872</v>
      </c>
      <c r="D229" s="1" t="s">
        <v>10</v>
      </c>
      <c r="E229" s="1">
        <v>5.6280000000000002E-3</v>
      </c>
      <c r="F229" s="1">
        <v>1040940177</v>
      </c>
      <c r="G229" s="2">
        <v>44933.611741469904</v>
      </c>
      <c r="H229" s="2" t="s">
        <v>52</v>
      </c>
      <c r="J229">
        <f t="shared" si="21"/>
        <v>1717551.29205</v>
      </c>
      <c r="K229">
        <f t="shared" si="22"/>
        <v>1405269.2389500001</v>
      </c>
      <c r="L229">
        <f t="shared" si="23"/>
        <v>3122820.5310000004</v>
      </c>
      <c r="M229" t="str">
        <f t="shared" si="24"/>
        <v>Up to 4b</v>
      </c>
      <c r="P229">
        <f t="shared" si="25"/>
        <v>1821645.30975</v>
      </c>
      <c r="Q229">
        <f t="shared" si="26"/>
        <v>1301175.2212499999</v>
      </c>
      <c r="R229" t="str">
        <f t="shared" si="27"/>
        <v>Up to 5b</v>
      </c>
    </row>
    <row r="230" spans="1:18" x14ac:dyDescent="0.25">
      <c r="A230" s="1">
        <v>229</v>
      </c>
      <c r="B230" s="1">
        <v>2000712689</v>
      </c>
      <c r="C230" s="1">
        <v>2000726684</v>
      </c>
      <c r="D230" s="1" t="s">
        <v>7</v>
      </c>
      <c r="E230" s="1">
        <v>0.28499999999999998</v>
      </c>
      <c r="F230" s="1">
        <v>1134504</v>
      </c>
      <c r="G230" s="2">
        <v>44933.611741469904</v>
      </c>
      <c r="H230" s="2" t="s">
        <v>52</v>
      </c>
      <c r="J230">
        <f t="shared" si="21"/>
        <v>2836.26</v>
      </c>
      <c r="K230">
        <f t="shared" si="22"/>
        <v>2269.0080000000003</v>
      </c>
      <c r="L230">
        <f t="shared" si="23"/>
        <v>5105.268</v>
      </c>
      <c r="M230" t="str">
        <f t="shared" si="24"/>
        <v>Up to 100m</v>
      </c>
      <c r="P230">
        <f t="shared" si="25"/>
        <v>2836.26</v>
      </c>
      <c r="Q230">
        <f t="shared" si="26"/>
        <v>2269.0080000000003</v>
      </c>
      <c r="R230" t="str">
        <f t="shared" si="27"/>
        <v>Up to 100m</v>
      </c>
    </row>
    <row r="231" spans="1:18" x14ac:dyDescent="0.25">
      <c r="A231" s="1">
        <v>230</v>
      </c>
      <c r="B231" s="1">
        <v>2000712689</v>
      </c>
      <c r="C231" s="1">
        <v>2000719199</v>
      </c>
      <c r="D231" s="1" t="s">
        <v>7</v>
      </c>
      <c r="E231" s="1">
        <v>0.28499999999999998</v>
      </c>
      <c r="F231" s="1">
        <v>1139387</v>
      </c>
      <c r="G231" s="2">
        <v>44933.611741469904</v>
      </c>
      <c r="H231" s="2" t="s">
        <v>52</v>
      </c>
      <c r="J231">
        <f t="shared" si="21"/>
        <v>2848.4675000000002</v>
      </c>
      <c r="K231">
        <f t="shared" si="22"/>
        <v>2278.7739999999999</v>
      </c>
      <c r="L231">
        <f t="shared" si="23"/>
        <v>5127.2415000000001</v>
      </c>
      <c r="M231" t="str">
        <f t="shared" si="24"/>
        <v>Up to 100m</v>
      </c>
      <c r="P231">
        <f t="shared" si="25"/>
        <v>2848.4675000000002</v>
      </c>
      <c r="Q231">
        <f t="shared" si="26"/>
        <v>2278.7739999999999</v>
      </c>
      <c r="R231" t="str">
        <f t="shared" si="27"/>
        <v>Up to 100m</v>
      </c>
    </row>
    <row r="232" spans="1:18" x14ac:dyDescent="0.25">
      <c r="A232" s="1">
        <v>231</v>
      </c>
      <c r="B232" s="1">
        <v>2000717285</v>
      </c>
      <c r="C232" s="1">
        <v>2000719199</v>
      </c>
      <c r="D232" s="1" t="s">
        <v>7</v>
      </c>
      <c r="E232" s="1">
        <v>0.6</v>
      </c>
      <c r="F232" s="1">
        <v>1140000</v>
      </c>
      <c r="G232" s="2">
        <v>44933.611741469904</v>
      </c>
      <c r="H232" s="2" t="s">
        <v>52</v>
      </c>
      <c r="J232">
        <f t="shared" si="21"/>
        <v>2850</v>
      </c>
      <c r="K232">
        <f t="shared" si="22"/>
        <v>2280</v>
      </c>
      <c r="L232">
        <f t="shared" si="23"/>
        <v>5130</v>
      </c>
      <c r="M232" t="str">
        <f t="shared" si="24"/>
        <v>Up to 100m</v>
      </c>
      <c r="P232">
        <f t="shared" si="25"/>
        <v>2850</v>
      </c>
      <c r="Q232">
        <f t="shared" si="26"/>
        <v>2280</v>
      </c>
      <c r="R232" t="str">
        <f t="shared" si="27"/>
        <v>Up to 100m</v>
      </c>
    </row>
    <row r="233" spans="1:18" x14ac:dyDescent="0.25">
      <c r="A233" s="1">
        <v>232</v>
      </c>
      <c r="B233" s="1">
        <v>2000712689</v>
      </c>
      <c r="C233" s="1">
        <v>2000719199</v>
      </c>
      <c r="D233" s="1" t="s">
        <v>7</v>
      </c>
      <c r="E233" s="1">
        <v>0.28499999999999998</v>
      </c>
      <c r="F233" s="1">
        <v>1144270</v>
      </c>
      <c r="G233" s="2">
        <v>44933.611741469904</v>
      </c>
      <c r="H233" s="2" t="s">
        <v>52</v>
      </c>
      <c r="J233">
        <f t="shared" si="21"/>
        <v>2860.6750000000002</v>
      </c>
      <c r="K233">
        <f t="shared" si="22"/>
        <v>2288.54</v>
      </c>
      <c r="L233">
        <f t="shared" si="23"/>
        <v>5149.2150000000001</v>
      </c>
      <c r="M233" t="str">
        <f t="shared" si="24"/>
        <v>Up to 100m</v>
      </c>
      <c r="P233">
        <f t="shared" si="25"/>
        <v>2860.6750000000002</v>
      </c>
      <c r="Q233">
        <f t="shared" si="26"/>
        <v>2288.54</v>
      </c>
      <c r="R233" t="str">
        <f t="shared" si="27"/>
        <v>Up to 100m</v>
      </c>
    </row>
    <row r="234" spans="1:18" x14ac:dyDescent="0.25">
      <c r="A234" s="1">
        <v>233</v>
      </c>
      <c r="B234" s="1">
        <v>2000732605</v>
      </c>
      <c r="C234" s="1">
        <v>2000712062</v>
      </c>
      <c r="D234" s="1" t="s">
        <v>10</v>
      </c>
      <c r="E234" s="1">
        <v>2.9700000000000001E-4</v>
      </c>
      <c r="F234" s="1">
        <v>1041752029</v>
      </c>
      <c r="G234" s="2">
        <v>44933.611741469904</v>
      </c>
      <c r="H234" s="2" t="s">
        <v>53</v>
      </c>
      <c r="J234">
        <f t="shared" si="21"/>
        <v>1718890.84785</v>
      </c>
      <c r="K234">
        <f t="shared" si="22"/>
        <v>1406365.23915</v>
      </c>
      <c r="L234">
        <f t="shared" si="23"/>
        <v>3125256.0870000003</v>
      </c>
      <c r="M234" t="str">
        <f t="shared" si="24"/>
        <v>Up to 4b</v>
      </c>
      <c r="P234">
        <f t="shared" si="25"/>
        <v>1823066.0507499999</v>
      </c>
      <c r="Q234">
        <f t="shared" si="26"/>
        <v>1302190.0362500001</v>
      </c>
      <c r="R234" t="str">
        <f t="shared" si="27"/>
        <v>Up to 5b</v>
      </c>
    </row>
    <row r="235" spans="1:18" x14ac:dyDescent="0.25">
      <c r="A235" s="1">
        <v>234</v>
      </c>
      <c r="B235" s="1">
        <v>2000709950</v>
      </c>
      <c r="C235" s="1">
        <v>2000726684</v>
      </c>
      <c r="D235" s="1" t="s">
        <v>10</v>
      </c>
      <c r="E235" s="1">
        <v>1.35E-4</v>
      </c>
      <c r="F235" s="1">
        <v>1035826120</v>
      </c>
      <c r="G235" s="2">
        <v>44933.611741469904</v>
      </c>
      <c r="H235" s="2" t="s">
        <v>52</v>
      </c>
      <c r="J235">
        <f t="shared" si="21"/>
        <v>1709113.098</v>
      </c>
      <c r="K235">
        <f t="shared" si="22"/>
        <v>1398365.2620000001</v>
      </c>
      <c r="L235">
        <f t="shared" si="23"/>
        <v>3107478.3600000003</v>
      </c>
      <c r="M235" t="str">
        <f t="shared" si="24"/>
        <v>Up to 4b</v>
      </c>
      <c r="P235">
        <f t="shared" si="25"/>
        <v>1812695.71</v>
      </c>
      <c r="Q235">
        <f t="shared" si="26"/>
        <v>1294782.6500000001</v>
      </c>
      <c r="R235" t="str">
        <f t="shared" si="27"/>
        <v>Up to 5b</v>
      </c>
    </row>
    <row r="236" spans="1:18" x14ac:dyDescent="0.25">
      <c r="A236" s="1">
        <v>235</v>
      </c>
      <c r="B236" s="1">
        <v>2000727302</v>
      </c>
      <c r="C236" s="1">
        <v>2000735182</v>
      </c>
      <c r="D236" s="1" t="s">
        <v>9</v>
      </c>
      <c r="E236" s="1">
        <v>4.5599999999999998E-3</v>
      </c>
      <c r="F236" s="1">
        <v>74282076</v>
      </c>
      <c r="G236" s="2">
        <v>44933.611747881943</v>
      </c>
      <c r="H236" s="2" t="s">
        <v>52</v>
      </c>
      <c r="J236">
        <f t="shared" si="21"/>
        <v>185705.19</v>
      </c>
      <c r="K236">
        <f t="shared" si="22"/>
        <v>148564.152</v>
      </c>
      <c r="L236">
        <f t="shared" si="23"/>
        <v>334269.342</v>
      </c>
      <c r="M236" t="str">
        <f t="shared" si="24"/>
        <v>Up to 100m</v>
      </c>
      <c r="P236">
        <f t="shared" si="25"/>
        <v>185705.19</v>
      </c>
      <c r="Q236">
        <f t="shared" si="26"/>
        <v>148564.152</v>
      </c>
      <c r="R236" t="str">
        <f t="shared" si="27"/>
        <v>Up to 100m</v>
      </c>
    </row>
    <row r="237" spans="1:18" x14ac:dyDescent="0.25">
      <c r="A237" s="1">
        <v>236</v>
      </c>
      <c r="B237" s="1">
        <v>2000724872</v>
      </c>
      <c r="C237" s="1">
        <v>2000721185</v>
      </c>
      <c r="D237" s="1" t="s">
        <v>10</v>
      </c>
      <c r="E237" s="1">
        <v>3.1199999999999999E-4</v>
      </c>
      <c r="F237" s="1">
        <v>1044000000</v>
      </c>
      <c r="G237" s="2">
        <v>44933.611747881943</v>
      </c>
      <c r="H237" s="2" t="s">
        <v>54</v>
      </c>
      <c r="J237">
        <f t="shared" si="21"/>
        <v>1722600</v>
      </c>
      <c r="K237">
        <f t="shared" si="22"/>
        <v>1409400</v>
      </c>
      <c r="L237">
        <f t="shared" si="23"/>
        <v>3132000</v>
      </c>
      <c r="M237" t="str">
        <f t="shared" si="24"/>
        <v>Up to 4b</v>
      </c>
      <c r="P237">
        <f t="shared" si="25"/>
        <v>1827000</v>
      </c>
      <c r="Q237">
        <f t="shared" si="26"/>
        <v>1305000</v>
      </c>
      <c r="R237" t="str">
        <f t="shared" si="27"/>
        <v>Up to 5b</v>
      </c>
    </row>
    <row r="238" spans="1:18" x14ac:dyDescent="0.25">
      <c r="A238" s="1">
        <v>237</v>
      </c>
      <c r="B238" s="1">
        <v>2000712689</v>
      </c>
      <c r="C238" s="1">
        <v>2000723078</v>
      </c>
      <c r="D238" s="1" t="s">
        <v>7</v>
      </c>
      <c r="E238" s="1">
        <v>0.28499999999999998</v>
      </c>
      <c r="F238" s="1">
        <v>1134504</v>
      </c>
      <c r="G238" s="2">
        <v>44933.736824652777</v>
      </c>
      <c r="H238" s="2" t="s">
        <v>52</v>
      </c>
      <c r="J238">
        <f t="shared" si="21"/>
        <v>2836.26</v>
      </c>
      <c r="K238">
        <f t="shared" si="22"/>
        <v>2269.0080000000003</v>
      </c>
      <c r="L238">
        <f t="shared" si="23"/>
        <v>5105.268</v>
      </c>
      <c r="M238" t="str">
        <f t="shared" si="24"/>
        <v>Up to 100m</v>
      </c>
      <c r="P238">
        <f t="shared" si="25"/>
        <v>2836.26</v>
      </c>
      <c r="Q238">
        <f t="shared" si="26"/>
        <v>2269.0080000000003</v>
      </c>
      <c r="R238" t="str">
        <f t="shared" si="27"/>
        <v>Up to 100m</v>
      </c>
    </row>
    <row r="239" spans="1:18" x14ac:dyDescent="0.25">
      <c r="A239" s="1">
        <v>238</v>
      </c>
      <c r="B239" s="1">
        <v>2000719199</v>
      </c>
      <c r="C239" s="1">
        <v>2000728598</v>
      </c>
      <c r="D239" s="1" t="s">
        <v>9</v>
      </c>
      <c r="E239" s="1">
        <v>0.11199000000000001</v>
      </c>
      <c r="F239" s="1">
        <v>74166165</v>
      </c>
      <c r="G239" s="2">
        <v>44933.736824652777</v>
      </c>
      <c r="H239" s="2" t="s">
        <v>53</v>
      </c>
      <c r="J239">
        <f t="shared" si="21"/>
        <v>185415.41250000001</v>
      </c>
      <c r="K239">
        <f t="shared" si="22"/>
        <v>148332.33000000002</v>
      </c>
      <c r="L239">
        <f t="shared" si="23"/>
        <v>333747.74250000005</v>
      </c>
      <c r="M239" t="str">
        <f t="shared" si="24"/>
        <v>Up to 100m</v>
      </c>
      <c r="P239">
        <f t="shared" si="25"/>
        <v>185415.41250000001</v>
      </c>
      <c r="Q239">
        <f t="shared" si="26"/>
        <v>148332.33000000002</v>
      </c>
      <c r="R239" t="str">
        <f t="shared" si="27"/>
        <v>Up to 100m</v>
      </c>
    </row>
    <row r="240" spans="1:18" x14ac:dyDescent="0.25">
      <c r="A240" s="1">
        <v>239</v>
      </c>
      <c r="B240" s="1">
        <v>2000727302</v>
      </c>
      <c r="C240" s="1">
        <v>2000728598</v>
      </c>
      <c r="D240" s="1" t="s">
        <v>9</v>
      </c>
      <c r="E240" s="1">
        <v>4.5599999999999998E-3</v>
      </c>
      <c r="F240" s="1">
        <v>74282076</v>
      </c>
      <c r="G240" s="2">
        <v>44933.736824652777</v>
      </c>
      <c r="H240" s="2" t="s">
        <v>52</v>
      </c>
      <c r="J240">
        <f t="shared" si="21"/>
        <v>185705.19</v>
      </c>
      <c r="K240">
        <f t="shared" si="22"/>
        <v>148564.152</v>
      </c>
      <c r="L240">
        <f t="shared" si="23"/>
        <v>334269.342</v>
      </c>
      <c r="M240" t="str">
        <f t="shared" si="24"/>
        <v>Up to 100m</v>
      </c>
      <c r="P240">
        <f t="shared" si="25"/>
        <v>185705.19</v>
      </c>
      <c r="Q240">
        <f t="shared" si="26"/>
        <v>148564.152</v>
      </c>
      <c r="R240" t="str">
        <f t="shared" si="27"/>
        <v>Up to 100m</v>
      </c>
    </row>
    <row r="241" spans="1:18" x14ac:dyDescent="0.25">
      <c r="A241" s="1">
        <v>240</v>
      </c>
      <c r="B241" s="1">
        <v>2000727302</v>
      </c>
      <c r="C241" s="1">
        <v>2000714150</v>
      </c>
      <c r="D241" s="1" t="s">
        <v>9</v>
      </c>
      <c r="E241" s="1">
        <v>4.5599999999999998E-3</v>
      </c>
      <c r="F241" s="1">
        <v>74846224</v>
      </c>
      <c r="G241" s="2">
        <v>44933.736824652777</v>
      </c>
      <c r="H241" s="2" t="s">
        <v>52</v>
      </c>
      <c r="J241">
        <f t="shared" si="21"/>
        <v>187115.56</v>
      </c>
      <c r="K241">
        <f t="shared" si="22"/>
        <v>149692.448</v>
      </c>
      <c r="L241">
        <f t="shared" si="23"/>
        <v>336808.00800000003</v>
      </c>
      <c r="M241" t="str">
        <f t="shared" si="24"/>
        <v>Up to 100m</v>
      </c>
      <c r="P241">
        <f t="shared" si="25"/>
        <v>187115.56</v>
      </c>
      <c r="Q241">
        <f t="shared" si="26"/>
        <v>149692.448</v>
      </c>
      <c r="R241" t="str">
        <f t="shared" si="27"/>
        <v>Up to 100m</v>
      </c>
    </row>
    <row r="242" spans="1:18" x14ac:dyDescent="0.25">
      <c r="A242" s="1">
        <v>241</v>
      </c>
      <c r="B242" s="1">
        <v>2000713709</v>
      </c>
      <c r="C242" s="1">
        <v>2000720606</v>
      </c>
      <c r="D242" s="1" t="s">
        <v>7</v>
      </c>
      <c r="E242" s="1">
        <v>0.29960999999999999</v>
      </c>
      <c r="F242" s="1">
        <v>1133824</v>
      </c>
      <c r="G242" s="2">
        <v>44933.73683105324</v>
      </c>
      <c r="H242" s="2" t="s">
        <v>54</v>
      </c>
      <c r="J242">
        <f t="shared" si="21"/>
        <v>2834.56</v>
      </c>
      <c r="K242">
        <f t="shared" si="22"/>
        <v>2267.6480000000001</v>
      </c>
      <c r="L242">
        <f t="shared" si="23"/>
        <v>5102.2080000000005</v>
      </c>
      <c r="M242" t="str">
        <f t="shared" si="24"/>
        <v>Up to 100m</v>
      </c>
      <c r="P242">
        <f t="shared" si="25"/>
        <v>2834.56</v>
      </c>
      <c r="Q242">
        <f t="shared" si="26"/>
        <v>2267.6480000000001</v>
      </c>
      <c r="R242" t="str">
        <f t="shared" si="27"/>
        <v>Up to 100m</v>
      </c>
    </row>
    <row r="243" spans="1:18" x14ac:dyDescent="0.25">
      <c r="A243" s="1">
        <v>242</v>
      </c>
      <c r="B243" s="1">
        <v>2000712689</v>
      </c>
      <c r="C243" s="1">
        <v>2000730902</v>
      </c>
      <c r="D243" s="1" t="s">
        <v>7</v>
      </c>
      <c r="E243" s="1">
        <v>0.28499999999999998</v>
      </c>
      <c r="F243" s="1">
        <v>1129622</v>
      </c>
      <c r="G243" s="2">
        <v>44933.861702002316</v>
      </c>
      <c r="H243" s="2" t="s">
        <v>52</v>
      </c>
      <c r="J243">
        <f t="shared" si="21"/>
        <v>2824.0549999999998</v>
      </c>
      <c r="K243">
        <f t="shared" si="22"/>
        <v>2259.2440000000001</v>
      </c>
      <c r="L243">
        <f t="shared" si="23"/>
        <v>5083.299</v>
      </c>
      <c r="M243" t="str">
        <f t="shared" si="24"/>
        <v>Up to 100m</v>
      </c>
      <c r="P243">
        <f t="shared" si="25"/>
        <v>2824.0549999999998</v>
      </c>
      <c r="Q243">
        <f t="shared" si="26"/>
        <v>2259.2440000000001</v>
      </c>
      <c r="R243" t="str">
        <f t="shared" si="27"/>
        <v>Up to 100m</v>
      </c>
    </row>
    <row r="244" spans="1:18" x14ac:dyDescent="0.25">
      <c r="A244" s="1">
        <v>243</v>
      </c>
      <c r="B244" s="1">
        <v>2000727302</v>
      </c>
      <c r="C244" s="1">
        <v>2000719199</v>
      </c>
      <c r="D244" s="1" t="s">
        <v>9</v>
      </c>
      <c r="E244" s="1">
        <v>4.5599999999999998E-3</v>
      </c>
      <c r="F244" s="1">
        <v>74564150</v>
      </c>
      <c r="G244" s="2">
        <v>44933.861702002316</v>
      </c>
      <c r="H244" s="2" t="s">
        <v>52</v>
      </c>
      <c r="J244">
        <f t="shared" si="21"/>
        <v>186410.375</v>
      </c>
      <c r="K244">
        <f t="shared" si="22"/>
        <v>149128.30000000002</v>
      </c>
      <c r="L244">
        <f t="shared" si="23"/>
        <v>335538.67500000005</v>
      </c>
      <c r="M244" t="str">
        <f t="shared" si="24"/>
        <v>Up to 100m</v>
      </c>
      <c r="P244">
        <f t="shared" si="25"/>
        <v>186410.375</v>
      </c>
      <c r="Q244">
        <f t="shared" si="26"/>
        <v>149128.30000000002</v>
      </c>
      <c r="R244" t="str">
        <f t="shared" si="27"/>
        <v>Up to 100m</v>
      </c>
    </row>
    <row r="245" spans="1:18" x14ac:dyDescent="0.25">
      <c r="A245" s="1">
        <v>244</v>
      </c>
      <c r="B245" s="1">
        <v>2000712689</v>
      </c>
      <c r="C245" s="1">
        <v>2000725211</v>
      </c>
      <c r="D245" s="1" t="s">
        <v>7</v>
      </c>
      <c r="E245" s="1">
        <v>0.25494</v>
      </c>
      <c r="F245" s="1">
        <v>1134504</v>
      </c>
      <c r="G245" s="2">
        <v>44933.861702002316</v>
      </c>
      <c r="H245" s="2" t="s">
        <v>52</v>
      </c>
      <c r="J245">
        <f t="shared" si="21"/>
        <v>2836.26</v>
      </c>
      <c r="K245">
        <f t="shared" si="22"/>
        <v>2269.0080000000003</v>
      </c>
      <c r="L245">
        <f t="shared" si="23"/>
        <v>5105.268</v>
      </c>
      <c r="M245" t="str">
        <f t="shared" si="24"/>
        <v>Up to 100m</v>
      </c>
      <c r="P245">
        <f t="shared" si="25"/>
        <v>2836.26</v>
      </c>
      <c r="Q245">
        <f t="shared" si="26"/>
        <v>2269.0080000000003</v>
      </c>
      <c r="R245" t="str">
        <f t="shared" si="27"/>
        <v>Up to 100m</v>
      </c>
    </row>
    <row r="246" spans="1:18" x14ac:dyDescent="0.25">
      <c r="A246" s="1">
        <v>245</v>
      </c>
      <c r="B246" s="1">
        <v>2000726645</v>
      </c>
      <c r="C246" s="1">
        <v>2000724872</v>
      </c>
      <c r="D246" s="1" t="s">
        <v>10</v>
      </c>
      <c r="E246" s="1">
        <v>2.8083E-2</v>
      </c>
      <c r="F246" s="1">
        <v>1037777777</v>
      </c>
      <c r="G246" s="2">
        <v>44933.861702002316</v>
      </c>
      <c r="H246" s="2" t="s">
        <v>52</v>
      </c>
      <c r="J246">
        <f t="shared" si="21"/>
        <v>1712333.3320500001</v>
      </c>
      <c r="K246">
        <f t="shared" si="22"/>
        <v>1400999.9989500002</v>
      </c>
      <c r="L246">
        <f t="shared" si="23"/>
        <v>3113333.3310000002</v>
      </c>
      <c r="M246" t="str">
        <f t="shared" si="24"/>
        <v>Up to 4b</v>
      </c>
      <c r="P246">
        <f t="shared" si="25"/>
        <v>1816111.1097500001</v>
      </c>
      <c r="Q246">
        <f t="shared" si="26"/>
        <v>1297222.2212499999</v>
      </c>
      <c r="R246" t="str">
        <f t="shared" si="27"/>
        <v>Up to 5b</v>
      </c>
    </row>
    <row r="247" spans="1:18" x14ac:dyDescent="0.25">
      <c r="A247" s="1">
        <v>246</v>
      </c>
      <c r="B247" s="1">
        <v>2000719736</v>
      </c>
      <c r="C247" s="1">
        <v>2000719199</v>
      </c>
      <c r="D247" s="1" t="s">
        <v>9</v>
      </c>
      <c r="E247" s="1">
        <v>5.4299999999999999E-3</v>
      </c>
      <c r="F247" s="1">
        <v>73803753</v>
      </c>
      <c r="G247" s="2">
        <v>44934.111745682872</v>
      </c>
      <c r="H247" s="2" t="s">
        <v>52</v>
      </c>
      <c r="J247">
        <f t="shared" si="21"/>
        <v>184509.38250000001</v>
      </c>
      <c r="K247">
        <f t="shared" si="22"/>
        <v>147607.50599999999</v>
      </c>
      <c r="L247">
        <f t="shared" si="23"/>
        <v>332116.8885</v>
      </c>
      <c r="M247" t="str">
        <f t="shared" si="24"/>
        <v>Up to 100m</v>
      </c>
      <c r="P247">
        <f t="shared" si="25"/>
        <v>184509.38250000001</v>
      </c>
      <c r="Q247">
        <f t="shared" si="26"/>
        <v>147607.50599999999</v>
      </c>
      <c r="R247" t="str">
        <f t="shared" si="27"/>
        <v>Up to 100m</v>
      </c>
    </row>
    <row r="248" spans="1:18" x14ac:dyDescent="0.25">
      <c r="A248" s="1">
        <v>247</v>
      </c>
      <c r="B248" s="1">
        <v>2000736043</v>
      </c>
      <c r="C248" s="1">
        <v>2000719199</v>
      </c>
      <c r="D248" s="1" t="s">
        <v>9</v>
      </c>
      <c r="E248" s="1">
        <v>4.4400000000000004E-3</v>
      </c>
      <c r="F248" s="1">
        <v>73750000</v>
      </c>
      <c r="G248" s="2">
        <v>44934.111745682872</v>
      </c>
      <c r="H248" s="2" t="s">
        <v>52</v>
      </c>
      <c r="J248">
        <f t="shared" si="21"/>
        <v>184375</v>
      </c>
      <c r="K248">
        <f t="shared" si="22"/>
        <v>147500</v>
      </c>
      <c r="L248">
        <f t="shared" si="23"/>
        <v>331875</v>
      </c>
      <c r="M248" t="str">
        <f t="shared" si="24"/>
        <v>Up to 100m</v>
      </c>
      <c r="P248">
        <f t="shared" si="25"/>
        <v>184375</v>
      </c>
      <c r="Q248">
        <f t="shared" si="26"/>
        <v>147500</v>
      </c>
      <c r="R248" t="str">
        <f t="shared" si="27"/>
        <v>Up to 100m</v>
      </c>
    </row>
    <row r="249" spans="1:18" x14ac:dyDescent="0.25">
      <c r="A249" s="1">
        <v>248</v>
      </c>
      <c r="B249" s="1">
        <v>2000713709</v>
      </c>
      <c r="C249" s="1">
        <v>2000719199</v>
      </c>
      <c r="D249" s="1" t="s">
        <v>7</v>
      </c>
      <c r="E249" s="1">
        <v>0.29960999999999999</v>
      </c>
      <c r="F249" s="1">
        <v>1113698</v>
      </c>
      <c r="G249" s="2">
        <v>44934.236779363426</v>
      </c>
      <c r="H249" s="2" t="s">
        <v>54</v>
      </c>
      <c r="J249">
        <f t="shared" si="21"/>
        <v>2784.2449999999999</v>
      </c>
      <c r="K249">
        <f t="shared" si="22"/>
        <v>2227.3960000000002</v>
      </c>
      <c r="L249">
        <f t="shared" si="23"/>
        <v>5011.6409999999996</v>
      </c>
      <c r="M249" t="str">
        <f t="shared" si="24"/>
        <v>Up to 100m</v>
      </c>
      <c r="P249">
        <f t="shared" si="25"/>
        <v>2784.2449999999999</v>
      </c>
      <c r="Q249">
        <f t="shared" si="26"/>
        <v>2227.3960000000002</v>
      </c>
      <c r="R249" t="str">
        <f t="shared" si="27"/>
        <v>Up to 100m</v>
      </c>
    </row>
    <row r="250" spans="1:18" x14ac:dyDescent="0.25">
      <c r="A250" s="1">
        <v>249</v>
      </c>
      <c r="B250" s="1">
        <v>2000728220</v>
      </c>
      <c r="C250" s="1">
        <v>2000734828</v>
      </c>
      <c r="D250" s="1" t="s">
        <v>10</v>
      </c>
      <c r="E250" s="1">
        <v>3.2699999999999998E-4</v>
      </c>
      <c r="F250" s="1">
        <v>1025905506</v>
      </c>
      <c r="G250" s="2">
        <v>44934.236779363426</v>
      </c>
      <c r="H250" s="2" t="s">
        <v>52</v>
      </c>
      <c r="J250">
        <f t="shared" si="21"/>
        <v>1692744.0848999999</v>
      </c>
      <c r="K250">
        <f t="shared" si="22"/>
        <v>1384972.4331</v>
      </c>
      <c r="L250">
        <f t="shared" si="23"/>
        <v>3077716.5180000002</v>
      </c>
      <c r="M250" t="str">
        <f t="shared" si="24"/>
        <v>Up to 4b</v>
      </c>
      <c r="P250">
        <f t="shared" si="25"/>
        <v>1795334.6355000001</v>
      </c>
      <c r="Q250">
        <f t="shared" si="26"/>
        <v>1282381.8825000001</v>
      </c>
      <c r="R250" t="str">
        <f t="shared" si="27"/>
        <v>Up to 5b</v>
      </c>
    </row>
    <row r="251" spans="1:18" x14ac:dyDescent="0.25">
      <c r="A251" s="1">
        <v>250</v>
      </c>
      <c r="B251" s="1">
        <v>2000715530</v>
      </c>
      <c r="C251" s="1">
        <v>2000736541</v>
      </c>
      <c r="D251" s="1" t="s">
        <v>11</v>
      </c>
      <c r="E251" s="1">
        <v>240.3</v>
      </c>
      <c r="F251" s="1">
        <v>4073</v>
      </c>
      <c r="G251" s="2">
        <v>44934.236779363426</v>
      </c>
      <c r="H251" s="2" t="s">
        <v>53</v>
      </c>
      <c r="J251">
        <f t="shared" si="21"/>
        <v>10.182500000000001</v>
      </c>
      <c r="K251">
        <f t="shared" si="22"/>
        <v>8.1460000000000008</v>
      </c>
      <c r="L251">
        <f t="shared" si="23"/>
        <v>18.328500000000002</v>
      </c>
      <c r="M251" t="str">
        <f t="shared" si="24"/>
        <v>Up to 100m</v>
      </c>
      <c r="P251">
        <f t="shared" si="25"/>
        <v>10.182500000000001</v>
      </c>
      <c r="Q251">
        <f t="shared" si="26"/>
        <v>8.1460000000000008</v>
      </c>
      <c r="R251" t="str">
        <f t="shared" si="27"/>
        <v>Up to 100m</v>
      </c>
    </row>
    <row r="252" spans="1:18" x14ac:dyDescent="0.25">
      <c r="A252" s="1">
        <v>251</v>
      </c>
      <c r="B252" s="1">
        <v>2000712689</v>
      </c>
      <c r="C252" s="1">
        <v>2000719199</v>
      </c>
      <c r="D252" s="1" t="s">
        <v>7</v>
      </c>
      <c r="E252" s="1">
        <v>0.28499999999999998</v>
      </c>
      <c r="F252" s="1">
        <v>1110091</v>
      </c>
      <c r="G252" s="2">
        <v>44934.236779363426</v>
      </c>
      <c r="H252" s="2" t="s">
        <v>52</v>
      </c>
      <c r="J252">
        <f t="shared" si="21"/>
        <v>2775.2275</v>
      </c>
      <c r="K252">
        <f t="shared" si="22"/>
        <v>2220.1820000000002</v>
      </c>
      <c r="L252">
        <f t="shared" si="23"/>
        <v>4995.4094999999998</v>
      </c>
      <c r="M252" t="str">
        <f t="shared" si="24"/>
        <v>Up to 100m</v>
      </c>
      <c r="P252">
        <f t="shared" si="25"/>
        <v>2775.2275</v>
      </c>
      <c r="Q252">
        <f t="shared" si="26"/>
        <v>2220.1820000000002</v>
      </c>
      <c r="R252" t="str">
        <f t="shared" si="27"/>
        <v>Up to 100m</v>
      </c>
    </row>
    <row r="253" spans="1:18" x14ac:dyDescent="0.25">
      <c r="A253" s="1">
        <v>252</v>
      </c>
      <c r="B253" s="1">
        <v>2000713709</v>
      </c>
      <c r="C253" s="1">
        <v>2000710085</v>
      </c>
      <c r="D253" s="1" t="s">
        <v>7</v>
      </c>
      <c r="E253" s="1">
        <v>0.29960999999999999</v>
      </c>
      <c r="F253" s="1">
        <v>1123761</v>
      </c>
      <c r="G253" s="2">
        <v>44934.236779363426</v>
      </c>
      <c r="H253" s="2" t="s">
        <v>54</v>
      </c>
      <c r="J253">
        <f t="shared" si="21"/>
        <v>2809.4025000000001</v>
      </c>
      <c r="K253">
        <f t="shared" si="22"/>
        <v>2247.5219999999999</v>
      </c>
      <c r="L253">
        <f t="shared" si="23"/>
        <v>5056.9245000000001</v>
      </c>
      <c r="M253" t="str">
        <f t="shared" si="24"/>
        <v>Up to 100m</v>
      </c>
      <c r="P253">
        <f t="shared" si="25"/>
        <v>2809.4025000000001</v>
      </c>
      <c r="Q253">
        <f t="shared" si="26"/>
        <v>2247.5219999999999</v>
      </c>
      <c r="R253" t="str">
        <f t="shared" si="27"/>
        <v>Up to 100m</v>
      </c>
    </row>
    <row r="254" spans="1:18" x14ac:dyDescent="0.25">
      <c r="A254" s="1">
        <v>253</v>
      </c>
      <c r="B254" s="1">
        <v>2000712689</v>
      </c>
      <c r="C254" s="1">
        <v>2000710085</v>
      </c>
      <c r="D254" s="1" t="s">
        <v>7</v>
      </c>
      <c r="E254" s="1">
        <v>0.28499999999999998</v>
      </c>
      <c r="F254" s="1">
        <v>1119856</v>
      </c>
      <c r="G254" s="2">
        <v>44934.236779363426</v>
      </c>
      <c r="H254" s="2" t="s">
        <v>52</v>
      </c>
      <c r="J254">
        <f t="shared" si="21"/>
        <v>2799.64</v>
      </c>
      <c r="K254">
        <f t="shared" si="22"/>
        <v>2239.712</v>
      </c>
      <c r="L254">
        <f t="shared" si="23"/>
        <v>5039.3519999999999</v>
      </c>
      <c r="M254" t="str">
        <f t="shared" si="24"/>
        <v>Up to 100m</v>
      </c>
      <c r="P254">
        <f t="shared" si="25"/>
        <v>2799.64</v>
      </c>
      <c r="Q254">
        <f t="shared" si="26"/>
        <v>2239.712</v>
      </c>
      <c r="R254" t="str">
        <f t="shared" si="27"/>
        <v>Up to 100m</v>
      </c>
    </row>
    <row r="255" spans="1:18" x14ac:dyDescent="0.25">
      <c r="A255" s="1">
        <v>254</v>
      </c>
      <c r="B255" s="1">
        <v>2000734573</v>
      </c>
      <c r="C255" s="1">
        <v>2000732947</v>
      </c>
      <c r="D255" s="1" t="s">
        <v>7</v>
      </c>
      <c r="E255" s="1">
        <v>1.1294999999999999</v>
      </c>
      <c r="F255" s="1">
        <v>1112000</v>
      </c>
      <c r="G255" s="2">
        <v>44934.362903969908</v>
      </c>
      <c r="H255" s="2" t="s">
        <v>52</v>
      </c>
      <c r="J255">
        <f t="shared" si="21"/>
        <v>2780</v>
      </c>
      <c r="K255">
        <f t="shared" si="22"/>
        <v>2224</v>
      </c>
      <c r="L255">
        <f t="shared" si="23"/>
        <v>5004</v>
      </c>
      <c r="M255" t="str">
        <f t="shared" si="24"/>
        <v>Up to 100m</v>
      </c>
      <c r="P255">
        <f t="shared" si="25"/>
        <v>2780</v>
      </c>
      <c r="Q255">
        <f t="shared" si="26"/>
        <v>2224</v>
      </c>
      <c r="R255" t="str">
        <f t="shared" si="27"/>
        <v>Up to 100m</v>
      </c>
    </row>
    <row r="256" spans="1:18" x14ac:dyDescent="0.25">
      <c r="A256" s="1">
        <v>255</v>
      </c>
      <c r="B256" s="1">
        <v>2000712689</v>
      </c>
      <c r="C256" s="1">
        <v>2000719199</v>
      </c>
      <c r="D256" s="1" t="s">
        <v>7</v>
      </c>
      <c r="E256" s="1">
        <v>0.28499999999999998</v>
      </c>
      <c r="F256" s="1">
        <v>1100325</v>
      </c>
      <c r="G256" s="2">
        <v>44934.362903969908</v>
      </c>
      <c r="H256" s="2" t="s">
        <v>52</v>
      </c>
      <c r="J256">
        <f t="shared" si="21"/>
        <v>2750.8125</v>
      </c>
      <c r="K256">
        <f t="shared" si="22"/>
        <v>2200.65</v>
      </c>
      <c r="L256">
        <f t="shared" si="23"/>
        <v>4951.4624999999996</v>
      </c>
      <c r="M256" t="str">
        <f t="shared" si="24"/>
        <v>Up to 100m</v>
      </c>
      <c r="P256">
        <f t="shared" si="25"/>
        <v>2750.8125</v>
      </c>
      <c r="Q256">
        <f t="shared" si="26"/>
        <v>2200.65</v>
      </c>
      <c r="R256" t="str">
        <f t="shared" si="27"/>
        <v>Up to 100m</v>
      </c>
    </row>
    <row r="257" spans="1:18" x14ac:dyDescent="0.25">
      <c r="A257" s="1">
        <v>256</v>
      </c>
      <c r="B257" s="1">
        <v>2000713709</v>
      </c>
      <c r="C257" s="1">
        <v>2000719199</v>
      </c>
      <c r="D257" s="1" t="s">
        <v>7</v>
      </c>
      <c r="E257" s="1">
        <v>0.29960999999999999</v>
      </c>
      <c r="F257" s="1">
        <v>1103635</v>
      </c>
      <c r="G257" s="2">
        <v>44934.362903969908</v>
      </c>
      <c r="H257" s="2" t="s">
        <v>54</v>
      </c>
      <c r="J257">
        <f t="shared" si="21"/>
        <v>2759.0875000000001</v>
      </c>
      <c r="K257">
        <f t="shared" si="22"/>
        <v>2207.27</v>
      </c>
      <c r="L257">
        <f t="shared" si="23"/>
        <v>4966.3575000000001</v>
      </c>
      <c r="M257" t="str">
        <f t="shared" si="24"/>
        <v>Up to 100m</v>
      </c>
      <c r="P257">
        <f t="shared" si="25"/>
        <v>2759.0875000000001</v>
      </c>
      <c r="Q257">
        <f t="shared" si="26"/>
        <v>2207.27</v>
      </c>
      <c r="R257" t="str">
        <f t="shared" si="27"/>
        <v>Up to 100m</v>
      </c>
    </row>
    <row r="258" spans="1:18" x14ac:dyDescent="0.25">
      <c r="A258" s="1">
        <v>257</v>
      </c>
      <c r="B258" s="1">
        <v>2000721371</v>
      </c>
      <c r="C258" s="1">
        <v>2000719199</v>
      </c>
      <c r="D258" s="1" t="s">
        <v>7</v>
      </c>
      <c r="E258" s="1">
        <v>0.52256999999999998</v>
      </c>
      <c r="F258" s="1">
        <v>1100000</v>
      </c>
      <c r="G258" s="2">
        <v>44934.362903969908</v>
      </c>
      <c r="H258" s="2" t="s">
        <v>52</v>
      </c>
      <c r="J258">
        <f t="shared" si="21"/>
        <v>2750</v>
      </c>
      <c r="K258">
        <f t="shared" si="22"/>
        <v>2200</v>
      </c>
      <c r="L258">
        <f t="shared" si="23"/>
        <v>4950</v>
      </c>
      <c r="M258" t="str">
        <f t="shared" si="24"/>
        <v>Up to 100m</v>
      </c>
      <c r="P258">
        <f t="shared" si="25"/>
        <v>2750</v>
      </c>
      <c r="Q258">
        <f t="shared" si="26"/>
        <v>2200</v>
      </c>
      <c r="R258" t="str">
        <f t="shared" si="27"/>
        <v>Up to 100m</v>
      </c>
    </row>
    <row r="259" spans="1:18" x14ac:dyDescent="0.25">
      <c r="A259" s="1">
        <v>258</v>
      </c>
      <c r="B259" s="1">
        <v>2000715170</v>
      </c>
      <c r="C259" s="1">
        <v>2000719199</v>
      </c>
      <c r="D259" s="1" t="s">
        <v>10</v>
      </c>
      <c r="E259" s="1">
        <v>5.3022E-2</v>
      </c>
      <c r="F259" s="1">
        <v>1027755600</v>
      </c>
      <c r="G259" s="2">
        <v>44934.362903969908</v>
      </c>
      <c r="H259" s="2" t="s">
        <v>53</v>
      </c>
      <c r="J259">
        <f t="shared" ref="J259:J322" si="28">IF(F259 &lt;= 100000000, F259 * 0.0025,
    IF(F259 &lt;= 500000000, F259 * 0.00225,
        IF(F259 &lt;= 1000000000, F259 * 0.002,
            IF(F259 &lt;= 4000000000, F259 * 0.00165,
                IF(F259 &lt;= 10000000000, F259 * 0.00155,
                    F259 * 0.0013
                )
            )
        )
    )
)</f>
        <v>1695796.74</v>
      </c>
      <c r="K259">
        <f t="shared" ref="K259:K322" si="29">IF(F259 &lt;= 100000000, F259 * 0.002,
    IF(F259 &lt;= 500000000, F259 * 0.0018,
        IF(F259 &lt;= 1000000000, F259 * 0.0016,
            IF(F259 &lt;= 4000000000, F259 * 0.00135,
                IF(F259 &lt;= 10000000000, F259 * 0.00115,
                    F259 * 0.001
                )
            )
        )
    )
)</f>
        <v>1387470.06</v>
      </c>
      <c r="L259">
        <f t="shared" ref="L259:L322" si="30">J259+K259</f>
        <v>3083266.8</v>
      </c>
      <c r="M259" t="str">
        <f t="shared" ref="M259:M322" si="31">IF(F259 &lt;= 100000000, "Up to 100m",
    IF(F259 &lt;= 500000000, "Up to 500m",
        IF(F259 &lt;= 1000000000, "Up to 1b",
            IF(F259 &lt;= 4000000000, "Up to 4b",
                IF(F259 &lt;= 10000000000, "Up to 10b",
                  "More than 10b"
                )
            )
        )
    )
)</f>
        <v>Up to 4b</v>
      </c>
      <c r="P259">
        <f t="shared" ref="P259:P322" si="32">IF(F259 &lt;= 100000000, F259 * 0.0025,
    IF(F259 &lt;= 300000000, F259 * 0.002,
        IF(F259 &lt;= 1000000000, F259 * 0.0019,
            IF(F259 &lt;= 5000000000, F259 * 0.00175,
                F259 * 0.00155
            )
        )
    )
)</f>
        <v>1798572.3</v>
      </c>
      <c r="Q259">
        <f t="shared" ref="Q259:Q322" si="33">IF(F259 &lt;= 100000000, F259 * 0.002,
    IF(F259 &lt;= 300000000, F259 * 0.0017,
        IF(F259 &lt;= 1000000000, F259 * 0.0015,
            IF(F259 &lt;= 5000000000, F259 * 0.00125,
                F259 * 0.001
            )
        )
    )
)</f>
        <v>1284694.5</v>
      </c>
      <c r="R259" t="str">
        <f t="shared" ref="R259:R322" si="34">IF(F259 &lt;= 100000000, "Up to 100m",
    IF(F259 &lt;= 300000000, "Up to 300m",
        IF(F259 &lt;= 1000000000, "Up to 1b",
            IF(F259 &lt;= 5000000000, "Up to 5b",
                "More than 5b"
            )
        )
    )
)</f>
        <v>Up to 5b</v>
      </c>
    </row>
    <row r="260" spans="1:18" x14ac:dyDescent="0.25">
      <c r="A260" s="1">
        <v>259</v>
      </c>
      <c r="B260" s="1">
        <v>2000729711</v>
      </c>
      <c r="C260" s="1">
        <v>2000720930</v>
      </c>
      <c r="D260" s="1" t="s">
        <v>11</v>
      </c>
      <c r="E260" s="1">
        <v>200.1</v>
      </c>
      <c r="F260" s="1">
        <v>4028</v>
      </c>
      <c r="G260" s="2">
        <v>44934.486272337963</v>
      </c>
      <c r="H260" s="2" t="s">
        <v>53</v>
      </c>
      <c r="J260">
        <f t="shared" si="28"/>
        <v>10.07</v>
      </c>
      <c r="K260">
        <f t="shared" si="29"/>
        <v>8.0560000000000009</v>
      </c>
      <c r="L260">
        <f t="shared" si="30"/>
        <v>18.126000000000001</v>
      </c>
      <c r="M260" t="str">
        <f t="shared" si="31"/>
        <v>Up to 100m</v>
      </c>
      <c r="P260">
        <f t="shared" si="32"/>
        <v>10.07</v>
      </c>
      <c r="Q260">
        <f t="shared" si="33"/>
        <v>8.0560000000000009</v>
      </c>
      <c r="R260" t="str">
        <f t="shared" si="34"/>
        <v>Up to 100m</v>
      </c>
    </row>
    <row r="261" spans="1:18" x14ac:dyDescent="0.25">
      <c r="A261" s="1">
        <v>260</v>
      </c>
      <c r="B261" s="1">
        <v>2000712689</v>
      </c>
      <c r="C261" s="1">
        <v>2000732947</v>
      </c>
      <c r="D261" s="1" t="s">
        <v>7</v>
      </c>
      <c r="E261" s="1">
        <v>0.28499999999999998</v>
      </c>
      <c r="F261" s="1">
        <v>1110091</v>
      </c>
      <c r="G261" s="2">
        <v>44934.486272337963</v>
      </c>
      <c r="H261" s="2" t="s">
        <v>52</v>
      </c>
      <c r="J261">
        <f t="shared" si="28"/>
        <v>2775.2275</v>
      </c>
      <c r="K261">
        <f t="shared" si="29"/>
        <v>2220.1820000000002</v>
      </c>
      <c r="L261">
        <f t="shared" si="30"/>
        <v>4995.4094999999998</v>
      </c>
      <c r="M261" t="str">
        <f t="shared" si="31"/>
        <v>Up to 100m</v>
      </c>
      <c r="P261">
        <f t="shared" si="32"/>
        <v>2775.2275</v>
      </c>
      <c r="Q261">
        <f t="shared" si="33"/>
        <v>2220.1820000000002</v>
      </c>
      <c r="R261" t="str">
        <f t="shared" si="34"/>
        <v>Up to 100m</v>
      </c>
    </row>
    <row r="262" spans="1:18" x14ac:dyDescent="0.25">
      <c r="A262" s="1">
        <v>261</v>
      </c>
      <c r="B262" s="1">
        <v>2000736289</v>
      </c>
      <c r="C262" s="1">
        <v>2000715170</v>
      </c>
      <c r="D262" s="1" t="s">
        <v>10</v>
      </c>
      <c r="E262" s="1">
        <v>4.2299999999999998E-4</v>
      </c>
      <c r="F262" s="1">
        <v>1028729314</v>
      </c>
      <c r="G262" s="2">
        <v>44934.73666519676</v>
      </c>
      <c r="H262" s="2" t="s">
        <v>52</v>
      </c>
      <c r="J262">
        <f t="shared" si="28"/>
        <v>1697403.3681000001</v>
      </c>
      <c r="K262">
        <f t="shared" si="29"/>
        <v>1388784.5739</v>
      </c>
      <c r="L262">
        <f t="shared" si="30"/>
        <v>3086187.9419999998</v>
      </c>
      <c r="M262" t="str">
        <f t="shared" si="31"/>
        <v>Up to 4b</v>
      </c>
      <c r="P262">
        <f t="shared" si="32"/>
        <v>1800276.2995</v>
      </c>
      <c r="Q262">
        <f t="shared" si="33"/>
        <v>1285911.6425000001</v>
      </c>
      <c r="R262" t="str">
        <f t="shared" si="34"/>
        <v>Up to 5b</v>
      </c>
    </row>
    <row r="263" spans="1:18" x14ac:dyDescent="0.25">
      <c r="A263" s="1">
        <v>262</v>
      </c>
      <c r="B263" s="1">
        <v>2000737294</v>
      </c>
      <c r="C263" s="1">
        <v>2000715530</v>
      </c>
      <c r="D263" s="1" t="s">
        <v>11</v>
      </c>
      <c r="E263" s="1">
        <v>96.3</v>
      </c>
      <c r="F263" s="1">
        <v>3973</v>
      </c>
      <c r="G263" s="2">
        <v>44934.73666519676</v>
      </c>
      <c r="H263" s="2" t="s">
        <v>53</v>
      </c>
      <c r="J263">
        <f t="shared" si="28"/>
        <v>9.932500000000001</v>
      </c>
      <c r="K263">
        <f t="shared" si="29"/>
        <v>7.9459999999999997</v>
      </c>
      <c r="L263">
        <f t="shared" si="30"/>
        <v>17.878500000000003</v>
      </c>
      <c r="M263" t="str">
        <f t="shared" si="31"/>
        <v>Up to 100m</v>
      </c>
      <c r="P263">
        <f t="shared" si="32"/>
        <v>9.932500000000001</v>
      </c>
      <c r="Q263">
        <f t="shared" si="33"/>
        <v>7.9459999999999997</v>
      </c>
      <c r="R263" t="str">
        <f t="shared" si="34"/>
        <v>Up to 100m</v>
      </c>
    </row>
    <row r="264" spans="1:18" x14ac:dyDescent="0.25">
      <c r="A264" s="1">
        <v>263</v>
      </c>
      <c r="B264" s="1">
        <v>2000722817</v>
      </c>
      <c r="C264" s="1">
        <v>2000720930</v>
      </c>
      <c r="D264" s="1" t="s">
        <v>10</v>
      </c>
      <c r="E264" s="1">
        <v>1.305E-3</v>
      </c>
      <c r="F264" s="1">
        <v>1032200205</v>
      </c>
      <c r="G264" s="2">
        <v>44934.736671412036</v>
      </c>
      <c r="H264" s="2" t="s">
        <v>52</v>
      </c>
      <c r="J264">
        <f t="shared" si="28"/>
        <v>1703130.33825</v>
      </c>
      <c r="K264">
        <f t="shared" si="29"/>
        <v>1393470.27675</v>
      </c>
      <c r="L264">
        <f t="shared" si="30"/>
        <v>3096600.6150000002</v>
      </c>
      <c r="M264" t="str">
        <f t="shared" si="31"/>
        <v>Up to 4b</v>
      </c>
      <c r="P264">
        <f t="shared" si="32"/>
        <v>1806350.3587500001</v>
      </c>
      <c r="Q264">
        <f t="shared" si="33"/>
        <v>1290250.2562500001</v>
      </c>
      <c r="R264" t="str">
        <f t="shared" si="34"/>
        <v>Up to 5b</v>
      </c>
    </row>
    <row r="265" spans="1:18" x14ac:dyDescent="0.25">
      <c r="A265" s="1">
        <v>264</v>
      </c>
      <c r="B265" s="1">
        <v>2000719736</v>
      </c>
      <c r="C265" s="1">
        <v>2000716265</v>
      </c>
      <c r="D265" s="1" t="s">
        <v>9</v>
      </c>
      <c r="E265" s="1">
        <v>5.4299999999999999E-3</v>
      </c>
      <c r="F265" s="1">
        <v>73086931</v>
      </c>
      <c r="G265" s="2">
        <v>44934.864759374999</v>
      </c>
      <c r="H265" s="2" t="s">
        <v>52</v>
      </c>
      <c r="J265">
        <f t="shared" si="28"/>
        <v>182717.32750000001</v>
      </c>
      <c r="K265">
        <f t="shared" si="29"/>
        <v>146173.86199999999</v>
      </c>
      <c r="L265">
        <f t="shared" si="30"/>
        <v>328891.18949999998</v>
      </c>
      <c r="M265" t="str">
        <f t="shared" si="31"/>
        <v>Up to 100m</v>
      </c>
      <c r="P265">
        <f t="shared" si="32"/>
        <v>182717.32750000001</v>
      </c>
      <c r="Q265">
        <f t="shared" si="33"/>
        <v>146173.86199999999</v>
      </c>
      <c r="R265" t="str">
        <f t="shared" si="34"/>
        <v>Up to 100m</v>
      </c>
    </row>
    <row r="266" spans="1:18" x14ac:dyDescent="0.25">
      <c r="A266" s="1">
        <v>265</v>
      </c>
      <c r="B266" s="1">
        <v>2000712689</v>
      </c>
      <c r="C266" s="1">
        <v>2000718833</v>
      </c>
      <c r="D266" s="1" t="s">
        <v>7</v>
      </c>
      <c r="E266" s="1">
        <v>0.28499999999999998</v>
      </c>
      <c r="F266" s="1">
        <v>1124739</v>
      </c>
      <c r="G266" s="2">
        <v>44935.242672916669</v>
      </c>
      <c r="H266" s="2" t="s">
        <v>52</v>
      </c>
      <c r="J266">
        <f t="shared" si="28"/>
        <v>2811.8474999999999</v>
      </c>
      <c r="K266">
        <f t="shared" si="29"/>
        <v>2249.4780000000001</v>
      </c>
      <c r="L266">
        <f t="shared" si="30"/>
        <v>5061.3254999999999</v>
      </c>
      <c r="M266" t="str">
        <f t="shared" si="31"/>
        <v>Up to 100m</v>
      </c>
      <c r="P266">
        <f t="shared" si="32"/>
        <v>2811.8474999999999</v>
      </c>
      <c r="Q266">
        <f t="shared" si="33"/>
        <v>2249.4780000000001</v>
      </c>
      <c r="R266" t="str">
        <f t="shared" si="34"/>
        <v>Up to 100m</v>
      </c>
    </row>
    <row r="267" spans="1:18" x14ac:dyDescent="0.25">
      <c r="A267" s="1">
        <v>266</v>
      </c>
      <c r="B267" s="1">
        <v>2000713709</v>
      </c>
      <c r="C267" s="1">
        <v>2000718833</v>
      </c>
      <c r="D267" s="1" t="s">
        <v>7</v>
      </c>
      <c r="E267" s="1">
        <v>0.29960999999999999</v>
      </c>
      <c r="F267" s="1">
        <v>1123761</v>
      </c>
      <c r="G267" s="2">
        <v>44935.242672916669</v>
      </c>
      <c r="H267" s="2" t="s">
        <v>54</v>
      </c>
      <c r="J267">
        <f t="shared" si="28"/>
        <v>2809.4025000000001</v>
      </c>
      <c r="K267">
        <f t="shared" si="29"/>
        <v>2247.5219999999999</v>
      </c>
      <c r="L267">
        <f t="shared" si="30"/>
        <v>5056.9245000000001</v>
      </c>
      <c r="M267" t="str">
        <f t="shared" si="31"/>
        <v>Up to 100m</v>
      </c>
      <c r="P267">
        <f t="shared" si="32"/>
        <v>2809.4025000000001</v>
      </c>
      <c r="Q267">
        <f t="shared" si="33"/>
        <v>2247.5219999999999</v>
      </c>
      <c r="R267" t="str">
        <f t="shared" si="34"/>
        <v>Up to 100m</v>
      </c>
    </row>
    <row r="268" spans="1:18" x14ac:dyDescent="0.25">
      <c r="A268" s="1">
        <v>267</v>
      </c>
      <c r="B268" s="1">
        <v>2000730902</v>
      </c>
      <c r="C268" s="1">
        <v>2000707814</v>
      </c>
      <c r="D268" s="1" t="s">
        <v>7</v>
      </c>
      <c r="E268" s="1">
        <v>0.29454000000000002</v>
      </c>
      <c r="F268" s="1">
        <v>1116275</v>
      </c>
      <c r="G268" s="2">
        <v>44935.242672916669</v>
      </c>
      <c r="H268" s="2" t="s">
        <v>54</v>
      </c>
      <c r="J268">
        <f t="shared" si="28"/>
        <v>2790.6875</v>
      </c>
      <c r="K268">
        <f t="shared" si="29"/>
        <v>2232.5500000000002</v>
      </c>
      <c r="L268">
        <f t="shared" si="30"/>
        <v>5023.2375000000002</v>
      </c>
      <c r="M268" t="str">
        <f t="shared" si="31"/>
        <v>Up to 100m</v>
      </c>
      <c r="P268">
        <f t="shared" si="32"/>
        <v>2790.6875</v>
      </c>
      <c r="Q268">
        <f t="shared" si="33"/>
        <v>2232.5500000000002</v>
      </c>
      <c r="R268" t="str">
        <f t="shared" si="34"/>
        <v>Up to 100m</v>
      </c>
    </row>
    <row r="269" spans="1:18" x14ac:dyDescent="0.25">
      <c r="A269" s="1">
        <v>268</v>
      </c>
      <c r="B269" s="1">
        <v>2000736289</v>
      </c>
      <c r="C269" s="1">
        <v>2000716265</v>
      </c>
      <c r="D269" s="1" t="s">
        <v>10</v>
      </c>
      <c r="E269" s="1">
        <v>4.17E-4</v>
      </c>
      <c r="F269" s="1">
        <v>1031999999</v>
      </c>
      <c r="G269" s="2">
        <v>44935.242679282404</v>
      </c>
      <c r="H269" s="2" t="s">
        <v>52</v>
      </c>
      <c r="J269">
        <f t="shared" si="28"/>
        <v>1702799.99835</v>
      </c>
      <c r="K269">
        <f t="shared" si="29"/>
        <v>1393199.99865</v>
      </c>
      <c r="L269">
        <f t="shared" si="30"/>
        <v>3095999.997</v>
      </c>
      <c r="M269" t="str">
        <f t="shared" si="31"/>
        <v>Up to 4b</v>
      </c>
      <c r="P269">
        <f t="shared" si="32"/>
        <v>1805999.9982499999</v>
      </c>
      <c r="Q269">
        <f t="shared" si="33"/>
        <v>1289999.99875</v>
      </c>
      <c r="R269" t="str">
        <f t="shared" si="34"/>
        <v>Up to 5b</v>
      </c>
    </row>
    <row r="270" spans="1:18" x14ac:dyDescent="0.25">
      <c r="A270" s="1">
        <v>269</v>
      </c>
      <c r="B270" s="1">
        <v>2000728220</v>
      </c>
      <c r="C270" s="1">
        <v>2000716265</v>
      </c>
      <c r="D270" s="1" t="s">
        <v>10</v>
      </c>
      <c r="E270" s="1">
        <v>3.2699999999999998E-4</v>
      </c>
      <c r="F270" s="1">
        <v>1031673938</v>
      </c>
      <c r="G270" s="2">
        <v>44935.242679282404</v>
      </c>
      <c r="H270" s="2" t="s">
        <v>52</v>
      </c>
      <c r="J270">
        <f t="shared" si="28"/>
        <v>1702261.9976999999</v>
      </c>
      <c r="K270">
        <f t="shared" si="29"/>
        <v>1392759.8163000001</v>
      </c>
      <c r="L270">
        <f t="shared" si="30"/>
        <v>3095021.8140000002</v>
      </c>
      <c r="M270" t="str">
        <f t="shared" si="31"/>
        <v>Up to 4b</v>
      </c>
      <c r="P270">
        <f t="shared" si="32"/>
        <v>1805429.3915000001</v>
      </c>
      <c r="Q270">
        <f t="shared" si="33"/>
        <v>1289592.4225000001</v>
      </c>
      <c r="R270" t="str">
        <f t="shared" si="34"/>
        <v>Up to 5b</v>
      </c>
    </row>
    <row r="271" spans="1:18" x14ac:dyDescent="0.25">
      <c r="A271" s="1">
        <v>270</v>
      </c>
      <c r="B271" s="1">
        <v>2000713709</v>
      </c>
      <c r="C271" s="1">
        <v>2000711027</v>
      </c>
      <c r="D271" s="1" t="s">
        <v>7</v>
      </c>
      <c r="E271" s="1">
        <v>0.29960999999999999</v>
      </c>
      <c r="F271" s="1">
        <v>1113698</v>
      </c>
      <c r="G271" s="2">
        <v>44935.362744560189</v>
      </c>
      <c r="H271" s="2" t="s">
        <v>54</v>
      </c>
      <c r="J271">
        <f t="shared" si="28"/>
        <v>2784.2449999999999</v>
      </c>
      <c r="K271">
        <f t="shared" si="29"/>
        <v>2227.3960000000002</v>
      </c>
      <c r="L271">
        <f t="shared" si="30"/>
        <v>5011.6409999999996</v>
      </c>
      <c r="M271" t="str">
        <f t="shared" si="31"/>
        <v>Up to 100m</v>
      </c>
      <c r="P271">
        <f t="shared" si="32"/>
        <v>2784.2449999999999</v>
      </c>
      <c r="Q271">
        <f t="shared" si="33"/>
        <v>2227.3960000000002</v>
      </c>
      <c r="R271" t="str">
        <f t="shared" si="34"/>
        <v>Up to 100m</v>
      </c>
    </row>
    <row r="272" spans="1:18" x14ac:dyDescent="0.25">
      <c r="A272" s="1">
        <v>271</v>
      </c>
      <c r="B272" s="1">
        <v>2000712599</v>
      </c>
      <c r="C272" s="1">
        <v>2000738191</v>
      </c>
      <c r="D272" s="1" t="s">
        <v>10</v>
      </c>
      <c r="E272" s="1">
        <v>8.9999999999999998E-4</v>
      </c>
      <c r="F272" s="1">
        <v>1040000000</v>
      </c>
      <c r="G272" s="2">
        <v>44935.362744560189</v>
      </c>
      <c r="H272" s="2" t="s">
        <v>54</v>
      </c>
      <c r="J272">
        <f t="shared" si="28"/>
        <v>1716000</v>
      </c>
      <c r="K272">
        <f t="shared" si="29"/>
        <v>1404000</v>
      </c>
      <c r="L272">
        <f t="shared" si="30"/>
        <v>3120000</v>
      </c>
      <c r="M272" t="str">
        <f t="shared" si="31"/>
        <v>Up to 4b</v>
      </c>
      <c r="P272">
        <f t="shared" si="32"/>
        <v>1820000</v>
      </c>
      <c r="Q272">
        <f t="shared" si="33"/>
        <v>1300000</v>
      </c>
      <c r="R272" t="str">
        <f t="shared" si="34"/>
        <v>Up to 5b</v>
      </c>
    </row>
    <row r="273" spans="1:18" x14ac:dyDescent="0.25">
      <c r="A273" s="1">
        <v>272</v>
      </c>
      <c r="B273" s="1">
        <v>2000718833</v>
      </c>
      <c r="C273" s="1">
        <v>2000718728</v>
      </c>
      <c r="D273" s="1" t="s">
        <v>7</v>
      </c>
      <c r="E273" s="1">
        <v>0.24315000000000001</v>
      </c>
      <c r="F273" s="1">
        <v>1120320</v>
      </c>
      <c r="G273" s="2">
        <v>44935.362744560189</v>
      </c>
      <c r="H273" s="2" t="s">
        <v>54</v>
      </c>
      <c r="J273">
        <f t="shared" si="28"/>
        <v>2800.8</v>
      </c>
      <c r="K273">
        <f t="shared" si="29"/>
        <v>2240.64</v>
      </c>
      <c r="L273">
        <f t="shared" si="30"/>
        <v>5041.4400000000005</v>
      </c>
      <c r="M273" t="str">
        <f t="shared" si="31"/>
        <v>Up to 100m</v>
      </c>
      <c r="P273">
        <f t="shared" si="32"/>
        <v>2800.8</v>
      </c>
      <c r="Q273">
        <f t="shared" si="33"/>
        <v>2240.64</v>
      </c>
      <c r="R273" t="str">
        <f t="shared" si="34"/>
        <v>Up to 100m</v>
      </c>
    </row>
    <row r="274" spans="1:18" x14ac:dyDescent="0.25">
      <c r="A274" s="1">
        <v>273</v>
      </c>
      <c r="B274" s="1">
        <v>2000730902</v>
      </c>
      <c r="C274" s="1">
        <v>2000718728</v>
      </c>
      <c r="D274" s="1" t="s">
        <v>7</v>
      </c>
      <c r="E274" s="1">
        <v>0.29454000000000002</v>
      </c>
      <c r="F274" s="1">
        <v>1121025</v>
      </c>
      <c r="G274" s="2">
        <v>44935.362744560189</v>
      </c>
      <c r="H274" s="2" t="s">
        <v>54</v>
      </c>
      <c r="J274">
        <f t="shared" si="28"/>
        <v>2802.5625</v>
      </c>
      <c r="K274">
        <f t="shared" si="29"/>
        <v>2242.0500000000002</v>
      </c>
      <c r="L274">
        <f t="shared" si="30"/>
        <v>5044.6125000000002</v>
      </c>
      <c r="M274" t="str">
        <f t="shared" si="31"/>
        <v>Up to 100m</v>
      </c>
      <c r="P274">
        <f t="shared" si="32"/>
        <v>2802.5625</v>
      </c>
      <c r="Q274">
        <f t="shared" si="33"/>
        <v>2242.0500000000002</v>
      </c>
      <c r="R274" t="str">
        <f t="shared" si="34"/>
        <v>Up to 100m</v>
      </c>
    </row>
    <row r="275" spans="1:18" x14ac:dyDescent="0.25">
      <c r="A275" s="1">
        <v>274</v>
      </c>
      <c r="B275" s="1">
        <v>2000713709</v>
      </c>
      <c r="C275" s="1">
        <v>2000718728</v>
      </c>
      <c r="D275" s="1" t="s">
        <v>7</v>
      </c>
      <c r="E275" s="1">
        <v>0.29960999999999999</v>
      </c>
      <c r="F275" s="1">
        <v>1123761</v>
      </c>
      <c r="G275" s="2">
        <v>44935.362744560189</v>
      </c>
      <c r="H275" s="2" t="s">
        <v>54</v>
      </c>
      <c r="J275">
        <f t="shared" si="28"/>
        <v>2809.4025000000001</v>
      </c>
      <c r="K275">
        <f t="shared" si="29"/>
        <v>2247.5219999999999</v>
      </c>
      <c r="L275">
        <f t="shared" si="30"/>
        <v>5056.9245000000001</v>
      </c>
      <c r="M275" t="str">
        <f t="shared" si="31"/>
        <v>Up to 100m</v>
      </c>
      <c r="P275">
        <f t="shared" si="32"/>
        <v>2809.4025000000001</v>
      </c>
      <c r="Q275">
        <f t="shared" si="33"/>
        <v>2247.5219999999999</v>
      </c>
      <c r="R275" t="str">
        <f t="shared" si="34"/>
        <v>Up to 100m</v>
      </c>
    </row>
    <row r="276" spans="1:18" x14ac:dyDescent="0.25">
      <c r="A276" s="1">
        <v>275</v>
      </c>
      <c r="B276" s="1">
        <v>2000713709</v>
      </c>
      <c r="C276" s="1">
        <v>2000718728</v>
      </c>
      <c r="D276" s="1" t="s">
        <v>7</v>
      </c>
      <c r="E276" s="1">
        <v>0.18021000000000001</v>
      </c>
      <c r="F276" s="1">
        <v>1098603</v>
      </c>
      <c r="G276" s="2">
        <v>44935.486987928241</v>
      </c>
      <c r="H276" s="2" t="s">
        <v>54</v>
      </c>
      <c r="J276">
        <f t="shared" si="28"/>
        <v>2746.5075000000002</v>
      </c>
      <c r="K276">
        <f t="shared" si="29"/>
        <v>2197.2060000000001</v>
      </c>
      <c r="L276">
        <f t="shared" si="30"/>
        <v>4943.7134999999998</v>
      </c>
      <c r="M276" t="str">
        <f t="shared" si="31"/>
        <v>Up to 100m</v>
      </c>
      <c r="P276">
        <f t="shared" si="32"/>
        <v>2746.5075000000002</v>
      </c>
      <c r="Q276">
        <f t="shared" si="33"/>
        <v>2197.2060000000001</v>
      </c>
      <c r="R276" t="str">
        <f t="shared" si="34"/>
        <v>Up to 100m</v>
      </c>
    </row>
    <row r="277" spans="1:18" x14ac:dyDescent="0.25">
      <c r="A277" s="1">
        <v>276</v>
      </c>
      <c r="B277" s="1">
        <v>2000735182</v>
      </c>
      <c r="C277" s="1">
        <v>2000726861</v>
      </c>
      <c r="D277" s="1" t="s">
        <v>8</v>
      </c>
      <c r="E277" s="1">
        <v>194.25</v>
      </c>
      <c r="F277" s="1">
        <v>44796</v>
      </c>
      <c r="G277" s="2">
        <v>44935.486987928241</v>
      </c>
      <c r="H277" s="2" t="s">
        <v>53</v>
      </c>
      <c r="J277">
        <f t="shared" si="28"/>
        <v>111.99000000000001</v>
      </c>
      <c r="K277">
        <f t="shared" si="29"/>
        <v>89.591999999999999</v>
      </c>
      <c r="L277">
        <f t="shared" si="30"/>
        <v>201.58199999999999</v>
      </c>
      <c r="M277" t="str">
        <f t="shared" si="31"/>
        <v>Up to 100m</v>
      </c>
      <c r="P277">
        <f t="shared" si="32"/>
        <v>111.99000000000001</v>
      </c>
      <c r="Q277">
        <f t="shared" si="33"/>
        <v>89.591999999999999</v>
      </c>
      <c r="R277" t="str">
        <f t="shared" si="34"/>
        <v>Up to 100m</v>
      </c>
    </row>
    <row r="278" spans="1:18" x14ac:dyDescent="0.25">
      <c r="A278" s="1">
        <v>277</v>
      </c>
      <c r="B278" s="1">
        <v>2000724563</v>
      </c>
      <c r="C278" s="1">
        <v>2000729636</v>
      </c>
      <c r="D278" s="1" t="s">
        <v>10</v>
      </c>
      <c r="E278" s="1">
        <v>3.0000000000000001E-3</v>
      </c>
      <c r="F278" s="1">
        <v>1022766091</v>
      </c>
      <c r="G278" s="2">
        <v>44935.486987928241</v>
      </c>
      <c r="H278" s="2" t="s">
        <v>53</v>
      </c>
      <c r="J278">
        <f t="shared" si="28"/>
        <v>1687564.05015</v>
      </c>
      <c r="K278">
        <f t="shared" si="29"/>
        <v>1380734.22285</v>
      </c>
      <c r="L278">
        <f t="shared" si="30"/>
        <v>3068298.273</v>
      </c>
      <c r="M278" t="str">
        <f t="shared" si="31"/>
        <v>Up to 4b</v>
      </c>
      <c r="P278">
        <f t="shared" si="32"/>
        <v>1789840.65925</v>
      </c>
      <c r="Q278">
        <f t="shared" si="33"/>
        <v>1278457.61375</v>
      </c>
      <c r="R278" t="str">
        <f t="shared" si="34"/>
        <v>Up to 5b</v>
      </c>
    </row>
    <row r="279" spans="1:18" x14ac:dyDescent="0.25">
      <c r="A279" s="1">
        <v>278</v>
      </c>
      <c r="B279" s="1">
        <v>2000713709</v>
      </c>
      <c r="C279" s="1">
        <v>2000719736</v>
      </c>
      <c r="D279" s="1" t="s">
        <v>7</v>
      </c>
      <c r="E279" s="1">
        <v>0.11940000000000001</v>
      </c>
      <c r="F279" s="1">
        <v>1098603</v>
      </c>
      <c r="G279" s="2">
        <v>44935.486987928241</v>
      </c>
      <c r="H279" s="2" t="s">
        <v>54</v>
      </c>
      <c r="J279">
        <f t="shared" si="28"/>
        <v>2746.5075000000002</v>
      </c>
      <c r="K279">
        <f t="shared" si="29"/>
        <v>2197.2060000000001</v>
      </c>
      <c r="L279">
        <f t="shared" si="30"/>
        <v>4943.7134999999998</v>
      </c>
      <c r="M279" t="str">
        <f t="shared" si="31"/>
        <v>Up to 100m</v>
      </c>
      <c r="P279">
        <f t="shared" si="32"/>
        <v>2746.5075000000002</v>
      </c>
      <c r="Q279">
        <f t="shared" si="33"/>
        <v>2197.2060000000001</v>
      </c>
      <c r="R279" t="str">
        <f t="shared" si="34"/>
        <v>Up to 100m</v>
      </c>
    </row>
    <row r="280" spans="1:18" x14ac:dyDescent="0.25">
      <c r="A280" s="1">
        <v>279</v>
      </c>
      <c r="B280" s="1">
        <v>2000730902</v>
      </c>
      <c r="C280" s="1">
        <v>2000719736</v>
      </c>
      <c r="D280" s="1" t="s">
        <v>7</v>
      </c>
      <c r="E280" s="1">
        <v>0.29454000000000002</v>
      </c>
      <c r="F280" s="1">
        <v>1097274</v>
      </c>
      <c r="G280" s="2">
        <v>44935.486987928241</v>
      </c>
      <c r="H280" s="2" t="s">
        <v>54</v>
      </c>
      <c r="J280">
        <f t="shared" si="28"/>
        <v>2743.1849999999999</v>
      </c>
      <c r="K280">
        <f t="shared" si="29"/>
        <v>2194.5480000000002</v>
      </c>
      <c r="L280">
        <f t="shared" si="30"/>
        <v>4937.7330000000002</v>
      </c>
      <c r="M280" t="str">
        <f t="shared" si="31"/>
        <v>Up to 100m</v>
      </c>
      <c r="P280">
        <f t="shared" si="32"/>
        <v>2743.1849999999999</v>
      </c>
      <c r="Q280">
        <f t="shared" si="33"/>
        <v>2194.5480000000002</v>
      </c>
      <c r="R280" t="str">
        <f t="shared" si="34"/>
        <v>Up to 100m</v>
      </c>
    </row>
    <row r="281" spans="1:18" x14ac:dyDescent="0.25">
      <c r="A281" s="1">
        <v>280</v>
      </c>
      <c r="B281" s="1">
        <v>2000712689</v>
      </c>
      <c r="C281" s="1">
        <v>2000719736</v>
      </c>
      <c r="D281" s="1" t="s">
        <v>7</v>
      </c>
      <c r="E281" s="1">
        <v>0.28499999999999998</v>
      </c>
      <c r="F281" s="1">
        <v>1095442</v>
      </c>
      <c r="G281" s="2">
        <v>44935.486987928241</v>
      </c>
      <c r="H281" s="2" t="s">
        <v>52</v>
      </c>
      <c r="J281">
        <f t="shared" si="28"/>
        <v>2738.605</v>
      </c>
      <c r="K281">
        <f t="shared" si="29"/>
        <v>2190.884</v>
      </c>
      <c r="L281">
        <f t="shared" si="30"/>
        <v>4929.4889999999996</v>
      </c>
      <c r="M281" t="str">
        <f t="shared" si="31"/>
        <v>Up to 100m</v>
      </c>
      <c r="P281">
        <f t="shared" si="32"/>
        <v>2738.605</v>
      </c>
      <c r="Q281">
        <f t="shared" si="33"/>
        <v>2190.884</v>
      </c>
      <c r="R281" t="str">
        <f t="shared" si="34"/>
        <v>Up to 100m</v>
      </c>
    </row>
    <row r="282" spans="1:18" x14ac:dyDescent="0.25">
      <c r="A282" s="1">
        <v>281</v>
      </c>
      <c r="B282" s="1">
        <v>2000743201</v>
      </c>
      <c r="C282" s="1">
        <v>2000722007</v>
      </c>
      <c r="D282" s="1" t="s">
        <v>8</v>
      </c>
      <c r="E282" s="1">
        <v>56.4</v>
      </c>
      <c r="F282" s="1">
        <v>44559</v>
      </c>
      <c r="G282" s="2">
        <v>44935.611645289355</v>
      </c>
      <c r="H282" s="2" t="s">
        <v>53</v>
      </c>
      <c r="J282">
        <f t="shared" si="28"/>
        <v>111.39750000000001</v>
      </c>
      <c r="K282">
        <f t="shared" si="29"/>
        <v>89.117999999999995</v>
      </c>
      <c r="L282">
        <f t="shared" si="30"/>
        <v>200.5155</v>
      </c>
      <c r="M282" t="str">
        <f t="shared" si="31"/>
        <v>Up to 100m</v>
      </c>
      <c r="P282">
        <f t="shared" si="32"/>
        <v>111.39750000000001</v>
      </c>
      <c r="Q282">
        <f t="shared" si="33"/>
        <v>89.117999999999995</v>
      </c>
      <c r="R282" t="str">
        <f t="shared" si="34"/>
        <v>Up to 100m</v>
      </c>
    </row>
    <row r="283" spans="1:18" x14ac:dyDescent="0.25">
      <c r="A283" s="1">
        <v>282</v>
      </c>
      <c r="B283" s="1">
        <v>2000730611</v>
      </c>
      <c r="C283" s="1">
        <v>2000730902</v>
      </c>
      <c r="D283" s="1" t="s">
        <v>7</v>
      </c>
      <c r="E283" s="1">
        <v>0.30743999999999999</v>
      </c>
      <c r="F283" s="1">
        <v>1082924</v>
      </c>
      <c r="G283" s="2">
        <v>44935.736536076387</v>
      </c>
      <c r="H283" s="2" t="s">
        <v>53</v>
      </c>
      <c r="J283">
        <f t="shared" si="28"/>
        <v>2707.31</v>
      </c>
      <c r="K283">
        <f t="shared" si="29"/>
        <v>2165.848</v>
      </c>
      <c r="L283">
        <f t="shared" si="30"/>
        <v>4873.1579999999994</v>
      </c>
      <c r="M283" t="str">
        <f t="shared" si="31"/>
        <v>Up to 100m</v>
      </c>
      <c r="P283">
        <f t="shared" si="32"/>
        <v>2707.31</v>
      </c>
      <c r="Q283">
        <f t="shared" si="33"/>
        <v>2165.848</v>
      </c>
      <c r="R283" t="str">
        <f t="shared" si="34"/>
        <v>Up to 100m</v>
      </c>
    </row>
    <row r="284" spans="1:18" x14ac:dyDescent="0.25">
      <c r="A284" s="1">
        <v>283</v>
      </c>
      <c r="B284" s="1">
        <v>2000729279</v>
      </c>
      <c r="C284" s="1">
        <v>2000712764</v>
      </c>
      <c r="D284" s="1" t="s">
        <v>8</v>
      </c>
      <c r="E284" s="1">
        <v>7.8</v>
      </c>
      <c r="F284" s="1">
        <v>44102</v>
      </c>
      <c r="G284" s="2">
        <v>44935.736536076387</v>
      </c>
      <c r="H284" s="2" t="s">
        <v>53</v>
      </c>
      <c r="J284">
        <f t="shared" si="28"/>
        <v>110.255</v>
      </c>
      <c r="K284">
        <f t="shared" si="29"/>
        <v>88.204000000000008</v>
      </c>
      <c r="L284">
        <f t="shared" si="30"/>
        <v>198.459</v>
      </c>
      <c r="M284" t="str">
        <f t="shared" si="31"/>
        <v>Up to 100m</v>
      </c>
      <c r="P284">
        <f t="shared" si="32"/>
        <v>110.255</v>
      </c>
      <c r="Q284">
        <f t="shared" si="33"/>
        <v>88.204000000000008</v>
      </c>
      <c r="R284" t="str">
        <f t="shared" si="34"/>
        <v>Up to 100m</v>
      </c>
    </row>
    <row r="285" spans="1:18" x14ac:dyDescent="0.25">
      <c r="A285" s="1">
        <v>284</v>
      </c>
      <c r="B285" s="1">
        <v>2000735023</v>
      </c>
      <c r="C285" s="1">
        <v>2000717558</v>
      </c>
      <c r="D285" s="1" t="s">
        <v>8</v>
      </c>
      <c r="E285" s="1">
        <v>42.12</v>
      </c>
      <c r="F285" s="1">
        <v>44657</v>
      </c>
      <c r="G285" s="2">
        <v>44935.736536076387</v>
      </c>
      <c r="H285" s="2" t="s">
        <v>54</v>
      </c>
      <c r="J285">
        <f t="shared" si="28"/>
        <v>111.6425</v>
      </c>
      <c r="K285">
        <f t="shared" si="29"/>
        <v>89.314000000000007</v>
      </c>
      <c r="L285">
        <f t="shared" si="30"/>
        <v>200.95650000000001</v>
      </c>
      <c r="M285" t="str">
        <f t="shared" si="31"/>
        <v>Up to 100m</v>
      </c>
      <c r="P285">
        <f t="shared" si="32"/>
        <v>111.6425</v>
      </c>
      <c r="Q285">
        <f t="shared" si="33"/>
        <v>89.314000000000007</v>
      </c>
      <c r="R285" t="str">
        <f t="shared" si="34"/>
        <v>Up to 100m</v>
      </c>
    </row>
    <row r="286" spans="1:18" x14ac:dyDescent="0.25">
      <c r="A286" s="1">
        <v>285</v>
      </c>
      <c r="B286" s="1">
        <v>2000712599</v>
      </c>
      <c r="C286" s="1">
        <v>2000730902</v>
      </c>
      <c r="D286" s="1" t="s">
        <v>10</v>
      </c>
      <c r="E286" s="1">
        <v>8.3100000000000003E-4</v>
      </c>
      <c r="F286" s="1">
        <v>1017898716</v>
      </c>
      <c r="G286" s="2">
        <v>44935.736536076387</v>
      </c>
      <c r="H286" s="2" t="s">
        <v>54</v>
      </c>
      <c r="J286">
        <f t="shared" si="28"/>
        <v>1679532.8814000001</v>
      </c>
      <c r="K286">
        <f t="shared" si="29"/>
        <v>1374163.2666</v>
      </c>
      <c r="L286">
        <f t="shared" si="30"/>
        <v>3053696.148</v>
      </c>
      <c r="M286" t="str">
        <f t="shared" si="31"/>
        <v>Up to 4b</v>
      </c>
      <c r="P286">
        <f t="shared" si="32"/>
        <v>1781322.753</v>
      </c>
      <c r="Q286">
        <f t="shared" si="33"/>
        <v>1272373.395</v>
      </c>
      <c r="R286" t="str">
        <f t="shared" si="34"/>
        <v>Up to 5b</v>
      </c>
    </row>
    <row r="287" spans="1:18" x14ac:dyDescent="0.25">
      <c r="A287" s="1">
        <v>286</v>
      </c>
      <c r="B287" s="1">
        <v>2000723210</v>
      </c>
      <c r="C287" s="1">
        <v>2000712599</v>
      </c>
      <c r="D287" s="1" t="s">
        <v>10</v>
      </c>
      <c r="E287" s="1">
        <v>6.5700000000000003E-4</v>
      </c>
      <c r="F287" s="1">
        <v>1015919378</v>
      </c>
      <c r="G287" s="2">
        <v>44935.736536076387</v>
      </c>
      <c r="H287" s="2" t="s">
        <v>54</v>
      </c>
      <c r="J287">
        <f t="shared" si="28"/>
        <v>1676266.9737</v>
      </c>
      <c r="K287">
        <f t="shared" si="29"/>
        <v>1371491.1603000001</v>
      </c>
      <c r="L287">
        <f t="shared" si="30"/>
        <v>3047758.1340000001</v>
      </c>
      <c r="M287" t="str">
        <f t="shared" si="31"/>
        <v>Up to 4b</v>
      </c>
      <c r="P287">
        <f t="shared" si="32"/>
        <v>1777858.9114999999</v>
      </c>
      <c r="Q287">
        <f t="shared" si="33"/>
        <v>1269899.2224999999</v>
      </c>
      <c r="R287" t="str">
        <f t="shared" si="34"/>
        <v>Up to 5b</v>
      </c>
    </row>
    <row r="288" spans="1:18" x14ac:dyDescent="0.25">
      <c r="A288" s="1">
        <v>287</v>
      </c>
      <c r="B288" s="1">
        <v>2000707649</v>
      </c>
      <c r="C288" s="1">
        <v>2000712599</v>
      </c>
      <c r="D288" s="1" t="s">
        <v>10</v>
      </c>
      <c r="E288" s="1">
        <v>1.1999999999999999E-3</v>
      </c>
      <c r="F288" s="1">
        <v>1017898716</v>
      </c>
      <c r="G288" s="2">
        <v>44935.736536076387</v>
      </c>
      <c r="H288" s="2" t="s">
        <v>52</v>
      </c>
      <c r="J288">
        <f t="shared" si="28"/>
        <v>1679532.8814000001</v>
      </c>
      <c r="K288">
        <f t="shared" si="29"/>
        <v>1374163.2666</v>
      </c>
      <c r="L288">
        <f t="shared" si="30"/>
        <v>3053696.148</v>
      </c>
      <c r="M288" t="str">
        <f t="shared" si="31"/>
        <v>Up to 4b</v>
      </c>
      <c r="P288">
        <f t="shared" si="32"/>
        <v>1781322.753</v>
      </c>
      <c r="Q288">
        <f t="shared" si="33"/>
        <v>1272373.395</v>
      </c>
      <c r="R288" t="str">
        <f t="shared" si="34"/>
        <v>Up to 5b</v>
      </c>
    </row>
    <row r="289" spans="1:18" x14ac:dyDescent="0.25">
      <c r="A289" s="1">
        <v>288</v>
      </c>
      <c r="B289" s="1">
        <v>2000707649</v>
      </c>
      <c r="C289" s="1">
        <v>2000712599</v>
      </c>
      <c r="D289" s="1" t="s">
        <v>10</v>
      </c>
      <c r="E289" s="1">
        <v>1.1999999999999999E-3</v>
      </c>
      <c r="F289" s="1">
        <v>1017898716</v>
      </c>
      <c r="G289" s="2">
        <v>44935.736536076387</v>
      </c>
      <c r="H289" s="2" t="s">
        <v>52</v>
      </c>
      <c r="J289">
        <f t="shared" si="28"/>
        <v>1679532.8814000001</v>
      </c>
      <c r="K289">
        <f t="shared" si="29"/>
        <v>1374163.2666</v>
      </c>
      <c r="L289">
        <f t="shared" si="30"/>
        <v>3053696.148</v>
      </c>
      <c r="M289" t="str">
        <f t="shared" si="31"/>
        <v>Up to 4b</v>
      </c>
      <c r="P289">
        <f t="shared" si="32"/>
        <v>1781322.753</v>
      </c>
      <c r="Q289">
        <f t="shared" si="33"/>
        <v>1272373.395</v>
      </c>
      <c r="R289" t="str">
        <f t="shared" si="34"/>
        <v>Up to 5b</v>
      </c>
    </row>
    <row r="290" spans="1:18" x14ac:dyDescent="0.25">
      <c r="A290" s="1">
        <v>289</v>
      </c>
      <c r="B290" s="1">
        <v>2000709278</v>
      </c>
      <c r="C290" s="1">
        <v>2000726861</v>
      </c>
      <c r="D290" s="1" t="s">
        <v>10</v>
      </c>
      <c r="E290" s="1">
        <v>5.8449000000000001E-2</v>
      </c>
      <c r="F290" s="1">
        <v>1010000000</v>
      </c>
      <c r="G290" s="2">
        <v>44935.736536076387</v>
      </c>
      <c r="H290" s="2" t="s">
        <v>52</v>
      </c>
      <c r="J290">
        <f t="shared" si="28"/>
        <v>1666500</v>
      </c>
      <c r="K290">
        <f t="shared" si="29"/>
        <v>1363500</v>
      </c>
      <c r="L290">
        <f t="shared" si="30"/>
        <v>3030000</v>
      </c>
      <c r="M290" t="str">
        <f t="shared" si="31"/>
        <v>Up to 4b</v>
      </c>
      <c r="P290">
        <f t="shared" si="32"/>
        <v>1767500</v>
      </c>
      <c r="Q290">
        <f t="shared" si="33"/>
        <v>1262500</v>
      </c>
      <c r="R290" t="str">
        <f t="shared" si="34"/>
        <v>Up to 5b</v>
      </c>
    </row>
    <row r="291" spans="1:18" x14ac:dyDescent="0.25">
      <c r="A291" s="1">
        <v>290</v>
      </c>
      <c r="B291" s="1">
        <v>2000734447</v>
      </c>
      <c r="C291" s="1">
        <v>2000719010</v>
      </c>
      <c r="D291" s="1" t="s">
        <v>8</v>
      </c>
      <c r="E291" s="1">
        <v>54.33</v>
      </c>
      <c r="F291" s="1">
        <v>43137</v>
      </c>
      <c r="G291" s="2">
        <v>44935.861602777775</v>
      </c>
      <c r="H291" s="2" t="s">
        <v>53</v>
      </c>
      <c r="J291">
        <f t="shared" si="28"/>
        <v>107.8425</v>
      </c>
      <c r="K291">
        <f t="shared" si="29"/>
        <v>86.274000000000001</v>
      </c>
      <c r="L291">
        <f t="shared" si="30"/>
        <v>194.1165</v>
      </c>
      <c r="M291" t="str">
        <f t="shared" si="31"/>
        <v>Up to 100m</v>
      </c>
      <c r="P291">
        <f t="shared" si="32"/>
        <v>107.8425</v>
      </c>
      <c r="Q291">
        <f t="shared" si="33"/>
        <v>86.274000000000001</v>
      </c>
      <c r="R291" t="str">
        <f t="shared" si="34"/>
        <v>Up to 100m</v>
      </c>
    </row>
    <row r="292" spans="1:18" x14ac:dyDescent="0.25">
      <c r="A292" s="1">
        <v>291</v>
      </c>
      <c r="B292" s="1">
        <v>2000736013</v>
      </c>
      <c r="C292" s="1">
        <v>2000732929</v>
      </c>
      <c r="D292" s="1" t="s">
        <v>8</v>
      </c>
      <c r="E292" s="1">
        <v>120.42</v>
      </c>
      <c r="F292" s="1">
        <v>43548</v>
      </c>
      <c r="G292" s="2">
        <v>44935.861602777775</v>
      </c>
      <c r="H292" s="2" t="s">
        <v>53</v>
      </c>
      <c r="J292">
        <f t="shared" si="28"/>
        <v>108.87</v>
      </c>
      <c r="K292">
        <f t="shared" si="29"/>
        <v>87.096000000000004</v>
      </c>
      <c r="L292">
        <f t="shared" si="30"/>
        <v>195.96600000000001</v>
      </c>
      <c r="M292" t="str">
        <f t="shared" si="31"/>
        <v>Up to 100m</v>
      </c>
      <c r="P292">
        <f t="shared" si="32"/>
        <v>108.87</v>
      </c>
      <c r="Q292">
        <f t="shared" si="33"/>
        <v>87.096000000000004</v>
      </c>
      <c r="R292" t="str">
        <f t="shared" si="34"/>
        <v>Up to 100m</v>
      </c>
    </row>
    <row r="293" spans="1:18" x14ac:dyDescent="0.25">
      <c r="A293" s="1">
        <v>292</v>
      </c>
      <c r="B293" s="1">
        <v>2000712620</v>
      </c>
      <c r="C293" s="1">
        <v>2000712599</v>
      </c>
      <c r="D293" s="1" t="s">
        <v>10</v>
      </c>
      <c r="E293" s="1">
        <v>1.5E-3</v>
      </c>
      <c r="F293" s="1">
        <v>987512719</v>
      </c>
      <c r="G293" s="2">
        <v>44936.361632986111</v>
      </c>
      <c r="H293" s="2" t="s">
        <v>54</v>
      </c>
      <c r="J293">
        <f t="shared" si="28"/>
        <v>1975025.4380000001</v>
      </c>
      <c r="K293">
        <f t="shared" si="29"/>
        <v>1580020.3504000001</v>
      </c>
      <c r="L293">
        <f t="shared" si="30"/>
        <v>3555045.7884</v>
      </c>
      <c r="M293" t="str">
        <f t="shared" si="31"/>
        <v>Up to 1b</v>
      </c>
      <c r="P293">
        <f t="shared" si="32"/>
        <v>1876274.1661</v>
      </c>
      <c r="Q293">
        <f t="shared" si="33"/>
        <v>1481269.0785000001</v>
      </c>
      <c r="R293" t="str">
        <f t="shared" si="34"/>
        <v>Up to 1b</v>
      </c>
    </row>
    <row r="294" spans="1:18" x14ac:dyDescent="0.25">
      <c r="A294" s="1">
        <v>293</v>
      </c>
      <c r="B294" s="1">
        <v>2000729279</v>
      </c>
      <c r="C294" s="1">
        <v>2000732917</v>
      </c>
      <c r="D294" s="1" t="s">
        <v>8</v>
      </c>
      <c r="E294" s="1">
        <v>7.8</v>
      </c>
      <c r="F294" s="1">
        <v>43485</v>
      </c>
      <c r="G294" s="2">
        <v>44936.361632986111</v>
      </c>
      <c r="H294" s="2" t="s">
        <v>53</v>
      </c>
      <c r="J294">
        <f t="shared" si="28"/>
        <v>108.71250000000001</v>
      </c>
      <c r="K294">
        <f t="shared" si="29"/>
        <v>86.97</v>
      </c>
      <c r="L294">
        <f t="shared" si="30"/>
        <v>195.6825</v>
      </c>
      <c r="M294" t="str">
        <f t="shared" si="31"/>
        <v>Up to 100m</v>
      </c>
      <c r="P294">
        <f t="shared" si="32"/>
        <v>108.71250000000001</v>
      </c>
      <c r="Q294">
        <f t="shared" si="33"/>
        <v>86.97</v>
      </c>
      <c r="R294" t="str">
        <f t="shared" si="34"/>
        <v>Up to 100m</v>
      </c>
    </row>
    <row r="295" spans="1:18" x14ac:dyDescent="0.25">
      <c r="A295" s="1">
        <v>294</v>
      </c>
      <c r="B295" s="1">
        <v>2000730902</v>
      </c>
      <c r="C295" s="1">
        <v>2000709164</v>
      </c>
      <c r="D295" s="1" t="s">
        <v>10</v>
      </c>
      <c r="E295" s="1">
        <v>3.39E-4</v>
      </c>
      <c r="F295" s="1">
        <v>981402725</v>
      </c>
      <c r="G295" s="2">
        <v>44936.361632986111</v>
      </c>
      <c r="H295" s="2" t="s">
        <v>54</v>
      </c>
      <c r="J295">
        <f t="shared" si="28"/>
        <v>1962805.45</v>
      </c>
      <c r="K295">
        <f t="shared" si="29"/>
        <v>1570244.36</v>
      </c>
      <c r="L295">
        <f t="shared" si="30"/>
        <v>3533049.81</v>
      </c>
      <c r="M295" t="str">
        <f t="shared" si="31"/>
        <v>Up to 1b</v>
      </c>
      <c r="P295">
        <f t="shared" si="32"/>
        <v>1864665.1775</v>
      </c>
      <c r="Q295">
        <f t="shared" si="33"/>
        <v>1472104.0875000001</v>
      </c>
      <c r="R295" t="str">
        <f t="shared" si="34"/>
        <v>Up to 1b</v>
      </c>
    </row>
    <row r="296" spans="1:18" x14ac:dyDescent="0.25">
      <c r="A296" s="1">
        <v>295</v>
      </c>
      <c r="B296" s="1">
        <v>2000730902</v>
      </c>
      <c r="C296" s="1">
        <v>2000720930</v>
      </c>
      <c r="D296" s="1" t="s">
        <v>10</v>
      </c>
      <c r="E296" s="1">
        <v>3.5399999999999999E-4</v>
      </c>
      <c r="F296" s="1">
        <v>990977179</v>
      </c>
      <c r="G296" s="2">
        <v>44936.61307068287</v>
      </c>
      <c r="H296" s="2" t="s">
        <v>54</v>
      </c>
      <c r="J296">
        <f t="shared" si="28"/>
        <v>1981954.358</v>
      </c>
      <c r="K296">
        <f t="shared" si="29"/>
        <v>1585563.4864000001</v>
      </c>
      <c r="L296">
        <f t="shared" si="30"/>
        <v>3567517.8443999998</v>
      </c>
      <c r="M296" t="str">
        <f t="shared" si="31"/>
        <v>Up to 1b</v>
      </c>
      <c r="P296">
        <f t="shared" si="32"/>
        <v>1882856.6401</v>
      </c>
      <c r="Q296">
        <f t="shared" si="33"/>
        <v>1486465.7685</v>
      </c>
      <c r="R296" t="str">
        <f t="shared" si="34"/>
        <v>Up to 1b</v>
      </c>
    </row>
    <row r="297" spans="1:18" x14ac:dyDescent="0.25">
      <c r="A297" s="1">
        <v>296</v>
      </c>
      <c r="B297" s="1">
        <v>2000721551</v>
      </c>
      <c r="C297" s="1">
        <v>2000720930</v>
      </c>
      <c r="D297" s="1" t="s">
        <v>10</v>
      </c>
      <c r="E297" s="1">
        <v>2.0309999999999998E-3</v>
      </c>
      <c r="F297" s="1">
        <v>994694129</v>
      </c>
      <c r="G297" s="2">
        <v>44936.61307068287</v>
      </c>
      <c r="H297" s="2" t="s">
        <v>54</v>
      </c>
      <c r="J297">
        <f t="shared" si="28"/>
        <v>1989388.2580000001</v>
      </c>
      <c r="K297">
        <f t="shared" si="29"/>
        <v>1591510.6064000002</v>
      </c>
      <c r="L297">
        <f t="shared" si="30"/>
        <v>3580898.8644000003</v>
      </c>
      <c r="M297" t="str">
        <f t="shared" si="31"/>
        <v>Up to 1b</v>
      </c>
      <c r="P297">
        <f t="shared" si="32"/>
        <v>1889918.8451</v>
      </c>
      <c r="Q297">
        <f t="shared" si="33"/>
        <v>1492041.1935000001</v>
      </c>
      <c r="R297" t="str">
        <f t="shared" si="34"/>
        <v>Up to 1b</v>
      </c>
    </row>
    <row r="298" spans="1:18" x14ac:dyDescent="0.25">
      <c r="A298" s="1">
        <v>297</v>
      </c>
      <c r="B298" s="1">
        <v>2000719643</v>
      </c>
      <c r="C298" s="1">
        <v>2000745091</v>
      </c>
      <c r="D298" s="1" t="s">
        <v>8</v>
      </c>
      <c r="E298" s="1">
        <v>20.399999999999999</v>
      </c>
      <c r="F298" s="1">
        <v>44156</v>
      </c>
      <c r="G298" s="2">
        <v>44936.861544942127</v>
      </c>
      <c r="H298" s="2" t="s">
        <v>53</v>
      </c>
      <c r="J298">
        <f t="shared" si="28"/>
        <v>110.39</v>
      </c>
      <c r="K298">
        <f t="shared" si="29"/>
        <v>88.311999999999998</v>
      </c>
      <c r="L298">
        <f t="shared" si="30"/>
        <v>198.702</v>
      </c>
      <c r="M298" t="str">
        <f t="shared" si="31"/>
        <v>Up to 100m</v>
      </c>
      <c r="P298">
        <f t="shared" si="32"/>
        <v>110.39</v>
      </c>
      <c r="Q298">
        <f t="shared" si="33"/>
        <v>88.311999999999998</v>
      </c>
      <c r="R298" t="str">
        <f t="shared" si="34"/>
        <v>Up to 100m</v>
      </c>
    </row>
    <row r="299" spans="1:18" x14ac:dyDescent="0.25">
      <c r="A299" s="1">
        <v>298</v>
      </c>
      <c r="B299" s="1">
        <v>2000719496</v>
      </c>
      <c r="C299" s="1">
        <v>2000737891</v>
      </c>
      <c r="D299" s="1" t="s">
        <v>10</v>
      </c>
      <c r="E299" s="1">
        <v>3.3300000000000002E-4</v>
      </c>
      <c r="F299" s="1">
        <v>1015004199</v>
      </c>
      <c r="G299" s="2">
        <v>44936.997723807872</v>
      </c>
      <c r="H299" s="2" t="s">
        <v>52</v>
      </c>
      <c r="J299">
        <f t="shared" si="28"/>
        <v>1674756.9283499999</v>
      </c>
      <c r="K299">
        <f t="shared" si="29"/>
        <v>1370255.6686500001</v>
      </c>
      <c r="L299">
        <f t="shared" si="30"/>
        <v>3045012.5970000001</v>
      </c>
      <c r="M299" t="str">
        <f t="shared" si="31"/>
        <v>Up to 4b</v>
      </c>
      <c r="P299">
        <f t="shared" si="32"/>
        <v>1776257.34825</v>
      </c>
      <c r="Q299">
        <f t="shared" si="33"/>
        <v>1268755.24875</v>
      </c>
      <c r="R299" t="str">
        <f t="shared" si="34"/>
        <v>Up to 5b</v>
      </c>
    </row>
    <row r="300" spans="1:18" x14ac:dyDescent="0.25">
      <c r="A300" s="1">
        <v>299</v>
      </c>
      <c r="B300" s="1">
        <v>2000712599</v>
      </c>
      <c r="C300" s="1">
        <v>2000737891</v>
      </c>
      <c r="D300" s="1" t="s">
        <v>10</v>
      </c>
      <c r="E300" s="1">
        <v>1.1999999999999999E-3</v>
      </c>
      <c r="F300" s="1">
        <v>1015000000</v>
      </c>
      <c r="G300" s="2">
        <v>44936.997723807872</v>
      </c>
      <c r="H300" s="2" t="s">
        <v>54</v>
      </c>
      <c r="J300">
        <f t="shared" si="28"/>
        <v>1674750</v>
      </c>
      <c r="K300">
        <f t="shared" si="29"/>
        <v>1370250</v>
      </c>
      <c r="L300">
        <f t="shared" si="30"/>
        <v>3045000</v>
      </c>
      <c r="M300" t="str">
        <f t="shared" si="31"/>
        <v>Up to 4b</v>
      </c>
      <c r="P300">
        <f t="shared" si="32"/>
        <v>1776250</v>
      </c>
      <c r="Q300">
        <f t="shared" si="33"/>
        <v>1268750</v>
      </c>
      <c r="R300" t="str">
        <f t="shared" si="34"/>
        <v>Up to 5b</v>
      </c>
    </row>
    <row r="301" spans="1:18" x14ac:dyDescent="0.25">
      <c r="A301" s="1">
        <v>300</v>
      </c>
      <c r="B301" s="1">
        <v>2000712599</v>
      </c>
      <c r="C301" s="1">
        <v>2000719199</v>
      </c>
      <c r="D301" s="1" t="s">
        <v>10</v>
      </c>
      <c r="E301" s="1">
        <v>1.1999999999999999E-3</v>
      </c>
      <c r="F301" s="1">
        <v>1037919378</v>
      </c>
      <c r="G301" s="2">
        <v>44936.997723807872</v>
      </c>
      <c r="H301" s="2" t="s">
        <v>54</v>
      </c>
      <c r="J301">
        <f t="shared" si="28"/>
        <v>1712566.9737</v>
      </c>
      <c r="K301">
        <f t="shared" si="29"/>
        <v>1401191.1603000001</v>
      </c>
      <c r="L301">
        <f t="shared" si="30"/>
        <v>3113758.1340000001</v>
      </c>
      <c r="M301" t="str">
        <f t="shared" si="31"/>
        <v>Up to 4b</v>
      </c>
      <c r="P301">
        <f t="shared" si="32"/>
        <v>1816358.9114999999</v>
      </c>
      <c r="Q301">
        <f t="shared" si="33"/>
        <v>1297399.2224999999</v>
      </c>
      <c r="R301" t="str">
        <f t="shared" si="34"/>
        <v>Up to 5b</v>
      </c>
    </row>
    <row r="302" spans="1:18" x14ac:dyDescent="0.25">
      <c r="A302" s="1">
        <v>301</v>
      </c>
      <c r="B302" s="1">
        <v>2000712599</v>
      </c>
      <c r="C302" s="1">
        <v>2000719199</v>
      </c>
      <c r="D302" s="1" t="s">
        <v>10</v>
      </c>
      <c r="E302" s="1">
        <v>1.1999999999999999E-3</v>
      </c>
      <c r="F302" s="1">
        <v>1038919378</v>
      </c>
      <c r="G302" s="2">
        <v>44936.997723807872</v>
      </c>
      <c r="H302" s="2" t="s">
        <v>54</v>
      </c>
      <c r="J302">
        <f t="shared" si="28"/>
        <v>1714216.9737</v>
      </c>
      <c r="K302">
        <f t="shared" si="29"/>
        <v>1402541.1603000001</v>
      </c>
      <c r="L302">
        <f t="shared" si="30"/>
        <v>3116758.1340000001</v>
      </c>
      <c r="M302" t="str">
        <f t="shared" si="31"/>
        <v>Up to 4b</v>
      </c>
      <c r="P302">
        <f t="shared" si="32"/>
        <v>1818108.9114999999</v>
      </c>
      <c r="Q302">
        <f t="shared" si="33"/>
        <v>1298649.2224999999</v>
      </c>
      <c r="R302" t="str">
        <f t="shared" si="34"/>
        <v>Up to 5b</v>
      </c>
    </row>
    <row r="303" spans="1:18" x14ac:dyDescent="0.25">
      <c r="A303" s="1">
        <v>302</v>
      </c>
      <c r="B303" s="1">
        <v>2000730902</v>
      </c>
      <c r="C303" s="1">
        <v>2000719199</v>
      </c>
      <c r="D303" s="1" t="s">
        <v>10</v>
      </c>
      <c r="E303" s="1">
        <v>3.5399999999999999E-4</v>
      </c>
      <c r="F303" s="1">
        <v>1038849451</v>
      </c>
      <c r="G303" s="2">
        <v>44936.997723807872</v>
      </c>
      <c r="H303" s="2" t="s">
        <v>54</v>
      </c>
      <c r="J303">
        <f t="shared" si="28"/>
        <v>1714101.59415</v>
      </c>
      <c r="K303">
        <f t="shared" si="29"/>
        <v>1402446.7588500001</v>
      </c>
      <c r="L303">
        <f t="shared" si="30"/>
        <v>3116548.3530000001</v>
      </c>
      <c r="M303" t="str">
        <f t="shared" si="31"/>
        <v>Up to 4b</v>
      </c>
      <c r="P303">
        <f t="shared" si="32"/>
        <v>1817986.5392500001</v>
      </c>
      <c r="Q303">
        <f t="shared" si="33"/>
        <v>1298561.81375</v>
      </c>
      <c r="R303" t="str">
        <f t="shared" si="34"/>
        <v>Up to 5b</v>
      </c>
    </row>
    <row r="304" spans="1:18" x14ac:dyDescent="0.25">
      <c r="A304" s="1">
        <v>303</v>
      </c>
      <c r="B304" s="1">
        <v>2000716265</v>
      </c>
      <c r="C304" s="1">
        <v>2000721404</v>
      </c>
      <c r="D304" s="1" t="s">
        <v>10</v>
      </c>
      <c r="E304" s="1">
        <v>1.029E-3</v>
      </c>
      <c r="F304" s="1">
        <v>1034854204</v>
      </c>
      <c r="G304" s="2">
        <v>44936.997723807872</v>
      </c>
      <c r="H304" s="2" t="s">
        <v>54</v>
      </c>
      <c r="J304">
        <f t="shared" si="28"/>
        <v>1707509.4365999999</v>
      </c>
      <c r="K304">
        <f t="shared" si="29"/>
        <v>1397053.1754000001</v>
      </c>
      <c r="L304">
        <f t="shared" si="30"/>
        <v>3104562.6119999997</v>
      </c>
      <c r="M304" t="str">
        <f t="shared" si="31"/>
        <v>Up to 4b</v>
      </c>
      <c r="P304">
        <f t="shared" si="32"/>
        <v>1810994.8570000001</v>
      </c>
      <c r="Q304">
        <f t="shared" si="33"/>
        <v>1293567.7550000001</v>
      </c>
      <c r="R304" t="str">
        <f t="shared" si="34"/>
        <v>Up to 5b</v>
      </c>
    </row>
    <row r="305" spans="1:18" x14ac:dyDescent="0.25">
      <c r="A305" s="1">
        <v>304</v>
      </c>
      <c r="B305" s="1">
        <v>2000730902</v>
      </c>
      <c r="C305" s="1">
        <v>2000717498</v>
      </c>
      <c r="D305" s="1" t="s">
        <v>10</v>
      </c>
      <c r="E305" s="1">
        <v>3.5399999999999999E-4</v>
      </c>
      <c r="F305" s="1">
        <v>1034062223</v>
      </c>
      <c r="G305" s="2">
        <v>44936.997723807872</v>
      </c>
      <c r="H305" s="2" t="s">
        <v>54</v>
      </c>
      <c r="J305">
        <f t="shared" si="28"/>
        <v>1706202.6679499999</v>
      </c>
      <c r="K305">
        <f t="shared" si="29"/>
        <v>1395984.0010500001</v>
      </c>
      <c r="L305">
        <f t="shared" si="30"/>
        <v>3102186.6689999998</v>
      </c>
      <c r="M305" t="str">
        <f t="shared" si="31"/>
        <v>Up to 4b</v>
      </c>
      <c r="P305">
        <f t="shared" si="32"/>
        <v>1809608.8902499999</v>
      </c>
      <c r="Q305">
        <f t="shared" si="33"/>
        <v>1292577.7787500001</v>
      </c>
      <c r="R305" t="str">
        <f t="shared" si="34"/>
        <v>Up to 5b</v>
      </c>
    </row>
    <row r="306" spans="1:18" x14ac:dyDescent="0.25">
      <c r="A306" s="1">
        <v>305</v>
      </c>
      <c r="B306" s="1">
        <v>2000728220</v>
      </c>
      <c r="C306" s="1">
        <v>2000719199</v>
      </c>
      <c r="D306" s="1" t="s">
        <v>10</v>
      </c>
      <c r="E306" s="1">
        <v>3.2699999999999998E-4</v>
      </c>
      <c r="F306" s="1">
        <v>1031673938</v>
      </c>
      <c r="G306" s="2">
        <v>44936.997729826391</v>
      </c>
      <c r="H306" s="2" t="s">
        <v>52</v>
      </c>
      <c r="J306">
        <f t="shared" si="28"/>
        <v>1702261.9976999999</v>
      </c>
      <c r="K306">
        <f t="shared" si="29"/>
        <v>1392759.8163000001</v>
      </c>
      <c r="L306">
        <f t="shared" si="30"/>
        <v>3095021.8140000002</v>
      </c>
      <c r="M306" t="str">
        <f t="shared" si="31"/>
        <v>Up to 4b</v>
      </c>
      <c r="P306">
        <f t="shared" si="32"/>
        <v>1805429.3915000001</v>
      </c>
      <c r="Q306">
        <f t="shared" si="33"/>
        <v>1289592.4225000001</v>
      </c>
      <c r="R306" t="str">
        <f t="shared" si="34"/>
        <v>Up to 5b</v>
      </c>
    </row>
    <row r="307" spans="1:18" x14ac:dyDescent="0.25">
      <c r="A307" s="1">
        <v>306</v>
      </c>
      <c r="B307" s="1">
        <v>2000719496</v>
      </c>
      <c r="C307" s="1">
        <v>2000721845</v>
      </c>
      <c r="D307" s="1" t="s">
        <v>10</v>
      </c>
      <c r="E307" s="1">
        <v>3.3300000000000002E-4</v>
      </c>
      <c r="F307" s="1">
        <v>1023855733</v>
      </c>
      <c r="G307" s="2">
        <v>44936.997729826391</v>
      </c>
      <c r="H307" s="2" t="s">
        <v>52</v>
      </c>
      <c r="J307">
        <f t="shared" si="28"/>
        <v>1689361.95945</v>
      </c>
      <c r="K307">
        <f t="shared" si="29"/>
        <v>1382205.2395500001</v>
      </c>
      <c r="L307">
        <f t="shared" si="30"/>
        <v>3071567.199</v>
      </c>
      <c r="M307" t="str">
        <f t="shared" si="31"/>
        <v>Up to 4b</v>
      </c>
      <c r="P307">
        <f t="shared" si="32"/>
        <v>1791747.53275</v>
      </c>
      <c r="Q307">
        <f t="shared" si="33"/>
        <v>1279819.66625</v>
      </c>
      <c r="R307" t="str">
        <f t="shared" si="34"/>
        <v>Up to 5b</v>
      </c>
    </row>
    <row r="308" spans="1:18" x14ac:dyDescent="0.25">
      <c r="A308" s="1">
        <v>307</v>
      </c>
      <c r="B308" s="1">
        <v>2000721404</v>
      </c>
      <c r="C308" s="1">
        <v>2000737687</v>
      </c>
      <c r="D308" s="1" t="s">
        <v>10</v>
      </c>
      <c r="E308" s="1">
        <v>1.8929999999999999E-3</v>
      </c>
      <c r="F308" s="1">
        <v>1036555559</v>
      </c>
      <c r="G308" s="2">
        <v>44936.997729826391</v>
      </c>
      <c r="H308" s="2" t="s">
        <v>52</v>
      </c>
      <c r="J308">
        <f t="shared" si="28"/>
        <v>1710316.6723499999</v>
      </c>
      <c r="K308">
        <f t="shared" si="29"/>
        <v>1399350.00465</v>
      </c>
      <c r="L308">
        <f t="shared" si="30"/>
        <v>3109666.6770000001</v>
      </c>
      <c r="M308" t="str">
        <f t="shared" si="31"/>
        <v>Up to 4b</v>
      </c>
      <c r="P308">
        <f t="shared" si="32"/>
        <v>1813972.2282499999</v>
      </c>
      <c r="Q308">
        <f t="shared" si="33"/>
        <v>1295694.44875</v>
      </c>
      <c r="R308" t="str">
        <f t="shared" si="34"/>
        <v>Up to 5b</v>
      </c>
    </row>
    <row r="309" spans="1:18" x14ac:dyDescent="0.25">
      <c r="A309" s="1">
        <v>308</v>
      </c>
      <c r="B309" s="1">
        <v>2000727587</v>
      </c>
      <c r="C309" s="1">
        <v>2000741866</v>
      </c>
      <c r="D309" s="1" t="s">
        <v>8</v>
      </c>
      <c r="E309" s="1">
        <v>7.17</v>
      </c>
      <c r="F309" s="1">
        <v>44100</v>
      </c>
      <c r="G309" s="2">
        <v>44937.113170636578</v>
      </c>
      <c r="H309" s="2" t="s">
        <v>54</v>
      </c>
      <c r="J309">
        <f t="shared" si="28"/>
        <v>110.25</v>
      </c>
      <c r="K309">
        <f t="shared" si="29"/>
        <v>88.2</v>
      </c>
      <c r="L309">
        <f t="shared" si="30"/>
        <v>198.45</v>
      </c>
      <c r="M309" t="str">
        <f t="shared" si="31"/>
        <v>Up to 100m</v>
      </c>
      <c r="P309">
        <f t="shared" si="32"/>
        <v>110.25</v>
      </c>
      <c r="Q309">
        <f t="shared" si="33"/>
        <v>88.2</v>
      </c>
      <c r="R309" t="str">
        <f t="shared" si="34"/>
        <v>Up to 100m</v>
      </c>
    </row>
    <row r="310" spans="1:18" x14ac:dyDescent="0.25">
      <c r="A310" s="1">
        <v>309</v>
      </c>
      <c r="B310" s="1">
        <v>2000726576</v>
      </c>
      <c r="C310" s="1">
        <v>2000720621</v>
      </c>
      <c r="D310" s="1" t="s">
        <v>7</v>
      </c>
      <c r="E310" s="1">
        <v>2.7752699999999999</v>
      </c>
      <c r="F310" s="1">
        <v>1092583</v>
      </c>
      <c r="G310" s="2">
        <v>44937.237427743057</v>
      </c>
      <c r="H310" s="2" t="s">
        <v>54</v>
      </c>
      <c r="J310">
        <f t="shared" si="28"/>
        <v>2731.4575</v>
      </c>
      <c r="K310">
        <f t="shared" si="29"/>
        <v>2185.1660000000002</v>
      </c>
      <c r="L310">
        <f t="shared" si="30"/>
        <v>4916.6234999999997</v>
      </c>
      <c r="M310" t="str">
        <f t="shared" si="31"/>
        <v>Up to 100m</v>
      </c>
      <c r="P310">
        <f t="shared" si="32"/>
        <v>2731.4575</v>
      </c>
      <c r="Q310">
        <f t="shared" si="33"/>
        <v>2185.1660000000002</v>
      </c>
      <c r="R310" t="str">
        <f t="shared" si="34"/>
        <v>Up to 100m</v>
      </c>
    </row>
    <row r="311" spans="1:18" x14ac:dyDescent="0.25">
      <c r="A311" s="1">
        <v>310</v>
      </c>
      <c r="B311" s="1">
        <v>2000726576</v>
      </c>
      <c r="C311" s="1">
        <v>2000720621</v>
      </c>
      <c r="D311" s="1" t="s">
        <v>7</v>
      </c>
      <c r="E311" s="1">
        <v>1.4751300000000001</v>
      </c>
      <c r="F311" s="1">
        <v>1112013</v>
      </c>
      <c r="G311" s="2">
        <v>44937.237427743057</v>
      </c>
      <c r="H311" s="2" t="s">
        <v>54</v>
      </c>
      <c r="J311">
        <f t="shared" si="28"/>
        <v>2780.0325000000003</v>
      </c>
      <c r="K311">
        <f t="shared" si="29"/>
        <v>2224.0259999999998</v>
      </c>
      <c r="L311">
        <f t="shared" si="30"/>
        <v>5004.0585000000001</v>
      </c>
      <c r="M311" t="str">
        <f t="shared" si="31"/>
        <v>Up to 100m</v>
      </c>
      <c r="P311">
        <f t="shared" si="32"/>
        <v>2780.0325000000003</v>
      </c>
      <c r="Q311">
        <f t="shared" si="33"/>
        <v>2224.0259999999998</v>
      </c>
      <c r="R311" t="str">
        <f t="shared" si="34"/>
        <v>Up to 100m</v>
      </c>
    </row>
    <row r="312" spans="1:18" x14ac:dyDescent="0.25">
      <c r="A312" s="1">
        <v>311</v>
      </c>
      <c r="B312" s="1">
        <v>2000726576</v>
      </c>
      <c r="C312" s="1">
        <v>2000716067</v>
      </c>
      <c r="D312" s="1" t="s">
        <v>7</v>
      </c>
      <c r="E312" s="1">
        <v>0.95921999999999996</v>
      </c>
      <c r="F312" s="1">
        <v>1102298</v>
      </c>
      <c r="G312" s="2">
        <v>44937.237427743057</v>
      </c>
      <c r="H312" s="2" t="s">
        <v>54</v>
      </c>
      <c r="J312">
        <f t="shared" si="28"/>
        <v>2755.7449999999999</v>
      </c>
      <c r="K312">
        <f t="shared" si="29"/>
        <v>2204.596</v>
      </c>
      <c r="L312">
        <f t="shared" si="30"/>
        <v>4960.3410000000003</v>
      </c>
      <c r="M312" t="str">
        <f t="shared" si="31"/>
        <v>Up to 100m</v>
      </c>
      <c r="P312">
        <f t="shared" si="32"/>
        <v>2755.7449999999999</v>
      </c>
      <c r="Q312">
        <f t="shared" si="33"/>
        <v>2204.596</v>
      </c>
      <c r="R312" t="str">
        <f t="shared" si="34"/>
        <v>Up to 100m</v>
      </c>
    </row>
    <row r="313" spans="1:18" x14ac:dyDescent="0.25">
      <c r="A313" s="1">
        <v>312</v>
      </c>
      <c r="B313" s="1">
        <v>2000726576</v>
      </c>
      <c r="C313" s="1">
        <v>2000716067</v>
      </c>
      <c r="D313" s="1" t="s">
        <v>7</v>
      </c>
      <c r="E313" s="1">
        <v>1.8160499999999999</v>
      </c>
      <c r="F313" s="1">
        <v>1102298</v>
      </c>
      <c r="G313" s="2">
        <v>44937.237427743057</v>
      </c>
      <c r="H313" s="2" t="s">
        <v>54</v>
      </c>
      <c r="J313">
        <f t="shared" si="28"/>
        <v>2755.7449999999999</v>
      </c>
      <c r="K313">
        <f t="shared" si="29"/>
        <v>2204.596</v>
      </c>
      <c r="L313">
        <f t="shared" si="30"/>
        <v>4960.3410000000003</v>
      </c>
      <c r="M313" t="str">
        <f t="shared" si="31"/>
        <v>Up to 100m</v>
      </c>
      <c r="P313">
        <f t="shared" si="32"/>
        <v>2755.7449999999999</v>
      </c>
      <c r="Q313">
        <f t="shared" si="33"/>
        <v>2204.596</v>
      </c>
      <c r="R313" t="str">
        <f t="shared" si="34"/>
        <v>Up to 100m</v>
      </c>
    </row>
    <row r="314" spans="1:18" x14ac:dyDescent="0.25">
      <c r="A314" s="1">
        <v>313</v>
      </c>
      <c r="B314" s="1">
        <v>2000726576</v>
      </c>
      <c r="C314" s="1">
        <v>2000720621</v>
      </c>
      <c r="D314" s="1" t="s">
        <v>7</v>
      </c>
      <c r="E314" s="1">
        <v>1.5521400000000001</v>
      </c>
      <c r="F314" s="1">
        <v>1078010</v>
      </c>
      <c r="G314" s="2">
        <v>44937.237427743057</v>
      </c>
      <c r="H314" s="2" t="s">
        <v>54</v>
      </c>
      <c r="J314">
        <f t="shared" si="28"/>
        <v>2695.0250000000001</v>
      </c>
      <c r="K314">
        <f t="shared" si="29"/>
        <v>2156.02</v>
      </c>
      <c r="L314">
        <f t="shared" si="30"/>
        <v>4851.0450000000001</v>
      </c>
      <c r="M314" t="str">
        <f t="shared" si="31"/>
        <v>Up to 100m</v>
      </c>
      <c r="P314">
        <f t="shared" si="32"/>
        <v>2695.0250000000001</v>
      </c>
      <c r="Q314">
        <f t="shared" si="33"/>
        <v>2156.02</v>
      </c>
      <c r="R314" t="str">
        <f t="shared" si="34"/>
        <v>Up to 100m</v>
      </c>
    </row>
    <row r="315" spans="1:18" x14ac:dyDescent="0.25">
      <c r="A315" s="1">
        <v>314</v>
      </c>
      <c r="B315" s="1">
        <v>2000726576</v>
      </c>
      <c r="C315" s="1">
        <v>2000720621</v>
      </c>
      <c r="D315" s="1" t="s">
        <v>7</v>
      </c>
      <c r="E315" s="1">
        <v>2.7752699999999999</v>
      </c>
      <c r="F315" s="1">
        <v>1082867</v>
      </c>
      <c r="G315" s="2">
        <v>44937.237427743057</v>
      </c>
      <c r="H315" s="2" t="s">
        <v>54</v>
      </c>
      <c r="J315">
        <f t="shared" si="28"/>
        <v>2707.1675</v>
      </c>
      <c r="K315">
        <f t="shared" si="29"/>
        <v>2165.7339999999999</v>
      </c>
      <c r="L315">
        <f t="shared" si="30"/>
        <v>4872.9014999999999</v>
      </c>
      <c r="M315" t="str">
        <f t="shared" si="31"/>
        <v>Up to 100m</v>
      </c>
      <c r="P315">
        <f t="shared" si="32"/>
        <v>2707.1675</v>
      </c>
      <c r="Q315">
        <f t="shared" si="33"/>
        <v>2165.7339999999999</v>
      </c>
      <c r="R315" t="str">
        <f t="shared" si="34"/>
        <v>Up to 100m</v>
      </c>
    </row>
    <row r="316" spans="1:18" x14ac:dyDescent="0.25">
      <c r="A316" s="1">
        <v>315</v>
      </c>
      <c r="B316" s="1">
        <v>2000739988</v>
      </c>
      <c r="C316" s="1">
        <v>2000721551</v>
      </c>
      <c r="D316" s="1" t="s">
        <v>7</v>
      </c>
      <c r="E316" s="1">
        <v>0.32199</v>
      </c>
      <c r="F316" s="1">
        <v>1097599</v>
      </c>
      <c r="G316" s="2">
        <v>44937.237427743057</v>
      </c>
      <c r="H316" s="2" t="s">
        <v>53</v>
      </c>
      <c r="J316">
        <f t="shared" si="28"/>
        <v>2743.9974999999999</v>
      </c>
      <c r="K316">
        <f t="shared" si="29"/>
        <v>2195.1979999999999</v>
      </c>
      <c r="L316">
        <f t="shared" si="30"/>
        <v>4939.1954999999998</v>
      </c>
      <c r="M316" t="str">
        <f t="shared" si="31"/>
        <v>Up to 100m</v>
      </c>
      <c r="P316">
        <f t="shared" si="32"/>
        <v>2743.9974999999999</v>
      </c>
      <c r="Q316">
        <f t="shared" si="33"/>
        <v>2195.1979999999999</v>
      </c>
      <c r="R316" t="str">
        <f t="shared" si="34"/>
        <v>Up to 100m</v>
      </c>
    </row>
    <row r="317" spans="1:18" x14ac:dyDescent="0.25">
      <c r="A317" s="1">
        <v>316</v>
      </c>
      <c r="B317" s="1">
        <v>2000708927</v>
      </c>
      <c r="C317" s="1">
        <v>2000722340</v>
      </c>
      <c r="D317" s="1" t="s">
        <v>10</v>
      </c>
      <c r="E317" s="1">
        <v>1.05E-4</v>
      </c>
      <c r="F317" s="1">
        <v>1023947868</v>
      </c>
      <c r="G317" s="2">
        <v>44937.237427743057</v>
      </c>
      <c r="H317" s="2" t="s">
        <v>52</v>
      </c>
      <c r="J317">
        <f t="shared" si="28"/>
        <v>1689513.9822</v>
      </c>
      <c r="K317">
        <f t="shared" si="29"/>
        <v>1382329.6218000001</v>
      </c>
      <c r="L317">
        <f t="shared" si="30"/>
        <v>3071843.6040000003</v>
      </c>
      <c r="M317" t="str">
        <f t="shared" si="31"/>
        <v>Up to 4b</v>
      </c>
      <c r="P317">
        <f t="shared" si="32"/>
        <v>1791908.7690000001</v>
      </c>
      <c r="Q317">
        <f t="shared" si="33"/>
        <v>1279934.835</v>
      </c>
      <c r="R317" t="str">
        <f t="shared" si="34"/>
        <v>Up to 5b</v>
      </c>
    </row>
    <row r="318" spans="1:18" x14ac:dyDescent="0.25">
      <c r="A318" s="1">
        <v>317</v>
      </c>
      <c r="B318" s="1">
        <v>2000726576</v>
      </c>
      <c r="C318" s="1">
        <v>2000720621</v>
      </c>
      <c r="D318" s="1" t="s">
        <v>7</v>
      </c>
      <c r="E318" s="1">
        <v>2.7752699999999999</v>
      </c>
      <c r="F318" s="1">
        <v>1107156</v>
      </c>
      <c r="G318" s="2">
        <v>44937.237427743057</v>
      </c>
      <c r="H318" s="2" t="s">
        <v>54</v>
      </c>
      <c r="J318">
        <f t="shared" si="28"/>
        <v>2767.89</v>
      </c>
      <c r="K318">
        <f t="shared" si="29"/>
        <v>2214.3119999999999</v>
      </c>
      <c r="L318">
        <f t="shared" si="30"/>
        <v>4982.2019999999993</v>
      </c>
      <c r="M318" t="str">
        <f t="shared" si="31"/>
        <v>Up to 100m</v>
      </c>
      <c r="P318">
        <f t="shared" si="32"/>
        <v>2767.89</v>
      </c>
      <c r="Q318">
        <f t="shared" si="33"/>
        <v>2214.3119999999999</v>
      </c>
      <c r="R318" t="str">
        <f t="shared" si="34"/>
        <v>Up to 100m</v>
      </c>
    </row>
    <row r="319" spans="1:18" x14ac:dyDescent="0.25">
      <c r="A319" s="1">
        <v>318</v>
      </c>
      <c r="B319" s="1">
        <v>2000726576</v>
      </c>
      <c r="C319" s="1">
        <v>2000720621</v>
      </c>
      <c r="D319" s="1" t="s">
        <v>7</v>
      </c>
      <c r="E319" s="1">
        <v>2.7752699999999999</v>
      </c>
      <c r="F319" s="1">
        <v>1087725</v>
      </c>
      <c r="G319" s="2">
        <v>44937.237427743057</v>
      </c>
      <c r="H319" s="2" t="s">
        <v>54</v>
      </c>
      <c r="J319">
        <f t="shared" si="28"/>
        <v>2719.3125</v>
      </c>
      <c r="K319">
        <f t="shared" si="29"/>
        <v>2175.4499999999998</v>
      </c>
      <c r="L319">
        <f t="shared" si="30"/>
        <v>4894.7624999999998</v>
      </c>
      <c r="M319" t="str">
        <f t="shared" si="31"/>
        <v>Up to 100m</v>
      </c>
      <c r="P319">
        <f t="shared" si="32"/>
        <v>2719.3125</v>
      </c>
      <c r="Q319">
        <f t="shared" si="33"/>
        <v>2175.4499999999998</v>
      </c>
      <c r="R319" t="str">
        <f t="shared" si="34"/>
        <v>Up to 100m</v>
      </c>
    </row>
    <row r="320" spans="1:18" x14ac:dyDescent="0.25">
      <c r="A320" s="1">
        <v>319</v>
      </c>
      <c r="B320" s="1">
        <v>2000739988</v>
      </c>
      <c r="C320" s="1">
        <v>2000720621</v>
      </c>
      <c r="D320" s="1" t="s">
        <v>7</v>
      </c>
      <c r="E320" s="1">
        <v>0.32199</v>
      </c>
      <c r="F320" s="1">
        <v>1087466</v>
      </c>
      <c r="G320" s="2">
        <v>44937.237427743057</v>
      </c>
      <c r="H320" s="2" t="s">
        <v>53</v>
      </c>
      <c r="J320">
        <f t="shared" si="28"/>
        <v>2718.665</v>
      </c>
      <c r="K320">
        <f t="shared" si="29"/>
        <v>2174.9320000000002</v>
      </c>
      <c r="L320">
        <f t="shared" si="30"/>
        <v>4893.5969999999998</v>
      </c>
      <c r="M320" t="str">
        <f t="shared" si="31"/>
        <v>Up to 100m</v>
      </c>
      <c r="P320">
        <f t="shared" si="32"/>
        <v>2718.665</v>
      </c>
      <c r="Q320">
        <f t="shared" si="33"/>
        <v>2174.9320000000002</v>
      </c>
      <c r="R320" t="str">
        <f t="shared" si="34"/>
        <v>Up to 100m</v>
      </c>
    </row>
    <row r="321" spans="1:18" x14ac:dyDescent="0.25">
      <c r="A321" s="1">
        <v>320</v>
      </c>
      <c r="B321" s="1">
        <v>2000721551</v>
      </c>
      <c r="C321" s="1">
        <v>2000716067</v>
      </c>
      <c r="D321" s="1" t="s">
        <v>7</v>
      </c>
      <c r="E321" s="1">
        <v>0.32550000000000001</v>
      </c>
      <c r="F321" s="1">
        <v>1103635</v>
      </c>
      <c r="G321" s="2">
        <v>44937.36156315972</v>
      </c>
      <c r="H321" s="2" t="s">
        <v>54</v>
      </c>
      <c r="J321">
        <f t="shared" si="28"/>
        <v>2759.0875000000001</v>
      </c>
      <c r="K321">
        <f t="shared" si="29"/>
        <v>2207.27</v>
      </c>
      <c r="L321">
        <f t="shared" si="30"/>
        <v>4966.3575000000001</v>
      </c>
      <c r="M321" t="str">
        <f t="shared" si="31"/>
        <v>Up to 100m</v>
      </c>
      <c r="P321">
        <f t="shared" si="32"/>
        <v>2759.0875000000001</v>
      </c>
      <c r="Q321">
        <f t="shared" si="33"/>
        <v>2207.27</v>
      </c>
      <c r="R321" t="str">
        <f t="shared" si="34"/>
        <v>Up to 100m</v>
      </c>
    </row>
    <row r="322" spans="1:18" x14ac:dyDescent="0.25">
      <c r="A322" s="1">
        <v>321</v>
      </c>
      <c r="B322" s="1">
        <v>2000729957</v>
      </c>
      <c r="C322" s="1">
        <v>2000716067</v>
      </c>
      <c r="D322" s="1" t="s">
        <v>7</v>
      </c>
      <c r="E322" s="1">
        <v>0.3624</v>
      </c>
      <c r="F322" s="1">
        <v>1103635</v>
      </c>
      <c r="G322" s="2">
        <v>44937.36156315972</v>
      </c>
      <c r="H322" s="2" t="s">
        <v>52</v>
      </c>
      <c r="J322">
        <f t="shared" si="28"/>
        <v>2759.0875000000001</v>
      </c>
      <c r="K322">
        <f t="shared" si="29"/>
        <v>2207.27</v>
      </c>
      <c r="L322">
        <f t="shared" si="30"/>
        <v>4966.3575000000001</v>
      </c>
      <c r="M322" t="str">
        <f t="shared" si="31"/>
        <v>Up to 100m</v>
      </c>
      <c r="P322">
        <f t="shared" si="32"/>
        <v>2759.0875000000001</v>
      </c>
      <c r="Q322">
        <f t="shared" si="33"/>
        <v>2207.27</v>
      </c>
      <c r="R322" t="str">
        <f t="shared" si="34"/>
        <v>Up to 100m</v>
      </c>
    </row>
    <row r="323" spans="1:18" x14ac:dyDescent="0.25">
      <c r="A323" s="1">
        <v>322</v>
      </c>
      <c r="B323" s="1">
        <v>2000739988</v>
      </c>
      <c r="C323" s="1">
        <v>2000721551</v>
      </c>
      <c r="D323" s="1" t="s">
        <v>7</v>
      </c>
      <c r="E323" s="1">
        <v>0.32199</v>
      </c>
      <c r="F323" s="1">
        <v>1077333</v>
      </c>
      <c r="G323" s="2">
        <v>44937.36156315972</v>
      </c>
      <c r="H323" s="2" t="s">
        <v>53</v>
      </c>
      <c r="J323">
        <f t="shared" ref="J323:J386" si="35">IF(F323 &lt;= 100000000, F323 * 0.0025,
    IF(F323 &lt;= 500000000, F323 * 0.00225,
        IF(F323 &lt;= 1000000000, F323 * 0.002,
            IF(F323 &lt;= 4000000000, F323 * 0.00165,
                IF(F323 &lt;= 10000000000, F323 * 0.00155,
                    F323 * 0.0013
                )
            )
        )
    )
)</f>
        <v>2693.3325</v>
      </c>
      <c r="K323">
        <f t="shared" ref="K323:K386" si="36">IF(F323 &lt;= 100000000, F323 * 0.002,
    IF(F323 &lt;= 500000000, F323 * 0.0018,
        IF(F323 &lt;= 1000000000, F323 * 0.0016,
            IF(F323 &lt;= 4000000000, F323 * 0.00135,
                IF(F323 &lt;= 10000000000, F323 * 0.00115,
                    F323 * 0.001
                )
            )
        )
    )
)</f>
        <v>2154.6660000000002</v>
      </c>
      <c r="L323">
        <f t="shared" ref="L323:L386" si="37">J323+K323</f>
        <v>4847.9984999999997</v>
      </c>
      <c r="M323" t="str">
        <f t="shared" ref="M323:M386" si="38">IF(F323 &lt;= 100000000, "Up to 100m",
    IF(F323 &lt;= 500000000, "Up to 500m",
        IF(F323 &lt;= 1000000000, "Up to 1b",
            IF(F323 &lt;= 4000000000, "Up to 4b",
                IF(F323 &lt;= 10000000000, "Up to 10b",
                  "More than 10b"
                )
            )
        )
    )
)</f>
        <v>Up to 100m</v>
      </c>
      <c r="P323">
        <f t="shared" ref="P323:P386" si="39">IF(F323 &lt;= 100000000, F323 * 0.0025,
    IF(F323 &lt;= 300000000, F323 * 0.002,
        IF(F323 &lt;= 1000000000, F323 * 0.0019,
            IF(F323 &lt;= 5000000000, F323 * 0.00175,
                F323 * 0.00155
            )
        )
    )
)</f>
        <v>2693.3325</v>
      </c>
      <c r="Q323">
        <f t="shared" ref="Q323:Q386" si="40">IF(F323 &lt;= 100000000, F323 * 0.002,
    IF(F323 &lt;= 300000000, F323 * 0.0017,
        IF(F323 &lt;= 1000000000, F323 * 0.0015,
            IF(F323 &lt;= 5000000000, F323 * 0.00125,
                F323 * 0.001
            )
        )
    )
)</f>
        <v>2154.6660000000002</v>
      </c>
      <c r="R323" t="str">
        <f t="shared" ref="R323:R386" si="41">IF(F323 &lt;= 100000000, "Up to 100m",
    IF(F323 &lt;= 300000000, "Up to 300m",
        IF(F323 &lt;= 1000000000, "Up to 1b",
            IF(F323 &lt;= 5000000000, "Up to 5b",
                "More than 5b"
            )
        )
    )
)</f>
        <v>Up to 100m</v>
      </c>
    </row>
    <row r="324" spans="1:18" x14ac:dyDescent="0.25">
      <c r="A324" s="1">
        <v>323</v>
      </c>
      <c r="B324" s="1">
        <v>2000716067</v>
      </c>
      <c r="C324" s="1">
        <v>2000721551</v>
      </c>
      <c r="D324" s="1" t="s">
        <v>7</v>
      </c>
      <c r="E324" s="1">
        <v>1.8160499999999999</v>
      </c>
      <c r="F324" s="1">
        <v>1073632</v>
      </c>
      <c r="G324" s="2">
        <v>44937.36156315972</v>
      </c>
      <c r="H324" s="2" t="s">
        <v>53</v>
      </c>
      <c r="J324">
        <f t="shared" si="35"/>
        <v>2684.08</v>
      </c>
      <c r="K324">
        <f t="shared" si="36"/>
        <v>2147.2640000000001</v>
      </c>
      <c r="L324">
        <f t="shared" si="37"/>
        <v>4831.3440000000001</v>
      </c>
      <c r="M324" t="str">
        <f t="shared" si="38"/>
        <v>Up to 100m</v>
      </c>
      <c r="P324">
        <f t="shared" si="39"/>
        <v>2684.08</v>
      </c>
      <c r="Q324">
        <f t="shared" si="40"/>
        <v>2147.2640000000001</v>
      </c>
      <c r="R324" t="str">
        <f t="shared" si="41"/>
        <v>Up to 100m</v>
      </c>
    </row>
    <row r="325" spans="1:18" x14ac:dyDescent="0.25">
      <c r="A325" s="1">
        <v>324</v>
      </c>
      <c r="B325" s="1">
        <v>2000726576</v>
      </c>
      <c r="C325" s="1">
        <v>2000721551</v>
      </c>
      <c r="D325" s="1" t="s">
        <v>7</v>
      </c>
      <c r="E325" s="1">
        <v>1.6512</v>
      </c>
      <c r="F325" s="1">
        <v>1073152</v>
      </c>
      <c r="G325" s="2">
        <v>44937.36156315972</v>
      </c>
      <c r="H325" s="2" t="s">
        <v>54</v>
      </c>
      <c r="J325">
        <f t="shared" si="35"/>
        <v>2682.88</v>
      </c>
      <c r="K325">
        <f t="shared" si="36"/>
        <v>2146.3040000000001</v>
      </c>
      <c r="L325">
        <f t="shared" si="37"/>
        <v>4829.1840000000002</v>
      </c>
      <c r="M325" t="str">
        <f t="shared" si="38"/>
        <v>Up to 100m</v>
      </c>
      <c r="P325">
        <f t="shared" si="39"/>
        <v>2682.88</v>
      </c>
      <c r="Q325">
        <f t="shared" si="40"/>
        <v>2146.3040000000001</v>
      </c>
      <c r="R325" t="str">
        <f t="shared" si="41"/>
        <v>Up to 100m</v>
      </c>
    </row>
    <row r="326" spans="1:18" x14ac:dyDescent="0.25">
      <c r="A326" s="1">
        <v>325</v>
      </c>
      <c r="B326" s="1">
        <v>2000713709</v>
      </c>
      <c r="C326" s="1">
        <v>2000714870</v>
      </c>
      <c r="D326" s="1" t="s">
        <v>11</v>
      </c>
      <c r="E326" s="1">
        <v>84.9</v>
      </c>
      <c r="F326" s="1">
        <v>3847</v>
      </c>
      <c r="G326" s="2">
        <v>44937.36156315972</v>
      </c>
      <c r="H326" s="2" t="s">
        <v>54</v>
      </c>
      <c r="J326">
        <f t="shared" si="35"/>
        <v>9.6174999999999997</v>
      </c>
      <c r="K326">
        <f t="shared" si="36"/>
        <v>7.694</v>
      </c>
      <c r="L326">
        <f t="shared" si="37"/>
        <v>17.311499999999999</v>
      </c>
      <c r="M326" t="str">
        <f t="shared" si="38"/>
        <v>Up to 100m</v>
      </c>
      <c r="P326">
        <f t="shared" si="39"/>
        <v>9.6174999999999997</v>
      </c>
      <c r="Q326">
        <f t="shared" si="40"/>
        <v>7.694</v>
      </c>
      <c r="R326" t="str">
        <f t="shared" si="41"/>
        <v>Up to 100m</v>
      </c>
    </row>
    <row r="327" spans="1:18" x14ac:dyDescent="0.25">
      <c r="A327" s="1">
        <v>326</v>
      </c>
      <c r="B327" s="1">
        <v>2000726576</v>
      </c>
      <c r="C327" s="1">
        <v>2000720621</v>
      </c>
      <c r="D327" s="1" t="s">
        <v>7</v>
      </c>
      <c r="E327" s="1">
        <v>5.6999999999999998E-4</v>
      </c>
      <c r="F327" s="1">
        <v>1078010</v>
      </c>
      <c r="G327" s="2">
        <v>44937.36156315972</v>
      </c>
      <c r="H327" s="2" t="s">
        <v>54</v>
      </c>
      <c r="J327">
        <f t="shared" si="35"/>
        <v>2695.0250000000001</v>
      </c>
      <c r="K327">
        <f t="shared" si="36"/>
        <v>2156.02</v>
      </c>
      <c r="L327">
        <f t="shared" si="37"/>
        <v>4851.0450000000001</v>
      </c>
      <c r="M327" t="str">
        <f t="shared" si="38"/>
        <v>Up to 100m</v>
      </c>
      <c r="P327">
        <f t="shared" si="39"/>
        <v>2695.0250000000001</v>
      </c>
      <c r="Q327">
        <f t="shared" si="40"/>
        <v>2156.02</v>
      </c>
      <c r="R327" t="str">
        <f t="shared" si="41"/>
        <v>Up to 100m</v>
      </c>
    </row>
    <row r="328" spans="1:18" x14ac:dyDescent="0.25">
      <c r="A328" s="1">
        <v>327</v>
      </c>
      <c r="B328" s="1">
        <v>2000716067</v>
      </c>
      <c r="C328" s="1">
        <v>2000720621</v>
      </c>
      <c r="D328" s="1" t="s">
        <v>7</v>
      </c>
      <c r="E328" s="1">
        <v>1.8160499999999999</v>
      </c>
      <c r="F328" s="1">
        <v>1078118</v>
      </c>
      <c r="G328" s="2">
        <v>44937.36156315972</v>
      </c>
      <c r="H328" s="2" t="s">
        <v>53</v>
      </c>
      <c r="J328">
        <f t="shared" si="35"/>
        <v>2695.2950000000001</v>
      </c>
      <c r="K328">
        <f t="shared" si="36"/>
        <v>2156.2359999999999</v>
      </c>
      <c r="L328">
        <f t="shared" si="37"/>
        <v>4851.5309999999999</v>
      </c>
      <c r="M328" t="str">
        <f t="shared" si="38"/>
        <v>Up to 100m</v>
      </c>
      <c r="P328">
        <f t="shared" si="39"/>
        <v>2695.2950000000001</v>
      </c>
      <c r="Q328">
        <f t="shared" si="40"/>
        <v>2156.2359999999999</v>
      </c>
      <c r="R328" t="str">
        <f t="shared" si="41"/>
        <v>Up to 100m</v>
      </c>
    </row>
    <row r="329" spans="1:18" x14ac:dyDescent="0.25">
      <c r="A329" s="1">
        <v>328</v>
      </c>
      <c r="B329" s="1">
        <v>2000744560</v>
      </c>
      <c r="C329" s="1">
        <v>2000737582</v>
      </c>
      <c r="D329" s="1" t="s">
        <v>8</v>
      </c>
      <c r="E329" s="1">
        <v>64.44</v>
      </c>
      <c r="F329" s="1">
        <v>44227</v>
      </c>
      <c r="G329" s="2">
        <v>44937.36156315972</v>
      </c>
      <c r="H329" s="2" t="s">
        <v>53</v>
      </c>
      <c r="J329">
        <f t="shared" si="35"/>
        <v>110.5675</v>
      </c>
      <c r="K329">
        <f t="shared" si="36"/>
        <v>88.454000000000008</v>
      </c>
      <c r="L329">
        <f t="shared" si="37"/>
        <v>199.0215</v>
      </c>
      <c r="M329" t="str">
        <f t="shared" si="38"/>
        <v>Up to 100m</v>
      </c>
      <c r="P329">
        <f t="shared" si="39"/>
        <v>110.5675</v>
      </c>
      <c r="Q329">
        <f t="shared" si="40"/>
        <v>88.454000000000008</v>
      </c>
      <c r="R329" t="str">
        <f t="shared" si="41"/>
        <v>Up to 100m</v>
      </c>
    </row>
    <row r="330" spans="1:18" x14ac:dyDescent="0.25">
      <c r="A330" s="1">
        <v>329</v>
      </c>
      <c r="B330" s="1">
        <v>2000726576</v>
      </c>
      <c r="C330" s="1">
        <v>2000709755</v>
      </c>
      <c r="D330" s="1" t="s">
        <v>7</v>
      </c>
      <c r="E330" s="1">
        <v>0.48297000000000001</v>
      </c>
      <c r="F330" s="1">
        <v>1078010</v>
      </c>
      <c r="G330" s="2">
        <v>44937.36156315972</v>
      </c>
      <c r="H330" s="2" t="s">
        <v>54</v>
      </c>
      <c r="J330">
        <f t="shared" si="35"/>
        <v>2695.0250000000001</v>
      </c>
      <c r="K330">
        <f t="shared" si="36"/>
        <v>2156.02</v>
      </c>
      <c r="L330">
        <f t="shared" si="37"/>
        <v>4851.0450000000001</v>
      </c>
      <c r="M330" t="str">
        <f t="shared" si="38"/>
        <v>Up to 100m</v>
      </c>
      <c r="P330">
        <f t="shared" si="39"/>
        <v>2695.0250000000001</v>
      </c>
      <c r="Q330">
        <f t="shared" si="40"/>
        <v>2156.02</v>
      </c>
      <c r="R330" t="str">
        <f t="shared" si="41"/>
        <v>Up to 100m</v>
      </c>
    </row>
    <row r="331" spans="1:18" x14ac:dyDescent="0.25">
      <c r="A331" s="1">
        <v>330</v>
      </c>
      <c r="B331" s="1">
        <v>2000716067</v>
      </c>
      <c r="C331" s="1">
        <v>2000720621</v>
      </c>
      <c r="D331" s="1" t="s">
        <v>7</v>
      </c>
      <c r="E331" s="1">
        <v>1.8160499999999999</v>
      </c>
      <c r="F331" s="1">
        <v>1082604</v>
      </c>
      <c r="G331" s="2">
        <v>44937.36156315972</v>
      </c>
      <c r="H331" s="2" t="s">
        <v>53</v>
      </c>
      <c r="J331">
        <f t="shared" si="35"/>
        <v>2706.51</v>
      </c>
      <c r="K331">
        <f t="shared" si="36"/>
        <v>2165.2080000000001</v>
      </c>
      <c r="L331">
        <f t="shared" si="37"/>
        <v>4871.7180000000008</v>
      </c>
      <c r="M331" t="str">
        <f t="shared" si="38"/>
        <v>Up to 100m</v>
      </c>
      <c r="P331">
        <f t="shared" si="39"/>
        <v>2706.51</v>
      </c>
      <c r="Q331">
        <f t="shared" si="40"/>
        <v>2165.2080000000001</v>
      </c>
      <c r="R331" t="str">
        <f t="shared" si="41"/>
        <v>Up to 100m</v>
      </c>
    </row>
    <row r="332" spans="1:18" x14ac:dyDescent="0.25">
      <c r="A332" s="1">
        <v>331</v>
      </c>
      <c r="B332" s="1">
        <v>2000726576</v>
      </c>
      <c r="C332" s="1">
        <v>2000721551</v>
      </c>
      <c r="D332" s="1" t="s">
        <v>7</v>
      </c>
      <c r="E332" s="1">
        <v>2.7752699999999999</v>
      </c>
      <c r="F332" s="1">
        <v>1082867</v>
      </c>
      <c r="G332" s="2">
        <v>44937.36156315972</v>
      </c>
      <c r="H332" s="2" t="s">
        <v>54</v>
      </c>
      <c r="J332">
        <f t="shared" si="35"/>
        <v>2707.1675</v>
      </c>
      <c r="K332">
        <f t="shared" si="36"/>
        <v>2165.7339999999999</v>
      </c>
      <c r="L332">
        <f t="shared" si="37"/>
        <v>4872.9014999999999</v>
      </c>
      <c r="M332" t="str">
        <f t="shared" si="38"/>
        <v>Up to 100m</v>
      </c>
      <c r="P332">
        <f t="shared" si="39"/>
        <v>2707.1675</v>
      </c>
      <c r="Q332">
        <f t="shared" si="40"/>
        <v>2165.7339999999999</v>
      </c>
      <c r="R332" t="str">
        <f t="shared" si="41"/>
        <v>Up to 100m</v>
      </c>
    </row>
    <row r="333" spans="1:18" x14ac:dyDescent="0.25">
      <c r="A333" s="1">
        <v>332</v>
      </c>
      <c r="B333" s="1">
        <v>2000716067</v>
      </c>
      <c r="C333" s="1">
        <v>2000721551</v>
      </c>
      <c r="D333" s="1" t="s">
        <v>7</v>
      </c>
      <c r="E333" s="1">
        <v>1.8160499999999999</v>
      </c>
      <c r="F333" s="1">
        <v>1082604</v>
      </c>
      <c r="G333" s="2">
        <v>44937.36156315972</v>
      </c>
      <c r="H333" s="2" t="s">
        <v>53</v>
      </c>
      <c r="J333">
        <f t="shared" si="35"/>
        <v>2706.51</v>
      </c>
      <c r="K333">
        <f t="shared" si="36"/>
        <v>2165.2080000000001</v>
      </c>
      <c r="L333">
        <f t="shared" si="37"/>
        <v>4871.7180000000008</v>
      </c>
      <c r="M333" t="str">
        <f t="shared" si="38"/>
        <v>Up to 100m</v>
      </c>
      <c r="P333">
        <f t="shared" si="39"/>
        <v>2706.51</v>
      </c>
      <c r="Q333">
        <f t="shared" si="40"/>
        <v>2165.2080000000001</v>
      </c>
      <c r="R333" t="str">
        <f t="shared" si="41"/>
        <v>Up to 100m</v>
      </c>
    </row>
    <row r="334" spans="1:18" x14ac:dyDescent="0.25">
      <c r="A334" s="1">
        <v>333</v>
      </c>
      <c r="B334" s="1">
        <v>2000716067</v>
      </c>
      <c r="C334" s="1">
        <v>2000721551</v>
      </c>
      <c r="D334" s="1" t="s">
        <v>7</v>
      </c>
      <c r="E334" s="1">
        <v>1.8160499999999999</v>
      </c>
      <c r="F334" s="1">
        <v>1078118</v>
      </c>
      <c r="G334" s="2">
        <v>44937.36156315972</v>
      </c>
      <c r="H334" s="2" t="s">
        <v>53</v>
      </c>
      <c r="J334">
        <f t="shared" si="35"/>
        <v>2695.2950000000001</v>
      </c>
      <c r="K334">
        <f t="shared" si="36"/>
        <v>2156.2359999999999</v>
      </c>
      <c r="L334">
        <f t="shared" si="37"/>
        <v>4851.5309999999999</v>
      </c>
      <c r="M334" t="str">
        <f t="shared" si="38"/>
        <v>Up to 100m</v>
      </c>
      <c r="P334">
        <f t="shared" si="39"/>
        <v>2695.2950000000001</v>
      </c>
      <c r="Q334">
        <f t="shared" si="40"/>
        <v>2156.2359999999999</v>
      </c>
      <c r="R334" t="str">
        <f t="shared" si="41"/>
        <v>Up to 100m</v>
      </c>
    </row>
    <row r="335" spans="1:18" x14ac:dyDescent="0.25">
      <c r="A335" s="1">
        <v>334</v>
      </c>
      <c r="B335" s="1">
        <v>2000726576</v>
      </c>
      <c r="C335" s="1">
        <v>2000721551</v>
      </c>
      <c r="D335" s="1" t="s">
        <v>7</v>
      </c>
      <c r="E335" s="1">
        <v>1.2231300000000001</v>
      </c>
      <c r="F335" s="1">
        <v>1078010</v>
      </c>
      <c r="G335" s="2">
        <v>44937.36156315972</v>
      </c>
      <c r="H335" s="2" t="s">
        <v>54</v>
      </c>
      <c r="J335">
        <f t="shared" si="35"/>
        <v>2695.0250000000001</v>
      </c>
      <c r="K335">
        <f t="shared" si="36"/>
        <v>2156.02</v>
      </c>
      <c r="L335">
        <f t="shared" si="37"/>
        <v>4851.0450000000001</v>
      </c>
      <c r="M335" t="str">
        <f t="shared" si="38"/>
        <v>Up to 100m</v>
      </c>
      <c r="P335">
        <f t="shared" si="39"/>
        <v>2695.0250000000001</v>
      </c>
      <c r="Q335">
        <f t="shared" si="40"/>
        <v>2156.02</v>
      </c>
      <c r="R335" t="str">
        <f t="shared" si="41"/>
        <v>Up to 100m</v>
      </c>
    </row>
    <row r="336" spans="1:18" x14ac:dyDescent="0.25">
      <c r="A336" s="1">
        <v>335</v>
      </c>
      <c r="B336" s="1">
        <v>2000716067</v>
      </c>
      <c r="C336" s="1">
        <v>2000716067</v>
      </c>
      <c r="D336" s="1" t="s">
        <v>7</v>
      </c>
      <c r="E336" s="1">
        <v>1.8160499999999999</v>
      </c>
      <c r="F336" s="1">
        <v>1105032</v>
      </c>
      <c r="G336" s="2">
        <v>44937.36156315972</v>
      </c>
      <c r="H336" s="2" t="s">
        <v>53</v>
      </c>
      <c r="J336">
        <f t="shared" si="35"/>
        <v>2762.58</v>
      </c>
      <c r="K336">
        <f t="shared" si="36"/>
        <v>2210.0639999999999</v>
      </c>
      <c r="L336">
        <f t="shared" si="37"/>
        <v>4972.6440000000002</v>
      </c>
      <c r="M336" t="str">
        <f t="shared" si="38"/>
        <v>Up to 100m</v>
      </c>
      <c r="P336">
        <f t="shared" si="39"/>
        <v>2762.58</v>
      </c>
      <c r="Q336">
        <f t="shared" si="40"/>
        <v>2210.0639999999999</v>
      </c>
      <c r="R336" t="str">
        <f t="shared" si="41"/>
        <v>Up to 100m</v>
      </c>
    </row>
    <row r="337" spans="1:18" x14ac:dyDescent="0.25">
      <c r="A337" s="1">
        <v>336</v>
      </c>
      <c r="B337" s="1">
        <v>2000716496</v>
      </c>
      <c r="C337" s="1">
        <v>2000734408</v>
      </c>
      <c r="D337" s="1" t="s">
        <v>10</v>
      </c>
      <c r="E337" s="1">
        <v>2.9999999999999997E-4</v>
      </c>
      <c r="F337" s="1">
        <v>1024444045</v>
      </c>
      <c r="G337" s="2">
        <v>44937.36156315972</v>
      </c>
      <c r="H337" s="2" t="s">
        <v>53</v>
      </c>
      <c r="J337">
        <f t="shared" si="35"/>
        <v>1690332.6742499999</v>
      </c>
      <c r="K337">
        <f t="shared" si="36"/>
        <v>1382999.4607500001</v>
      </c>
      <c r="L337">
        <f t="shared" si="37"/>
        <v>3073332.1349999998</v>
      </c>
      <c r="M337" t="str">
        <f t="shared" si="38"/>
        <v>Up to 4b</v>
      </c>
      <c r="P337">
        <f t="shared" si="39"/>
        <v>1792777.0787500001</v>
      </c>
      <c r="Q337">
        <f t="shared" si="40"/>
        <v>1280555.0562500001</v>
      </c>
      <c r="R337" t="str">
        <f t="shared" si="41"/>
        <v>Up to 5b</v>
      </c>
    </row>
    <row r="338" spans="1:18" x14ac:dyDescent="0.25">
      <c r="A338" s="1">
        <v>337</v>
      </c>
      <c r="B338" s="1">
        <v>2000745253</v>
      </c>
      <c r="C338" s="1">
        <v>2000733151</v>
      </c>
      <c r="D338" s="1" t="s">
        <v>8</v>
      </c>
      <c r="E338" s="1">
        <v>141</v>
      </c>
      <c r="F338" s="1">
        <v>44598</v>
      </c>
      <c r="G338" s="2">
        <v>44937.894983796294</v>
      </c>
      <c r="H338" s="2" t="s">
        <v>54</v>
      </c>
      <c r="J338">
        <f t="shared" si="35"/>
        <v>111.495</v>
      </c>
      <c r="K338">
        <f t="shared" si="36"/>
        <v>89.195999999999998</v>
      </c>
      <c r="L338">
        <f t="shared" si="37"/>
        <v>200.691</v>
      </c>
      <c r="M338" t="str">
        <f t="shared" si="38"/>
        <v>Up to 100m</v>
      </c>
      <c r="P338">
        <f t="shared" si="39"/>
        <v>111.495</v>
      </c>
      <c r="Q338">
        <f t="shared" si="40"/>
        <v>89.195999999999998</v>
      </c>
      <c r="R338" t="str">
        <f t="shared" si="41"/>
        <v>Up to 100m</v>
      </c>
    </row>
    <row r="339" spans="1:18" x14ac:dyDescent="0.25">
      <c r="A339" s="1">
        <v>338</v>
      </c>
      <c r="B339" s="1">
        <v>2000745853</v>
      </c>
      <c r="C339" s="1">
        <v>2000743873</v>
      </c>
      <c r="D339" s="1" t="s">
        <v>10</v>
      </c>
      <c r="E339" s="1">
        <v>6.0000000000000002E-6</v>
      </c>
      <c r="F339" s="1">
        <v>1026000000</v>
      </c>
      <c r="G339" s="2">
        <v>44937.894983796294</v>
      </c>
      <c r="H339" s="2" t="s">
        <v>52</v>
      </c>
      <c r="J339">
        <f t="shared" si="35"/>
        <v>1692900</v>
      </c>
      <c r="K339">
        <f t="shared" si="36"/>
        <v>1385100</v>
      </c>
      <c r="L339">
        <f t="shared" si="37"/>
        <v>3078000</v>
      </c>
      <c r="M339" t="str">
        <f t="shared" si="38"/>
        <v>Up to 4b</v>
      </c>
      <c r="P339">
        <f t="shared" si="39"/>
        <v>1795500</v>
      </c>
      <c r="Q339">
        <f t="shared" si="40"/>
        <v>1282500</v>
      </c>
      <c r="R339" t="str">
        <f t="shared" si="41"/>
        <v>Up to 5b</v>
      </c>
    </row>
    <row r="340" spans="1:18" x14ac:dyDescent="0.25">
      <c r="A340" s="1">
        <v>339</v>
      </c>
      <c r="B340" s="1">
        <v>2000725424</v>
      </c>
      <c r="C340" s="1">
        <v>2000718848</v>
      </c>
      <c r="D340" s="1" t="s">
        <v>11</v>
      </c>
      <c r="E340" s="1">
        <v>231.3</v>
      </c>
      <c r="F340" s="1">
        <v>3845</v>
      </c>
      <c r="G340" s="2">
        <v>44937.894983796294</v>
      </c>
      <c r="H340" s="2" t="s">
        <v>54</v>
      </c>
      <c r="J340">
        <f t="shared" si="35"/>
        <v>9.6125000000000007</v>
      </c>
      <c r="K340">
        <f t="shared" si="36"/>
        <v>7.69</v>
      </c>
      <c r="L340">
        <f t="shared" si="37"/>
        <v>17.302500000000002</v>
      </c>
      <c r="M340" t="str">
        <f t="shared" si="38"/>
        <v>Up to 100m</v>
      </c>
      <c r="P340">
        <f t="shared" si="39"/>
        <v>9.6125000000000007</v>
      </c>
      <c r="Q340">
        <f t="shared" si="40"/>
        <v>7.69</v>
      </c>
      <c r="R340" t="str">
        <f t="shared" si="41"/>
        <v>Up to 100m</v>
      </c>
    </row>
    <row r="341" spans="1:18" x14ac:dyDescent="0.25">
      <c r="A341" s="1">
        <v>340</v>
      </c>
      <c r="B341" s="1">
        <v>2000731411</v>
      </c>
      <c r="C341" s="1">
        <v>2000713787</v>
      </c>
      <c r="D341" s="1" t="s">
        <v>8</v>
      </c>
      <c r="E341" s="1">
        <v>976.8</v>
      </c>
      <c r="F341" s="1">
        <v>44400</v>
      </c>
      <c r="G341" s="2">
        <v>44937.894983796294</v>
      </c>
      <c r="H341" s="2" t="s">
        <v>54</v>
      </c>
      <c r="J341">
        <f t="shared" si="35"/>
        <v>111</v>
      </c>
      <c r="K341">
        <f t="shared" si="36"/>
        <v>88.8</v>
      </c>
      <c r="L341">
        <f t="shared" si="37"/>
        <v>199.8</v>
      </c>
      <c r="M341" t="str">
        <f t="shared" si="38"/>
        <v>Up to 100m</v>
      </c>
      <c r="P341">
        <f t="shared" si="39"/>
        <v>111</v>
      </c>
      <c r="Q341">
        <f t="shared" si="40"/>
        <v>88.8</v>
      </c>
      <c r="R341" t="str">
        <f t="shared" si="41"/>
        <v>Up to 100m</v>
      </c>
    </row>
    <row r="342" spans="1:18" x14ac:dyDescent="0.25">
      <c r="A342" s="1">
        <v>341</v>
      </c>
      <c r="B342" s="1">
        <v>2000730902</v>
      </c>
      <c r="C342" s="1">
        <v>2000738191</v>
      </c>
      <c r="D342" s="1" t="s">
        <v>10</v>
      </c>
      <c r="E342" s="1">
        <v>3.5399999999999999E-4</v>
      </c>
      <c r="F342" s="1">
        <v>1029274996</v>
      </c>
      <c r="G342" s="2">
        <v>44937.894983796294</v>
      </c>
      <c r="H342" s="2" t="s">
        <v>54</v>
      </c>
      <c r="J342">
        <f t="shared" si="35"/>
        <v>1698303.7434</v>
      </c>
      <c r="K342">
        <f t="shared" si="36"/>
        <v>1389521.2446000001</v>
      </c>
      <c r="L342">
        <f t="shared" si="37"/>
        <v>3087824.9879999999</v>
      </c>
      <c r="M342" t="str">
        <f t="shared" si="38"/>
        <v>Up to 4b</v>
      </c>
      <c r="P342">
        <f t="shared" si="39"/>
        <v>1801231.243</v>
      </c>
      <c r="Q342">
        <f t="shared" si="40"/>
        <v>1286593.7450000001</v>
      </c>
      <c r="R342" t="str">
        <f t="shared" si="41"/>
        <v>Up to 5b</v>
      </c>
    </row>
    <row r="343" spans="1:18" x14ac:dyDescent="0.25">
      <c r="A343" s="1">
        <v>342</v>
      </c>
      <c r="B343" s="1">
        <v>2000739148</v>
      </c>
      <c r="C343" s="1">
        <v>2000738191</v>
      </c>
      <c r="D343" s="1" t="s">
        <v>10</v>
      </c>
      <c r="E343" s="1">
        <v>2.4359999999999998E-3</v>
      </c>
      <c r="F343" s="1">
        <v>1028230446</v>
      </c>
      <c r="G343" s="2">
        <v>44937.894983796294</v>
      </c>
      <c r="H343" s="2" t="s">
        <v>53</v>
      </c>
      <c r="J343">
        <f t="shared" si="35"/>
        <v>1696580.2359</v>
      </c>
      <c r="K343">
        <f t="shared" si="36"/>
        <v>1388111.1021</v>
      </c>
      <c r="L343">
        <f t="shared" si="37"/>
        <v>3084691.338</v>
      </c>
      <c r="M343" t="str">
        <f t="shared" si="38"/>
        <v>Up to 4b</v>
      </c>
      <c r="P343">
        <f t="shared" si="39"/>
        <v>1799403.2805000001</v>
      </c>
      <c r="Q343">
        <f t="shared" si="40"/>
        <v>1285288.0575000001</v>
      </c>
      <c r="R343" t="str">
        <f t="shared" si="41"/>
        <v>Up to 5b</v>
      </c>
    </row>
    <row r="344" spans="1:18" x14ac:dyDescent="0.25">
      <c r="A344" s="1">
        <v>343</v>
      </c>
      <c r="B344" s="1">
        <v>2000727587</v>
      </c>
      <c r="C344" s="1">
        <v>2000720930</v>
      </c>
      <c r="D344" s="1" t="s">
        <v>8</v>
      </c>
      <c r="E344" s="1">
        <v>7.17</v>
      </c>
      <c r="F344" s="1">
        <v>44618</v>
      </c>
      <c r="G344" s="2">
        <v>44937.894983796294</v>
      </c>
      <c r="H344" s="2" t="s">
        <v>54</v>
      </c>
      <c r="J344">
        <f t="shared" si="35"/>
        <v>111.545</v>
      </c>
      <c r="K344">
        <f t="shared" si="36"/>
        <v>89.236000000000004</v>
      </c>
      <c r="L344">
        <f t="shared" si="37"/>
        <v>200.78100000000001</v>
      </c>
      <c r="M344" t="str">
        <f t="shared" si="38"/>
        <v>Up to 100m</v>
      </c>
      <c r="P344">
        <f t="shared" si="39"/>
        <v>111.545</v>
      </c>
      <c r="Q344">
        <f t="shared" si="40"/>
        <v>89.236000000000004</v>
      </c>
      <c r="R344" t="str">
        <f t="shared" si="41"/>
        <v>Up to 100m</v>
      </c>
    </row>
    <row r="345" spans="1:18" x14ac:dyDescent="0.25">
      <c r="A345" s="1">
        <v>344</v>
      </c>
      <c r="B345" s="1">
        <v>2000725274</v>
      </c>
      <c r="C345" s="1">
        <v>2000720930</v>
      </c>
      <c r="D345" s="1" t="s">
        <v>8</v>
      </c>
      <c r="E345" s="1">
        <v>17.579999999999998</v>
      </c>
      <c r="F345" s="1">
        <v>44608</v>
      </c>
      <c r="G345" s="2">
        <v>44937.894983796294</v>
      </c>
      <c r="H345" s="2" t="s">
        <v>53</v>
      </c>
      <c r="J345">
        <f t="shared" si="35"/>
        <v>111.52</v>
      </c>
      <c r="K345">
        <f t="shared" si="36"/>
        <v>89.216000000000008</v>
      </c>
      <c r="L345">
        <f t="shared" si="37"/>
        <v>200.73599999999999</v>
      </c>
      <c r="M345" t="str">
        <f t="shared" si="38"/>
        <v>Up to 100m</v>
      </c>
      <c r="P345">
        <f t="shared" si="39"/>
        <v>111.52</v>
      </c>
      <c r="Q345">
        <f t="shared" si="40"/>
        <v>89.216000000000008</v>
      </c>
      <c r="R345" t="str">
        <f t="shared" si="41"/>
        <v>Up to 100m</v>
      </c>
    </row>
    <row r="346" spans="1:18" x14ac:dyDescent="0.25">
      <c r="A346" s="1">
        <v>345</v>
      </c>
      <c r="B346" s="1">
        <v>2000739988</v>
      </c>
      <c r="C346" s="1">
        <v>2000720930</v>
      </c>
      <c r="D346" s="1" t="s">
        <v>8</v>
      </c>
      <c r="E346" s="1">
        <v>21.99</v>
      </c>
      <c r="F346" s="1">
        <v>44604</v>
      </c>
      <c r="G346" s="2">
        <v>44937.894983796294</v>
      </c>
      <c r="H346" s="2" t="s">
        <v>53</v>
      </c>
      <c r="J346">
        <f t="shared" si="35"/>
        <v>111.51</v>
      </c>
      <c r="K346">
        <f t="shared" si="36"/>
        <v>89.207999999999998</v>
      </c>
      <c r="L346">
        <f t="shared" si="37"/>
        <v>200.71800000000002</v>
      </c>
      <c r="M346" t="str">
        <f t="shared" si="38"/>
        <v>Up to 100m</v>
      </c>
      <c r="P346">
        <f t="shared" si="39"/>
        <v>111.51</v>
      </c>
      <c r="Q346">
        <f t="shared" si="40"/>
        <v>89.207999999999998</v>
      </c>
      <c r="R346" t="str">
        <f t="shared" si="41"/>
        <v>Up to 100m</v>
      </c>
    </row>
    <row r="347" spans="1:18" x14ac:dyDescent="0.25">
      <c r="A347" s="1">
        <v>346</v>
      </c>
      <c r="B347" s="1">
        <v>2000716265</v>
      </c>
      <c r="C347" s="1">
        <v>2000738191</v>
      </c>
      <c r="D347" s="1" t="s">
        <v>10</v>
      </c>
      <c r="E347" s="1">
        <v>1.029E-3</v>
      </c>
      <c r="F347" s="1">
        <v>1030335417</v>
      </c>
      <c r="G347" s="2">
        <v>44937.894983796294</v>
      </c>
      <c r="H347" s="2" t="s">
        <v>54</v>
      </c>
      <c r="J347">
        <f t="shared" si="35"/>
        <v>1700053.43805</v>
      </c>
      <c r="K347">
        <f t="shared" si="36"/>
        <v>1390952.8129500002</v>
      </c>
      <c r="L347">
        <f t="shared" si="37"/>
        <v>3091006.2510000002</v>
      </c>
      <c r="M347" t="str">
        <f t="shared" si="38"/>
        <v>Up to 4b</v>
      </c>
      <c r="P347">
        <f t="shared" si="39"/>
        <v>1803086.9797499999</v>
      </c>
      <c r="Q347">
        <f t="shared" si="40"/>
        <v>1287919.27125</v>
      </c>
      <c r="R347" t="str">
        <f t="shared" si="41"/>
        <v>Up to 5b</v>
      </c>
    </row>
    <row r="348" spans="1:18" x14ac:dyDescent="0.25">
      <c r="A348" s="1">
        <v>347</v>
      </c>
      <c r="B348" s="1">
        <v>2000745253</v>
      </c>
      <c r="C348" s="1">
        <v>2000716031</v>
      </c>
      <c r="D348" s="1" t="s">
        <v>8</v>
      </c>
      <c r="E348" s="1">
        <v>155.07</v>
      </c>
      <c r="F348" s="1">
        <v>44598</v>
      </c>
      <c r="G348" s="2">
        <v>44937.894991400462</v>
      </c>
      <c r="H348" s="2" t="s">
        <v>54</v>
      </c>
      <c r="J348">
        <f t="shared" si="35"/>
        <v>111.495</v>
      </c>
      <c r="K348">
        <f t="shared" si="36"/>
        <v>89.195999999999998</v>
      </c>
      <c r="L348">
        <f t="shared" si="37"/>
        <v>200.691</v>
      </c>
      <c r="M348" t="str">
        <f t="shared" si="38"/>
        <v>Up to 100m</v>
      </c>
      <c r="P348">
        <f t="shared" si="39"/>
        <v>111.495</v>
      </c>
      <c r="Q348">
        <f t="shared" si="40"/>
        <v>89.195999999999998</v>
      </c>
      <c r="R348" t="str">
        <f t="shared" si="41"/>
        <v>Up to 100m</v>
      </c>
    </row>
    <row r="349" spans="1:18" x14ac:dyDescent="0.25">
      <c r="A349" s="1">
        <v>348</v>
      </c>
      <c r="B349" s="1">
        <v>2000713709</v>
      </c>
      <c r="C349" s="1">
        <v>2000720621</v>
      </c>
      <c r="D349" s="1" t="s">
        <v>11</v>
      </c>
      <c r="E349" s="1">
        <v>84.9</v>
      </c>
      <c r="F349" s="1">
        <v>3880</v>
      </c>
      <c r="G349" s="2">
        <v>44937.894991400462</v>
      </c>
      <c r="H349" s="2" t="s">
        <v>54</v>
      </c>
      <c r="J349">
        <f t="shared" si="35"/>
        <v>9.7000000000000011</v>
      </c>
      <c r="K349">
        <f t="shared" si="36"/>
        <v>7.76</v>
      </c>
      <c r="L349">
        <f t="shared" si="37"/>
        <v>17.46</v>
      </c>
      <c r="M349" t="str">
        <f t="shared" si="38"/>
        <v>Up to 100m</v>
      </c>
      <c r="P349">
        <f t="shared" si="39"/>
        <v>9.7000000000000011</v>
      </c>
      <c r="Q349">
        <f t="shared" si="40"/>
        <v>7.76</v>
      </c>
      <c r="R349" t="str">
        <f t="shared" si="41"/>
        <v>Up to 100m</v>
      </c>
    </row>
    <row r="350" spans="1:18" x14ac:dyDescent="0.25">
      <c r="A350" s="1">
        <v>349</v>
      </c>
      <c r="B350" s="1">
        <v>2000743873</v>
      </c>
      <c r="C350" s="1">
        <v>2000716874</v>
      </c>
      <c r="D350" s="1" t="s">
        <v>10</v>
      </c>
      <c r="E350" s="1">
        <v>8.3100000000000003E-4</v>
      </c>
      <c r="F350" s="1">
        <v>1035055178</v>
      </c>
      <c r="G350" s="2">
        <v>44937.894991400462</v>
      </c>
      <c r="H350" s="2" t="s">
        <v>52</v>
      </c>
      <c r="J350">
        <f t="shared" si="35"/>
        <v>1707841.0437</v>
      </c>
      <c r="K350">
        <f t="shared" si="36"/>
        <v>1397324.4903000002</v>
      </c>
      <c r="L350">
        <f t="shared" si="37"/>
        <v>3105165.534</v>
      </c>
      <c r="M350" t="str">
        <f t="shared" si="38"/>
        <v>Up to 4b</v>
      </c>
      <c r="P350">
        <f t="shared" si="39"/>
        <v>1811346.5615000001</v>
      </c>
      <c r="Q350">
        <f t="shared" si="40"/>
        <v>1293818.9724999999</v>
      </c>
      <c r="R350" t="str">
        <f t="shared" si="41"/>
        <v>Up to 5b</v>
      </c>
    </row>
    <row r="351" spans="1:18" x14ac:dyDescent="0.25">
      <c r="A351" s="1">
        <v>350</v>
      </c>
      <c r="B351" s="1">
        <v>2000726576</v>
      </c>
      <c r="C351" s="1">
        <v>2000710085</v>
      </c>
      <c r="D351" s="1" t="s">
        <v>7</v>
      </c>
      <c r="E351" s="1">
        <v>2.7752699999999999</v>
      </c>
      <c r="F351" s="1">
        <v>1102298</v>
      </c>
      <c r="G351" s="2">
        <v>44937.894991400462</v>
      </c>
      <c r="H351" s="2" t="s">
        <v>54</v>
      </c>
      <c r="J351">
        <f t="shared" si="35"/>
        <v>2755.7449999999999</v>
      </c>
      <c r="K351">
        <f t="shared" si="36"/>
        <v>2204.596</v>
      </c>
      <c r="L351">
        <f t="shared" si="37"/>
        <v>4960.3410000000003</v>
      </c>
      <c r="M351" t="str">
        <f t="shared" si="38"/>
        <v>Up to 100m</v>
      </c>
      <c r="P351">
        <f t="shared" si="39"/>
        <v>2755.7449999999999</v>
      </c>
      <c r="Q351">
        <f t="shared" si="40"/>
        <v>2204.596</v>
      </c>
      <c r="R351" t="str">
        <f t="shared" si="41"/>
        <v>Up to 100m</v>
      </c>
    </row>
    <row r="352" spans="1:18" x14ac:dyDescent="0.25">
      <c r="A352" s="1">
        <v>351</v>
      </c>
      <c r="B352" s="1">
        <v>2000716067</v>
      </c>
      <c r="C352" s="1">
        <v>2000710085</v>
      </c>
      <c r="D352" s="1" t="s">
        <v>7</v>
      </c>
      <c r="E352" s="1">
        <v>1.8160499999999999</v>
      </c>
      <c r="F352" s="1">
        <v>1100546</v>
      </c>
      <c r="G352" s="2">
        <v>44937.894991400462</v>
      </c>
      <c r="H352" s="2" t="s">
        <v>53</v>
      </c>
      <c r="J352">
        <f t="shared" si="35"/>
        <v>2751.3650000000002</v>
      </c>
      <c r="K352">
        <f t="shared" si="36"/>
        <v>2201.0920000000001</v>
      </c>
      <c r="L352">
        <f t="shared" si="37"/>
        <v>4952.4570000000003</v>
      </c>
      <c r="M352" t="str">
        <f t="shared" si="38"/>
        <v>Up to 100m</v>
      </c>
      <c r="P352">
        <f t="shared" si="39"/>
        <v>2751.3650000000002</v>
      </c>
      <c r="Q352">
        <f t="shared" si="40"/>
        <v>2201.0920000000001</v>
      </c>
      <c r="R352" t="str">
        <f t="shared" si="41"/>
        <v>Up to 100m</v>
      </c>
    </row>
    <row r="353" spans="1:18" x14ac:dyDescent="0.25">
      <c r="A353" s="1">
        <v>352</v>
      </c>
      <c r="B353" s="1">
        <v>2000709755</v>
      </c>
      <c r="C353" s="1">
        <v>2000710085</v>
      </c>
      <c r="D353" s="1" t="s">
        <v>7</v>
      </c>
      <c r="E353" s="1">
        <v>0.33195000000000002</v>
      </c>
      <c r="F353" s="1">
        <v>1100546</v>
      </c>
      <c r="G353" s="2">
        <v>44937.894991400462</v>
      </c>
      <c r="H353" s="2" t="s">
        <v>52</v>
      </c>
      <c r="J353">
        <f t="shared" si="35"/>
        <v>2751.3650000000002</v>
      </c>
      <c r="K353">
        <f t="shared" si="36"/>
        <v>2201.0920000000001</v>
      </c>
      <c r="L353">
        <f t="shared" si="37"/>
        <v>4952.4570000000003</v>
      </c>
      <c r="M353" t="str">
        <f t="shared" si="38"/>
        <v>Up to 100m</v>
      </c>
      <c r="P353">
        <f t="shared" si="39"/>
        <v>2751.3650000000002</v>
      </c>
      <c r="Q353">
        <f t="shared" si="40"/>
        <v>2201.0920000000001</v>
      </c>
      <c r="R353" t="str">
        <f t="shared" si="41"/>
        <v>Up to 100m</v>
      </c>
    </row>
    <row r="354" spans="1:18" x14ac:dyDescent="0.25">
      <c r="A354" s="1">
        <v>353</v>
      </c>
      <c r="B354" s="1">
        <v>2000716067</v>
      </c>
      <c r="C354" s="1">
        <v>2000710085</v>
      </c>
      <c r="D354" s="1" t="s">
        <v>7</v>
      </c>
      <c r="E354" s="1">
        <v>1.8160499999999999</v>
      </c>
      <c r="F354" s="1">
        <v>1105032</v>
      </c>
      <c r="G354" s="2">
        <v>44937.894991400462</v>
      </c>
      <c r="H354" s="2" t="s">
        <v>53</v>
      </c>
      <c r="J354">
        <f t="shared" si="35"/>
        <v>2762.58</v>
      </c>
      <c r="K354">
        <f t="shared" si="36"/>
        <v>2210.0639999999999</v>
      </c>
      <c r="L354">
        <f t="shared" si="37"/>
        <v>4972.6440000000002</v>
      </c>
      <c r="M354" t="str">
        <f t="shared" si="38"/>
        <v>Up to 100m</v>
      </c>
      <c r="P354">
        <f t="shared" si="39"/>
        <v>2762.58</v>
      </c>
      <c r="Q354">
        <f t="shared" si="40"/>
        <v>2210.0639999999999</v>
      </c>
      <c r="R354" t="str">
        <f t="shared" si="41"/>
        <v>Up to 100m</v>
      </c>
    </row>
    <row r="355" spans="1:18" x14ac:dyDescent="0.25">
      <c r="A355" s="1">
        <v>354</v>
      </c>
      <c r="B355" s="1">
        <v>2000709755</v>
      </c>
      <c r="C355" s="1">
        <v>2000710085</v>
      </c>
      <c r="D355" s="1" t="s">
        <v>7</v>
      </c>
      <c r="E355" s="1">
        <v>0.33195000000000002</v>
      </c>
      <c r="F355" s="1">
        <v>1105032</v>
      </c>
      <c r="G355" s="2">
        <v>44937.894991400462</v>
      </c>
      <c r="H355" s="2" t="s">
        <v>52</v>
      </c>
      <c r="J355">
        <f t="shared" si="35"/>
        <v>2762.58</v>
      </c>
      <c r="K355">
        <f t="shared" si="36"/>
        <v>2210.0639999999999</v>
      </c>
      <c r="L355">
        <f t="shared" si="37"/>
        <v>4972.6440000000002</v>
      </c>
      <c r="M355" t="str">
        <f t="shared" si="38"/>
        <v>Up to 100m</v>
      </c>
      <c r="P355">
        <f t="shared" si="39"/>
        <v>2762.58</v>
      </c>
      <c r="Q355">
        <f t="shared" si="40"/>
        <v>2210.0639999999999</v>
      </c>
      <c r="R355" t="str">
        <f t="shared" si="41"/>
        <v>Up to 100m</v>
      </c>
    </row>
    <row r="356" spans="1:18" x14ac:dyDescent="0.25">
      <c r="A356" s="1">
        <v>355</v>
      </c>
      <c r="B356" s="1">
        <v>2000726576</v>
      </c>
      <c r="C356" s="1">
        <v>2000710085</v>
      </c>
      <c r="D356" s="1" t="s">
        <v>7</v>
      </c>
      <c r="E356" s="1">
        <v>2.7752699999999999</v>
      </c>
      <c r="F356" s="1">
        <v>1107156</v>
      </c>
      <c r="G356" s="2">
        <v>44937.894991400462</v>
      </c>
      <c r="H356" s="2" t="s">
        <v>54</v>
      </c>
      <c r="J356">
        <f t="shared" si="35"/>
        <v>2767.89</v>
      </c>
      <c r="K356">
        <f t="shared" si="36"/>
        <v>2214.3119999999999</v>
      </c>
      <c r="L356">
        <f t="shared" si="37"/>
        <v>4982.2019999999993</v>
      </c>
      <c r="M356" t="str">
        <f t="shared" si="38"/>
        <v>Up to 100m</v>
      </c>
      <c r="P356">
        <f t="shared" si="39"/>
        <v>2767.89</v>
      </c>
      <c r="Q356">
        <f t="shared" si="40"/>
        <v>2214.3119999999999</v>
      </c>
      <c r="R356" t="str">
        <f t="shared" si="41"/>
        <v>Up to 100m</v>
      </c>
    </row>
    <row r="357" spans="1:18" x14ac:dyDescent="0.25">
      <c r="A357" s="1">
        <v>356</v>
      </c>
      <c r="B357" s="1">
        <v>2000709191</v>
      </c>
      <c r="C357" s="1">
        <v>2000725424</v>
      </c>
      <c r="D357" s="1" t="s">
        <v>11</v>
      </c>
      <c r="E357" s="1">
        <v>1091.7</v>
      </c>
      <c r="F357" s="1">
        <v>3843</v>
      </c>
      <c r="G357" s="2">
        <v>44937.894991400462</v>
      </c>
      <c r="H357" s="2" t="s">
        <v>54</v>
      </c>
      <c r="J357">
        <f t="shared" si="35"/>
        <v>9.6074999999999999</v>
      </c>
      <c r="K357">
        <f t="shared" si="36"/>
        <v>7.6859999999999999</v>
      </c>
      <c r="L357">
        <f t="shared" si="37"/>
        <v>17.293500000000002</v>
      </c>
      <c r="M357" t="str">
        <f t="shared" si="38"/>
        <v>Up to 100m</v>
      </c>
      <c r="P357">
        <f t="shared" si="39"/>
        <v>9.6074999999999999</v>
      </c>
      <c r="Q357">
        <f t="shared" si="40"/>
        <v>7.6859999999999999</v>
      </c>
      <c r="R357" t="str">
        <f t="shared" si="41"/>
        <v>Up to 100m</v>
      </c>
    </row>
    <row r="358" spans="1:18" x14ac:dyDescent="0.25">
      <c r="A358" s="1">
        <v>357</v>
      </c>
      <c r="B358" s="1">
        <v>2000716265</v>
      </c>
      <c r="C358" s="1">
        <v>2000720930</v>
      </c>
      <c r="D358" s="1" t="s">
        <v>10</v>
      </c>
      <c r="E358" s="1">
        <v>1.029E-3</v>
      </c>
      <c r="F358" s="1">
        <v>1025816629</v>
      </c>
      <c r="G358" s="2">
        <v>44937.894991400462</v>
      </c>
      <c r="H358" s="2" t="s">
        <v>54</v>
      </c>
      <c r="J358">
        <f t="shared" si="35"/>
        <v>1692597.4378500001</v>
      </c>
      <c r="K358">
        <f t="shared" si="36"/>
        <v>1384852.44915</v>
      </c>
      <c r="L358">
        <f t="shared" si="37"/>
        <v>3077449.8870000001</v>
      </c>
      <c r="M358" t="str">
        <f t="shared" si="38"/>
        <v>Up to 4b</v>
      </c>
      <c r="P358">
        <f t="shared" si="39"/>
        <v>1795179.10075</v>
      </c>
      <c r="Q358">
        <f t="shared" si="40"/>
        <v>1282270.7862500001</v>
      </c>
      <c r="R358" t="str">
        <f t="shared" si="41"/>
        <v>Up to 5b</v>
      </c>
    </row>
    <row r="359" spans="1:18" x14ac:dyDescent="0.25">
      <c r="A359" s="1">
        <v>358</v>
      </c>
      <c r="B359" s="1">
        <v>2000725424</v>
      </c>
      <c r="C359" s="1">
        <v>2000720930</v>
      </c>
      <c r="D359" s="1" t="s">
        <v>11</v>
      </c>
      <c r="E359" s="1">
        <v>231.3</v>
      </c>
      <c r="F359" s="1">
        <v>3825</v>
      </c>
      <c r="G359" s="2">
        <v>44937.894991400462</v>
      </c>
      <c r="H359" s="2" t="s">
        <v>54</v>
      </c>
      <c r="J359">
        <f t="shared" si="35"/>
        <v>9.5625</v>
      </c>
      <c r="K359">
        <f t="shared" si="36"/>
        <v>7.65</v>
      </c>
      <c r="L359">
        <f t="shared" si="37"/>
        <v>17.212499999999999</v>
      </c>
      <c r="M359" t="str">
        <f t="shared" si="38"/>
        <v>Up to 100m</v>
      </c>
      <c r="P359">
        <f t="shared" si="39"/>
        <v>9.5625</v>
      </c>
      <c r="Q359">
        <f t="shared" si="40"/>
        <v>7.65</v>
      </c>
      <c r="R359" t="str">
        <f t="shared" si="41"/>
        <v>Up to 100m</v>
      </c>
    </row>
    <row r="360" spans="1:18" x14ac:dyDescent="0.25">
      <c r="A360" s="1">
        <v>359</v>
      </c>
      <c r="B360" s="1">
        <v>2000726684</v>
      </c>
      <c r="C360" s="1">
        <v>2000722340</v>
      </c>
      <c r="D360" s="1" t="s">
        <v>10</v>
      </c>
      <c r="E360" s="1">
        <v>7.332E-3</v>
      </c>
      <c r="F360" s="1">
        <v>1030000000</v>
      </c>
      <c r="G360" s="2">
        <v>44937.894999537035</v>
      </c>
      <c r="H360" s="2" t="s">
        <v>54</v>
      </c>
      <c r="J360">
        <f t="shared" si="35"/>
        <v>1699500</v>
      </c>
      <c r="K360">
        <f t="shared" si="36"/>
        <v>1390500</v>
      </c>
      <c r="L360">
        <f t="shared" si="37"/>
        <v>3090000</v>
      </c>
      <c r="M360" t="str">
        <f t="shared" si="38"/>
        <v>Up to 4b</v>
      </c>
      <c r="P360">
        <f t="shared" si="39"/>
        <v>1802500</v>
      </c>
      <c r="Q360">
        <f t="shared" si="40"/>
        <v>1287500</v>
      </c>
      <c r="R360" t="str">
        <f t="shared" si="41"/>
        <v>Up to 5b</v>
      </c>
    </row>
    <row r="361" spans="1:18" x14ac:dyDescent="0.25">
      <c r="A361" s="1">
        <v>360</v>
      </c>
      <c r="B361" s="1">
        <v>2000743381</v>
      </c>
      <c r="C361" s="1">
        <v>2000732827</v>
      </c>
      <c r="D361" s="1" t="s">
        <v>8</v>
      </c>
      <c r="E361" s="1">
        <v>7.77</v>
      </c>
      <c r="F361" s="1">
        <v>44728</v>
      </c>
      <c r="G361" s="2">
        <v>44937.894999537035</v>
      </c>
      <c r="H361" s="2" t="s">
        <v>52</v>
      </c>
      <c r="J361">
        <f t="shared" si="35"/>
        <v>111.82000000000001</v>
      </c>
      <c r="K361">
        <f t="shared" si="36"/>
        <v>89.456000000000003</v>
      </c>
      <c r="L361">
        <f t="shared" si="37"/>
        <v>201.27600000000001</v>
      </c>
      <c r="M361" t="str">
        <f t="shared" si="38"/>
        <v>Up to 100m</v>
      </c>
      <c r="P361">
        <f t="shared" si="39"/>
        <v>111.82000000000001</v>
      </c>
      <c r="Q361">
        <f t="shared" si="40"/>
        <v>89.456000000000003</v>
      </c>
      <c r="R361" t="str">
        <f t="shared" si="41"/>
        <v>Up to 100m</v>
      </c>
    </row>
    <row r="362" spans="1:18" x14ac:dyDescent="0.25">
      <c r="A362" s="1">
        <v>361</v>
      </c>
      <c r="B362" s="1">
        <v>2000726576</v>
      </c>
      <c r="C362" s="1">
        <v>2000709191</v>
      </c>
      <c r="D362" s="1" t="s">
        <v>7</v>
      </c>
      <c r="E362" s="1">
        <v>2.7752699999999999</v>
      </c>
      <c r="F362" s="1">
        <v>1092583</v>
      </c>
      <c r="G362" s="2">
        <v>44937.894999537035</v>
      </c>
      <c r="H362" s="2" t="s">
        <v>54</v>
      </c>
      <c r="J362">
        <f t="shared" si="35"/>
        <v>2731.4575</v>
      </c>
      <c r="K362">
        <f t="shared" si="36"/>
        <v>2185.1660000000002</v>
      </c>
      <c r="L362">
        <f t="shared" si="37"/>
        <v>4916.6234999999997</v>
      </c>
      <c r="M362" t="str">
        <f t="shared" si="38"/>
        <v>Up to 100m</v>
      </c>
      <c r="P362">
        <f t="shared" si="39"/>
        <v>2731.4575</v>
      </c>
      <c r="Q362">
        <f t="shared" si="40"/>
        <v>2185.1660000000002</v>
      </c>
      <c r="R362" t="str">
        <f t="shared" si="41"/>
        <v>Up to 100m</v>
      </c>
    </row>
    <row r="363" spans="1:18" x14ac:dyDescent="0.25">
      <c r="A363" s="1">
        <v>362</v>
      </c>
      <c r="B363" s="1">
        <v>2000726576</v>
      </c>
      <c r="C363" s="1">
        <v>2000720621</v>
      </c>
      <c r="D363" s="1" t="s">
        <v>7</v>
      </c>
      <c r="E363" s="1">
        <v>2.7752699999999999</v>
      </c>
      <c r="F363" s="1">
        <v>1092583</v>
      </c>
      <c r="G363" s="2">
        <v>44937.894999537035</v>
      </c>
      <c r="H363" s="2" t="s">
        <v>54</v>
      </c>
      <c r="J363">
        <f t="shared" si="35"/>
        <v>2731.4575</v>
      </c>
      <c r="K363">
        <f t="shared" si="36"/>
        <v>2185.1660000000002</v>
      </c>
      <c r="L363">
        <f t="shared" si="37"/>
        <v>4916.6234999999997</v>
      </c>
      <c r="M363" t="str">
        <f t="shared" si="38"/>
        <v>Up to 100m</v>
      </c>
      <c r="P363">
        <f t="shared" si="39"/>
        <v>2731.4575</v>
      </c>
      <c r="Q363">
        <f t="shared" si="40"/>
        <v>2185.1660000000002</v>
      </c>
      <c r="R363" t="str">
        <f t="shared" si="41"/>
        <v>Up to 100m</v>
      </c>
    </row>
    <row r="364" spans="1:18" x14ac:dyDescent="0.25">
      <c r="A364" s="1">
        <v>363</v>
      </c>
      <c r="B364" s="1">
        <v>2000709755</v>
      </c>
      <c r="C364" s="1">
        <v>2000720621</v>
      </c>
      <c r="D364" s="1" t="s">
        <v>7</v>
      </c>
      <c r="E364" s="1">
        <v>0.33195000000000002</v>
      </c>
      <c r="F364" s="1">
        <v>1091575</v>
      </c>
      <c r="G364" s="2">
        <v>44937.894999537035</v>
      </c>
      <c r="H364" s="2" t="s">
        <v>52</v>
      </c>
      <c r="J364">
        <f t="shared" si="35"/>
        <v>2728.9375</v>
      </c>
      <c r="K364">
        <f t="shared" si="36"/>
        <v>2183.15</v>
      </c>
      <c r="L364">
        <f t="shared" si="37"/>
        <v>4912.0874999999996</v>
      </c>
      <c r="M364" t="str">
        <f t="shared" si="38"/>
        <v>Up to 100m</v>
      </c>
      <c r="P364">
        <f t="shared" si="39"/>
        <v>2728.9375</v>
      </c>
      <c r="Q364">
        <f t="shared" si="40"/>
        <v>2183.15</v>
      </c>
      <c r="R364" t="str">
        <f t="shared" si="41"/>
        <v>Up to 100m</v>
      </c>
    </row>
    <row r="365" spans="1:18" x14ac:dyDescent="0.25">
      <c r="A365" s="1">
        <v>364</v>
      </c>
      <c r="B365" s="1">
        <v>2000726576</v>
      </c>
      <c r="C365" s="1">
        <v>2000720621</v>
      </c>
      <c r="D365" s="1" t="s">
        <v>7</v>
      </c>
      <c r="E365" s="1">
        <v>2.7752699999999999</v>
      </c>
      <c r="F365" s="1">
        <v>1087725</v>
      </c>
      <c r="G365" s="2">
        <v>44937.894999537035</v>
      </c>
      <c r="H365" s="2" t="s">
        <v>54</v>
      </c>
      <c r="J365">
        <f t="shared" si="35"/>
        <v>2719.3125</v>
      </c>
      <c r="K365">
        <f t="shared" si="36"/>
        <v>2175.4499999999998</v>
      </c>
      <c r="L365">
        <f t="shared" si="37"/>
        <v>4894.7624999999998</v>
      </c>
      <c r="M365" t="str">
        <f t="shared" si="38"/>
        <v>Up to 100m</v>
      </c>
      <c r="P365">
        <f t="shared" si="39"/>
        <v>2719.3125</v>
      </c>
      <c r="Q365">
        <f t="shared" si="40"/>
        <v>2175.4499999999998</v>
      </c>
      <c r="R365" t="str">
        <f t="shared" si="41"/>
        <v>Up to 100m</v>
      </c>
    </row>
    <row r="366" spans="1:18" x14ac:dyDescent="0.25">
      <c r="A366" s="1">
        <v>365</v>
      </c>
      <c r="B366" s="1">
        <v>2000737297</v>
      </c>
      <c r="C366" s="1">
        <v>2000737891</v>
      </c>
      <c r="D366" s="1" t="s">
        <v>10</v>
      </c>
      <c r="E366" s="1">
        <v>5.4869999999999997E-3</v>
      </c>
      <c r="F366" s="1">
        <v>1027000000</v>
      </c>
      <c r="G366" s="2">
        <v>44937.894999537035</v>
      </c>
      <c r="H366" s="2" t="s">
        <v>53</v>
      </c>
      <c r="J366">
        <f t="shared" si="35"/>
        <v>1694550</v>
      </c>
      <c r="K366">
        <f t="shared" si="36"/>
        <v>1386450</v>
      </c>
      <c r="L366">
        <f t="shared" si="37"/>
        <v>3081000</v>
      </c>
      <c r="M366" t="str">
        <f t="shared" si="38"/>
        <v>Up to 4b</v>
      </c>
      <c r="P366">
        <f t="shared" si="39"/>
        <v>1797250</v>
      </c>
      <c r="Q366">
        <f t="shared" si="40"/>
        <v>1283750</v>
      </c>
      <c r="R366" t="str">
        <f t="shared" si="41"/>
        <v>Up to 5b</v>
      </c>
    </row>
    <row r="367" spans="1:18" x14ac:dyDescent="0.25">
      <c r="A367" s="1">
        <v>366</v>
      </c>
      <c r="B367" s="1">
        <v>2000723210</v>
      </c>
      <c r="C367" s="1">
        <v>2000722340</v>
      </c>
      <c r="D367" s="1" t="s">
        <v>10</v>
      </c>
      <c r="E367" s="1">
        <v>5.3232000000000002E-2</v>
      </c>
      <c r="F367" s="1">
        <v>1027839376</v>
      </c>
      <c r="G367" s="2">
        <v>44937.894999537035</v>
      </c>
      <c r="H367" s="2" t="s">
        <v>54</v>
      </c>
      <c r="J367">
        <f t="shared" si="35"/>
        <v>1695934.9704</v>
      </c>
      <c r="K367">
        <f t="shared" si="36"/>
        <v>1387583.1576</v>
      </c>
      <c r="L367">
        <f t="shared" si="37"/>
        <v>3083518.128</v>
      </c>
      <c r="M367" t="str">
        <f t="shared" si="38"/>
        <v>Up to 4b</v>
      </c>
      <c r="P367">
        <f t="shared" si="39"/>
        <v>1798718.9080000001</v>
      </c>
      <c r="Q367">
        <f t="shared" si="40"/>
        <v>1284799.22</v>
      </c>
      <c r="R367" t="str">
        <f t="shared" si="41"/>
        <v>Up to 5b</v>
      </c>
    </row>
    <row r="368" spans="1:18" x14ac:dyDescent="0.25">
      <c r="A368" s="1">
        <v>367</v>
      </c>
      <c r="B368" s="1">
        <v>2000726576</v>
      </c>
      <c r="C368" s="1">
        <v>2000710085</v>
      </c>
      <c r="D368" s="1" t="s">
        <v>7</v>
      </c>
      <c r="E368" s="1">
        <v>2.7752699999999999</v>
      </c>
      <c r="F368" s="1">
        <v>1073152</v>
      </c>
      <c r="G368" s="2">
        <v>44937.894999537035</v>
      </c>
      <c r="H368" s="2" t="s">
        <v>54</v>
      </c>
      <c r="J368">
        <f t="shared" si="35"/>
        <v>2682.88</v>
      </c>
      <c r="K368">
        <f t="shared" si="36"/>
        <v>2146.3040000000001</v>
      </c>
      <c r="L368">
        <f t="shared" si="37"/>
        <v>4829.1840000000002</v>
      </c>
      <c r="M368" t="str">
        <f t="shared" si="38"/>
        <v>Up to 100m</v>
      </c>
      <c r="P368">
        <f t="shared" si="39"/>
        <v>2682.88</v>
      </c>
      <c r="Q368">
        <f t="shared" si="40"/>
        <v>2146.3040000000001</v>
      </c>
      <c r="R368" t="str">
        <f t="shared" si="41"/>
        <v>Up to 100m</v>
      </c>
    </row>
    <row r="369" spans="1:18" x14ac:dyDescent="0.25">
      <c r="A369" s="1">
        <v>368</v>
      </c>
      <c r="B369" s="1">
        <v>2000716067</v>
      </c>
      <c r="C369" s="1">
        <v>2000710085</v>
      </c>
      <c r="D369" s="1" t="s">
        <v>7</v>
      </c>
      <c r="E369" s="1">
        <v>1.8160499999999999</v>
      </c>
      <c r="F369" s="1">
        <v>1073632</v>
      </c>
      <c r="G369" s="2">
        <v>44937.894999537035</v>
      </c>
      <c r="H369" s="2" t="s">
        <v>53</v>
      </c>
      <c r="J369">
        <f t="shared" si="35"/>
        <v>2684.08</v>
      </c>
      <c r="K369">
        <f t="shared" si="36"/>
        <v>2147.2640000000001</v>
      </c>
      <c r="L369">
        <f t="shared" si="37"/>
        <v>4831.3440000000001</v>
      </c>
      <c r="M369" t="str">
        <f t="shared" si="38"/>
        <v>Up to 100m</v>
      </c>
      <c r="P369">
        <f t="shared" si="39"/>
        <v>2684.08</v>
      </c>
      <c r="Q369">
        <f t="shared" si="40"/>
        <v>2147.2640000000001</v>
      </c>
      <c r="R369" t="str">
        <f t="shared" si="41"/>
        <v>Up to 100m</v>
      </c>
    </row>
    <row r="370" spans="1:18" x14ac:dyDescent="0.25">
      <c r="A370" s="1">
        <v>369</v>
      </c>
      <c r="B370" s="1">
        <v>2000709755</v>
      </c>
      <c r="C370" s="1">
        <v>2000710085</v>
      </c>
      <c r="D370" s="1" t="s">
        <v>7</v>
      </c>
      <c r="E370" s="1">
        <v>0.33195000000000002</v>
      </c>
      <c r="F370" s="1">
        <v>1073632</v>
      </c>
      <c r="G370" s="2">
        <v>44937.894999537035</v>
      </c>
      <c r="H370" s="2" t="s">
        <v>52</v>
      </c>
      <c r="J370">
        <f t="shared" si="35"/>
        <v>2684.08</v>
      </c>
      <c r="K370">
        <f t="shared" si="36"/>
        <v>2147.2640000000001</v>
      </c>
      <c r="L370">
        <f t="shared" si="37"/>
        <v>4831.3440000000001</v>
      </c>
      <c r="M370" t="str">
        <f t="shared" si="38"/>
        <v>Up to 100m</v>
      </c>
      <c r="P370">
        <f t="shared" si="39"/>
        <v>2684.08</v>
      </c>
      <c r="Q370">
        <f t="shared" si="40"/>
        <v>2147.2640000000001</v>
      </c>
      <c r="R370" t="str">
        <f t="shared" si="41"/>
        <v>Up to 100m</v>
      </c>
    </row>
    <row r="371" spans="1:18" x14ac:dyDescent="0.25">
      <c r="A371" s="1">
        <v>370</v>
      </c>
      <c r="B371" s="1">
        <v>2000739988</v>
      </c>
      <c r="C371" s="1">
        <v>2000710085</v>
      </c>
      <c r="D371" s="1" t="s">
        <v>7</v>
      </c>
      <c r="E371" s="1">
        <v>0.32199</v>
      </c>
      <c r="F371" s="1">
        <v>1077333</v>
      </c>
      <c r="G371" s="2">
        <v>44937.894999537035</v>
      </c>
      <c r="H371" s="2" t="s">
        <v>53</v>
      </c>
      <c r="J371">
        <f t="shared" si="35"/>
        <v>2693.3325</v>
      </c>
      <c r="K371">
        <f t="shared" si="36"/>
        <v>2154.6660000000002</v>
      </c>
      <c r="L371">
        <f t="shared" si="37"/>
        <v>4847.9984999999997</v>
      </c>
      <c r="M371" t="str">
        <f t="shared" si="38"/>
        <v>Up to 100m</v>
      </c>
      <c r="P371">
        <f t="shared" si="39"/>
        <v>2693.3325</v>
      </c>
      <c r="Q371">
        <f t="shared" si="40"/>
        <v>2154.6660000000002</v>
      </c>
      <c r="R371" t="str">
        <f t="shared" si="41"/>
        <v>Up to 100m</v>
      </c>
    </row>
    <row r="372" spans="1:18" x14ac:dyDescent="0.25">
      <c r="A372" s="1">
        <v>371</v>
      </c>
      <c r="B372" s="1">
        <v>2000716067</v>
      </c>
      <c r="C372" s="1">
        <v>2000720930</v>
      </c>
      <c r="D372" s="1" t="s">
        <v>7</v>
      </c>
      <c r="E372" s="1">
        <v>1.8160499999999999</v>
      </c>
      <c r="F372" s="1">
        <v>1091575</v>
      </c>
      <c r="G372" s="2">
        <v>44937.894999537035</v>
      </c>
      <c r="H372" s="2" t="s">
        <v>53</v>
      </c>
      <c r="J372">
        <f t="shared" si="35"/>
        <v>2728.9375</v>
      </c>
      <c r="K372">
        <f t="shared" si="36"/>
        <v>2183.15</v>
      </c>
      <c r="L372">
        <f t="shared" si="37"/>
        <v>4912.0874999999996</v>
      </c>
      <c r="M372" t="str">
        <f t="shared" si="38"/>
        <v>Up to 100m</v>
      </c>
      <c r="P372">
        <f t="shared" si="39"/>
        <v>2728.9375</v>
      </c>
      <c r="Q372">
        <f t="shared" si="40"/>
        <v>2183.15</v>
      </c>
      <c r="R372" t="str">
        <f t="shared" si="41"/>
        <v>Up to 100m</v>
      </c>
    </row>
    <row r="373" spans="1:18" x14ac:dyDescent="0.25">
      <c r="A373" s="1">
        <v>372</v>
      </c>
      <c r="B373" s="1">
        <v>2000709755</v>
      </c>
      <c r="C373" s="1">
        <v>2000720930</v>
      </c>
      <c r="D373" s="1" t="s">
        <v>7</v>
      </c>
      <c r="E373" s="1">
        <v>0.33195000000000002</v>
      </c>
      <c r="F373" s="1">
        <v>1091575</v>
      </c>
      <c r="G373" s="2">
        <v>44937.894999537035</v>
      </c>
      <c r="H373" s="2" t="s">
        <v>52</v>
      </c>
      <c r="J373">
        <f t="shared" si="35"/>
        <v>2728.9375</v>
      </c>
      <c r="K373">
        <f t="shared" si="36"/>
        <v>2183.15</v>
      </c>
      <c r="L373">
        <f t="shared" si="37"/>
        <v>4912.0874999999996</v>
      </c>
      <c r="M373" t="str">
        <f t="shared" si="38"/>
        <v>Up to 100m</v>
      </c>
      <c r="P373">
        <f t="shared" si="39"/>
        <v>2728.9375</v>
      </c>
      <c r="Q373">
        <f t="shared" si="40"/>
        <v>2183.15</v>
      </c>
      <c r="R373" t="str">
        <f t="shared" si="41"/>
        <v>Up to 100m</v>
      </c>
    </row>
    <row r="374" spans="1:18" x14ac:dyDescent="0.25">
      <c r="A374" s="1">
        <v>373</v>
      </c>
      <c r="B374" s="1">
        <v>2000709755</v>
      </c>
      <c r="C374" s="1">
        <v>2000710085</v>
      </c>
      <c r="D374" s="1" t="s">
        <v>7</v>
      </c>
      <c r="E374" s="1">
        <v>0.33195000000000002</v>
      </c>
      <c r="F374" s="1">
        <v>1078118</v>
      </c>
      <c r="G374" s="2">
        <v>44937.894999537035</v>
      </c>
      <c r="H374" s="2" t="s">
        <v>52</v>
      </c>
      <c r="J374">
        <f t="shared" si="35"/>
        <v>2695.2950000000001</v>
      </c>
      <c r="K374">
        <f t="shared" si="36"/>
        <v>2156.2359999999999</v>
      </c>
      <c r="L374">
        <f t="shared" si="37"/>
        <v>4851.5309999999999</v>
      </c>
      <c r="M374" t="str">
        <f t="shared" si="38"/>
        <v>Up to 100m</v>
      </c>
      <c r="P374">
        <f t="shared" si="39"/>
        <v>2695.2950000000001</v>
      </c>
      <c r="Q374">
        <f t="shared" si="40"/>
        <v>2156.2359999999999</v>
      </c>
      <c r="R374" t="str">
        <f t="shared" si="41"/>
        <v>Up to 100m</v>
      </c>
    </row>
    <row r="375" spans="1:18" x14ac:dyDescent="0.25">
      <c r="A375" s="1">
        <v>374</v>
      </c>
      <c r="B375" s="1">
        <v>2000716067</v>
      </c>
      <c r="C375" s="1">
        <v>2000710085</v>
      </c>
      <c r="D375" s="1" t="s">
        <v>7</v>
      </c>
      <c r="E375" s="1">
        <v>1.8160499999999999</v>
      </c>
      <c r="F375" s="1">
        <v>1078118</v>
      </c>
      <c r="G375" s="2">
        <v>44937.894999537035</v>
      </c>
      <c r="H375" s="2" t="s">
        <v>53</v>
      </c>
      <c r="J375">
        <f t="shared" si="35"/>
        <v>2695.2950000000001</v>
      </c>
      <c r="K375">
        <f t="shared" si="36"/>
        <v>2156.2359999999999</v>
      </c>
      <c r="L375">
        <f t="shared" si="37"/>
        <v>4851.5309999999999</v>
      </c>
      <c r="M375" t="str">
        <f t="shared" si="38"/>
        <v>Up to 100m</v>
      </c>
      <c r="P375">
        <f t="shared" si="39"/>
        <v>2695.2950000000001</v>
      </c>
      <c r="Q375">
        <f t="shared" si="40"/>
        <v>2156.2359999999999</v>
      </c>
      <c r="R375" t="str">
        <f t="shared" si="41"/>
        <v>Up to 100m</v>
      </c>
    </row>
    <row r="376" spans="1:18" x14ac:dyDescent="0.25">
      <c r="A376" s="1">
        <v>375</v>
      </c>
      <c r="B376" s="1">
        <v>2000726576</v>
      </c>
      <c r="C376" s="1">
        <v>2000710085</v>
      </c>
      <c r="D376" s="1" t="s">
        <v>7</v>
      </c>
      <c r="E376" s="1">
        <v>2.7752699999999999</v>
      </c>
      <c r="F376" s="1">
        <v>1078010</v>
      </c>
      <c r="G376" s="2">
        <v>44937.894999537035</v>
      </c>
      <c r="H376" s="2" t="s">
        <v>54</v>
      </c>
      <c r="J376">
        <f t="shared" si="35"/>
        <v>2695.0250000000001</v>
      </c>
      <c r="K376">
        <f t="shared" si="36"/>
        <v>2156.02</v>
      </c>
      <c r="L376">
        <f t="shared" si="37"/>
        <v>4851.0450000000001</v>
      </c>
      <c r="M376" t="str">
        <f t="shared" si="38"/>
        <v>Up to 100m</v>
      </c>
      <c r="P376">
        <f t="shared" si="39"/>
        <v>2695.0250000000001</v>
      </c>
      <c r="Q376">
        <f t="shared" si="40"/>
        <v>2156.02</v>
      </c>
      <c r="R376" t="str">
        <f t="shared" si="41"/>
        <v>Up to 100m</v>
      </c>
    </row>
    <row r="377" spans="1:18" x14ac:dyDescent="0.25">
      <c r="A377" s="1">
        <v>376</v>
      </c>
      <c r="B377" s="1">
        <v>2000725274</v>
      </c>
      <c r="C377" s="1">
        <v>2000720621</v>
      </c>
      <c r="D377" s="1" t="s">
        <v>8</v>
      </c>
      <c r="E377" s="1">
        <v>17.579999999999998</v>
      </c>
      <c r="F377" s="1">
        <v>44608</v>
      </c>
      <c r="G377" s="2">
        <v>44937.986686886572</v>
      </c>
      <c r="H377" s="2" t="s">
        <v>53</v>
      </c>
      <c r="J377">
        <f t="shared" si="35"/>
        <v>111.52</v>
      </c>
      <c r="K377">
        <f t="shared" si="36"/>
        <v>89.216000000000008</v>
      </c>
      <c r="L377">
        <f t="shared" si="37"/>
        <v>200.73599999999999</v>
      </c>
      <c r="M377" t="str">
        <f t="shared" si="38"/>
        <v>Up to 100m</v>
      </c>
      <c r="P377">
        <f t="shared" si="39"/>
        <v>111.52</v>
      </c>
      <c r="Q377">
        <f t="shared" si="40"/>
        <v>89.216000000000008</v>
      </c>
      <c r="R377" t="str">
        <f t="shared" si="41"/>
        <v>Up to 100m</v>
      </c>
    </row>
    <row r="378" spans="1:18" x14ac:dyDescent="0.25">
      <c r="A378" s="1">
        <v>377</v>
      </c>
      <c r="B378" s="1">
        <v>2000739988</v>
      </c>
      <c r="C378" s="1">
        <v>2000720621</v>
      </c>
      <c r="D378" s="1" t="s">
        <v>8</v>
      </c>
      <c r="E378" s="1">
        <v>21.99</v>
      </c>
      <c r="F378" s="1">
        <v>44604</v>
      </c>
      <c r="G378" s="2">
        <v>44937.986686886572</v>
      </c>
      <c r="H378" s="2" t="s">
        <v>53</v>
      </c>
      <c r="J378">
        <f t="shared" si="35"/>
        <v>111.51</v>
      </c>
      <c r="K378">
        <f t="shared" si="36"/>
        <v>89.207999999999998</v>
      </c>
      <c r="L378">
        <f t="shared" si="37"/>
        <v>200.71800000000002</v>
      </c>
      <c r="M378" t="str">
        <f t="shared" si="38"/>
        <v>Up to 100m</v>
      </c>
      <c r="P378">
        <f t="shared" si="39"/>
        <v>111.51</v>
      </c>
      <c r="Q378">
        <f t="shared" si="40"/>
        <v>89.207999999999998</v>
      </c>
      <c r="R378" t="str">
        <f t="shared" si="41"/>
        <v>Up to 100m</v>
      </c>
    </row>
    <row r="379" spans="1:18" x14ac:dyDescent="0.25">
      <c r="A379" s="1">
        <v>378</v>
      </c>
      <c r="B379" s="1">
        <v>2000720621</v>
      </c>
      <c r="C379" s="1">
        <v>2000734480</v>
      </c>
      <c r="D379" s="1" t="s">
        <v>8</v>
      </c>
      <c r="E379" s="1">
        <v>1014.93</v>
      </c>
      <c r="F379" s="1">
        <v>44731</v>
      </c>
      <c r="G379" s="2">
        <v>44937.986686886572</v>
      </c>
      <c r="H379" s="2" t="s">
        <v>54</v>
      </c>
      <c r="J379">
        <f t="shared" si="35"/>
        <v>111.8275</v>
      </c>
      <c r="K379">
        <f t="shared" si="36"/>
        <v>89.462000000000003</v>
      </c>
      <c r="L379">
        <f t="shared" si="37"/>
        <v>201.2895</v>
      </c>
      <c r="M379" t="str">
        <f t="shared" si="38"/>
        <v>Up to 100m</v>
      </c>
      <c r="P379">
        <f t="shared" si="39"/>
        <v>111.8275</v>
      </c>
      <c r="Q379">
        <f t="shared" si="40"/>
        <v>89.462000000000003</v>
      </c>
      <c r="R379" t="str">
        <f t="shared" si="41"/>
        <v>Up to 100m</v>
      </c>
    </row>
    <row r="380" spans="1:18" x14ac:dyDescent="0.25">
      <c r="A380" s="1">
        <v>379</v>
      </c>
      <c r="B380" s="1">
        <v>2000727587</v>
      </c>
      <c r="C380" s="1">
        <v>2000720621</v>
      </c>
      <c r="D380" s="1" t="s">
        <v>8</v>
      </c>
      <c r="E380" s="1">
        <v>7.17</v>
      </c>
      <c r="F380" s="1">
        <v>44618</v>
      </c>
      <c r="G380" s="2">
        <v>44937.986686886572</v>
      </c>
      <c r="H380" s="2" t="s">
        <v>54</v>
      </c>
      <c r="J380">
        <f t="shared" si="35"/>
        <v>111.545</v>
      </c>
      <c r="K380">
        <f t="shared" si="36"/>
        <v>89.236000000000004</v>
      </c>
      <c r="L380">
        <f t="shared" si="37"/>
        <v>200.78100000000001</v>
      </c>
      <c r="M380" t="str">
        <f t="shared" si="38"/>
        <v>Up to 100m</v>
      </c>
      <c r="P380">
        <f t="shared" si="39"/>
        <v>111.545</v>
      </c>
      <c r="Q380">
        <f t="shared" si="40"/>
        <v>89.236000000000004</v>
      </c>
      <c r="R380" t="str">
        <f t="shared" si="41"/>
        <v>Up to 100m</v>
      </c>
    </row>
    <row r="381" spans="1:18" x14ac:dyDescent="0.25">
      <c r="A381" s="1">
        <v>380</v>
      </c>
      <c r="B381" s="1">
        <v>2000723210</v>
      </c>
      <c r="C381" s="1">
        <v>2000746455</v>
      </c>
      <c r="D381" s="1" t="s">
        <v>10</v>
      </c>
      <c r="E381" s="1">
        <v>1.74E-3</v>
      </c>
      <c r="F381" s="1">
        <v>1031565665</v>
      </c>
      <c r="G381" s="2">
        <v>44937.986686886572</v>
      </c>
      <c r="H381" s="2" t="s">
        <v>54</v>
      </c>
      <c r="J381">
        <f t="shared" si="35"/>
        <v>1702083.3472499999</v>
      </c>
      <c r="K381">
        <f t="shared" si="36"/>
        <v>1392613.64775</v>
      </c>
      <c r="L381">
        <f t="shared" si="37"/>
        <v>3094696.9950000001</v>
      </c>
      <c r="M381" t="str">
        <f t="shared" si="38"/>
        <v>Up to 4b</v>
      </c>
      <c r="P381">
        <f t="shared" si="39"/>
        <v>1805239.9137500001</v>
      </c>
      <c r="Q381">
        <f t="shared" si="40"/>
        <v>1289457.08125</v>
      </c>
      <c r="R381" t="str">
        <f t="shared" si="41"/>
        <v>Up to 5b</v>
      </c>
    </row>
    <row r="382" spans="1:18" x14ac:dyDescent="0.25">
      <c r="A382" s="1">
        <v>381</v>
      </c>
      <c r="B382" s="1">
        <v>2000730902</v>
      </c>
      <c r="C382" s="1">
        <v>2000728892</v>
      </c>
      <c r="D382" s="1" t="s">
        <v>11</v>
      </c>
      <c r="E382" s="1">
        <v>83.7</v>
      </c>
      <c r="F382" s="1">
        <v>3789</v>
      </c>
      <c r="G382" s="2">
        <v>44938.115272604169</v>
      </c>
      <c r="H382" s="2" t="s">
        <v>54</v>
      </c>
      <c r="J382">
        <f t="shared" si="35"/>
        <v>9.4725000000000001</v>
      </c>
      <c r="K382">
        <f t="shared" si="36"/>
        <v>7.5780000000000003</v>
      </c>
      <c r="L382">
        <f t="shared" si="37"/>
        <v>17.0505</v>
      </c>
      <c r="M382" t="str">
        <f t="shared" si="38"/>
        <v>Up to 100m</v>
      </c>
      <c r="P382">
        <f t="shared" si="39"/>
        <v>9.4725000000000001</v>
      </c>
      <c r="Q382">
        <f t="shared" si="40"/>
        <v>7.5780000000000003</v>
      </c>
      <c r="R382" t="str">
        <f t="shared" si="41"/>
        <v>Up to 100m</v>
      </c>
    </row>
    <row r="383" spans="1:18" x14ac:dyDescent="0.25">
      <c r="A383" s="1">
        <v>382</v>
      </c>
      <c r="B383" s="1">
        <v>2000708405</v>
      </c>
      <c r="C383" s="1">
        <v>2000708405</v>
      </c>
      <c r="D383" s="1" t="s">
        <v>7</v>
      </c>
      <c r="E383" s="1">
        <v>2.54853</v>
      </c>
      <c r="F383" s="1">
        <v>1063437</v>
      </c>
      <c r="G383" s="2">
        <v>44938.237160960649</v>
      </c>
      <c r="H383" s="2" t="s">
        <v>52</v>
      </c>
      <c r="J383">
        <f t="shared" si="35"/>
        <v>2658.5925000000002</v>
      </c>
      <c r="K383">
        <f t="shared" si="36"/>
        <v>2126.8740000000003</v>
      </c>
      <c r="L383">
        <f t="shared" si="37"/>
        <v>4785.4665000000005</v>
      </c>
      <c r="M383" t="str">
        <f t="shared" si="38"/>
        <v>Up to 100m</v>
      </c>
      <c r="P383">
        <f t="shared" si="39"/>
        <v>2658.5925000000002</v>
      </c>
      <c r="Q383">
        <f t="shared" si="40"/>
        <v>2126.8740000000003</v>
      </c>
      <c r="R383" t="str">
        <f t="shared" si="41"/>
        <v>Up to 100m</v>
      </c>
    </row>
    <row r="384" spans="1:18" x14ac:dyDescent="0.25">
      <c r="A384" s="1">
        <v>383</v>
      </c>
      <c r="B384" s="1">
        <v>2000730902</v>
      </c>
      <c r="C384" s="1">
        <v>2000733241</v>
      </c>
      <c r="D384" s="1" t="s">
        <v>11</v>
      </c>
      <c r="E384" s="1">
        <v>180.9</v>
      </c>
      <c r="F384" s="1">
        <v>3788</v>
      </c>
      <c r="G384" s="2">
        <v>44938.237160960649</v>
      </c>
      <c r="H384" s="2" t="s">
        <v>54</v>
      </c>
      <c r="J384">
        <f t="shared" si="35"/>
        <v>9.4700000000000006</v>
      </c>
      <c r="K384">
        <f t="shared" si="36"/>
        <v>7.5760000000000005</v>
      </c>
      <c r="L384">
        <f t="shared" si="37"/>
        <v>17.045999999999999</v>
      </c>
      <c r="M384" t="str">
        <f t="shared" si="38"/>
        <v>Up to 100m</v>
      </c>
      <c r="P384">
        <f t="shared" si="39"/>
        <v>9.4700000000000006</v>
      </c>
      <c r="Q384">
        <f t="shared" si="40"/>
        <v>7.5760000000000005</v>
      </c>
      <c r="R384" t="str">
        <f t="shared" si="41"/>
        <v>Up to 100m</v>
      </c>
    </row>
    <row r="385" spans="1:18" x14ac:dyDescent="0.25">
      <c r="A385" s="1">
        <v>384</v>
      </c>
      <c r="B385" s="1">
        <v>2000726576</v>
      </c>
      <c r="C385" s="1">
        <v>2000708405</v>
      </c>
      <c r="D385" s="1" t="s">
        <v>7</v>
      </c>
      <c r="E385" s="1">
        <v>2.54853</v>
      </c>
      <c r="F385" s="1">
        <v>1063437</v>
      </c>
      <c r="G385" s="2">
        <v>44938.237160960649</v>
      </c>
      <c r="H385" s="2" t="s">
        <v>54</v>
      </c>
      <c r="J385">
        <f t="shared" si="35"/>
        <v>2658.5925000000002</v>
      </c>
      <c r="K385">
        <f t="shared" si="36"/>
        <v>2126.8740000000003</v>
      </c>
      <c r="L385">
        <f t="shared" si="37"/>
        <v>4785.4665000000005</v>
      </c>
      <c r="M385" t="str">
        <f t="shared" si="38"/>
        <v>Up to 100m</v>
      </c>
      <c r="P385">
        <f t="shared" si="39"/>
        <v>2658.5925000000002</v>
      </c>
      <c r="Q385">
        <f t="shared" si="40"/>
        <v>2126.8740000000003</v>
      </c>
      <c r="R385" t="str">
        <f t="shared" si="41"/>
        <v>Up to 100m</v>
      </c>
    </row>
    <row r="386" spans="1:18" x14ac:dyDescent="0.25">
      <c r="A386" s="1">
        <v>385</v>
      </c>
      <c r="B386" s="1">
        <v>2000708405</v>
      </c>
      <c r="C386" s="1">
        <v>2000708405</v>
      </c>
      <c r="D386" s="1" t="s">
        <v>7</v>
      </c>
      <c r="E386" s="1">
        <v>0.76983000000000001</v>
      </c>
      <c r="F386" s="1">
        <v>1063437</v>
      </c>
      <c r="G386" s="2">
        <v>44938.237160960649</v>
      </c>
      <c r="H386" s="2" t="s">
        <v>52</v>
      </c>
      <c r="J386">
        <f t="shared" si="35"/>
        <v>2658.5925000000002</v>
      </c>
      <c r="K386">
        <f t="shared" si="36"/>
        <v>2126.8740000000003</v>
      </c>
      <c r="L386">
        <f t="shared" si="37"/>
        <v>4785.4665000000005</v>
      </c>
      <c r="M386" t="str">
        <f t="shared" si="38"/>
        <v>Up to 100m</v>
      </c>
      <c r="P386">
        <f t="shared" si="39"/>
        <v>2658.5925000000002</v>
      </c>
      <c r="Q386">
        <f t="shared" si="40"/>
        <v>2126.8740000000003</v>
      </c>
      <c r="R386" t="str">
        <f t="shared" si="41"/>
        <v>Up to 100m</v>
      </c>
    </row>
    <row r="387" spans="1:18" x14ac:dyDescent="0.25">
      <c r="A387" s="1">
        <v>386</v>
      </c>
      <c r="B387" s="1">
        <v>2000708405</v>
      </c>
      <c r="C387" s="1">
        <v>2000708405</v>
      </c>
      <c r="D387" s="1" t="s">
        <v>7</v>
      </c>
      <c r="E387" s="1">
        <v>0.76983000000000001</v>
      </c>
      <c r="F387" s="1">
        <v>1063437</v>
      </c>
      <c r="G387" s="2">
        <v>44938.237160960649</v>
      </c>
      <c r="H387" s="2" t="s">
        <v>52</v>
      </c>
      <c r="J387">
        <f t="shared" ref="J387:J450" si="42">IF(F387 &lt;= 100000000, F387 * 0.0025,
    IF(F387 &lt;= 500000000, F387 * 0.00225,
        IF(F387 &lt;= 1000000000, F387 * 0.002,
            IF(F387 &lt;= 4000000000, F387 * 0.00165,
                IF(F387 &lt;= 10000000000, F387 * 0.00155,
                    F387 * 0.0013
                )
            )
        )
    )
)</f>
        <v>2658.5925000000002</v>
      </c>
      <c r="K387">
        <f t="shared" ref="K387:K450" si="43">IF(F387 &lt;= 100000000, F387 * 0.002,
    IF(F387 &lt;= 500000000, F387 * 0.0018,
        IF(F387 &lt;= 1000000000, F387 * 0.0016,
            IF(F387 &lt;= 4000000000, F387 * 0.00135,
                IF(F387 &lt;= 10000000000, F387 * 0.00115,
                    F387 * 0.001
                )
            )
        )
    )
)</f>
        <v>2126.8740000000003</v>
      </c>
      <c r="L387">
        <f t="shared" ref="L387:L450" si="44">J387+K387</f>
        <v>4785.4665000000005</v>
      </c>
      <c r="M387" t="str">
        <f t="shared" ref="M387:M450" si="45">IF(F387 &lt;= 100000000, "Up to 100m",
    IF(F387 &lt;= 500000000, "Up to 500m",
        IF(F387 &lt;= 1000000000, "Up to 1b",
            IF(F387 &lt;= 4000000000, "Up to 4b",
                IF(F387 &lt;= 10000000000, "Up to 10b",
                  "More than 10b"
                )
            )
        )
    )
)</f>
        <v>Up to 100m</v>
      </c>
      <c r="P387">
        <f t="shared" ref="P387:P450" si="46">IF(F387 &lt;= 100000000, F387 * 0.0025,
    IF(F387 &lt;= 300000000, F387 * 0.002,
        IF(F387 &lt;= 1000000000, F387 * 0.0019,
            IF(F387 &lt;= 5000000000, F387 * 0.00175,
                F387 * 0.00155
            )
        )
    )
)</f>
        <v>2658.5925000000002</v>
      </c>
      <c r="Q387">
        <f t="shared" ref="Q387:Q450" si="47">IF(F387 &lt;= 100000000, F387 * 0.002,
    IF(F387 &lt;= 300000000, F387 * 0.0017,
        IF(F387 &lt;= 1000000000, F387 * 0.0015,
            IF(F387 &lt;= 5000000000, F387 * 0.00125,
                F387 * 0.001
            )
        )
    )
)</f>
        <v>2126.8740000000003</v>
      </c>
      <c r="R387" t="str">
        <f t="shared" ref="R387:R450" si="48">IF(F387 &lt;= 100000000, "Up to 100m",
    IF(F387 &lt;= 300000000, "Up to 300m",
        IF(F387 &lt;= 1000000000, "Up to 1b",
            IF(F387 &lt;= 5000000000, "Up to 5b",
                "More than 5b"
            )
        )
    )
)</f>
        <v>Up to 100m</v>
      </c>
    </row>
    <row r="388" spans="1:18" x14ac:dyDescent="0.25">
      <c r="A388" s="1">
        <v>387</v>
      </c>
      <c r="B388" s="1">
        <v>2000733793</v>
      </c>
      <c r="C388" s="1">
        <v>2000739040</v>
      </c>
      <c r="D388" s="1" t="s">
        <v>8</v>
      </c>
      <c r="E388" s="1">
        <v>65.37</v>
      </c>
      <c r="F388" s="1">
        <v>44818</v>
      </c>
      <c r="G388" s="2">
        <v>44938.491793668982</v>
      </c>
      <c r="H388" s="2" t="s">
        <v>53</v>
      </c>
      <c r="J388">
        <f t="shared" si="42"/>
        <v>112.045</v>
      </c>
      <c r="K388">
        <f t="shared" si="43"/>
        <v>89.635999999999996</v>
      </c>
      <c r="L388">
        <f t="shared" si="44"/>
        <v>201.68099999999998</v>
      </c>
      <c r="M388" t="str">
        <f t="shared" si="45"/>
        <v>Up to 100m</v>
      </c>
      <c r="P388">
        <f t="shared" si="46"/>
        <v>112.045</v>
      </c>
      <c r="Q388">
        <f t="shared" si="47"/>
        <v>89.635999999999996</v>
      </c>
      <c r="R388" t="str">
        <f t="shared" si="48"/>
        <v>Up to 100m</v>
      </c>
    </row>
    <row r="389" spans="1:18" x14ac:dyDescent="0.25">
      <c r="A389" s="1">
        <v>388</v>
      </c>
      <c r="B389" s="1">
        <v>2000732152</v>
      </c>
      <c r="C389" s="1">
        <v>2000739814</v>
      </c>
      <c r="D389" s="1" t="s">
        <v>8</v>
      </c>
      <c r="E389" s="1">
        <v>43.29</v>
      </c>
      <c r="F389" s="1">
        <v>44819</v>
      </c>
      <c r="G389" s="2">
        <v>44938.491793668982</v>
      </c>
      <c r="H389" s="2" t="s">
        <v>53</v>
      </c>
      <c r="J389">
        <f t="shared" si="42"/>
        <v>112.0475</v>
      </c>
      <c r="K389">
        <f t="shared" si="43"/>
        <v>89.638000000000005</v>
      </c>
      <c r="L389">
        <f t="shared" si="44"/>
        <v>201.68549999999999</v>
      </c>
      <c r="M389" t="str">
        <f t="shared" si="45"/>
        <v>Up to 100m</v>
      </c>
      <c r="P389">
        <f t="shared" si="46"/>
        <v>112.0475</v>
      </c>
      <c r="Q389">
        <f t="shared" si="47"/>
        <v>89.638000000000005</v>
      </c>
      <c r="R389" t="str">
        <f t="shared" si="48"/>
        <v>Up to 100m</v>
      </c>
    </row>
    <row r="390" spans="1:18" x14ac:dyDescent="0.25">
      <c r="A390" s="1">
        <v>389</v>
      </c>
      <c r="B390" s="1">
        <v>2000732152</v>
      </c>
      <c r="C390" s="1">
        <v>2000731912</v>
      </c>
      <c r="D390" s="1" t="s">
        <v>8</v>
      </c>
      <c r="E390" s="1">
        <v>39</v>
      </c>
      <c r="F390" s="1">
        <v>44906</v>
      </c>
      <c r="G390" s="2">
        <v>44938.613751504628</v>
      </c>
      <c r="H390" s="2" t="s">
        <v>53</v>
      </c>
      <c r="J390">
        <f t="shared" si="42"/>
        <v>112.265</v>
      </c>
      <c r="K390">
        <f t="shared" si="43"/>
        <v>89.811999999999998</v>
      </c>
      <c r="L390">
        <f t="shared" si="44"/>
        <v>202.077</v>
      </c>
      <c r="M390" t="str">
        <f t="shared" si="45"/>
        <v>Up to 100m</v>
      </c>
      <c r="P390">
        <f t="shared" si="46"/>
        <v>112.265</v>
      </c>
      <c r="Q390">
        <f t="shared" si="47"/>
        <v>89.811999999999998</v>
      </c>
      <c r="R390" t="str">
        <f t="shared" si="48"/>
        <v>Up to 100m</v>
      </c>
    </row>
    <row r="391" spans="1:18" x14ac:dyDescent="0.25">
      <c r="A391" s="1">
        <v>390</v>
      </c>
      <c r="B391" s="1">
        <v>2000727527</v>
      </c>
      <c r="C391" s="1">
        <v>2000728661</v>
      </c>
      <c r="D391" s="1" t="s">
        <v>7</v>
      </c>
      <c r="E391" s="1">
        <v>0.31964999999999999</v>
      </c>
      <c r="F391" s="1">
        <v>1065080</v>
      </c>
      <c r="G391" s="2">
        <v>44938.613751504628</v>
      </c>
      <c r="H391" s="2" t="s">
        <v>52</v>
      </c>
      <c r="J391">
        <f t="shared" si="42"/>
        <v>2662.7000000000003</v>
      </c>
      <c r="K391">
        <f t="shared" si="43"/>
        <v>2130.16</v>
      </c>
      <c r="L391">
        <f t="shared" si="44"/>
        <v>4792.8600000000006</v>
      </c>
      <c r="M391" t="str">
        <f t="shared" si="45"/>
        <v>Up to 100m</v>
      </c>
      <c r="P391">
        <f t="shared" si="46"/>
        <v>2662.7000000000003</v>
      </c>
      <c r="Q391">
        <f t="shared" si="47"/>
        <v>2130.16</v>
      </c>
      <c r="R391" t="str">
        <f t="shared" si="48"/>
        <v>Up to 100m</v>
      </c>
    </row>
    <row r="392" spans="1:18" x14ac:dyDescent="0.25">
      <c r="A392" s="1">
        <v>391</v>
      </c>
      <c r="B392" s="1">
        <v>2000712605</v>
      </c>
      <c r="C392" s="1">
        <v>2000741497</v>
      </c>
      <c r="D392" s="1" t="s">
        <v>8</v>
      </c>
      <c r="E392" s="1">
        <v>141</v>
      </c>
      <c r="F392" s="1">
        <v>44860</v>
      </c>
      <c r="G392" s="2">
        <v>44938.613751504628</v>
      </c>
      <c r="H392" s="2" t="s">
        <v>53</v>
      </c>
      <c r="J392">
        <f t="shared" si="42"/>
        <v>112.15</v>
      </c>
      <c r="K392">
        <f t="shared" si="43"/>
        <v>89.72</v>
      </c>
      <c r="L392">
        <f t="shared" si="44"/>
        <v>201.87</v>
      </c>
      <c r="M392" t="str">
        <f t="shared" si="45"/>
        <v>Up to 100m</v>
      </c>
      <c r="P392">
        <f t="shared" si="46"/>
        <v>112.15</v>
      </c>
      <c r="Q392">
        <f t="shared" si="47"/>
        <v>89.72</v>
      </c>
      <c r="R392" t="str">
        <f t="shared" si="48"/>
        <v>Up to 100m</v>
      </c>
    </row>
    <row r="393" spans="1:18" x14ac:dyDescent="0.25">
      <c r="A393" s="1">
        <v>392</v>
      </c>
      <c r="B393" s="1">
        <v>2000726576</v>
      </c>
      <c r="C393" s="1">
        <v>2000718812</v>
      </c>
      <c r="D393" s="1" t="s">
        <v>7</v>
      </c>
      <c r="E393" s="1">
        <v>2.5409999999999999E-2</v>
      </c>
      <c r="F393" s="1">
        <v>1092583</v>
      </c>
      <c r="G393" s="2">
        <v>44938.736290393521</v>
      </c>
      <c r="H393" s="2" t="s">
        <v>54</v>
      </c>
      <c r="J393">
        <f t="shared" si="42"/>
        <v>2731.4575</v>
      </c>
      <c r="K393">
        <f t="shared" si="43"/>
        <v>2185.1660000000002</v>
      </c>
      <c r="L393">
        <f t="shared" si="44"/>
        <v>4916.6234999999997</v>
      </c>
      <c r="M393" t="str">
        <f t="shared" si="45"/>
        <v>Up to 100m</v>
      </c>
      <c r="P393">
        <f t="shared" si="46"/>
        <v>2731.4575</v>
      </c>
      <c r="Q393">
        <f t="shared" si="47"/>
        <v>2185.1660000000002</v>
      </c>
      <c r="R393" t="str">
        <f t="shared" si="48"/>
        <v>Up to 100m</v>
      </c>
    </row>
    <row r="394" spans="1:18" x14ac:dyDescent="0.25">
      <c r="A394" s="1">
        <v>393</v>
      </c>
      <c r="B394" s="1">
        <v>2000717804</v>
      </c>
      <c r="C394" s="1">
        <v>2000721404</v>
      </c>
      <c r="D394" s="1" t="s">
        <v>10</v>
      </c>
      <c r="E394" s="1">
        <v>7.3499999999999998E-3</v>
      </c>
      <c r="F394" s="1">
        <v>1037300000</v>
      </c>
      <c r="G394" s="2">
        <v>44938.766665543983</v>
      </c>
      <c r="H394" s="2" t="s">
        <v>54</v>
      </c>
      <c r="J394">
        <f t="shared" si="42"/>
        <v>1711545</v>
      </c>
      <c r="K394">
        <f t="shared" si="43"/>
        <v>1400355</v>
      </c>
      <c r="L394">
        <f t="shared" si="44"/>
        <v>3111900</v>
      </c>
      <c r="M394" t="str">
        <f t="shared" si="45"/>
        <v>Up to 4b</v>
      </c>
      <c r="P394">
        <f t="shared" si="46"/>
        <v>1815275</v>
      </c>
      <c r="Q394">
        <f t="shared" si="47"/>
        <v>1296625</v>
      </c>
      <c r="R394" t="str">
        <f t="shared" si="48"/>
        <v>Up to 5b</v>
      </c>
    </row>
    <row r="395" spans="1:18" x14ac:dyDescent="0.25">
      <c r="A395" s="1">
        <v>394</v>
      </c>
      <c r="B395" s="1">
        <v>2000726576</v>
      </c>
      <c r="C395" s="1">
        <v>2000720621</v>
      </c>
      <c r="D395" s="1" t="s">
        <v>7</v>
      </c>
      <c r="E395" s="1">
        <v>2.7752699999999999</v>
      </c>
      <c r="F395" s="1">
        <v>1102298</v>
      </c>
      <c r="G395" s="2">
        <v>44938.861733993057</v>
      </c>
      <c r="H395" s="2" t="s">
        <v>54</v>
      </c>
      <c r="J395">
        <f t="shared" si="42"/>
        <v>2755.7449999999999</v>
      </c>
      <c r="K395">
        <f t="shared" si="43"/>
        <v>2204.596</v>
      </c>
      <c r="L395">
        <f t="shared" si="44"/>
        <v>4960.3410000000003</v>
      </c>
      <c r="M395" t="str">
        <f t="shared" si="45"/>
        <v>Up to 100m</v>
      </c>
      <c r="P395">
        <f t="shared" si="46"/>
        <v>2755.7449999999999</v>
      </c>
      <c r="Q395">
        <f t="shared" si="47"/>
        <v>2204.596</v>
      </c>
      <c r="R395" t="str">
        <f t="shared" si="48"/>
        <v>Up to 100m</v>
      </c>
    </row>
    <row r="396" spans="1:18" x14ac:dyDescent="0.25">
      <c r="A396" s="1">
        <v>395</v>
      </c>
      <c r="B396" s="1">
        <v>2000727527</v>
      </c>
      <c r="C396" s="1">
        <v>2000720621</v>
      </c>
      <c r="D396" s="1" t="s">
        <v>7</v>
      </c>
      <c r="E396" s="1">
        <v>0.31964999999999999</v>
      </c>
      <c r="F396" s="1">
        <v>1101919</v>
      </c>
      <c r="G396" s="2">
        <v>44938.861733993057</v>
      </c>
      <c r="H396" s="2" t="s">
        <v>52</v>
      </c>
      <c r="J396">
        <f t="shared" si="42"/>
        <v>2754.7975000000001</v>
      </c>
      <c r="K396">
        <f t="shared" si="43"/>
        <v>2203.8380000000002</v>
      </c>
      <c r="L396">
        <f t="shared" si="44"/>
        <v>4958.6355000000003</v>
      </c>
      <c r="M396" t="str">
        <f t="shared" si="45"/>
        <v>Up to 100m</v>
      </c>
      <c r="P396">
        <f t="shared" si="46"/>
        <v>2754.7975000000001</v>
      </c>
      <c r="Q396">
        <f t="shared" si="47"/>
        <v>2203.8380000000002</v>
      </c>
      <c r="R396" t="str">
        <f t="shared" si="48"/>
        <v>Up to 100m</v>
      </c>
    </row>
    <row r="397" spans="1:18" x14ac:dyDescent="0.25">
      <c r="A397" s="1">
        <v>396</v>
      </c>
      <c r="B397" s="1">
        <v>2000713709</v>
      </c>
      <c r="C397" s="1">
        <v>2000731341</v>
      </c>
      <c r="D397" s="1" t="s">
        <v>11</v>
      </c>
      <c r="E397" s="1">
        <v>84.9</v>
      </c>
      <c r="F397" s="1">
        <v>3896</v>
      </c>
      <c r="G397" s="2">
        <v>44938.861733993057</v>
      </c>
      <c r="H397" s="2" t="s">
        <v>54</v>
      </c>
      <c r="J397">
        <f t="shared" si="42"/>
        <v>9.74</v>
      </c>
      <c r="K397">
        <f t="shared" si="43"/>
        <v>7.7919999999999998</v>
      </c>
      <c r="L397">
        <f t="shared" si="44"/>
        <v>17.532</v>
      </c>
      <c r="M397" t="str">
        <f t="shared" si="45"/>
        <v>Up to 100m</v>
      </c>
      <c r="P397">
        <f t="shared" si="46"/>
        <v>9.74</v>
      </c>
      <c r="Q397">
        <f t="shared" si="47"/>
        <v>7.7919999999999998</v>
      </c>
      <c r="R397" t="str">
        <f t="shared" si="48"/>
        <v>Up to 100m</v>
      </c>
    </row>
    <row r="398" spans="1:18" x14ac:dyDescent="0.25">
      <c r="A398" s="1">
        <v>397</v>
      </c>
      <c r="B398" s="1">
        <v>2000733445</v>
      </c>
      <c r="C398" s="1">
        <v>2000720621</v>
      </c>
      <c r="D398" s="1" t="s">
        <v>8</v>
      </c>
      <c r="E398" s="1">
        <v>7.5</v>
      </c>
      <c r="F398" s="1">
        <v>44425</v>
      </c>
      <c r="G398" s="2">
        <v>44938.861733993057</v>
      </c>
      <c r="H398" s="2" t="s">
        <v>53</v>
      </c>
      <c r="J398">
        <f t="shared" si="42"/>
        <v>111.0625</v>
      </c>
      <c r="K398">
        <f t="shared" si="43"/>
        <v>88.850000000000009</v>
      </c>
      <c r="L398">
        <f t="shared" si="44"/>
        <v>199.91250000000002</v>
      </c>
      <c r="M398" t="str">
        <f t="shared" si="45"/>
        <v>Up to 100m</v>
      </c>
      <c r="P398">
        <f t="shared" si="46"/>
        <v>111.0625</v>
      </c>
      <c r="Q398">
        <f t="shared" si="47"/>
        <v>88.850000000000009</v>
      </c>
      <c r="R398" t="str">
        <f t="shared" si="48"/>
        <v>Up to 100m</v>
      </c>
    </row>
    <row r="399" spans="1:18" x14ac:dyDescent="0.25">
      <c r="A399" s="1">
        <v>398</v>
      </c>
      <c r="B399" s="1">
        <v>2000713709</v>
      </c>
      <c r="C399" s="1">
        <v>2000714870</v>
      </c>
      <c r="D399" s="1" t="s">
        <v>11</v>
      </c>
      <c r="E399" s="1">
        <v>84.9</v>
      </c>
      <c r="F399" s="1">
        <v>3896</v>
      </c>
      <c r="G399" s="2">
        <v>44938.988652314816</v>
      </c>
      <c r="H399" s="2" t="s">
        <v>54</v>
      </c>
      <c r="J399">
        <f t="shared" si="42"/>
        <v>9.74</v>
      </c>
      <c r="K399">
        <f t="shared" si="43"/>
        <v>7.7919999999999998</v>
      </c>
      <c r="L399">
        <f t="shared" si="44"/>
        <v>17.532</v>
      </c>
      <c r="M399" t="str">
        <f t="shared" si="45"/>
        <v>Up to 100m</v>
      </c>
      <c r="P399">
        <f t="shared" si="46"/>
        <v>9.74</v>
      </c>
      <c r="Q399">
        <f t="shared" si="47"/>
        <v>7.7919999999999998</v>
      </c>
      <c r="R399" t="str">
        <f t="shared" si="48"/>
        <v>Up to 100m</v>
      </c>
    </row>
    <row r="400" spans="1:18" x14ac:dyDescent="0.25">
      <c r="A400" s="1">
        <v>399</v>
      </c>
      <c r="B400" s="1">
        <v>2000730902</v>
      </c>
      <c r="C400" s="1">
        <v>2000713709</v>
      </c>
      <c r="D400" s="1" t="s">
        <v>11</v>
      </c>
      <c r="E400" s="1">
        <v>90.9</v>
      </c>
      <c r="F400" s="1">
        <v>3891</v>
      </c>
      <c r="G400" s="2">
        <v>44938.988652314816</v>
      </c>
      <c r="H400" s="2" t="s">
        <v>54</v>
      </c>
      <c r="J400">
        <f t="shared" si="42"/>
        <v>9.7275000000000009</v>
      </c>
      <c r="K400">
        <f t="shared" si="43"/>
        <v>7.782</v>
      </c>
      <c r="L400">
        <f t="shared" si="44"/>
        <v>17.509500000000003</v>
      </c>
      <c r="M400" t="str">
        <f t="shared" si="45"/>
        <v>Up to 100m</v>
      </c>
      <c r="P400">
        <f t="shared" si="46"/>
        <v>9.7275000000000009</v>
      </c>
      <c r="Q400">
        <f t="shared" si="47"/>
        <v>7.782</v>
      </c>
      <c r="R400" t="str">
        <f t="shared" si="48"/>
        <v>Up to 100m</v>
      </c>
    </row>
    <row r="401" spans="1:18" x14ac:dyDescent="0.25">
      <c r="A401" s="1">
        <v>400</v>
      </c>
      <c r="B401" s="1">
        <v>2000716265</v>
      </c>
      <c r="C401" s="1">
        <v>2000713709</v>
      </c>
      <c r="D401" s="1" t="s">
        <v>11</v>
      </c>
      <c r="E401" s="1">
        <v>98.7</v>
      </c>
      <c r="F401" s="1">
        <v>3895</v>
      </c>
      <c r="G401" s="2">
        <v>44938.988652314816</v>
      </c>
      <c r="H401" s="2" t="s">
        <v>54</v>
      </c>
      <c r="J401">
        <f t="shared" si="42"/>
        <v>9.7375000000000007</v>
      </c>
      <c r="K401">
        <f t="shared" si="43"/>
        <v>7.79</v>
      </c>
      <c r="L401">
        <f t="shared" si="44"/>
        <v>17.5275</v>
      </c>
      <c r="M401" t="str">
        <f t="shared" si="45"/>
        <v>Up to 100m</v>
      </c>
      <c r="P401">
        <f t="shared" si="46"/>
        <v>9.7375000000000007</v>
      </c>
      <c r="Q401">
        <f t="shared" si="47"/>
        <v>7.79</v>
      </c>
      <c r="R401" t="str">
        <f t="shared" si="48"/>
        <v>Up to 100m</v>
      </c>
    </row>
    <row r="402" spans="1:18" x14ac:dyDescent="0.25">
      <c r="A402" s="1">
        <v>401</v>
      </c>
      <c r="B402" s="1">
        <v>2000730902</v>
      </c>
      <c r="C402" s="1">
        <v>2000735449</v>
      </c>
      <c r="D402" s="1" t="s">
        <v>11</v>
      </c>
      <c r="E402" s="1">
        <v>90.9</v>
      </c>
      <c r="F402" s="1">
        <v>3891</v>
      </c>
      <c r="G402" s="2">
        <v>44939.068237233798</v>
      </c>
      <c r="H402" s="2" t="s">
        <v>54</v>
      </c>
      <c r="J402">
        <f t="shared" si="42"/>
        <v>9.7275000000000009</v>
      </c>
      <c r="K402">
        <f t="shared" si="43"/>
        <v>7.782</v>
      </c>
      <c r="L402">
        <f t="shared" si="44"/>
        <v>17.509500000000003</v>
      </c>
      <c r="M402" t="str">
        <f t="shared" si="45"/>
        <v>Up to 100m</v>
      </c>
      <c r="P402">
        <f t="shared" si="46"/>
        <v>9.7275000000000009</v>
      </c>
      <c r="Q402">
        <f t="shared" si="47"/>
        <v>7.782</v>
      </c>
      <c r="R402" t="str">
        <f t="shared" si="48"/>
        <v>Up to 100m</v>
      </c>
    </row>
    <row r="403" spans="1:18" x14ac:dyDescent="0.25">
      <c r="A403" s="1">
        <v>402</v>
      </c>
      <c r="B403" s="1">
        <v>2000730902</v>
      </c>
      <c r="C403" s="1">
        <v>2000725565</v>
      </c>
      <c r="D403" s="1" t="s">
        <v>11</v>
      </c>
      <c r="E403" s="1">
        <v>90.9</v>
      </c>
      <c r="F403" s="1">
        <v>3874</v>
      </c>
      <c r="G403" s="2">
        <v>44939.068237233798</v>
      </c>
      <c r="H403" s="2" t="s">
        <v>54</v>
      </c>
      <c r="J403">
        <f t="shared" si="42"/>
        <v>9.6850000000000005</v>
      </c>
      <c r="K403">
        <f t="shared" si="43"/>
        <v>7.7480000000000002</v>
      </c>
      <c r="L403">
        <f t="shared" si="44"/>
        <v>17.433</v>
      </c>
      <c r="M403" t="str">
        <f t="shared" si="45"/>
        <v>Up to 100m</v>
      </c>
      <c r="P403">
        <f t="shared" si="46"/>
        <v>9.6850000000000005</v>
      </c>
      <c r="Q403">
        <f t="shared" si="47"/>
        <v>7.7480000000000002</v>
      </c>
      <c r="R403" t="str">
        <f t="shared" si="48"/>
        <v>Up to 100m</v>
      </c>
    </row>
    <row r="404" spans="1:18" x14ac:dyDescent="0.25">
      <c r="A404" s="1">
        <v>403</v>
      </c>
      <c r="B404" s="1">
        <v>2000725565</v>
      </c>
      <c r="C404" s="1">
        <v>2000734696</v>
      </c>
      <c r="D404" s="1" t="s">
        <v>11</v>
      </c>
      <c r="E404" s="1">
        <v>390</v>
      </c>
      <c r="F404" s="1">
        <v>3881</v>
      </c>
      <c r="G404" s="2">
        <v>44939.068237233798</v>
      </c>
      <c r="H404" s="2" t="s">
        <v>54</v>
      </c>
      <c r="J404">
        <f t="shared" si="42"/>
        <v>9.7025000000000006</v>
      </c>
      <c r="K404">
        <f t="shared" si="43"/>
        <v>7.7620000000000005</v>
      </c>
      <c r="L404">
        <f t="shared" si="44"/>
        <v>17.464500000000001</v>
      </c>
      <c r="M404" t="str">
        <f t="shared" si="45"/>
        <v>Up to 100m</v>
      </c>
      <c r="P404">
        <f t="shared" si="46"/>
        <v>9.7025000000000006</v>
      </c>
      <c r="Q404">
        <f t="shared" si="47"/>
        <v>7.7620000000000005</v>
      </c>
      <c r="R404" t="str">
        <f t="shared" si="48"/>
        <v>Up to 100m</v>
      </c>
    </row>
    <row r="405" spans="1:18" x14ac:dyDescent="0.25">
      <c r="A405" s="1">
        <v>404</v>
      </c>
      <c r="B405" s="1">
        <v>2000725565</v>
      </c>
      <c r="C405" s="1">
        <v>2000734696</v>
      </c>
      <c r="D405" s="1" t="s">
        <v>11</v>
      </c>
      <c r="E405" s="1">
        <v>130.80000000000001</v>
      </c>
      <c r="F405" s="1">
        <v>3881</v>
      </c>
      <c r="G405" s="2">
        <v>44939.068237233798</v>
      </c>
      <c r="H405" s="2" t="s">
        <v>54</v>
      </c>
      <c r="J405">
        <f t="shared" si="42"/>
        <v>9.7025000000000006</v>
      </c>
      <c r="K405">
        <f t="shared" si="43"/>
        <v>7.7620000000000005</v>
      </c>
      <c r="L405">
        <f t="shared" si="44"/>
        <v>17.464500000000001</v>
      </c>
      <c r="M405" t="str">
        <f t="shared" si="45"/>
        <v>Up to 100m</v>
      </c>
      <c r="P405">
        <f t="shared" si="46"/>
        <v>9.7025000000000006</v>
      </c>
      <c r="Q405">
        <f t="shared" si="47"/>
        <v>7.7620000000000005</v>
      </c>
      <c r="R405" t="str">
        <f t="shared" si="48"/>
        <v>Up to 100m</v>
      </c>
    </row>
    <row r="406" spans="1:18" x14ac:dyDescent="0.25">
      <c r="A406" s="1">
        <v>405</v>
      </c>
      <c r="B406" s="1">
        <v>2000716265</v>
      </c>
      <c r="C406" s="1">
        <v>2000725565</v>
      </c>
      <c r="D406" s="1" t="s">
        <v>11</v>
      </c>
      <c r="E406" s="1">
        <v>98.7</v>
      </c>
      <c r="F406" s="1">
        <v>3876</v>
      </c>
      <c r="G406" s="2">
        <v>44939.068237233798</v>
      </c>
      <c r="H406" s="2" t="s">
        <v>54</v>
      </c>
      <c r="J406">
        <f t="shared" si="42"/>
        <v>9.69</v>
      </c>
      <c r="K406">
        <f t="shared" si="43"/>
        <v>7.7519999999999998</v>
      </c>
      <c r="L406">
        <f t="shared" si="44"/>
        <v>17.442</v>
      </c>
      <c r="M406" t="str">
        <f t="shared" si="45"/>
        <v>Up to 100m</v>
      </c>
      <c r="P406">
        <f t="shared" si="46"/>
        <v>9.69</v>
      </c>
      <c r="Q406">
        <f t="shared" si="47"/>
        <v>7.7519999999999998</v>
      </c>
      <c r="R406" t="str">
        <f t="shared" si="48"/>
        <v>Up to 100m</v>
      </c>
    </row>
    <row r="407" spans="1:18" x14ac:dyDescent="0.25">
      <c r="A407" s="1">
        <v>406</v>
      </c>
      <c r="B407" s="1">
        <v>2000731615</v>
      </c>
      <c r="C407" s="1">
        <v>2000746463</v>
      </c>
      <c r="D407" s="1" t="s">
        <v>11</v>
      </c>
      <c r="E407" s="1">
        <v>77.7</v>
      </c>
      <c r="F407" s="1">
        <v>4056</v>
      </c>
      <c r="G407" s="2">
        <v>44939.354365011575</v>
      </c>
      <c r="H407" s="2" t="s">
        <v>53</v>
      </c>
      <c r="J407">
        <f t="shared" si="42"/>
        <v>10.14</v>
      </c>
      <c r="K407">
        <f t="shared" si="43"/>
        <v>8.1120000000000001</v>
      </c>
      <c r="L407">
        <f t="shared" si="44"/>
        <v>18.252000000000002</v>
      </c>
      <c r="M407" t="str">
        <f t="shared" si="45"/>
        <v>Up to 100m</v>
      </c>
      <c r="P407">
        <f t="shared" si="46"/>
        <v>10.14</v>
      </c>
      <c r="Q407">
        <f t="shared" si="47"/>
        <v>8.1120000000000001</v>
      </c>
      <c r="R407" t="str">
        <f t="shared" si="48"/>
        <v>Up to 100m</v>
      </c>
    </row>
    <row r="408" spans="1:18" x14ac:dyDescent="0.25">
      <c r="A408" s="1">
        <v>407</v>
      </c>
      <c r="B408" s="1">
        <v>2000732152</v>
      </c>
      <c r="C408" s="1">
        <v>2000730617</v>
      </c>
      <c r="D408" s="1" t="s">
        <v>8</v>
      </c>
      <c r="E408" s="1">
        <v>28.92</v>
      </c>
      <c r="F408" s="1">
        <v>44164</v>
      </c>
      <c r="G408" s="2">
        <v>44939.354365011575</v>
      </c>
      <c r="H408" s="2" t="s">
        <v>53</v>
      </c>
      <c r="J408">
        <f t="shared" si="42"/>
        <v>110.41</v>
      </c>
      <c r="K408">
        <f t="shared" si="43"/>
        <v>88.328000000000003</v>
      </c>
      <c r="L408">
        <f t="shared" si="44"/>
        <v>198.738</v>
      </c>
      <c r="M408" t="str">
        <f t="shared" si="45"/>
        <v>Up to 100m</v>
      </c>
      <c r="P408">
        <f t="shared" si="46"/>
        <v>110.41</v>
      </c>
      <c r="Q408">
        <f t="shared" si="47"/>
        <v>88.328000000000003</v>
      </c>
      <c r="R408" t="str">
        <f t="shared" si="48"/>
        <v>Up to 100m</v>
      </c>
    </row>
    <row r="409" spans="1:18" x14ac:dyDescent="0.25">
      <c r="A409" s="1">
        <v>408</v>
      </c>
      <c r="B409" s="1">
        <v>2000728220</v>
      </c>
      <c r="C409" s="1">
        <v>2000738191</v>
      </c>
      <c r="D409" s="1" t="s">
        <v>10</v>
      </c>
      <c r="E409" s="1">
        <v>3.2699999999999998E-4</v>
      </c>
      <c r="F409" s="1">
        <v>1020137075</v>
      </c>
      <c r="G409" s="2">
        <v>44939.354365011575</v>
      </c>
      <c r="H409" s="2" t="s">
        <v>52</v>
      </c>
      <c r="J409">
        <f t="shared" si="42"/>
        <v>1683226.1737500001</v>
      </c>
      <c r="K409">
        <f t="shared" si="43"/>
        <v>1377185.05125</v>
      </c>
      <c r="L409">
        <f t="shared" si="44"/>
        <v>3060411.2250000001</v>
      </c>
      <c r="M409" t="str">
        <f t="shared" si="45"/>
        <v>Up to 4b</v>
      </c>
      <c r="P409">
        <f t="shared" si="46"/>
        <v>1785239.8812500001</v>
      </c>
      <c r="Q409">
        <f t="shared" si="47"/>
        <v>1275171.34375</v>
      </c>
      <c r="R409" t="str">
        <f t="shared" si="48"/>
        <v>Up to 5b</v>
      </c>
    </row>
    <row r="410" spans="1:18" x14ac:dyDescent="0.25">
      <c r="A410" s="1">
        <v>409</v>
      </c>
      <c r="B410" s="1">
        <v>2000716265</v>
      </c>
      <c r="C410" s="1">
        <v>2000719010</v>
      </c>
      <c r="D410" s="1" t="s">
        <v>11</v>
      </c>
      <c r="E410" s="1">
        <v>98.7</v>
      </c>
      <c r="F410" s="1">
        <v>3934</v>
      </c>
      <c r="G410" s="2">
        <v>44939.354365011575</v>
      </c>
      <c r="H410" s="2" t="s">
        <v>54</v>
      </c>
      <c r="J410">
        <f t="shared" si="42"/>
        <v>9.8350000000000009</v>
      </c>
      <c r="K410">
        <f t="shared" si="43"/>
        <v>7.8680000000000003</v>
      </c>
      <c r="L410">
        <f t="shared" si="44"/>
        <v>17.703000000000003</v>
      </c>
      <c r="M410" t="str">
        <f t="shared" si="45"/>
        <v>Up to 100m</v>
      </c>
      <c r="P410">
        <f t="shared" si="46"/>
        <v>9.8350000000000009</v>
      </c>
      <c r="Q410">
        <f t="shared" si="47"/>
        <v>7.8680000000000003</v>
      </c>
      <c r="R410" t="str">
        <f t="shared" si="48"/>
        <v>Up to 100m</v>
      </c>
    </row>
    <row r="411" spans="1:18" x14ac:dyDescent="0.25">
      <c r="A411" s="1">
        <v>410</v>
      </c>
      <c r="B411" s="1">
        <v>2000731405</v>
      </c>
      <c r="C411" s="1">
        <v>2000721689</v>
      </c>
      <c r="D411" s="1" t="s">
        <v>11</v>
      </c>
      <c r="E411" s="1">
        <v>333.6</v>
      </c>
      <c r="F411" s="1">
        <v>3968</v>
      </c>
      <c r="G411" s="2">
        <v>44939.354365011575</v>
      </c>
      <c r="H411" s="2" t="s">
        <v>54</v>
      </c>
      <c r="J411">
        <f t="shared" si="42"/>
        <v>9.92</v>
      </c>
      <c r="K411">
        <f t="shared" si="43"/>
        <v>7.9359999999999999</v>
      </c>
      <c r="L411">
        <f t="shared" si="44"/>
        <v>17.856000000000002</v>
      </c>
      <c r="M411" t="str">
        <f t="shared" si="45"/>
        <v>Up to 100m</v>
      </c>
      <c r="P411">
        <f t="shared" si="46"/>
        <v>9.92</v>
      </c>
      <c r="Q411">
        <f t="shared" si="47"/>
        <v>7.9359999999999999</v>
      </c>
      <c r="R411" t="str">
        <f t="shared" si="48"/>
        <v>Up to 100m</v>
      </c>
    </row>
    <row r="412" spans="1:18" x14ac:dyDescent="0.25">
      <c r="A412" s="1">
        <v>411</v>
      </c>
      <c r="B412" s="1">
        <v>2000727527</v>
      </c>
      <c r="C412" s="1">
        <v>2000720621</v>
      </c>
      <c r="D412" s="1" t="s">
        <v>7</v>
      </c>
      <c r="E412" s="1">
        <v>0.31964999999999999</v>
      </c>
      <c r="F412" s="1">
        <v>1075605</v>
      </c>
      <c r="G412" s="2">
        <v>44939.354365011575</v>
      </c>
      <c r="H412" s="2" t="s">
        <v>52</v>
      </c>
      <c r="J412">
        <f t="shared" si="42"/>
        <v>2689.0125000000003</v>
      </c>
      <c r="K412">
        <f t="shared" si="43"/>
        <v>2151.21</v>
      </c>
      <c r="L412">
        <f t="shared" si="44"/>
        <v>4840.2224999999999</v>
      </c>
      <c r="M412" t="str">
        <f t="shared" si="45"/>
        <v>Up to 100m</v>
      </c>
      <c r="P412">
        <f t="shared" si="46"/>
        <v>2689.0125000000003</v>
      </c>
      <c r="Q412">
        <f t="shared" si="47"/>
        <v>2151.21</v>
      </c>
      <c r="R412" t="str">
        <f t="shared" si="48"/>
        <v>Up to 100m</v>
      </c>
    </row>
    <row r="413" spans="1:18" x14ac:dyDescent="0.25">
      <c r="A413" s="1">
        <v>412</v>
      </c>
      <c r="B413" s="1">
        <v>2000726576</v>
      </c>
      <c r="C413" s="1">
        <v>2000720621</v>
      </c>
      <c r="D413" s="1" t="s">
        <v>7</v>
      </c>
      <c r="E413" s="1">
        <v>2.3342700000000001</v>
      </c>
      <c r="F413" s="1">
        <v>1078010</v>
      </c>
      <c r="G413" s="2">
        <v>44939.354365011575</v>
      </c>
      <c r="H413" s="2" t="s">
        <v>54</v>
      </c>
      <c r="J413">
        <f t="shared" si="42"/>
        <v>2695.0250000000001</v>
      </c>
      <c r="K413">
        <f t="shared" si="43"/>
        <v>2156.02</v>
      </c>
      <c r="L413">
        <f t="shared" si="44"/>
        <v>4851.0450000000001</v>
      </c>
      <c r="M413" t="str">
        <f t="shared" si="45"/>
        <v>Up to 100m</v>
      </c>
      <c r="P413">
        <f t="shared" si="46"/>
        <v>2695.0250000000001</v>
      </c>
      <c r="Q413">
        <f t="shared" si="47"/>
        <v>2156.02</v>
      </c>
      <c r="R413" t="str">
        <f t="shared" si="48"/>
        <v>Up to 100m</v>
      </c>
    </row>
    <row r="414" spans="1:18" x14ac:dyDescent="0.25">
      <c r="A414" s="1">
        <v>413</v>
      </c>
      <c r="B414" s="1">
        <v>2000726576</v>
      </c>
      <c r="C414" s="1">
        <v>2000720621</v>
      </c>
      <c r="D414" s="1" t="s">
        <v>7</v>
      </c>
      <c r="E414" s="1">
        <v>2.7752699999999999</v>
      </c>
      <c r="F414" s="1">
        <v>1073152</v>
      </c>
      <c r="G414" s="2">
        <v>44939.354365011575</v>
      </c>
      <c r="H414" s="2" t="s">
        <v>54</v>
      </c>
      <c r="J414">
        <f t="shared" si="42"/>
        <v>2682.88</v>
      </c>
      <c r="K414">
        <f t="shared" si="43"/>
        <v>2146.3040000000001</v>
      </c>
      <c r="L414">
        <f t="shared" si="44"/>
        <v>4829.1840000000002</v>
      </c>
      <c r="M414" t="str">
        <f t="shared" si="45"/>
        <v>Up to 100m</v>
      </c>
      <c r="P414">
        <f t="shared" si="46"/>
        <v>2682.88</v>
      </c>
      <c r="Q414">
        <f t="shared" si="47"/>
        <v>2146.3040000000001</v>
      </c>
      <c r="R414" t="str">
        <f t="shared" si="48"/>
        <v>Up to 100m</v>
      </c>
    </row>
    <row r="415" spans="1:18" x14ac:dyDescent="0.25">
      <c r="A415" s="1">
        <v>414</v>
      </c>
      <c r="B415" s="1">
        <v>2000717798</v>
      </c>
      <c r="C415" s="1">
        <v>2000729321</v>
      </c>
      <c r="D415" s="1" t="s">
        <v>11</v>
      </c>
      <c r="E415" s="1">
        <v>133.80000000000001</v>
      </c>
      <c r="F415" s="1">
        <v>3953</v>
      </c>
      <c r="G415" s="2">
        <v>44939.354365011575</v>
      </c>
      <c r="H415" s="2" t="s">
        <v>54</v>
      </c>
      <c r="J415">
        <f t="shared" si="42"/>
        <v>9.8825000000000003</v>
      </c>
      <c r="K415">
        <f t="shared" si="43"/>
        <v>7.9060000000000006</v>
      </c>
      <c r="L415">
        <f t="shared" si="44"/>
        <v>17.788499999999999</v>
      </c>
      <c r="M415" t="str">
        <f t="shared" si="45"/>
        <v>Up to 100m</v>
      </c>
      <c r="P415">
        <f t="shared" si="46"/>
        <v>9.8825000000000003</v>
      </c>
      <c r="Q415">
        <f t="shared" si="47"/>
        <v>7.9060000000000006</v>
      </c>
      <c r="R415" t="str">
        <f t="shared" si="48"/>
        <v>Up to 100m</v>
      </c>
    </row>
    <row r="416" spans="1:18" x14ac:dyDescent="0.25">
      <c r="A416" s="1">
        <v>415</v>
      </c>
      <c r="B416" s="1">
        <v>2000716265</v>
      </c>
      <c r="C416" s="1">
        <v>2000729321</v>
      </c>
      <c r="D416" s="1" t="s">
        <v>11</v>
      </c>
      <c r="E416" s="1">
        <v>32.700000000000003</v>
      </c>
      <c r="F416" s="1">
        <v>3954</v>
      </c>
      <c r="G416" s="2">
        <v>44939.354365011575</v>
      </c>
      <c r="H416" s="2" t="s">
        <v>54</v>
      </c>
      <c r="J416">
        <f t="shared" si="42"/>
        <v>9.8849999999999998</v>
      </c>
      <c r="K416">
        <f t="shared" si="43"/>
        <v>7.9080000000000004</v>
      </c>
      <c r="L416">
        <f t="shared" si="44"/>
        <v>17.792999999999999</v>
      </c>
      <c r="M416" t="str">
        <f t="shared" si="45"/>
        <v>Up to 100m</v>
      </c>
      <c r="P416">
        <f t="shared" si="46"/>
        <v>9.8849999999999998</v>
      </c>
      <c r="Q416">
        <f t="shared" si="47"/>
        <v>7.9080000000000004</v>
      </c>
      <c r="R416" t="str">
        <f t="shared" si="48"/>
        <v>Up to 100m</v>
      </c>
    </row>
    <row r="417" spans="1:18" x14ac:dyDescent="0.25">
      <c r="A417" s="1">
        <v>416</v>
      </c>
      <c r="B417" s="1">
        <v>2000732152</v>
      </c>
      <c r="C417" s="1">
        <v>2000742445</v>
      </c>
      <c r="D417" s="1" t="s">
        <v>8</v>
      </c>
      <c r="E417" s="1">
        <v>30.36</v>
      </c>
      <c r="F417" s="1">
        <v>44400</v>
      </c>
      <c r="G417" s="2">
        <v>44939.354372453701</v>
      </c>
      <c r="H417" s="2" t="s">
        <v>53</v>
      </c>
      <c r="J417">
        <f t="shared" si="42"/>
        <v>111</v>
      </c>
      <c r="K417">
        <f t="shared" si="43"/>
        <v>88.8</v>
      </c>
      <c r="L417">
        <f t="shared" si="44"/>
        <v>199.8</v>
      </c>
      <c r="M417" t="str">
        <f t="shared" si="45"/>
        <v>Up to 100m</v>
      </c>
      <c r="P417">
        <f t="shared" si="46"/>
        <v>111</v>
      </c>
      <c r="Q417">
        <f t="shared" si="47"/>
        <v>88.8</v>
      </c>
      <c r="R417" t="str">
        <f t="shared" si="48"/>
        <v>Up to 100m</v>
      </c>
    </row>
    <row r="418" spans="1:18" x14ac:dyDescent="0.25">
      <c r="A418" s="1">
        <v>417</v>
      </c>
      <c r="B418" s="1">
        <v>2000717798</v>
      </c>
      <c r="C418" s="1">
        <v>2000748069</v>
      </c>
      <c r="D418" s="1" t="s">
        <v>11</v>
      </c>
      <c r="E418" s="1">
        <v>133.80000000000001</v>
      </c>
      <c r="F418" s="1">
        <v>3866</v>
      </c>
      <c r="G418" s="2">
        <v>44939.614465625004</v>
      </c>
      <c r="H418" s="2" t="s">
        <v>54</v>
      </c>
      <c r="J418">
        <f t="shared" si="42"/>
        <v>9.6650000000000009</v>
      </c>
      <c r="K418">
        <f t="shared" si="43"/>
        <v>7.7320000000000002</v>
      </c>
      <c r="L418">
        <f t="shared" si="44"/>
        <v>17.397000000000002</v>
      </c>
      <c r="M418" t="str">
        <f t="shared" si="45"/>
        <v>Up to 100m</v>
      </c>
      <c r="P418">
        <f t="shared" si="46"/>
        <v>9.6650000000000009</v>
      </c>
      <c r="Q418">
        <f t="shared" si="47"/>
        <v>7.7320000000000002</v>
      </c>
      <c r="R418" t="str">
        <f t="shared" si="48"/>
        <v>Up to 100m</v>
      </c>
    </row>
    <row r="419" spans="1:18" x14ac:dyDescent="0.25">
      <c r="A419" s="1">
        <v>418</v>
      </c>
      <c r="B419" s="1">
        <v>2000730902</v>
      </c>
      <c r="C419" s="1">
        <v>2000719010</v>
      </c>
      <c r="D419" s="1" t="s">
        <v>11</v>
      </c>
      <c r="E419" s="1">
        <v>99.3</v>
      </c>
      <c r="F419" s="1">
        <v>3959</v>
      </c>
      <c r="G419" s="2">
        <v>44939.614465625004</v>
      </c>
      <c r="H419" s="2" t="s">
        <v>54</v>
      </c>
      <c r="J419">
        <f t="shared" si="42"/>
        <v>9.8975000000000009</v>
      </c>
      <c r="K419">
        <f t="shared" si="43"/>
        <v>7.9180000000000001</v>
      </c>
      <c r="L419">
        <f t="shared" si="44"/>
        <v>17.8155</v>
      </c>
      <c r="M419" t="str">
        <f t="shared" si="45"/>
        <v>Up to 100m</v>
      </c>
      <c r="P419">
        <f t="shared" si="46"/>
        <v>9.8975000000000009</v>
      </c>
      <c r="Q419">
        <f t="shared" si="47"/>
        <v>7.9180000000000001</v>
      </c>
      <c r="R419" t="str">
        <f t="shared" si="48"/>
        <v>Up to 100m</v>
      </c>
    </row>
    <row r="420" spans="1:18" x14ac:dyDescent="0.25">
      <c r="A420" s="1">
        <v>419</v>
      </c>
      <c r="B420" s="1">
        <v>2000713709</v>
      </c>
      <c r="C420" s="1">
        <v>2000719010</v>
      </c>
      <c r="D420" s="1" t="s">
        <v>11</v>
      </c>
      <c r="E420" s="1">
        <v>34.5</v>
      </c>
      <c r="F420" s="1">
        <v>3963</v>
      </c>
      <c r="G420" s="2">
        <v>44939.614465625004</v>
      </c>
      <c r="H420" s="2" t="s">
        <v>54</v>
      </c>
      <c r="J420">
        <f t="shared" si="42"/>
        <v>9.9075000000000006</v>
      </c>
      <c r="K420">
        <f t="shared" si="43"/>
        <v>7.9260000000000002</v>
      </c>
      <c r="L420">
        <f t="shared" si="44"/>
        <v>17.833500000000001</v>
      </c>
      <c r="M420" t="str">
        <f t="shared" si="45"/>
        <v>Up to 100m</v>
      </c>
      <c r="P420">
        <f t="shared" si="46"/>
        <v>9.9075000000000006</v>
      </c>
      <c r="Q420">
        <f t="shared" si="47"/>
        <v>7.9260000000000002</v>
      </c>
      <c r="R420" t="str">
        <f t="shared" si="48"/>
        <v>Up to 100m</v>
      </c>
    </row>
    <row r="421" spans="1:18" x14ac:dyDescent="0.25">
      <c r="A421" s="1">
        <v>420</v>
      </c>
      <c r="B421" s="1">
        <v>2000748069</v>
      </c>
      <c r="C421" s="1">
        <v>2000741242</v>
      </c>
      <c r="D421" s="1" t="s">
        <v>11</v>
      </c>
      <c r="E421" s="1">
        <v>84</v>
      </c>
      <c r="F421" s="1">
        <v>3915</v>
      </c>
      <c r="G421" s="2">
        <v>44939.614465625004</v>
      </c>
      <c r="H421" s="2" t="s">
        <v>53</v>
      </c>
      <c r="J421">
        <f t="shared" si="42"/>
        <v>9.7874999999999996</v>
      </c>
      <c r="K421">
        <f t="shared" si="43"/>
        <v>7.83</v>
      </c>
      <c r="L421">
        <f t="shared" si="44"/>
        <v>17.6175</v>
      </c>
      <c r="M421" t="str">
        <f t="shared" si="45"/>
        <v>Up to 100m</v>
      </c>
      <c r="P421">
        <f t="shared" si="46"/>
        <v>9.7874999999999996</v>
      </c>
      <c r="Q421">
        <f t="shared" si="47"/>
        <v>7.83</v>
      </c>
      <c r="R421" t="str">
        <f t="shared" si="48"/>
        <v>Up to 100m</v>
      </c>
    </row>
    <row r="422" spans="1:18" x14ac:dyDescent="0.25">
      <c r="A422" s="1">
        <v>421</v>
      </c>
      <c r="B422" s="1">
        <v>2000716265</v>
      </c>
      <c r="C422" s="1">
        <v>2000741242</v>
      </c>
      <c r="D422" s="1" t="s">
        <v>11</v>
      </c>
      <c r="E422" s="1">
        <v>98.7</v>
      </c>
      <c r="F422" s="1">
        <v>3915</v>
      </c>
      <c r="G422" s="2">
        <v>44939.614465625004</v>
      </c>
      <c r="H422" s="2" t="s">
        <v>54</v>
      </c>
      <c r="J422">
        <f t="shared" si="42"/>
        <v>9.7874999999999996</v>
      </c>
      <c r="K422">
        <f t="shared" si="43"/>
        <v>7.83</v>
      </c>
      <c r="L422">
        <f t="shared" si="44"/>
        <v>17.6175</v>
      </c>
      <c r="M422" t="str">
        <f t="shared" si="45"/>
        <v>Up to 100m</v>
      </c>
      <c r="P422">
        <f t="shared" si="46"/>
        <v>9.7874999999999996</v>
      </c>
      <c r="Q422">
        <f t="shared" si="47"/>
        <v>7.83</v>
      </c>
      <c r="R422" t="str">
        <f t="shared" si="48"/>
        <v>Up to 100m</v>
      </c>
    </row>
    <row r="423" spans="1:18" x14ac:dyDescent="0.25">
      <c r="A423" s="1">
        <v>422</v>
      </c>
      <c r="B423" s="1">
        <v>2000732152</v>
      </c>
      <c r="C423" s="1">
        <v>2000729849</v>
      </c>
      <c r="D423" s="1" t="s">
        <v>8</v>
      </c>
      <c r="E423" s="1">
        <v>43.71</v>
      </c>
      <c r="F423" s="1">
        <v>44309</v>
      </c>
      <c r="G423" s="2">
        <v>44939.614465625004</v>
      </c>
      <c r="H423" s="2" t="s">
        <v>53</v>
      </c>
      <c r="J423">
        <f t="shared" si="42"/>
        <v>110.77250000000001</v>
      </c>
      <c r="K423">
        <f t="shared" si="43"/>
        <v>88.617999999999995</v>
      </c>
      <c r="L423">
        <f t="shared" si="44"/>
        <v>199.3905</v>
      </c>
      <c r="M423" t="str">
        <f t="shared" si="45"/>
        <v>Up to 100m</v>
      </c>
      <c r="P423">
        <f t="shared" si="46"/>
        <v>110.77250000000001</v>
      </c>
      <c r="Q423">
        <f t="shared" si="47"/>
        <v>88.617999999999995</v>
      </c>
      <c r="R423" t="str">
        <f t="shared" si="48"/>
        <v>Up to 100m</v>
      </c>
    </row>
    <row r="424" spans="1:18" x14ac:dyDescent="0.25">
      <c r="A424" s="1">
        <v>423</v>
      </c>
      <c r="B424" s="1">
        <v>2000720288</v>
      </c>
      <c r="C424" s="1">
        <v>2000745977</v>
      </c>
      <c r="D424" s="1" t="s">
        <v>7</v>
      </c>
      <c r="E424" s="1">
        <v>0.36776999999999999</v>
      </c>
      <c r="F424" s="1">
        <v>1076659</v>
      </c>
      <c r="G424" s="2">
        <v>44939.614465625004</v>
      </c>
      <c r="H424" s="2" t="s">
        <v>52</v>
      </c>
      <c r="J424">
        <f t="shared" si="42"/>
        <v>2691.6475</v>
      </c>
      <c r="K424">
        <f t="shared" si="43"/>
        <v>2153.3180000000002</v>
      </c>
      <c r="L424">
        <f t="shared" si="44"/>
        <v>4844.9655000000002</v>
      </c>
      <c r="M424" t="str">
        <f t="shared" si="45"/>
        <v>Up to 100m</v>
      </c>
      <c r="P424">
        <f t="shared" si="46"/>
        <v>2691.6475</v>
      </c>
      <c r="Q424">
        <f t="shared" si="47"/>
        <v>2153.3180000000002</v>
      </c>
      <c r="R424" t="str">
        <f t="shared" si="48"/>
        <v>Up to 100m</v>
      </c>
    </row>
    <row r="425" spans="1:18" x14ac:dyDescent="0.25">
      <c r="A425" s="1">
        <v>424</v>
      </c>
      <c r="B425" s="1">
        <v>2000731169</v>
      </c>
      <c r="C425" s="1">
        <v>2000745977</v>
      </c>
      <c r="D425" s="1" t="s">
        <v>11</v>
      </c>
      <c r="E425" s="1">
        <v>365.1</v>
      </c>
      <c r="F425" s="1">
        <v>3967</v>
      </c>
      <c r="G425" s="2">
        <v>44939.614465625004</v>
      </c>
      <c r="H425" s="2" t="s">
        <v>53</v>
      </c>
      <c r="J425">
        <f t="shared" si="42"/>
        <v>9.9175000000000004</v>
      </c>
      <c r="K425">
        <f t="shared" si="43"/>
        <v>7.9340000000000002</v>
      </c>
      <c r="L425">
        <f t="shared" si="44"/>
        <v>17.851500000000001</v>
      </c>
      <c r="M425" t="str">
        <f t="shared" si="45"/>
        <v>Up to 100m</v>
      </c>
      <c r="P425">
        <f t="shared" si="46"/>
        <v>9.9175000000000004</v>
      </c>
      <c r="Q425">
        <f t="shared" si="47"/>
        <v>7.9340000000000002</v>
      </c>
      <c r="R425" t="str">
        <f t="shared" si="48"/>
        <v>Up to 100m</v>
      </c>
    </row>
    <row r="426" spans="1:18" x14ac:dyDescent="0.25">
      <c r="A426" s="1">
        <v>425</v>
      </c>
      <c r="B426" s="1">
        <v>2000730902</v>
      </c>
      <c r="C426" s="1">
        <v>2000719010</v>
      </c>
      <c r="D426" s="1" t="s">
        <v>11</v>
      </c>
      <c r="E426" s="1">
        <v>90.6</v>
      </c>
      <c r="F426" s="1">
        <v>3908</v>
      </c>
      <c r="G426" s="2">
        <v>44939.738230752315</v>
      </c>
      <c r="H426" s="2" t="s">
        <v>54</v>
      </c>
      <c r="J426">
        <f t="shared" si="42"/>
        <v>9.77</v>
      </c>
      <c r="K426">
        <f t="shared" si="43"/>
        <v>7.8159999999999998</v>
      </c>
      <c r="L426">
        <f t="shared" si="44"/>
        <v>17.585999999999999</v>
      </c>
      <c r="M426" t="str">
        <f t="shared" si="45"/>
        <v>Up to 100m</v>
      </c>
      <c r="P426">
        <f t="shared" si="46"/>
        <v>9.77</v>
      </c>
      <c r="Q426">
        <f t="shared" si="47"/>
        <v>7.8159999999999998</v>
      </c>
      <c r="R426" t="str">
        <f t="shared" si="48"/>
        <v>Up to 100m</v>
      </c>
    </row>
    <row r="427" spans="1:18" x14ac:dyDescent="0.25">
      <c r="A427" s="1">
        <v>426</v>
      </c>
      <c r="B427" s="1">
        <v>2000730902</v>
      </c>
      <c r="C427" s="1">
        <v>2000716265</v>
      </c>
      <c r="D427" s="1" t="s">
        <v>11</v>
      </c>
      <c r="E427" s="1">
        <v>99.3</v>
      </c>
      <c r="F427" s="1">
        <v>3925</v>
      </c>
      <c r="G427" s="2">
        <v>44939.738230752315</v>
      </c>
      <c r="H427" s="2" t="s">
        <v>54</v>
      </c>
      <c r="J427">
        <f t="shared" si="42"/>
        <v>9.8125</v>
      </c>
      <c r="K427">
        <f t="shared" si="43"/>
        <v>7.8500000000000005</v>
      </c>
      <c r="L427">
        <f t="shared" si="44"/>
        <v>17.662500000000001</v>
      </c>
      <c r="M427" t="str">
        <f t="shared" si="45"/>
        <v>Up to 100m</v>
      </c>
      <c r="P427">
        <f t="shared" si="46"/>
        <v>9.8125</v>
      </c>
      <c r="Q427">
        <f t="shared" si="47"/>
        <v>7.8500000000000005</v>
      </c>
      <c r="R427" t="str">
        <f t="shared" si="48"/>
        <v>Up to 100m</v>
      </c>
    </row>
    <row r="428" spans="1:18" x14ac:dyDescent="0.25">
      <c r="A428" s="1">
        <v>427</v>
      </c>
      <c r="B428" s="1">
        <v>2000740228</v>
      </c>
      <c r="C428" s="1">
        <v>2000724593</v>
      </c>
      <c r="D428" s="1" t="s">
        <v>9</v>
      </c>
      <c r="E428" s="1">
        <v>4.4400000000000004E-3</v>
      </c>
      <c r="F428" s="1">
        <v>70089357</v>
      </c>
      <c r="G428" s="2">
        <v>44939.738230752315</v>
      </c>
      <c r="H428" s="2" t="s">
        <v>52</v>
      </c>
      <c r="J428">
        <f t="shared" si="42"/>
        <v>175223.39250000002</v>
      </c>
      <c r="K428">
        <f t="shared" si="43"/>
        <v>140178.71400000001</v>
      </c>
      <c r="L428">
        <f t="shared" si="44"/>
        <v>315402.10649999999</v>
      </c>
      <c r="M428" t="str">
        <f t="shared" si="45"/>
        <v>Up to 100m</v>
      </c>
      <c r="P428">
        <f t="shared" si="46"/>
        <v>175223.39250000002</v>
      </c>
      <c r="Q428">
        <f t="shared" si="47"/>
        <v>140178.71400000001</v>
      </c>
      <c r="R428" t="str">
        <f t="shared" si="48"/>
        <v>Up to 100m</v>
      </c>
    </row>
    <row r="429" spans="1:18" x14ac:dyDescent="0.25">
      <c r="A429" s="1">
        <v>428</v>
      </c>
      <c r="B429" s="1">
        <v>2000739814</v>
      </c>
      <c r="C429" s="1">
        <v>2000748651</v>
      </c>
      <c r="D429" s="1" t="s">
        <v>8</v>
      </c>
      <c r="E429" s="1">
        <v>7.92</v>
      </c>
      <c r="F429" s="1">
        <v>44516</v>
      </c>
      <c r="G429" s="2">
        <v>44939.862081516207</v>
      </c>
      <c r="H429" s="2" t="s">
        <v>53</v>
      </c>
      <c r="J429">
        <f t="shared" si="42"/>
        <v>111.29</v>
      </c>
      <c r="K429">
        <f t="shared" si="43"/>
        <v>89.031999999999996</v>
      </c>
      <c r="L429">
        <f t="shared" si="44"/>
        <v>200.322</v>
      </c>
      <c r="M429" t="str">
        <f t="shared" si="45"/>
        <v>Up to 100m</v>
      </c>
      <c r="P429">
        <f t="shared" si="46"/>
        <v>111.29</v>
      </c>
      <c r="Q429">
        <f t="shared" si="47"/>
        <v>89.031999999999996</v>
      </c>
      <c r="R429" t="str">
        <f t="shared" si="48"/>
        <v>Up to 100m</v>
      </c>
    </row>
    <row r="430" spans="1:18" x14ac:dyDescent="0.25">
      <c r="A430" s="1">
        <v>429</v>
      </c>
      <c r="B430" s="1">
        <v>2000726942</v>
      </c>
      <c r="C430" s="1">
        <v>2000748587</v>
      </c>
      <c r="D430" s="1" t="s">
        <v>11</v>
      </c>
      <c r="E430" s="1">
        <v>73.8</v>
      </c>
      <c r="F430" s="1">
        <v>3907</v>
      </c>
      <c r="G430" s="2">
        <v>44939.862081516207</v>
      </c>
      <c r="H430" s="2" t="s">
        <v>53</v>
      </c>
      <c r="J430">
        <f t="shared" si="42"/>
        <v>9.7675000000000001</v>
      </c>
      <c r="K430">
        <f t="shared" si="43"/>
        <v>7.8140000000000001</v>
      </c>
      <c r="L430">
        <f t="shared" si="44"/>
        <v>17.581499999999998</v>
      </c>
      <c r="M430" t="str">
        <f t="shared" si="45"/>
        <v>Up to 100m</v>
      </c>
      <c r="P430">
        <f t="shared" si="46"/>
        <v>9.7675000000000001</v>
      </c>
      <c r="Q430">
        <f t="shared" si="47"/>
        <v>7.8140000000000001</v>
      </c>
      <c r="R430" t="str">
        <f t="shared" si="48"/>
        <v>Up to 100m</v>
      </c>
    </row>
    <row r="431" spans="1:18" x14ac:dyDescent="0.25">
      <c r="A431" s="1">
        <v>430</v>
      </c>
      <c r="B431" s="1">
        <v>2000726576</v>
      </c>
      <c r="C431" s="1">
        <v>2000717285</v>
      </c>
      <c r="D431" s="1" t="s">
        <v>7</v>
      </c>
      <c r="E431" s="1">
        <v>0.43236000000000002</v>
      </c>
      <c r="F431" s="1">
        <v>1073152</v>
      </c>
      <c r="G431" s="2">
        <v>44940.238705057869</v>
      </c>
      <c r="H431" s="2" t="s">
        <v>54</v>
      </c>
      <c r="J431">
        <f t="shared" si="42"/>
        <v>2682.88</v>
      </c>
      <c r="K431">
        <f t="shared" si="43"/>
        <v>2146.3040000000001</v>
      </c>
      <c r="L431">
        <f t="shared" si="44"/>
        <v>4829.1840000000002</v>
      </c>
      <c r="M431" t="str">
        <f t="shared" si="45"/>
        <v>Up to 100m</v>
      </c>
      <c r="P431">
        <f t="shared" si="46"/>
        <v>2682.88</v>
      </c>
      <c r="Q431">
        <f t="shared" si="47"/>
        <v>2146.3040000000001</v>
      </c>
      <c r="R431" t="str">
        <f t="shared" si="48"/>
        <v>Up to 100m</v>
      </c>
    </row>
    <row r="432" spans="1:18" x14ac:dyDescent="0.25">
      <c r="A432" s="1">
        <v>431</v>
      </c>
      <c r="B432" s="1">
        <v>2000719829</v>
      </c>
      <c r="C432" s="1">
        <v>2000717285</v>
      </c>
      <c r="D432" s="1" t="s">
        <v>7</v>
      </c>
      <c r="E432" s="1">
        <v>2.793E-2</v>
      </c>
      <c r="F432" s="1">
        <v>1075000</v>
      </c>
      <c r="G432" s="2">
        <v>44940.238705057869</v>
      </c>
      <c r="H432" s="2" t="s">
        <v>52</v>
      </c>
      <c r="J432">
        <f t="shared" si="42"/>
        <v>2687.5</v>
      </c>
      <c r="K432">
        <f t="shared" si="43"/>
        <v>2150</v>
      </c>
      <c r="L432">
        <f t="shared" si="44"/>
        <v>4837.5</v>
      </c>
      <c r="M432" t="str">
        <f t="shared" si="45"/>
        <v>Up to 100m</v>
      </c>
      <c r="P432">
        <f t="shared" si="46"/>
        <v>2687.5</v>
      </c>
      <c r="Q432">
        <f t="shared" si="47"/>
        <v>2150</v>
      </c>
      <c r="R432" t="str">
        <f t="shared" si="48"/>
        <v>Up to 100m</v>
      </c>
    </row>
    <row r="433" spans="1:18" x14ac:dyDescent="0.25">
      <c r="A433" s="1">
        <v>432</v>
      </c>
      <c r="B433" s="1">
        <v>2000727323</v>
      </c>
      <c r="C433" s="1">
        <v>2000708051</v>
      </c>
      <c r="D433" s="1" t="s">
        <v>8</v>
      </c>
      <c r="E433" s="1">
        <v>1700.79</v>
      </c>
      <c r="F433" s="1">
        <v>44588</v>
      </c>
      <c r="G433" s="2">
        <v>44940.238705057869</v>
      </c>
      <c r="H433" s="2" t="s">
        <v>54</v>
      </c>
      <c r="J433">
        <f t="shared" si="42"/>
        <v>111.47</v>
      </c>
      <c r="K433">
        <f t="shared" si="43"/>
        <v>89.176000000000002</v>
      </c>
      <c r="L433">
        <f t="shared" si="44"/>
        <v>200.64600000000002</v>
      </c>
      <c r="M433" t="str">
        <f t="shared" si="45"/>
        <v>Up to 100m</v>
      </c>
      <c r="P433">
        <f t="shared" si="46"/>
        <v>111.47</v>
      </c>
      <c r="Q433">
        <f t="shared" si="47"/>
        <v>89.176000000000002</v>
      </c>
      <c r="R433" t="str">
        <f t="shared" si="48"/>
        <v>Up to 100m</v>
      </c>
    </row>
    <row r="434" spans="1:18" x14ac:dyDescent="0.25">
      <c r="A434" s="1">
        <v>433</v>
      </c>
      <c r="B434" s="1">
        <v>2000721053</v>
      </c>
      <c r="C434" s="1">
        <v>2000735353</v>
      </c>
      <c r="D434" s="1" t="s">
        <v>9</v>
      </c>
      <c r="E434" s="1">
        <v>7.0499999999999998E-3</v>
      </c>
      <c r="F434" s="1">
        <v>71099913</v>
      </c>
      <c r="G434" s="2">
        <v>44940.238705057869</v>
      </c>
      <c r="H434" s="2" t="s">
        <v>53</v>
      </c>
      <c r="J434">
        <f t="shared" si="42"/>
        <v>177749.7825</v>
      </c>
      <c r="K434">
        <f t="shared" si="43"/>
        <v>142199.826</v>
      </c>
      <c r="L434">
        <f t="shared" si="44"/>
        <v>319949.60849999997</v>
      </c>
      <c r="M434" t="str">
        <f t="shared" si="45"/>
        <v>Up to 100m</v>
      </c>
      <c r="P434">
        <f t="shared" si="46"/>
        <v>177749.7825</v>
      </c>
      <c r="Q434">
        <f t="shared" si="47"/>
        <v>142199.826</v>
      </c>
      <c r="R434" t="str">
        <f t="shared" si="48"/>
        <v>Up to 100m</v>
      </c>
    </row>
    <row r="435" spans="1:18" x14ac:dyDescent="0.25">
      <c r="A435" s="1">
        <v>434</v>
      </c>
      <c r="B435" s="1">
        <v>2000732152</v>
      </c>
      <c r="C435" s="1">
        <v>2000708051</v>
      </c>
      <c r="D435" s="1" t="s">
        <v>8</v>
      </c>
      <c r="E435" s="1">
        <v>23.61</v>
      </c>
      <c r="F435" s="1">
        <v>44598</v>
      </c>
      <c r="G435" s="2">
        <v>44940.238705057869</v>
      </c>
      <c r="H435" s="2" t="s">
        <v>53</v>
      </c>
      <c r="J435">
        <f t="shared" si="42"/>
        <v>111.495</v>
      </c>
      <c r="K435">
        <f t="shared" si="43"/>
        <v>89.195999999999998</v>
      </c>
      <c r="L435">
        <f t="shared" si="44"/>
        <v>200.691</v>
      </c>
      <c r="M435" t="str">
        <f t="shared" si="45"/>
        <v>Up to 100m</v>
      </c>
      <c r="P435">
        <f t="shared" si="46"/>
        <v>111.495</v>
      </c>
      <c r="Q435">
        <f t="shared" si="47"/>
        <v>89.195999999999998</v>
      </c>
      <c r="R435" t="str">
        <f t="shared" si="48"/>
        <v>Up to 100m</v>
      </c>
    </row>
    <row r="436" spans="1:18" x14ac:dyDescent="0.25">
      <c r="A436" s="1">
        <v>435</v>
      </c>
      <c r="B436" s="1">
        <v>2000708051</v>
      </c>
      <c r="C436" s="1">
        <v>2000725043</v>
      </c>
      <c r="D436" s="1" t="s">
        <v>8</v>
      </c>
      <c r="E436" s="1">
        <v>34.14</v>
      </c>
      <c r="F436" s="1">
        <v>44600</v>
      </c>
      <c r="G436" s="2">
        <v>44940.238705057869</v>
      </c>
      <c r="H436" s="2" t="s">
        <v>53</v>
      </c>
      <c r="J436">
        <f t="shared" si="42"/>
        <v>111.5</v>
      </c>
      <c r="K436">
        <f t="shared" si="43"/>
        <v>89.2</v>
      </c>
      <c r="L436">
        <f t="shared" si="44"/>
        <v>200.7</v>
      </c>
      <c r="M436" t="str">
        <f t="shared" si="45"/>
        <v>Up to 100m</v>
      </c>
      <c r="P436">
        <f t="shared" si="46"/>
        <v>111.5</v>
      </c>
      <c r="Q436">
        <f t="shared" si="47"/>
        <v>89.2</v>
      </c>
      <c r="R436" t="str">
        <f t="shared" si="48"/>
        <v>Up to 100m</v>
      </c>
    </row>
    <row r="437" spans="1:18" x14ac:dyDescent="0.25">
      <c r="A437" s="1">
        <v>436</v>
      </c>
      <c r="B437" s="1">
        <v>2000738728</v>
      </c>
      <c r="C437" s="1">
        <v>2000724437</v>
      </c>
      <c r="D437" s="1" t="s">
        <v>11</v>
      </c>
      <c r="E437" s="1">
        <v>1511.1</v>
      </c>
      <c r="F437" s="1">
        <v>3970</v>
      </c>
      <c r="G437" s="2">
        <v>44940.366244525459</v>
      </c>
      <c r="H437" s="2" t="s">
        <v>54</v>
      </c>
      <c r="J437">
        <f t="shared" si="42"/>
        <v>9.9250000000000007</v>
      </c>
      <c r="K437">
        <f t="shared" si="43"/>
        <v>7.94</v>
      </c>
      <c r="L437">
        <f t="shared" si="44"/>
        <v>17.865000000000002</v>
      </c>
      <c r="M437" t="str">
        <f t="shared" si="45"/>
        <v>Up to 100m</v>
      </c>
      <c r="P437">
        <f t="shared" si="46"/>
        <v>9.9250000000000007</v>
      </c>
      <c r="Q437">
        <f t="shared" si="47"/>
        <v>7.94</v>
      </c>
      <c r="R437" t="str">
        <f t="shared" si="48"/>
        <v>Up to 100m</v>
      </c>
    </row>
    <row r="438" spans="1:18" x14ac:dyDescent="0.25">
      <c r="A438" s="1">
        <v>437</v>
      </c>
      <c r="B438" s="1">
        <v>2000746873</v>
      </c>
      <c r="C438" s="1">
        <v>2000747019</v>
      </c>
      <c r="D438" s="1" t="s">
        <v>8</v>
      </c>
      <c r="E438" s="1">
        <v>311.39999999999998</v>
      </c>
      <c r="F438" s="1">
        <v>44692</v>
      </c>
      <c r="G438" s="2">
        <v>44940.485861342589</v>
      </c>
      <c r="H438" s="2" t="s">
        <v>53</v>
      </c>
      <c r="J438">
        <f t="shared" si="42"/>
        <v>111.73</v>
      </c>
      <c r="K438">
        <f t="shared" si="43"/>
        <v>89.384</v>
      </c>
      <c r="L438">
        <f t="shared" si="44"/>
        <v>201.114</v>
      </c>
      <c r="M438" t="str">
        <f t="shared" si="45"/>
        <v>Up to 100m</v>
      </c>
      <c r="P438">
        <f t="shared" si="46"/>
        <v>111.73</v>
      </c>
      <c r="Q438">
        <f t="shared" si="47"/>
        <v>89.384</v>
      </c>
      <c r="R438" t="str">
        <f t="shared" si="48"/>
        <v>Up to 100m</v>
      </c>
    </row>
    <row r="439" spans="1:18" x14ac:dyDescent="0.25">
      <c r="A439" s="1">
        <v>438</v>
      </c>
      <c r="B439" s="1">
        <v>2000720198</v>
      </c>
      <c r="C439" s="1">
        <v>2000720930</v>
      </c>
      <c r="D439" s="1" t="s">
        <v>10</v>
      </c>
      <c r="E439" s="1">
        <v>2.9999999999999997E-4</v>
      </c>
      <c r="F439" s="1">
        <v>1046000000</v>
      </c>
      <c r="G439" s="2">
        <v>44940.485861342589</v>
      </c>
      <c r="H439" s="2" t="s">
        <v>52</v>
      </c>
      <c r="J439">
        <f t="shared" si="42"/>
        <v>1725900</v>
      </c>
      <c r="K439">
        <f t="shared" si="43"/>
        <v>1412100</v>
      </c>
      <c r="L439">
        <f t="shared" si="44"/>
        <v>3138000</v>
      </c>
      <c r="M439" t="str">
        <f t="shared" si="45"/>
        <v>Up to 4b</v>
      </c>
      <c r="P439">
        <f t="shared" si="46"/>
        <v>1830500</v>
      </c>
      <c r="Q439">
        <f t="shared" si="47"/>
        <v>1307500</v>
      </c>
      <c r="R439" t="str">
        <f t="shared" si="48"/>
        <v>Up to 5b</v>
      </c>
    </row>
    <row r="440" spans="1:18" x14ac:dyDescent="0.25">
      <c r="A440" s="1">
        <v>439</v>
      </c>
      <c r="B440" s="1">
        <v>2000717498</v>
      </c>
      <c r="C440" s="1">
        <v>2000746411</v>
      </c>
      <c r="D440" s="1" t="s">
        <v>10</v>
      </c>
      <c r="E440" s="1">
        <v>2.8679999999999999E-3</v>
      </c>
      <c r="F440" s="1">
        <v>1045000000</v>
      </c>
      <c r="G440" s="2">
        <v>44940.485861342589</v>
      </c>
      <c r="H440" s="2" t="s">
        <v>52</v>
      </c>
      <c r="J440">
        <f t="shared" si="42"/>
        <v>1724250</v>
      </c>
      <c r="K440">
        <f t="shared" si="43"/>
        <v>1410750</v>
      </c>
      <c r="L440">
        <f t="shared" si="44"/>
        <v>3135000</v>
      </c>
      <c r="M440" t="str">
        <f t="shared" si="45"/>
        <v>Up to 4b</v>
      </c>
      <c r="P440">
        <f t="shared" si="46"/>
        <v>1828750</v>
      </c>
      <c r="Q440">
        <f t="shared" si="47"/>
        <v>1306250</v>
      </c>
      <c r="R440" t="str">
        <f t="shared" si="48"/>
        <v>Up to 5b</v>
      </c>
    </row>
    <row r="441" spans="1:18" x14ac:dyDescent="0.25">
      <c r="A441" s="1">
        <v>440</v>
      </c>
      <c r="B441" s="1">
        <v>2000734408</v>
      </c>
      <c r="C441" s="1">
        <v>2000746411</v>
      </c>
      <c r="D441" s="1" t="s">
        <v>10</v>
      </c>
      <c r="E441" s="1">
        <v>5.1450000000000003E-3</v>
      </c>
      <c r="F441" s="1">
        <v>1044293512</v>
      </c>
      <c r="G441" s="2">
        <v>44940.485861342589</v>
      </c>
      <c r="H441" s="2" t="s">
        <v>52</v>
      </c>
      <c r="J441">
        <f t="shared" si="42"/>
        <v>1723084.2948</v>
      </c>
      <c r="K441">
        <f t="shared" si="43"/>
        <v>1409796.2412</v>
      </c>
      <c r="L441">
        <f t="shared" si="44"/>
        <v>3132880.5360000003</v>
      </c>
      <c r="M441" t="str">
        <f t="shared" si="45"/>
        <v>Up to 4b</v>
      </c>
      <c r="P441">
        <f t="shared" si="46"/>
        <v>1827513.6459999999</v>
      </c>
      <c r="Q441">
        <f t="shared" si="47"/>
        <v>1305366.8900000001</v>
      </c>
      <c r="R441" t="str">
        <f t="shared" si="48"/>
        <v>Up to 5b</v>
      </c>
    </row>
    <row r="442" spans="1:18" x14ac:dyDescent="0.25">
      <c r="A442" s="1">
        <v>441</v>
      </c>
      <c r="B442" s="1">
        <v>2000744797</v>
      </c>
      <c r="C442" s="1">
        <v>2000724872</v>
      </c>
      <c r="D442" s="1" t="s">
        <v>10</v>
      </c>
      <c r="E442" s="1">
        <v>1.32E-3</v>
      </c>
      <c r="F442" s="1">
        <v>1041750000</v>
      </c>
      <c r="G442" s="2">
        <v>44940.485861342589</v>
      </c>
      <c r="H442" s="2" t="s">
        <v>52</v>
      </c>
      <c r="J442">
        <f t="shared" si="42"/>
        <v>1718887.5</v>
      </c>
      <c r="K442">
        <f t="shared" si="43"/>
        <v>1406362.5</v>
      </c>
      <c r="L442">
        <f t="shared" si="44"/>
        <v>3125250</v>
      </c>
      <c r="M442" t="str">
        <f t="shared" si="45"/>
        <v>Up to 4b</v>
      </c>
      <c r="P442">
        <f t="shared" si="46"/>
        <v>1823062.5</v>
      </c>
      <c r="Q442">
        <f t="shared" si="47"/>
        <v>1302187.5</v>
      </c>
      <c r="R442" t="str">
        <f t="shared" si="48"/>
        <v>Up to 5b</v>
      </c>
    </row>
    <row r="443" spans="1:18" x14ac:dyDescent="0.25">
      <c r="A443" s="1">
        <v>442</v>
      </c>
      <c r="B443" s="1">
        <v>2000734408</v>
      </c>
      <c r="C443" s="1">
        <v>2000747711</v>
      </c>
      <c r="D443" s="1" t="s">
        <v>10</v>
      </c>
      <c r="E443" s="1">
        <v>7.5600000000000005E-4</v>
      </c>
      <c r="F443" s="1">
        <v>1044293512</v>
      </c>
      <c r="G443" s="2">
        <v>44940.485861342589</v>
      </c>
      <c r="H443" s="2" t="s">
        <v>52</v>
      </c>
      <c r="J443">
        <f t="shared" si="42"/>
        <v>1723084.2948</v>
      </c>
      <c r="K443">
        <f t="shared" si="43"/>
        <v>1409796.2412</v>
      </c>
      <c r="L443">
        <f t="shared" si="44"/>
        <v>3132880.5360000003</v>
      </c>
      <c r="M443" t="str">
        <f t="shared" si="45"/>
        <v>Up to 4b</v>
      </c>
      <c r="P443">
        <f t="shared" si="46"/>
        <v>1827513.6459999999</v>
      </c>
      <c r="Q443">
        <f t="shared" si="47"/>
        <v>1305366.8900000001</v>
      </c>
      <c r="R443" t="str">
        <f t="shared" si="48"/>
        <v>Up to 5b</v>
      </c>
    </row>
    <row r="444" spans="1:18" x14ac:dyDescent="0.25">
      <c r="A444" s="1">
        <v>443</v>
      </c>
      <c r="B444" s="1">
        <v>2000712599</v>
      </c>
      <c r="C444" s="1">
        <v>2000734870</v>
      </c>
      <c r="D444" s="1" t="s">
        <v>11</v>
      </c>
      <c r="E444" s="1">
        <v>150</v>
      </c>
      <c r="F444" s="1">
        <v>3998</v>
      </c>
      <c r="G444" s="2">
        <v>44940.611396608794</v>
      </c>
      <c r="H444" s="2" t="s">
        <v>54</v>
      </c>
      <c r="J444">
        <f t="shared" si="42"/>
        <v>9.995000000000001</v>
      </c>
      <c r="K444">
        <f t="shared" si="43"/>
        <v>7.9960000000000004</v>
      </c>
      <c r="L444">
        <f t="shared" si="44"/>
        <v>17.991</v>
      </c>
      <c r="M444" t="str">
        <f t="shared" si="45"/>
        <v>Up to 100m</v>
      </c>
      <c r="P444">
        <f t="shared" si="46"/>
        <v>9.995000000000001</v>
      </c>
      <c r="Q444">
        <f t="shared" si="47"/>
        <v>7.9960000000000004</v>
      </c>
      <c r="R444" t="str">
        <f t="shared" si="48"/>
        <v>Up to 100m</v>
      </c>
    </row>
    <row r="445" spans="1:18" x14ac:dyDescent="0.25">
      <c r="A445" s="1">
        <v>444</v>
      </c>
      <c r="B445" s="1">
        <v>2000708360</v>
      </c>
      <c r="C445" s="1">
        <v>2000746931</v>
      </c>
      <c r="D445" s="1" t="s">
        <v>8</v>
      </c>
      <c r="E445" s="1">
        <v>512.73</v>
      </c>
      <c r="F445" s="1">
        <v>44603</v>
      </c>
      <c r="G445" s="2">
        <v>44940.611396608794</v>
      </c>
      <c r="H445" s="2" t="s">
        <v>54</v>
      </c>
      <c r="J445">
        <f t="shared" si="42"/>
        <v>111.50750000000001</v>
      </c>
      <c r="K445">
        <f t="shared" si="43"/>
        <v>89.206000000000003</v>
      </c>
      <c r="L445">
        <f t="shared" si="44"/>
        <v>200.71350000000001</v>
      </c>
      <c r="M445" t="str">
        <f t="shared" si="45"/>
        <v>Up to 100m</v>
      </c>
      <c r="P445">
        <f t="shared" si="46"/>
        <v>111.50750000000001</v>
      </c>
      <c r="Q445">
        <f t="shared" si="47"/>
        <v>89.206000000000003</v>
      </c>
      <c r="R445" t="str">
        <f t="shared" si="48"/>
        <v>Up to 100m</v>
      </c>
    </row>
    <row r="446" spans="1:18" x14ac:dyDescent="0.25">
      <c r="A446" s="1">
        <v>445</v>
      </c>
      <c r="B446" s="1">
        <v>2000712599</v>
      </c>
      <c r="C446" s="1">
        <v>2000734870</v>
      </c>
      <c r="D446" s="1" t="s">
        <v>11</v>
      </c>
      <c r="E446" s="1">
        <v>150</v>
      </c>
      <c r="F446" s="1">
        <v>3997</v>
      </c>
      <c r="G446" s="2">
        <v>44940.611396608794</v>
      </c>
      <c r="H446" s="2" t="s">
        <v>54</v>
      </c>
      <c r="J446">
        <f t="shared" si="42"/>
        <v>9.9924999999999997</v>
      </c>
      <c r="K446">
        <f t="shared" si="43"/>
        <v>7.9939999999999998</v>
      </c>
      <c r="L446">
        <f t="shared" si="44"/>
        <v>17.986499999999999</v>
      </c>
      <c r="M446" t="str">
        <f t="shared" si="45"/>
        <v>Up to 100m</v>
      </c>
      <c r="P446">
        <f t="shared" si="46"/>
        <v>9.9924999999999997</v>
      </c>
      <c r="Q446">
        <f t="shared" si="47"/>
        <v>7.9939999999999998</v>
      </c>
      <c r="R446" t="str">
        <f t="shared" si="48"/>
        <v>Up to 100m</v>
      </c>
    </row>
    <row r="447" spans="1:18" x14ac:dyDescent="0.25">
      <c r="A447" s="1">
        <v>446</v>
      </c>
      <c r="B447" s="1">
        <v>2000730608</v>
      </c>
      <c r="C447" s="1">
        <v>2000720606</v>
      </c>
      <c r="D447" s="1" t="s">
        <v>8</v>
      </c>
      <c r="E447" s="1">
        <v>87.84</v>
      </c>
      <c r="F447" s="1">
        <v>44605</v>
      </c>
      <c r="G447" s="2">
        <v>44940.611396608794</v>
      </c>
      <c r="H447" s="2" t="s">
        <v>54</v>
      </c>
      <c r="J447">
        <f t="shared" si="42"/>
        <v>111.5125</v>
      </c>
      <c r="K447">
        <f t="shared" si="43"/>
        <v>89.210000000000008</v>
      </c>
      <c r="L447">
        <f t="shared" si="44"/>
        <v>200.72250000000003</v>
      </c>
      <c r="M447" t="str">
        <f t="shared" si="45"/>
        <v>Up to 100m</v>
      </c>
      <c r="P447">
        <f t="shared" si="46"/>
        <v>111.5125</v>
      </c>
      <c r="Q447">
        <f t="shared" si="47"/>
        <v>89.210000000000008</v>
      </c>
      <c r="R447" t="str">
        <f t="shared" si="48"/>
        <v>Up to 100m</v>
      </c>
    </row>
    <row r="448" spans="1:18" x14ac:dyDescent="0.25">
      <c r="A448" s="1">
        <v>447</v>
      </c>
      <c r="B448" s="1">
        <v>2000726576</v>
      </c>
      <c r="C448" s="1">
        <v>2000726918</v>
      </c>
      <c r="D448" s="1" t="s">
        <v>7</v>
      </c>
      <c r="E448" s="1">
        <v>2.5739999999999999E-2</v>
      </c>
      <c r="F448" s="1">
        <v>1097440</v>
      </c>
      <c r="G448" s="2">
        <v>44940.611396608794</v>
      </c>
      <c r="H448" s="2" t="s">
        <v>54</v>
      </c>
      <c r="J448">
        <f t="shared" si="42"/>
        <v>2743.6</v>
      </c>
      <c r="K448">
        <f t="shared" si="43"/>
        <v>2194.88</v>
      </c>
      <c r="L448">
        <f t="shared" si="44"/>
        <v>4938.4799999999996</v>
      </c>
      <c r="M448" t="str">
        <f t="shared" si="45"/>
        <v>Up to 100m</v>
      </c>
      <c r="P448">
        <f t="shared" si="46"/>
        <v>2743.6</v>
      </c>
      <c r="Q448">
        <f t="shared" si="47"/>
        <v>2194.88</v>
      </c>
      <c r="R448" t="str">
        <f t="shared" si="48"/>
        <v>Up to 100m</v>
      </c>
    </row>
    <row r="449" spans="1:18" x14ac:dyDescent="0.25">
      <c r="A449" s="1">
        <v>448</v>
      </c>
      <c r="B449" s="1">
        <v>2000712599</v>
      </c>
      <c r="C449" s="1">
        <v>2000711312</v>
      </c>
      <c r="D449" s="1" t="s">
        <v>10</v>
      </c>
      <c r="E449" s="1">
        <v>1.0709999999999999E-3</v>
      </c>
      <c r="F449" s="1">
        <v>1071040710</v>
      </c>
      <c r="G449" s="2">
        <v>44940.861421180554</v>
      </c>
      <c r="H449" s="2" t="s">
        <v>54</v>
      </c>
      <c r="J449">
        <f t="shared" si="42"/>
        <v>1767217.1714999999</v>
      </c>
      <c r="K449">
        <f t="shared" si="43"/>
        <v>1445904.9585000002</v>
      </c>
      <c r="L449">
        <f t="shared" si="44"/>
        <v>3213122.13</v>
      </c>
      <c r="M449" t="str">
        <f t="shared" si="45"/>
        <v>Up to 4b</v>
      </c>
      <c r="P449">
        <f t="shared" si="46"/>
        <v>1874321.2424999999</v>
      </c>
      <c r="Q449">
        <f t="shared" si="47"/>
        <v>1338800.8875</v>
      </c>
      <c r="R449" t="str">
        <f t="shared" si="48"/>
        <v>Up to 5b</v>
      </c>
    </row>
    <row r="450" spans="1:18" x14ac:dyDescent="0.25">
      <c r="A450" s="1">
        <v>449</v>
      </c>
      <c r="B450" s="1">
        <v>2000742760</v>
      </c>
      <c r="C450" s="1">
        <v>2000711312</v>
      </c>
      <c r="D450" s="1" t="s">
        <v>10</v>
      </c>
      <c r="E450" s="1">
        <v>2.3370000000000001E-3</v>
      </c>
      <c r="F450" s="1">
        <v>1070509609</v>
      </c>
      <c r="G450" s="2">
        <v>44940.861421180554</v>
      </c>
      <c r="H450" s="2" t="s">
        <v>53</v>
      </c>
      <c r="J450">
        <f t="shared" si="42"/>
        <v>1766340.85485</v>
      </c>
      <c r="K450">
        <f t="shared" si="43"/>
        <v>1445187.97215</v>
      </c>
      <c r="L450">
        <f t="shared" si="44"/>
        <v>3211528.827</v>
      </c>
      <c r="M450" t="str">
        <f t="shared" si="45"/>
        <v>Up to 4b</v>
      </c>
      <c r="P450">
        <f t="shared" si="46"/>
        <v>1873391.8157500001</v>
      </c>
      <c r="Q450">
        <f t="shared" si="47"/>
        <v>1338137.01125</v>
      </c>
      <c r="R450" t="str">
        <f t="shared" si="48"/>
        <v>Up to 5b</v>
      </c>
    </row>
    <row r="451" spans="1:18" x14ac:dyDescent="0.25">
      <c r="A451" s="1">
        <v>450</v>
      </c>
      <c r="B451" s="1">
        <v>2000730320</v>
      </c>
      <c r="C451" s="1">
        <v>2000711312</v>
      </c>
      <c r="D451" s="1" t="s">
        <v>10</v>
      </c>
      <c r="E451" s="1">
        <v>4.6200000000000001E-4</v>
      </c>
      <c r="F451" s="1">
        <v>1070509609</v>
      </c>
      <c r="G451" s="2">
        <v>44940.861421180554</v>
      </c>
      <c r="H451" s="2" t="s">
        <v>52</v>
      </c>
      <c r="J451">
        <f t="shared" ref="J451:J514" si="49">IF(F451 &lt;= 100000000, F451 * 0.0025,
    IF(F451 &lt;= 500000000, F451 * 0.00225,
        IF(F451 &lt;= 1000000000, F451 * 0.002,
            IF(F451 &lt;= 4000000000, F451 * 0.00165,
                IF(F451 &lt;= 10000000000, F451 * 0.00155,
                    F451 * 0.0013
                )
            )
        )
    )
)</f>
        <v>1766340.85485</v>
      </c>
      <c r="K451">
        <f t="shared" ref="K451:K514" si="50">IF(F451 &lt;= 100000000, F451 * 0.002,
    IF(F451 &lt;= 500000000, F451 * 0.0018,
        IF(F451 &lt;= 1000000000, F451 * 0.0016,
            IF(F451 &lt;= 4000000000, F451 * 0.00135,
                IF(F451 &lt;= 10000000000, F451 * 0.00115,
                    F451 * 0.001
                )
            )
        )
    )
)</f>
        <v>1445187.97215</v>
      </c>
      <c r="L451">
        <f t="shared" ref="L451:L514" si="51">J451+K451</f>
        <v>3211528.827</v>
      </c>
      <c r="M451" t="str">
        <f t="shared" ref="M451:M514" si="52">IF(F451 &lt;= 100000000, "Up to 100m",
    IF(F451 &lt;= 500000000, "Up to 500m",
        IF(F451 &lt;= 1000000000, "Up to 1b",
            IF(F451 &lt;= 4000000000, "Up to 4b",
                IF(F451 &lt;= 10000000000, "Up to 10b",
                  "More than 10b"
                )
            )
        )
    )
)</f>
        <v>Up to 4b</v>
      </c>
      <c r="P451">
        <f t="shared" ref="P451:P514" si="53">IF(F451 &lt;= 100000000, F451 * 0.0025,
    IF(F451 &lt;= 300000000, F451 * 0.002,
        IF(F451 &lt;= 1000000000, F451 * 0.0019,
            IF(F451 &lt;= 5000000000, F451 * 0.00175,
                F451 * 0.00155
            )
        )
    )
)</f>
        <v>1873391.8157500001</v>
      </c>
      <c r="Q451">
        <f t="shared" ref="Q451:Q514" si="54">IF(F451 &lt;= 100000000, F451 * 0.002,
    IF(F451 &lt;= 300000000, F451 * 0.0017,
        IF(F451 &lt;= 1000000000, F451 * 0.0015,
            IF(F451 &lt;= 5000000000, F451 * 0.00125,
                F451 * 0.001
            )
        )
    )
)</f>
        <v>1338137.01125</v>
      </c>
      <c r="R451" t="str">
        <f t="shared" ref="R451:R514" si="55">IF(F451 &lt;= 100000000, "Up to 100m",
    IF(F451 &lt;= 300000000, "Up to 300m",
        IF(F451 &lt;= 1000000000, "Up to 1b",
            IF(F451 &lt;= 5000000000, "Up to 5b",
                "More than 5b"
            )
        )
    )
)</f>
        <v>Up to 5b</v>
      </c>
    </row>
    <row r="452" spans="1:18" x14ac:dyDescent="0.25">
      <c r="A452" s="1">
        <v>451</v>
      </c>
      <c r="B452" s="1">
        <v>2000729639</v>
      </c>
      <c r="C452" s="1">
        <v>2000732407</v>
      </c>
      <c r="D452" s="1" t="s">
        <v>7</v>
      </c>
      <c r="E452" s="1">
        <v>13.72776</v>
      </c>
      <c r="F452" s="1">
        <v>1160604</v>
      </c>
      <c r="G452" s="2">
        <v>44940.861421180554</v>
      </c>
      <c r="H452" s="2" t="s">
        <v>53</v>
      </c>
      <c r="J452">
        <f t="shared" si="49"/>
        <v>2901.51</v>
      </c>
      <c r="K452">
        <f t="shared" si="50"/>
        <v>2321.2080000000001</v>
      </c>
      <c r="L452">
        <f t="shared" si="51"/>
        <v>5222.7180000000008</v>
      </c>
      <c r="M452" t="str">
        <f t="shared" si="52"/>
        <v>Up to 100m</v>
      </c>
      <c r="P452">
        <f t="shared" si="53"/>
        <v>2901.51</v>
      </c>
      <c r="Q452">
        <f t="shared" si="54"/>
        <v>2321.2080000000001</v>
      </c>
      <c r="R452" t="str">
        <f t="shared" si="55"/>
        <v>Up to 100m</v>
      </c>
    </row>
    <row r="453" spans="1:18" x14ac:dyDescent="0.25">
      <c r="A453" s="1">
        <v>452</v>
      </c>
      <c r="B453" s="1">
        <v>2000735176</v>
      </c>
      <c r="C453" s="1">
        <v>2000724734</v>
      </c>
      <c r="D453" s="1" t="s">
        <v>7</v>
      </c>
      <c r="E453" s="1">
        <v>0.24132000000000001</v>
      </c>
      <c r="F453" s="1">
        <v>1160000</v>
      </c>
      <c r="G453" s="2">
        <v>44940.861421180554</v>
      </c>
      <c r="H453" s="2" t="s">
        <v>52</v>
      </c>
      <c r="J453">
        <f t="shared" si="49"/>
        <v>2900</v>
      </c>
      <c r="K453">
        <f t="shared" si="50"/>
        <v>2320</v>
      </c>
      <c r="L453">
        <f t="shared" si="51"/>
        <v>5220</v>
      </c>
      <c r="M453" t="str">
        <f t="shared" si="52"/>
        <v>Up to 100m</v>
      </c>
      <c r="P453">
        <f t="shared" si="53"/>
        <v>2900</v>
      </c>
      <c r="Q453">
        <f t="shared" si="54"/>
        <v>2320</v>
      </c>
      <c r="R453" t="str">
        <f t="shared" si="55"/>
        <v>Up to 100m</v>
      </c>
    </row>
    <row r="454" spans="1:18" x14ac:dyDescent="0.25">
      <c r="A454" s="1">
        <v>453</v>
      </c>
      <c r="B454" s="1">
        <v>2000719847</v>
      </c>
      <c r="C454" s="1">
        <v>2000736541</v>
      </c>
      <c r="D454" s="1" t="s">
        <v>7</v>
      </c>
      <c r="E454" s="1">
        <v>3.4157700000000002</v>
      </c>
      <c r="F454" s="1">
        <v>1189000</v>
      </c>
      <c r="G454" s="2">
        <v>44940.861421180554</v>
      </c>
      <c r="H454" s="2" t="s">
        <v>53</v>
      </c>
      <c r="J454">
        <f t="shared" si="49"/>
        <v>2972.5</v>
      </c>
      <c r="K454">
        <f t="shared" si="50"/>
        <v>2378</v>
      </c>
      <c r="L454">
        <f t="shared" si="51"/>
        <v>5350.5</v>
      </c>
      <c r="M454" t="str">
        <f t="shared" si="52"/>
        <v>Up to 100m</v>
      </c>
      <c r="P454">
        <f t="shared" si="53"/>
        <v>2972.5</v>
      </c>
      <c r="Q454">
        <f t="shared" si="54"/>
        <v>2378</v>
      </c>
      <c r="R454" t="str">
        <f t="shared" si="55"/>
        <v>Up to 100m</v>
      </c>
    </row>
    <row r="455" spans="1:18" x14ac:dyDescent="0.25">
      <c r="A455" s="1">
        <v>454</v>
      </c>
      <c r="B455" s="1">
        <v>2000735176</v>
      </c>
      <c r="C455" s="1">
        <v>2000736541</v>
      </c>
      <c r="D455" s="1" t="s">
        <v>7</v>
      </c>
      <c r="E455" s="1">
        <v>1.1695500000000001</v>
      </c>
      <c r="F455" s="1">
        <v>1188777</v>
      </c>
      <c r="G455" s="2">
        <v>44940.861421180554</v>
      </c>
      <c r="H455" s="2" t="s">
        <v>52</v>
      </c>
      <c r="J455">
        <f t="shared" si="49"/>
        <v>2971.9425000000001</v>
      </c>
      <c r="K455">
        <f t="shared" si="50"/>
        <v>2377.5540000000001</v>
      </c>
      <c r="L455">
        <f t="shared" si="51"/>
        <v>5349.4965000000002</v>
      </c>
      <c r="M455" t="str">
        <f t="shared" si="52"/>
        <v>Up to 100m</v>
      </c>
      <c r="P455">
        <f t="shared" si="53"/>
        <v>2971.9425000000001</v>
      </c>
      <c r="Q455">
        <f t="shared" si="54"/>
        <v>2377.5540000000001</v>
      </c>
      <c r="R455" t="str">
        <f t="shared" si="55"/>
        <v>Up to 100m</v>
      </c>
    </row>
    <row r="456" spans="1:18" x14ac:dyDescent="0.25">
      <c r="A456" s="1">
        <v>455</v>
      </c>
      <c r="B456" s="1">
        <v>2000714405</v>
      </c>
      <c r="C456" s="1">
        <v>2000745157</v>
      </c>
      <c r="D456" s="1" t="s">
        <v>10</v>
      </c>
      <c r="E456" s="1">
        <v>9.9360000000000004E-3</v>
      </c>
      <c r="F456" s="1">
        <v>1070499999</v>
      </c>
      <c r="G456" s="2">
        <v>44940.861421180554</v>
      </c>
      <c r="H456" s="2" t="s">
        <v>52</v>
      </c>
      <c r="J456">
        <f t="shared" si="49"/>
        <v>1766324.99835</v>
      </c>
      <c r="K456">
        <f t="shared" si="50"/>
        <v>1445174.99865</v>
      </c>
      <c r="L456">
        <f t="shared" si="51"/>
        <v>3211499.997</v>
      </c>
      <c r="M456" t="str">
        <f t="shared" si="52"/>
        <v>Up to 4b</v>
      </c>
      <c r="P456">
        <f t="shared" si="53"/>
        <v>1873374.9982499999</v>
      </c>
      <c r="Q456">
        <f t="shared" si="54"/>
        <v>1338124.99875</v>
      </c>
      <c r="R456" t="str">
        <f t="shared" si="55"/>
        <v>Up to 5b</v>
      </c>
    </row>
    <row r="457" spans="1:18" x14ac:dyDescent="0.25">
      <c r="A457" s="1">
        <v>456</v>
      </c>
      <c r="B457" s="1">
        <v>2000735176</v>
      </c>
      <c r="C457" s="1">
        <v>2000720606</v>
      </c>
      <c r="D457" s="1" t="s">
        <v>7</v>
      </c>
      <c r="E457" s="1">
        <v>0.92823</v>
      </c>
      <c r="F457" s="1">
        <v>1160000</v>
      </c>
      <c r="G457" s="2">
        <v>44940.861421180554</v>
      </c>
      <c r="H457" s="2" t="s">
        <v>52</v>
      </c>
      <c r="J457">
        <f t="shared" si="49"/>
        <v>2900</v>
      </c>
      <c r="K457">
        <f t="shared" si="50"/>
        <v>2320</v>
      </c>
      <c r="L457">
        <f t="shared" si="51"/>
        <v>5220</v>
      </c>
      <c r="M457" t="str">
        <f t="shared" si="52"/>
        <v>Up to 100m</v>
      </c>
      <c r="P457">
        <f t="shared" si="53"/>
        <v>2900</v>
      </c>
      <c r="Q457">
        <f t="shared" si="54"/>
        <v>2320</v>
      </c>
      <c r="R457" t="str">
        <f t="shared" si="55"/>
        <v>Up to 100m</v>
      </c>
    </row>
    <row r="458" spans="1:18" x14ac:dyDescent="0.25">
      <c r="A458" s="1">
        <v>457</v>
      </c>
      <c r="B458" s="1">
        <v>2000749221</v>
      </c>
      <c r="C458" s="1">
        <v>2000739295</v>
      </c>
      <c r="D458" s="1" t="s">
        <v>8</v>
      </c>
      <c r="E458" s="1">
        <v>8.0399999999999991</v>
      </c>
      <c r="F458" s="1">
        <v>44779</v>
      </c>
      <c r="G458" s="2">
        <v>44940.861421180554</v>
      </c>
      <c r="H458" s="2" t="s">
        <v>54</v>
      </c>
      <c r="J458">
        <f t="shared" si="49"/>
        <v>111.94750000000001</v>
      </c>
      <c r="K458">
        <f t="shared" si="50"/>
        <v>89.558000000000007</v>
      </c>
      <c r="L458">
        <f t="shared" si="51"/>
        <v>201.50550000000001</v>
      </c>
      <c r="M458" t="str">
        <f t="shared" si="52"/>
        <v>Up to 100m</v>
      </c>
      <c r="P458">
        <f t="shared" si="53"/>
        <v>111.94750000000001</v>
      </c>
      <c r="Q458">
        <f t="shared" si="54"/>
        <v>89.558000000000007</v>
      </c>
      <c r="R458" t="str">
        <f t="shared" si="55"/>
        <v>Up to 100m</v>
      </c>
    </row>
    <row r="459" spans="1:18" x14ac:dyDescent="0.25">
      <c r="A459" s="1">
        <v>458</v>
      </c>
      <c r="B459" s="1">
        <v>2000709011</v>
      </c>
      <c r="C459" s="1">
        <v>2000750047</v>
      </c>
      <c r="D459" s="1" t="s">
        <v>7</v>
      </c>
      <c r="E459" s="1">
        <v>8.7000000000000001E-4</v>
      </c>
      <c r="F459" s="1">
        <v>1172238</v>
      </c>
      <c r="G459" s="2">
        <v>44940.86142627315</v>
      </c>
      <c r="H459" s="2" t="s">
        <v>54</v>
      </c>
      <c r="J459">
        <f t="shared" si="49"/>
        <v>2930.5950000000003</v>
      </c>
      <c r="K459">
        <f t="shared" si="50"/>
        <v>2344.4760000000001</v>
      </c>
      <c r="L459">
        <f t="shared" si="51"/>
        <v>5275.0709999999999</v>
      </c>
      <c r="M459" t="str">
        <f t="shared" si="52"/>
        <v>Up to 100m</v>
      </c>
      <c r="P459">
        <f t="shared" si="53"/>
        <v>2930.5950000000003</v>
      </c>
      <c r="Q459">
        <f t="shared" si="54"/>
        <v>2344.4760000000001</v>
      </c>
      <c r="R459" t="str">
        <f t="shared" si="55"/>
        <v>Up to 100m</v>
      </c>
    </row>
    <row r="460" spans="1:18" x14ac:dyDescent="0.25">
      <c r="A460" s="1">
        <v>459</v>
      </c>
      <c r="B460" s="1">
        <v>2000727587</v>
      </c>
      <c r="C460" s="1">
        <v>2000720621</v>
      </c>
      <c r="D460" s="1" t="s">
        <v>8</v>
      </c>
      <c r="E460" s="1">
        <v>7.17</v>
      </c>
      <c r="F460" s="1">
        <v>44618</v>
      </c>
      <c r="G460" s="2">
        <v>44940.990299999998</v>
      </c>
      <c r="H460" s="2" t="s">
        <v>54</v>
      </c>
      <c r="J460">
        <f t="shared" si="49"/>
        <v>111.545</v>
      </c>
      <c r="K460">
        <f t="shared" si="50"/>
        <v>89.236000000000004</v>
      </c>
      <c r="L460">
        <f t="shared" si="51"/>
        <v>200.78100000000001</v>
      </c>
      <c r="M460" t="str">
        <f t="shared" si="52"/>
        <v>Up to 100m</v>
      </c>
      <c r="P460">
        <f t="shared" si="53"/>
        <v>111.545</v>
      </c>
      <c r="Q460">
        <f t="shared" si="54"/>
        <v>89.236000000000004</v>
      </c>
      <c r="R460" t="str">
        <f t="shared" si="55"/>
        <v>Up to 100m</v>
      </c>
    </row>
    <row r="461" spans="1:18" x14ac:dyDescent="0.25">
      <c r="A461" s="1">
        <v>460</v>
      </c>
      <c r="B461" s="1">
        <v>2000713508</v>
      </c>
      <c r="C461" s="1">
        <v>2000749371</v>
      </c>
      <c r="D461" s="1" t="s">
        <v>11</v>
      </c>
      <c r="E461" s="1">
        <v>283.8</v>
      </c>
      <c r="F461" s="1">
        <v>4040</v>
      </c>
      <c r="G461" s="2">
        <v>44940.990299999998</v>
      </c>
      <c r="H461" s="2" t="s">
        <v>53</v>
      </c>
      <c r="J461">
        <f t="shared" si="49"/>
        <v>10.1</v>
      </c>
      <c r="K461">
        <f t="shared" si="50"/>
        <v>8.08</v>
      </c>
      <c r="L461">
        <f t="shared" si="51"/>
        <v>18.18</v>
      </c>
      <c r="M461" t="str">
        <f t="shared" si="52"/>
        <v>Up to 100m</v>
      </c>
      <c r="P461">
        <f t="shared" si="53"/>
        <v>10.1</v>
      </c>
      <c r="Q461">
        <f t="shared" si="54"/>
        <v>8.08</v>
      </c>
      <c r="R461" t="str">
        <f t="shared" si="55"/>
        <v>Up to 100m</v>
      </c>
    </row>
    <row r="462" spans="1:18" x14ac:dyDescent="0.25">
      <c r="A462" s="1">
        <v>461</v>
      </c>
      <c r="B462" s="1">
        <v>2000725274</v>
      </c>
      <c r="C462" s="1">
        <v>2000720621</v>
      </c>
      <c r="D462" s="1" t="s">
        <v>8</v>
      </c>
      <c r="E462" s="1">
        <v>17.579999999999998</v>
      </c>
      <c r="F462" s="1">
        <v>44608</v>
      </c>
      <c r="G462" s="2">
        <v>44940.990299999998</v>
      </c>
      <c r="H462" s="2" t="s">
        <v>53</v>
      </c>
      <c r="J462">
        <f t="shared" si="49"/>
        <v>111.52</v>
      </c>
      <c r="K462">
        <f t="shared" si="50"/>
        <v>89.216000000000008</v>
      </c>
      <c r="L462">
        <f t="shared" si="51"/>
        <v>200.73599999999999</v>
      </c>
      <c r="M462" t="str">
        <f t="shared" si="52"/>
        <v>Up to 100m</v>
      </c>
      <c r="P462">
        <f t="shared" si="53"/>
        <v>111.52</v>
      </c>
      <c r="Q462">
        <f t="shared" si="54"/>
        <v>89.216000000000008</v>
      </c>
      <c r="R462" t="str">
        <f t="shared" si="55"/>
        <v>Up to 100m</v>
      </c>
    </row>
    <row r="463" spans="1:18" x14ac:dyDescent="0.25">
      <c r="A463" s="1">
        <v>462</v>
      </c>
      <c r="B463" s="1">
        <v>2000739814</v>
      </c>
      <c r="C463" s="1">
        <v>2000720621</v>
      </c>
      <c r="D463" s="1" t="s">
        <v>8</v>
      </c>
      <c r="E463" s="1">
        <v>7.92</v>
      </c>
      <c r="F463" s="1">
        <v>44612</v>
      </c>
      <c r="G463" s="2">
        <v>44940.990299999998</v>
      </c>
      <c r="H463" s="2" t="s">
        <v>53</v>
      </c>
      <c r="J463">
        <f t="shared" si="49"/>
        <v>111.53</v>
      </c>
      <c r="K463">
        <f t="shared" si="50"/>
        <v>89.224000000000004</v>
      </c>
      <c r="L463">
        <f t="shared" si="51"/>
        <v>200.75400000000002</v>
      </c>
      <c r="M463" t="str">
        <f t="shared" si="52"/>
        <v>Up to 100m</v>
      </c>
      <c r="P463">
        <f t="shared" si="53"/>
        <v>111.53</v>
      </c>
      <c r="Q463">
        <f t="shared" si="54"/>
        <v>89.224000000000004</v>
      </c>
      <c r="R463" t="str">
        <f t="shared" si="55"/>
        <v>Up to 100m</v>
      </c>
    </row>
    <row r="464" spans="1:18" x14ac:dyDescent="0.25">
      <c r="A464" s="1">
        <v>463</v>
      </c>
      <c r="B464" s="1">
        <v>2000739814</v>
      </c>
      <c r="C464" s="1">
        <v>2000720621</v>
      </c>
      <c r="D464" s="1" t="s">
        <v>8</v>
      </c>
      <c r="E464" s="1">
        <v>7.92</v>
      </c>
      <c r="F464" s="1">
        <v>44708</v>
      </c>
      <c r="G464" s="2">
        <v>44940.990299999998</v>
      </c>
      <c r="H464" s="2" t="s">
        <v>53</v>
      </c>
      <c r="J464">
        <f t="shared" si="49"/>
        <v>111.77</v>
      </c>
      <c r="K464">
        <f t="shared" si="50"/>
        <v>89.415999999999997</v>
      </c>
      <c r="L464">
        <f t="shared" si="51"/>
        <v>201.18599999999998</v>
      </c>
      <c r="M464" t="str">
        <f t="shared" si="52"/>
        <v>Up to 100m</v>
      </c>
      <c r="P464">
        <f t="shared" si="53"/>
        <v>111.77</v>
      </c>
      <c r="Q464">
        <f t="shared" si="54"/>
        <v>89.415999999999997</v>
      </c>
      <c r="R464" t="str">
        <f t="shared" si="55"/>
        <v>Up to 100m</v>
      </c>
    </row>
    <row r="465" spans="1:18" x14ac:dyDescent="0.25">
      <c r="A465" s="1">
        <v>464</v>
      </c>
      <c r="B465" s="1">
        <v>2000714042</v>
      </c>
      <c r="C465" s="1">
        <v>2000740066</v>
      </c>
      <c r="D465" s="1" t="s">
        <v>8</v>
      </c>
      <c r="E465" s="1">
        <v>222.6</v>
      </c>
      <c r="F465" s="1">
        <v>44801</v>
      </c>
      <c r="G465" s="2">
        <v>44941.236722071757</v>
      </c>
      <c r="H465" s="2" t="s">
        <v>53</v>
      </c>
      <c r="J465">
        <f t="shared" si="49"/>
        <v>112.0025</v>
      </c>
      <c r="K465">
        <f t="shared" si="50"/>
        <v>89.602000000000004</v>
      </c>
      <c r="L465">
        <f t="shared" si="51"/>
        <v>201.6045</v>
      </c>
      <c r="M465" t="str">
        <f t="shared" si="52"/>
        <v>Up to 100m</v>
      </c>
      <c r="P465">
        <f t="shared" si="53"/>
        <v>112.0025</v>
      </c>
      <c r="Q465">
        <f t="shared" si="54"/>
        <v>89.602000000000004</v>
      </c>
      <c r="R465" t="str">
        <f t="shared" si="55"/>
        <v>Up to 100m</v>
      </c>
    </row>
    <row r="466" spans="1:18" x14ac:dyDescent="0.25">
      <c r="A466" s="1">
        <v>465</v>
      </c>
      <c r="B466" s="1">
        <v>2000709572</v>
      </c>
      <c r="C466" s="1">
        <v>2000720621</v>
      </c>
      <c r="D466" s="1" t="s">
        <v>8</v>
      </c>
      <c r="E466" s="1">
        <v>33.21</v>
      </c>
      <c r="F466" s="1">
        <v>44950</v>
      </c>
      <c r="G466" s="2">
        <v>44941.236722071757</v>
      </c>
      <c r="H466" s="2" t="s">
        <v>53</v>
      </c>
      <c r="J466">
        <f t="shared" si="49"/>
        <v>112.375</v>
      </c>
      <c r="K466">
        <f t="shared" si="50"/>
        <v>89.9</v>
      </c>
      <c r="L466">
        <f t="shared" si="51"/>
        <v>202.27500000000001</v>
      </c>
      <c r="M466" t="str">
        <f t="shared" si="52"/>
        <v>Up to 100m</v>
      </c>
      <c r="P466">
        <f t="shared" si="53"/>
        <v>112.375</v>
      </c>
      <c r="Q466">
        <f t="shared" si="54"/>
        <v>89.9</v>
      </c>
      <c r="R466" t="str">
        <f t="shared" si="55"/>
        <v>Up to 100m</v>
      </c>
    </row>
    <row r="467" spans="1:18" x14ac:dyDescent="0.25">
      <c r="A467" s="1">
        <v>466</v>
      </c>
      <c r="B467" s="1">
        <v>2000739988</v>
      </c>
      <c r="C467" s="1">
        <v>2000720621</v>
      </c>
      <c r="D467" s="1" t="s">
        <v>8</v>
      </c>
      <c r="E467" s="1">
        <v>16.02</v>
      </c>
      <c r="F467" s="1">
        <v>44938</v>
      </c>
      <c r="G467" s="2">
        <v>44941.236722071757</v>
      </c>
      <c r="H467" s="2" t="s">
        <v>53</v>
      </c>
      <c r="J467">
        <f t="shared" si="49"/>
        <v>112.345</v>
      </c>
      <c r="K467">
        <f t="shared" si="50"/>
        <v>89.876000000000005</v>
      </c>
      <c r="L467">
        <f t="shared" si="51"/>
        <v>202.221</v>
      </c>
      <c r="M467" t="str">
        <f t="shared" si="52"/>
        <v>Up to 100m</v>
      </c>
      <c r="P467">
        <f t="shared" si="53"/>
        <v>112.345</v>
      </c>
      <c r="Q467">
        <f t="shared" si="54"/>
        <v>89.876000000000005</v>
      </c>
      <c r="R467" t="str">
        <f t="shared" si="55"/>
        <v>Up to 100m</v>
      </c>
    </row>
    <row r="468" spans="1:18" x14ac:dyDescent="0.25">
      <c r="A468" s="1">
        <v>467</v>
      </c>
      <c r="B468" s="1">
        <v>2000738191</v>
      </c>
      <c r="C468" s="1">
        <v>2000748367</v>
      </c>
      <c r="D468" s="1" t="s">
        <v>10</v>
      </c>
      <c r="E468" s="1">
        <v>1.428E-3</v>
      </c>
      <c r="F468" s="1">
        <v>1061500000</v>
      </c>
      <c r="G468" s="2">
        <v>44941.236722071757</v>
      </c>
      <c r="H468" s="2" t="s">
        <v>52</v>
      </c>
      <c r="J468">
        <f t="shared" si="49"/>
        <v>1751475</v>
      </c>
      <c r="K468">
        <f t="shared" si="50"/>
        <v>1433025</v>
      </c>
      <c r="L468">
        <f t="shared" si="51"/>
        <v>3184500</v>
      </c>
      <c r="M468" t="str">
        <f t="shared" si="52"/>
        <v>Up to 4b</v>
      </c>
      <c r="P468">
        <f t="shared" si="53"/>
        <v>1857625</v>
      </c>
      <c r="Q468">
        <f t="shared" si="54"/>
        <v>1326875</v>
      </c>
      <c r="R468" t="str">
        <f t="shared" si="55"/>
        <v>Up to 5b</v>
      </c>
    </row>
    <row r="469" spans="1:18" x14ac:dyDescent="0.25">
      <c r="A469" s="1">
        <v>468</v>
      </c>
      <c r="B469" s="1">
        <v>2000739988</v>
      </c>
      <c r="C469" s="1">
        <v>2000750263</v>
      </c>
      <c r="D469" s="1" t="s">
        <v>8</v>
      </c>
      <c r="E469" s="1">
        <v>16.02</v>
      </c>
      <c r="F469" s="1">
        <v>44811</v>
      </c>
      <c r="G469" s="2">
        <v>44941.236722071757</v>
      </c>
      <c r="H469" s="2" t="s">
        <v>53</v>
      </c>
      <c r="J469">
        <f t="shared" si="49"/>
        <v>112.0275</v>
      </c>
      <c r="K469">
        <f t="shared" si="50"/>
        <v>89.622</v>
      </c>
      <c r="L469">
        <f t="shared" si="51"/>
        <v>201.64949999999999</v>
      </c>
      <c r="M469" t="str">
        <f t="shared" si="52"/>
        <v>Up to 100m</v>
      </c>
      <c r="P469">
        <f t="shared" si="53"/>
        <v>112.0275</v>
      </c>
      <c r="Q469">
        <f t="shared" si="54"/>
        <v>89.622</v>
      </c>
      <c r="R469" t="str">
        <f t="shared" si="55"/>
        <v>Up to 100m</v>
      </c>
    </row>
    <row r="470" spans="1:18" x14ac:dyDescent="0.25">
      <c r="A470" s="1">
        <v>469</v>
      </c>
      <c r="B470" s="1">
        <v>2000722178</v>
      </c>
      <c r="C470" s="1">
        <v>2000720621</v>
      </c>
      <c r="D470" s="1" t="s">
        <v>8</v>
      </c>
      <c r="E470" s="1">
        <v>7.41</v>
      </c>
      <c r="F470" s="1">
        <v>44936</v>
      </c>
      <c r="G470" s="2">
        <v>44941.236722071757</v>
      </c>
      <c r="H470" s="2" t="s">
        <v>53</v>
      </c>
      <c r="J470">
        <f t="shared" si="49"/>
        <v>112.34</v>
      </c>
      <c r="K470">
        <f t="shared" si="50"/>
        <v>89.872</v>
      </c>
      <c r="L470">
        <f t="shared" si="51"/>
        <v>202.21199999999999</v>
      </c>
      <c r="M470" t="str">
        <f t="shared" si="52"/>
        <v>Up to 100m</v>
      </c>
      <c r="P470">
        <f t="shared" si="53"/>
        <v>112.34</v>
      </c>
      <c r="Q470">
        <f t="shared" si="54"/>
        <v>89.872</v>
      </c>
      <c r="R470" t="str">
        <f t="shared" si="55"/>
        <v>Up to 100m</v>
      </c>
    </row>
    <row r="471" spans="1:18" x14ac:dyDescent="0.25">
      <c r="A471" s="1">
        <v>470</v>
      </c>
      <c r="B471" s="1">
        <v>2000740318</v>
      </c>
      <c r="C471" s="1">
        <v>2000720621</v>
      </c>
      <c r="D471" s="1" t="s">
        <v>8</v>
      </c>
      <c r="E471" s="1">
        <v>67.05</v>
      </c>
      <c r="F471" s="1">
        <v>44900</v>
      </c>
      <c r="G471" s="2">
        <v>44941.236722071757</v>
      </c>
      <c r="H471" s="2" t="s">
        <v>53</v>
      </c>
      <c r="J471">
        <f t="shared" si="49"/>
        <v>112.25</v>
      </c>
      <c r="K471">
        <f t="shared" si="50"/>
        <v>89.8</v>
      </c>
      <c r="L471">
        <f t="shared" si="51"/>
        <v>202.05</v>
      </c>
      <c r="M471" t="str">
        <f t="shared" si="52"/>
        <v>Up to 100m</v>
      </c>
      <c r="P471">
        <f t="shared" si="53"/>
        <v>112.25</v>
      </c>
      <c r="Q471">
        <f t="shared" si="54"/>
        <v>89.8</v>
      </c>
      <c r="R471" t="str">
        <f t="shared" si="55"/>
        <v>Up to 100m</v>
      </c>
    </row>
    <row r="472" spans="1:18" x14ac:dyDescent="0.25">
      <c r="A472" s="1">
        <v>471</v>
      </c>
      <c r="B472" s="1">
        <v>2000739814</v>
      </c>
      <c r="C472" s="1">
        <v>2000720621</v>
      </c>
      <c r="D472" s="1" t="s">
        <v>8</v>
      </c>
      <c r="E472" s="1">
        <v>7.92</v>
      </c>
      <c r="F472" s="1">
        <v>44900</v>
      </c>
      <c r="G472" s="2">
        <v>44941.236722071757</v>
      </c>
      <c r="H472" s="2" t="s">
        <v>53</v>
      </c>
      <c r="J472">
        <f t="shared" si="49"/>
        <v>112.25</v>
      </c>
      <c r="K472">
        <f t="shared" si="50"/>
        <v>89.8</v>
      </c>
      <c r="L472">
        <f t="shared" si="51"/>
        <v>202.05</v>
      </c>
      <c r="M472" t="str">
        <f t="shared" si="52"/>
        <v>Up to 100m</v>
      </c>
      <c r="P472">
        <f t="shared" si="53"/>
        <v>112.25</v>
      </c>
      <c r="Q472">
        <f t="shared" si="54"/>
        <v>89.8</v>
      </c>
      <c r="R472" t="str">
        <f t="shared" si="55"/>
        <v>Up to 100m</v>
      </c>
    </row>
    <row r="473" spans="1:18" x14ac:dyDescent="0.25">
      <c r="A473" s="1">
        <v>472</v>
      </c>
      <c r="B473" s="1">
        <v>2000749363</v>
      </c>
      <c r="C473" s="1">
        <v>2000720621</v>
      </c>
      <c r="D473" s="1" t="s">
        <v>8</v>
      </c>
      <c r="E473" s="1">
        <v>7.47</v>
      </c>
      <c r="F473" s="1">
        <v>44895</v>
      </c>
      <c r="G473" s="2">
        <v>44941.236722071757</v>
      </c>
      <c r="H473" s="2" t="s">
        <v>52</v>
      </c>
      <c r="J473">
        <f t="shared" si="49"/>
        <v>112.2375</v>
      </c>
      <c r="K473">
        <f t="shared" si="50"/>
        <v>89.79</v>
      </c>
      <c r="L473">
        <f t="shared" si="51"/>
        <v>202.0275</v>
      </c>
      <c r="M473" t="str">
        <f t="shared" si="52"/>
        <v>Up to 100m</v>
      </c>
      <c r="P473">
        <f t="shared" si="53"/>
        <v>112.2375</v>
      </c>
      <c r="Q473">
        <f t="shared" si="54"/>
        <v>89.79</v>
      </c>
      <c r="R473" t="str">
        <f t="shared" si="55"/>
        <v>Up to 100m</v>
      </c>
    </row>
    <row r="474" spans="1:18" x14ac:dyDescent="0.25">
      <c r="A474" s="1">
        <v>473</v>
      </c>
      <c r="B474" s="1">
        <v>2000712599</v>
      </c>
      <c r="C474" s="1">
        <v>2000744797</v>
      </c>
      <c r="D474" s="1" t="s">
        <v>10</v>
      </c>
      <c r="E474" s="1">
        <v>5.5500000000000005E-4</v>
      </c>
      <c r="F474" s="1">
        <v>1063000000</v>
      </c>
      <c r="G474" s="2">
        <v>44941.236722071757</v>
      </c>
      <c r="H474" s="2" t="s">
        <v>54</v>
      </c>
      <c r="J474">
        <f t="shared" si="49"/>
        <v>1753950</v>
      </c>
      <c r="K474">
        <f t="shared" si="50"/>
        <v>1435050</v>
      </c>
      <c r="L474">
        <f t="shared" si="51"/>
        <v>3189000</v>
      </c>
      <c r="M474" t="str">
        <f t="shared" si="52"/>
        <v>Up to 4b</v>
      </c>
      <c r="P474">
        <f t="shared" si="53"/>
        <v>1860250</v>
      </c>
      <c r="Q474">
        <f t="shared" si="54"/>
        <v>1328750</v>
      </c>
      <c r="R474" t="str">
        <f t="shared" si="55"/>
        <v>Up to 5b</v>
      </c>
    </row>
    <row r="475" spans="1:18" x14ac:dyDescent="0.25">
      <c r="A475" s="1">
        <v>474</v>
      </c>
      <c r="B475" s="1">
        <v>2000726174</v>
      </c>
      <c r="C475" s="1">
        <v>2000743345</v>
      </c>
      <c r="D475" s="1" t="s">
        <v>8</v>
      </c>
      <c r="E475" s="1">
        <v>54.54</v>
      </c>
      <c r="F475" s="1">
        <v>44940</v>
      </c>
      <c r="G475" s="2">
        <v>44941.362374999997</v>
      </c>
      <c r="H475" s="2" t="s">
        <v>53</v>
      </c>
      <c r="J475">
        <f t="shared" si="49"/>
        <v>112.35000000000001</v>
      </c>
      <c r="K475">
        <f t="shared" si="50"/>
        <v>89.88</v>
      </c>
      <c r="L475">
        <f t="shared" si="51"/>
        <v>202.23000000000002</v>
      </c>
      <c r="M475" t="str">
        <f t="shared" si="52"/>
        <v>Up to 100m</v>
      </c>
      <c r="P475">
        <f t="shared" si="53"/>
        <v>112.35000000000001</v>
      </c>
      <c r="Q475">
        <f t="shared" si="54"/>
        <v>89.88</v>
      </c>
      <c r="R475" t="str">
        <f t="shared" si="55"/>
        <v>Up to 100m</v>
      </c>
    </row>
    <row r="476" spans="1:18" x14ac:dyDescent="0.25">
      <c r="A476" s="1">
        <v>475</v>
      </c>
      <c r="B476" s="1">
        <v>2000721362</v>
      </c>
      <c r="C476" s="1">
        <v>2000714870</v>
      </c>
      <c r="D476" s="1" t="s">
        <v>11</v>
      </c>
      <c r="E476" s="1">
        <v>81.900000000000006</v>
      </c>
      <c r="F476" s="1">
        <v>3958</v>
      </c>
      <c r="G476" s="2">
        <v>44941.362374999997</v>
      </c>
      <c r="H476" s="2" t="s">
        <v>53</v>
      </c>
      <c r="J476">
        <f t="shared" si="49"/>
        <v>9.8949999999999996</v>
      </c>
      <c r="K476">
        <f t="shared" si="50"/>
        <v>7.9160000000000004</v>
      </c>
      <c r="L476">
        <f t="shared" si="51"/>
        <v>17.811</v>
      </c>
      <c r="M476" t="str">
        <f t="shared" si="52"/>
        <v>Up to 100m</v>
      </c>
      <c r="P476">
        <f t="shared" si="53"/>
        <v>9.8949999999999996</v>
      </c>
      <c r="Q476">
        <f t="shared" si="54"/>
        <v>7.9160000000000004</v>
      </c>
      <c r="R476" t="str">
        <f t="shared" si="55"/>
        <v>Up to 100m</v>
      </c>
    </row>
    <row r="477" spans="1:18" x14ac:dyDescent="0.25">
      <c r="A477" s="1">
        <v>476</v>
      </c>
      <c r="B477" s="1">
        <v>2000716469</v>
      </c>
      <c r="C477" s="1">
        <v>2000730617</v>
      </c>
      <c r="D477" s="1" t="s">
        <v>11</v>
      </c>
      <c r="E477" s="1">
        <v>90</v>
      </c>
      <c r="F477" s="1">
        <v>3875</v>
      </c>
      <c r="G477" s="2">
        <v>44941.521325925925</v>
      </c>
      <c r="H477" s="2" t="s">
        <v>53</v>
      </c>
      <c r="J477">
        <f t="shared" si="49"/>
        <v>9.6875</v>
      </c>
      <c r="K477">
        <f t="shared" si="50"/>
        <v>7.75</v>
      </c>
      <c r="L477">
        <f t="shared" si="51"/>
        <v>17.4375</v>
      </c>
      <c r="M477" t="str">
        <f t="shared" si="52"/>
        <v>Up to 100m</v>
      </c>
      <c r="P477">
        <f t="shared" si="53"/>
        <v>9.6875</v>
      </c>
      <c r="Q477">
        <f t="shared" si="54"/>
        <v>7.75</v>
      </c>
      <c r="R477" t="str">
        <f t="shared" si="55"/>
        <v>Up to 100m</v>
      </c>
    </row>
    <row r="478" spans="1:18" x14ac:dyDescent="0.25">
      <c r="A478" s="1">
        <v>477</v>
      </c>
      <c r="B478" s="1">
        <v>2000716469</v>
      </c>
      <c r="C478" s="1">
        <v>2000730617</v>
      </c>
      <c r="D478" s="1" t="s">
        <v>11</v>
      </c>
      <c r="E478" s="1">
        <v>90</v>
      </c>
      <c r="F478" s="1">
        <v>3870</v>
      </c>
      <c r="G478" s="2">
        <v>44941.521325925925</v>
      </c>
      <c r="H478" s="2" t="s">
        <v>53</v>
      </c>
      <c r="J478">
        <f t="shared" si="49"/>
        <v>9.6750000000000007</v>
      </c>
      <c r="K478">
        <f t="shared" si="50"/>
        <v>7.74</v>
      </c>
      <c r="L478">
        <f t="shared" si="51"/>
        <v>17.414999999999999</v>
      </c>
      <c r="M478" t="str">
        <f t="shared" si="52"/>
        <v>Up to 100m</v>
      </c>
      <c r="P478">
        <f t="shared" si="53"/>
        <v>9.6750000000000007</v>
      </c>
      <c r="Q478">
        <f t="shared" si="54"/>
        <v>7.74</v>
      </c>
      <c r="R478" t="str">
        <f t="shared" si="55"/>
        <v>Up to 100m</v>
      </c>
    </row>
    <row r="479" spans="1:18" x14ac:dyDescent="0.25">
      <c r="A479" s="1">
        <v>478</v>
      </c>
      <c r="B479" s="1">
        <v>2000708927</v>
      </c>
      <c r="C479" s="1">
        <v>2000717285</v>
      </c>
      <c r="D479" s="1" t="s">
        <v>7</v>
      </c>
      <c r="E479" s="1">
        <v>1.3640099999999999</v>
      </c>
      <c r="F479" s="1">
        <v>1099999</v>
      </c>
      <c r="G479" s="2">
        <v>44941.521325925925</v>
      </c>
      <c r="H479" s="2" t="s">
        <v>52</v>
      </c>
      <c r="J479">
        <f t="shared" si="49"/>
        <v>2749.9974999999999</v>
      </c>
      <c r="K479">
        <f t="shared" si="50"/>
        <v>2199.998</v>
      </c>
      <c r="L479">
        <f t="shared" si="51"/>
        <v>4949.9955</v>
      </c>
      <c r="M479" t="str">
        <f t="shared" si="52"/>
        <v>Up to 100m</v>
      </c>
      <c r="P479">
        <f t="shared" si="53"/>
        <v>2749.9974999999999</v>
      </c>
      <c r="Q479">
        <f t="shared" si="54"/>
        <v>2199.998</v>
      </c>
      <c r="R479" t="str">
        <f t="shared" si="55"/>
        <v>Up to 100m</v>
      </c>
    </row>
    <row r="480" spans="1:18" x14ac:dyDescent="0.25">
      <c r="A480" s="1">
        <v>479</v>
      </c>
      <c r="B480" s="1">
        <v>2000726576</v>
      </c>
      <c r="C480" s="1">
        <v>2000720930</v>
      </c>
      <c r="D480" s="1" t="s">
        <v>7</v>
      </c>
      <c r="E480" s="1">
        <v>0.42867</v>
      </c>
      <c r="F480" s="1">
        <v>1107156</v>
      </c>
      <c r="G480" s="2">
        <v>44941.521325925925</v>
      </c>
      <c r="H480" s="2" t="s">
        <v>54</v>
      </c>
      <c r="J480">
        <f t="shared" si="49"/>
        <v>2767.89</v>
      </c>
      <c r="K480">
        <f t="shared" si="50"/>
        <v>2214.3119999999999</v>
      </c>
      <c r="L480">
        <f t="shared" si="51"/>
        <v>4982.2019999999993</v>
      </c>
      <c r="M480" t="str">
        <f t="shared" si="52"/>
        <v>Up to 100m</v>
      </c>
      <c r="P480">
        <f t="shared" si="53"/>
        <v>2767.89</v>
      </c>
      <c r="Q480">
        <f t="shared" si="54"/>
        <v>2214.3119999999999</v>
      </c>
      <c r="R480" t="str">
        <f t="shared" si="55"/>
        <v>Up to 100m</v>
      </c>
    </row>
    <row r="481" spans="1:18" x14ac:dyDescent="0.25">
      <c r="A481" s="1">
        <v>480</v>
      </c>
      <c r="B481" s="1">
        <v>2000730320</v>
      </c>
      <c r="C481" s="1">
        <v>2000716874</v>
      </c>
      <c r="D481" s="1" t="s">
        <v>10</v>
      </c>
      <c r="E481" s="1">
        <v>4.6200000000000001E-4</v>
      </c>
      <c r="F481" s="1">
        <v>1048541891</v>
      </c>
      <c r="G481" s="2">
        <v>44941.521325925925</v>
      </c>
      <c r="H481" s="2" t="s">
        <v>52</v>
      </c>
      <c r="J481">
        <f t="shared" si="49"/>
        <v>1730094.1201500001</v>
      </c>
      <c r="K481">
        <f t="shared" si="50"/>
        <v>1415531.5528500001</v>
      </c>
      <c r="L481">
        <f t="shared" si="51"/>
        <v>3145625.6730000004</v>
      </c>
      <c r="M481" t="str">
        <f t="shared" si="52"/>
        <v>Up to 4b</v>
      </c>
      <c r="P481">
        <f t="shared" si="53"/>
        <v>1834948.3092499999</v>
      </c>
      <c r="Q481">
        <f t="shared" si="54"/>
        <v>1310677.36375</v>
      </c>
      <c r="R481" t="str">
        <f t="shared" si="55"/>
        <v>Up to 5b</v>
      </c>
    </row>
    <row r="482" spans="1:18" x14ac:dyDescent="0.25">
      <c r="A482" s="1">
        <v>481</v>
      </c>
      <c r="B482" s="1">
        <v>2000733250</v>
      </c>
      <c r="C482" s="1">
        <v>2000744047</v>
      </c>
      <c r="D482" s="1" t="s">
        <v>8</v>
      </c>
      <c r="E482" s="1">
        <v>564.17999999999995</v>
      </c>
      <c r="F482" s="1">
        <v>44880</v>
      </c>
      <c r="G482" s="2">
        <v>44941.521325925925</v>
      </c>
      <c r="H482" s="2" t="s">
        <v>54</v>
      </c>
      <c r="J482">
        <f t="shared" si="49"/>
        <v>112.2</v>
      </c>
      <c r="K482">
        <f t="shared" si="50"/>
        <v>89.76</v>
      </c>
      <c r="L482">
        <f t="shared" si="51"/>
        <v>201.96</v>
      </c>
      <c r="M482" t="str">
        <f t="shared" si="52"/>
        <v>Up to 100m</v>
      </c>
      <c r="P482">
        <f t="shared" si="53"/>
        <v>112.2</v>
      </c>
      <c r="Q482">
        <f t="shared" si="54"/>
        <v>89.76</v>
      </c>
      <c r="R482" t="str">
        <f t="shared" si="55"/>
        <v>Up to 100m</v>
      </c>
    </row>
    <row r="483" spans="1:18" x14ac:dyDescent="0.25">
      <c r="A483" s="1">
        <v>482</v>
      </c>
      <c r="B483" s="1">
        <v>2000726576</v>
      </c>
      <c r="C483" s="1">
        <v>2000746131</v>
      </c>
      <c r="D483" s="1" t="s">
        <v>7</v>
      </c>
      <c r="E483" s="1">
        <v>0.57191999999999998</v>
      </c>
      <c r="F483" s="1">
        <v>1102298</v>
      </c>
      <c r="G483" s="2">
        <v>44941.521346215275</v>
      </c>
      <c r="H483" s="2" t="s">
        <v>54</v>
      </c>
      <c r="J483">
        <f t="shared" si="49"/>
        <v>2755.7449999999999</v>
      </c>
      <c r="K483">
        <f t="shared" si="50"/>
        <v>2204.596</v>
      </c>
      <c r="L483">
        <f t="shared" si="51"/>
        <v>4960.3410000000003</v>
      </c>
      <c r="M483" t="str">
        <f t="shared" si="52"/>
        <v>Up to 100m</v>
      </c>
      <c r="P483">
        <f t="shared" si="53"/>
        <v>2755.7449999999999</v>
      </c>
      <c r="Q483">
        <f t="shared" si="54"/>
        <v>2204.596</v>
      </c>
      <c r="R483" t="str">
        <f t="shared" si="55"/>
        <v>Up to 100m</v>
      </c>
    </row>
    <row r="484" spans="1:18" x14ac:dyDescent="0.25">
      <c r="A484" s="1">
        <v>483</v>
      </c>
      <c r="B484" s="1">
        <v>2000723813</v>
      </c>
      <c r="C484" s="1">
        <v>2000744131</v>
      </c>
      <c r="D484" s="1" t="s">
        <v>8</v>
      </c>
      <c r="E484" s="1">
        <v>10.26</v>
      </c>
      <c r="F484" s="1">
        <v>45050</v>
      </c>
      <c r="G484" s="2">
        <v>44941.521346215275</v>
      </c>
      <c r="H484" s="2" t="s">
        <v>53</v>
      </c>
      <c r="J484">
        <f t="shared" si="49"/>
        <v>112.625</v>
      </c>
      <c r="K484">
        <f t="shared" si="50"/>
        <v>90.100000000000009</v>
      </c>
      <c r="L484">
        <f t="shared" si="51"/>
        <v>202.72500000000002</v>
      </c>
      <c r="M484" t="str">
        <f t="shared" si="52"/>
        <v>Up to 100m</v>
      </c>
      <c r="P484">
        <f t="shared" si="53"/>
        <v>112.625</v>
      </c>
      <c r="Q484">
        <f t="shared" si="54"/>
        <v>90.100000000000009</v>
      </c>
      <c r="R484" t="str">
        <f t="shared" si="55"/>
        <v>Up to 100m</v>
      </c>
    </row>
    <row r="485" spans="1:18" x14ac:dyDescent="0.25">
      <c r="A485" s="1">
        <v>484</v>
      </c>
      <c r="B485" s="1">
        <v>2000730320</v>
      </c>
      <c r="C485" s="1">
        <v>2000722106</v>
      </c>
      <c r="D485" s="1" t="s">
        <v>10</v>
      </c>
      <c r="E485" s="1">
        <v>4.6200000000000001E-4</v>
      </c>
      <c r="F485" s="1">
        <v>1048541891</v>
      </c>
      <c r="G485" s="2">
        <v>44941.521346215275</v>
      </c>
      <c r="H485" s="2" t="s">
        <v>52</v>
      </c>
      <c r="J485">
        <f t="shared" si="49"/>
        <v>1730094.1201500001</v>
      </c>
      <c r="K485">
        <f t="shared" si="50"/>
        <v>1415531.5528500001</v>
      </c>
      <c r="L485">
        <f t="shared" si="51"/>
        <v>3145625.6730000004</v>
      </c>
      <c r="M485" t="str">
        <f t="shared" si="52"/>
        <v>Up to 4b</v>
      </c>
      <c r="P485">
        <f t="shared" si="53"/>
        <v>1834948.3092499999</v>
      </c>
      <c r="Q485">
        <f t="shared" si="54"/>
        <v>1310677.36375</v>
      </c>
      <c r="R485" t="str">
        <f t="shared" si="55"/>
        <v>Up to 5b</v>
      </c>
    </row>
    <row r="486" spans="1:18" x14ac:dyDescent="0.25">
      <c r="A486" s="1">
        <v>485</v>
      </c>
      <c r="B486" s="1">
        <v>2000722178</v>
      </c>
      <c r="C486" s="1">
        <v>2000727680</v>
      </c>
      <c r="D486" s="1" t="s">
        <v>8</v>
      </c>
      <c r="E486" s="1">
        <v>7.41</v>
      </c>
      <c r="F486" s="1">
        <v>45124</v>
      </c>
      <c r="G486" s="2">
        <v>44941.728601041665</v>
      </c>
      <c r="H486" s="2" t="s">
        <v>53</v>
      </c>
      <c r="J486">
        <f t="shared" si="49"/>
        <v>112.81</v>
      </c>
      <c r="K486">
        <f t="shared" si="50"/>
        <v>90.248000000000005</v>
      </c>
      <c r="L486">
        <f t="shared" si="51"/>
        <v>203.05799999999999</v>
      </c>
      <c r="M486" t="str">
        <f t="shared" si="52"/>
        <v>Up to 100m</v>
      </c>
      <c r="P486">
        <f t="shared" si="53"/>
        <v>112.81</v>
      </c>
      <c r="Q486">
        <f t="shared" si="54"/>
        <v>90.248000000000005</v>
      </c>
      <c r="R486" t="str">
        <f t="shared" si="55"/>
        <v>Up to 100m</v>
      </c>
    </row>
    <row r="487" spans="1:18" x14ac:dyDescent="0.25">
      <c r="A487" s="1">
        <v>486</v>
      </c>
      <c r="B487" s="1">
        <v>2000726576</v>
      </c>
      <c r="C487" s="1">
        <v>2000717792</v>
      </c>
      <c r="D487" s="1" t="s">
        <v>7</v>
      </c>
      <c r="E487" s="1">
        <v>8.4899999999999993E-3</v>
      </c>
      <c r="F487" s="1">
        <v>1092583</v>
      </c>
      <c r="G487" s="2">
        <v>44941.728601041665</v>
      </c>
      <c r="H487" s="2" t="s">
        <v>54</v>
      </c>
      <c r="J487">
        <f t="shared" si="49"/>
        <v>2731.4575</v>
      </c>
      <c r="K487">
        <f t="shared" si="50"/>
        <v>2185.1660000000002</v>
      </c>
      <c r="L487">
        <f t="shared" si="51"/>
        <v>4916.6234999999997</v>
      </c>
      <c r="M487" t="str">
        <f t="shared" si="52"/>
        <v>Up to 100m</v>
      </c>
      <c r="P487">
        <f t="shared" si="53"/>
        <v>2731.4575</v>
      </c>
      <c r="Q487">
        <f t="shared" si="54"/>
        <v>2185.1660000000002</v>
      </c>
      <c r="R487" t="str">
        <f t="shared" si="55"/>
        <v>Up to 100m</v>
      </c>
    </row>
    <row r="488" spans="1:18" x14ac:dyDescent="0.25">
      <c r="A488" s="1">
        <v>487</v>
      </c>
      <c r="B488" s="1">
        <v>2000726576</v>
      </c>
      <c r="C488" s="1">
        <v>2000710322</v>
      </c>
      <c r="D488" s="1" t="s">
        <v>7</v>
      </c>
      <c r="E488" s="1">
        <v>2.7752699999999999</v>
      </c>
      <c r="F488" s="1">
        <v>1097440</v>
      </c>
      <c r="G488" s="2">
        <v>44941.748176076391</v>
      </c>
      <c r="H488" s="2" t="s">
        <v>54</v>
      </c>
      <c r="J488">
        <f t="shared" si="49"/>
        <v>2743.6</v>
      </c>
      <c r="K488">
        <f t="shared" si="50"/>
        <v>2194.88</v>
      </c>
      <c r="L488">
        <f t="shared" si="51"/>
        <v>4938.4799999999996</v>
      </c>
      <c r="M488" t="str">
        <f t="shared" si="52"/>
        <v>Up to 100m</v>
      </c>
      <c r="P488">
        <f t="shared" si="53"/>
        <v>2743.6</v>
      </c>
      <c r="Q488">
        <f t="shared" si="54"/>
        <v>2194.88</v>
      </c>
      <c r="R488" t="str">
        <f t="shared" si="55"/>
        <v>Up to 100m</v>
      </c>
    </row>
    <row r="489" spans="1:18" x14ac:dyDescent="0.25">
      <c r="A489" s="1">
        <v>488</v>
      </c>
      <c r="B489" s="1">
        <v>2000749353</v>
      </c>
      <c r="C489" s="1">
        <v>2000740318</v>
      </c>
      <c r="D489" s="1" t="s">
        <v>10</v>
      </c>
      <c r="E489" s="1">
        <v>1.4430000000000001E-3</v>
      </c>
      <c r="F489" s="1">
        <v>1039933061</v>
      </c>
      <c r="G489" s="2">
        <v>44941.881096562502</v>
      </c>
      <c r="H489" s="2" t="s">
        <v>52</v>
      </c>
      <c r="J489">
        <f t="shared" si="49"/>
        <v>1715889.5506500001</v>
      </c>
      <c r="K489">
        <f t="shared" si="50"/>
        <v>1403909.6323500001</v>
      </c>
      <c r="L489">
        <f t="shared" si="51"/>
        <v>3119799.1830000002</v>
      </c>
      <c r="M489" t="str">
        <f t="shared" si="52"/>
        <v>Up to 4b</v>
      </c>
      <c r="P489">
        <f t="shared" si="53"/>
        <v>1819882.85675</v>
      </c>
      <c r="Q489">
        <f t="shared" si="54"/>
        <v>1299916.3262499999</v>
      </c>
      <c r="R489" t="str">
        <f t="shared" si="55"/>
        <v>Up to 5b</v>
      </c>
    </row>
    <row r="490" spans="1:18" x14ac:dyDescent="0.25">
      <c r="A490" s="1">
        <v>489</v>
      </c>
      <c r="B490" s="1">
        <v>2000724872</v>
      </c>
      <c r="C490" s="1">
        <v>2000719496</v>
      </c>
      <c r="D490" s="1" t="s">
        <v>10</v>
      </c>
      <c r="E490" s="1">
        <v>2.0820000000000001E-3</v>
      </c>
      <c r="F490" s="1">
        <v>1027000000</v>
      </c>
      <c r="G490" s="2">
        <v>44941.881096562502</v>
      </c>
      <c r="H490" s="2" t="s">
        <v>54</v>
      </c>
      <c r="J490">
        <f t="shared" si="49"/>
        <v>1694550</v>
      </c>
      <c r="K490">
        <f t="shared" si="50"/>
        <v>1386450</v>
      </c>
      <c r="L490">
        <f t="shared" si="51"/>
        <v>3081000</v>
      </c>
      <c r="M490" t="str">
        <f t="shared" si="52"/>
        <v>Up to 4b</v>
      </c>
      <c r="P490">
        <f t="shared" si="53"/>
        <v>1797250</v>
      </c>
      <c r="Q490">
        <f t="shared" si="54"/>
        <v>1283750</v>
      </c>
      <c r="R490" t="str">
        <f t="shared" si="55"/>
        <v>Up to 5b</v>
      </c>
    </row>
    <row r="491" spans="1:18" x14ac:dyDescent="0.25">
      <c r="A491" s="1">
        <v>490</v>
      </c>
      <c r="B491" s="1">
        <v>2000722979</v>
      </c>
      <c r="C491" s="1">
        <v>2000751733</v>
      </c>
      <c r="D491" s="1" t="s">
        <v>10</v>
      </c>
      <c r="E491" s="1">
        <v>1.4796E-2</v>
      </c>
      <c r="F491" s="1">
        <v>1024375000</v>
      </c>
      <c r="G491" s="2">
        <v>44941.881096562502</v>
      </c>
      <c r="H491" s="2" t="s">
        <v>52</v>
      </c>
      <c r="J491">
        <f t="shared" si="49"/>
        <v>1690218.75</v>
      </c>
      <c r="K491">
        <f t="shared" si="50"/>
        <v>1382906.25</v>
      </c>
      <c r="L491">
        <f t="shared" si="51"/>
        <v>3073125</v>
      </c>
      <c r="M491" t="str">
        <f t="shared" si="52"/>
        <v>Up to 4b</v>
      </c>
      <c r="P491">
        <f t="shared" si="53"/>
        <v>1792656.25</v>
      </c>
      <c r="Q491">
        <f t="shared" si="54"/>
        <v>1280468.75</v>
      </c>
      <c r="R491" t="str">
        <f t="shared" si="55"/>
        <v>Up to 5b</v>
      </c>
    </row>
    <row r="492" spans="1:18" x14ac:dyDescent="0.25">
      <c r="A492" s="1">
        <v>491</v>
      </c>
      <c r="B492" s="1">
        <v>2000712599</v>
      </c>
      <c r="C492" s="1">
        <v>2000722979</v>
      </c>
      <c r="D492" s="1" t="s">
        <v>11</v>
      </c>
      <c r="E492" s="1">
        <v>125.1</v>
      </c>
      <c r="F492" s="1">
        <v>3901</v>
      </c>
      <c r="G492" s="2">
        <v>44941.881096562502</v>
      </c>
      <c r="H492" s="2" t="s">
        <v>54</v>
      </c>
      <c r="J492">
        <f t="shared" si="49"/>
        <v>9.7524999999999995</v>
      </c>
      <c r="K492">
        <f t="shared" si="50"/>
        <v>7.8020000000000005</v>
      </c>
      <c r="L492">
        <f t="shared" si="51"/>
        <v>17.554500000000001</v>
      </c>
      <c r="M492" t="str">
        <f t="shared" si="52"/>
        <v>Up to 100m</v>
      </c>
      <c r="P492">
        <f t="shared" si="53"/>
        <v>9.7524999999999995</v>
      </c>
      <c r="Q492">
        <f t="shared" si="54"/>
        <v>7.8020000000000005</v>
      </c>
      <c r="R492" t="str">
        <f t="shared" si="55"/>
        <v>Up to 100m</v>
      </c>
    </row>
    <row r="493" spans="1:18" x14ac:dyDescent="0.25">
      <c r="A493" s="1">
        <v>492</v>
      </c>
      <c r="B493" s="1">
        <v>2000720198</v>
      </c>
      <c r="C493" s="1">
        <v>2000751733</v>
      </c>
      <c r="D493" s="1" t="s">
        <v>10</v>
      </c>
      <c r="E493" s="1">
        <v>3.21E-4</v>
      </c>
      <c r="F493" s="1">
        <v>1020000000</v>
      </c>
      <c r="G493" s="2">
        <v>44941.881096562502</v>
      </c>
      <c r="H493" s="2" t="s">
        <v>52</v>
      </c>
      <c r="J493">
        <f t="shared" si="49"/>
        <v>1683000</v>
      </c>
      <c r="K493">
        <f t="shared" si="50"/>
        <v>1377000</v>
      </c>
      <c r="L493">
        <f t="shared" si="51"/>
        <v>3060000</v>
      </c>
      <c r="M493" t="str">
        <f t="shared" si="52"/>
        <v>Up to 4b</v>
      </c>
      <c r="P493">
        <f t="shared" si="53"/>
        <v>1785000</v>
      </c>
      <c r="Q493">
        <f t="shared" si="54"/>
        <v>1275000</v>
      </c>
      <c r="R493" t="str">
        <f t="shared" si="55"/>
        <v>Up to 5b</v>
      </c>
    </row>
    <row r="494" spans="1:18" x14ac:dyDescent="0.25">
      <c r="A494" s="1">
        <v>493</v>
      </c>
      <c r="B494" s="1">
        <v>2000712599</v>
      </c>
      <c r="C494" s="1">
        <v>2000751733</v>
      </c>
      <c r="D494" s="1" t="s">
        <v>10</v>
      </c>
      <c r="E494" s="1">
        <v>5.9999999999999995E-4</v>
      </c>
      <c r="F494" s="1">
        <v>1020600238</v>
      </c>
      <c r="G494" s="2">
        <v>44941.881096562502</v>
      </c>
      <c r="H494" s="2" t="s">
        <v>54</v>
      </c>
      <c r="J494">
        <f t="shared" si="49"/>
        <v>1683990.3927</v>
      </c>
      <c r="K494">
        <f t="shared" si="50"/>
        <v>1377810.3213000002</v>
      </c>
      <c r="L494">
        <f t="shared" si="51"/>
        <v>3061800.7140000002</v>
      </c>
      <c r="M494" t="str">
        <f t="shared" si="52"/>
        <v>Up to 4b</v>
      </c>
      <c r="P494">
        <f t="shared" si="53"/>
        <v>1786050.4165000001</v>
      </c>
      <c r="Q494">
        <f t="shared" si="54"/>
        <v>1275750.2975000001</v>
      </c>
      <c r="R494" t="str">
        <f t="shared" si="55"/>
        <v>Up to 5b</v>
      </c>
    </row>
    <row r="495" spans="1:18" x14ac:dyDescent="0.25">
      <c r="A495" s="1">
        <v>494</v>
      </c>
      <c r="B495" s="1">
        <v>2000750125</v>
      </c>
      <c r="C495" s="1">
        <v>2000751733</v>
      </c>
      <c r="D495" s="1" t="s">
        <v>10</v>
      </c>
      <c r="E495" s="1">
        <v>3.5100000000000002E-4</v>
      </c>
      <c r="F495" s="1">
        <v>1020974306</v>
      </c>
      <c r="G495" s="2">
        <v>44941.881096562502</v>
      </c>
      <c r="H495" s="2" t="s">
        <v>52</v>
      </c>
      <c r="J495">
        <f t="shared" si="49"/>
        <v>1684607.6048999999</v>
      </c>
      <c r="K495">
        <f t="shared" si="50"/>
        <v>1378315.3131000001</v>
      </c>
      <c r="L495">
        <f t="shared" si="51"/>
        <v>3062922.9180000001</v>
      </c>
      <c r="M495" t="str">
        <f t="shared" si="52"/>
        <v>Up to 4b</v>
      </c>
      <c r="P495">
        <f t="shared" si="53"/>
        <v>1786705.0355</v>
      </c>
      <c r="Q495">
        <f t="shared" si="54"/>
        <v>1276217.8825000001</v>
      </c>
      <c r="R495" t="str">
        <f t="shared" si="55"/>
        <v>Up to 5b</v>
      </c>
    </row>
    <row r="496" spans="1:18" x14ac:dyDescent="0.25">
      <c r="A496" s="1">
        <v>495</v>
      </c>
      <c r="B496" s="1">
        <v>2000712599</v>
      </c>
      <c r="C496" s="1">
        <v>2000751733</v>
      </c>
      <c r="D496" s="1" t="s">
        <v>10</v>
      </c>
      <c r="E496" s="1">
        <v>5.9999999999999995E-4</v>
      </c>
      <c r="F496" s="1">
        <v>1021600238</v>
      </c>
      <c r="G496" s="2">
        <v>44941.881096562502</v>
      </c>
      <c r="H496" s="2" t="s">
        <v>54</v>
      </c>
      <c r="J496">
        <f t="shared" si="49"/>
        <v>1685640.3927</v>
      </c>
      <c r="K496">
        <f t="shared" si="50"/>
        <v>1379160.3213000002</v>
      </c>
      <c r="L496">
        <f t="shared" si="51"/>
        <v>3064800.7140000002</v>
      </c>
      <c r="M496" t="str">
        <f t="shared" si="52"/>
        <v>Up to 4b</v>
      </c>
      <c r="P496">
        <f t="shared" si="53"/>
        <v>1787800.4165000001</v>
      </c>
      <c r="Q496">
        <f t="shared" si="54"/>
        <v>1277000.2975000001</v>
      </c>
      <c r="R496" t="str">
        <f t="shared" si="55"/>
        <v>Up to 5b</v>
      </c>
    </row>
    <row r="497" spans="1:18" x14ac:dyDescent="0.25">
      <c r="A497" s="1">
        <v>496</v>
      </c>
      <c r="B497" s="1">
        <v>2000730320</v>
      </c>
      <c r="C497" s="1">
        <v>2000751733</v>
      </c>
      <c r="D497" s="1" t="s">
        <v>10</v>
      </c>
      <c r="E497" s="1">
        <v>4.6200000000000001E-4</v>
      </c>
      <c r="F497" s="1">
        <v>1022180630</v>
      </c>
      <c r="G497" s="2">
        <v>44941.881096562502</v>
      </c>
      <c r="H497" s="2" t="s">
        <v>52</v>
      </c>
      <c r="J497">
        <f t="shared" si="49"/>
        <v>1686598.0395</v>
      </c>
      <c r="K497">
        <f t="shared" si="50"/>
        <v>1379943.8505000002</v>
      </c>
      <c r="L497">
        <f t="shared" si="51"/>
        <v>3066541.89</v>
      </c>
      <c r="M497" t="str">
        <f t="shared" si="52"/>
        <v>Up to 4b</v>
      </c>
      <c r="P497">
        <f t="shared" si="53"/>
        <v>1788816.1025</v>
      </c>
      <c r="Q497">
        <f t="shared" si="54"/>
        <v>1277725.7875000001</v>
      </c>
      <c r="R497" t="str">
        <f t="shared" si="55"/>
        <v>Up to 5b</v>
      </c>
    </row>
    <row r="498" spans="1:18" x14ac:dyDescent="0.25">
      <c r="A498" s="1">
        <v>497</v>
      </c>
      <c r="B498" s="1">
        <v>2000717498</v>
      </c>
      <c r="C498" s="1">
        <v>2000751733</v>
      </c>
      <c r="D498" s="1" t="s">
        <v>10</v>
      </c>
      <c r="E498" s="1">
        <v>2.934E-3</v>
      </c>
      <c r="F498" s="1">
        <v>1022295913</v>
      </c>
      <c r="G498" s="2">
        <v>44941.881096562502</v>
      </c>
      <c r="H498" s="2" t="s">
        <v>52</v>
      </c>
      <c r="J498">
        <f t="shared" si="49"/>
        <v>1686788.25645</v>
      </c>
      <c r="K498">
        <f t="shared" si="50"/>
        <v>1380099.4825500001</v>
      </c>
      <c r="L498">
        <f t="shared" si="51"/>
        <v>3066887.7390000001</v>
      </c>
      <c r="M498" t="str">
        <f t="shared" si="52"/>
        <v>Up to 4b</v>
      </c>
      <c r="P498">
        <f t="shared" si="53"/>
        <v>1789017.84775</v>
      </c>
      <c r="Q498">
        <f t="shared" si="54"/>
        <v>1277869.8912500001</v>
      </c>
      <c r="R498" t="str">
        <f t="shared" si="55"/>
        <v>Up to 5b</v>
      </c>
    </row>
    <row r="499" spans="1:18" x14ac:dyDescent="0.25">
      <c r="A499" s="1">
        <v>498</v>
      </c>
      <c r="B499" s="1">
        <v>2000726258</v>
      </c>
      <c r="C499" s="1">
        <v>2000751775</v>
      </c>
      <c r="D499" s="1" t="s">
        <v>8</v>
      </c>
      <c r="E499" s="1">
        <v>20.97</v>
      </c>
      <c r="F499" s="1">
        <v>45037</v>
      </c>
      <c r="G499" s="2">
        <v>44941.881096562502</v>
      </c>
      <c r="H499" s="2" t="s">
        <v>53</v>
      </c>
      <c r="J499">
        <f t="shared" si="49"/>
        <v>112.5925</v>
      </c>
      <c r="K499">
        <f t="shared" si="50"/>
        <v>90.073999999999998</v>
      </c>
      <c r="L499">
        <f t="shared" si="51"/>
        <v>202.66649999999998</v>
      </c>
      <c r="M499" t="str">
        <f t="shared" si="52"/>
        <v>Up to 100m</v>
      </c>
      <c r="P499">
        <f t="shared" si="53"/>
        <v>112.5925</v>
      </c>
      <c r="Q499">
        <f t="shared" si="54"/>
        <v>90.073999999999998</v>
      </c>
      <c r="R499" t="str">
        <f t="shared" si="55"/>
        <v>Up to 100m</v>
      </c>
    </row>
    <row r="500" spans="1:18" x14ac:dyDescent="0.25">
      <c r="A500" s="1">
        <v>499</v>
      </c>
      <c r="B500" s="1">
        <v>2000726576</v>
      </c>
      <c r="C500" s="1">
        <v>2000747883</v>
      </c>
      <c r="D500" s="1" t="s">
        <v>7</v>
      </c>
      <c r="E500" s="1">
        <v>0.30353999999999998</v>
      </c>
      <c r="F500" s="1">
        <v>1063437</v>
      </c>
      <c r="G500" s="2">
        <v>44941.881096562502</v>
      </c>
      <c r="H500" s="2" t="s">
        <v>54</v>
      </c>
      <c r="J500">
        <f t="shared" si="49"/>
        <v>2658.5925000000002</v>
      </c>
      <c r="K500">
        <f t="shared" si="50"/>
        <v>2126.8740000000003</v>
      </c>
      <c r="L500">
        <f t="shared" si="51"/>
        <v>4785.4665000000005</v>
      </c>
      <c r="M500" t="str">
        <f t="shared" si="52"/>
        <v>Up to 100m</v>
      </c>
      <c r="P500">
        <f t="shared" si="53"/>
        <v>2658.5925000000002</v>
      </c>
      <c r="Q500">
        <f t="shared" si="54"/>
        <v>2126.8740000000003</v>
      </c>
      <c r="R500" t="str">
        <f t="shared" si="55"/>
        <v>Up to 100m</v>
      </c>
    </row>
    <row r="501" spans="1:18" x14ac:dyDescent="0.25">
      <c r="A501" s="1">
        <v>500</v>
      </c>
      <c r="B501" s="1">
        <v>2000712599</v>
      </c>
      <c r="C501" s="1">
        <v>2000747431</v>
      </c>
      <c r="D501" s="1" t="s">
        <v>10</v>
      </c>
      <c r="E501" s="1">
        <v>3.0600000000000001E-4</v>
      </c>
      <c r="F501" s="1">
        <v>1025600238</v>
      </c>
      <c r="G501" s="2">
        <v>44941.881096562502</v>
      </c>
      <c r="H501" s="2" t="s">
        <v>54</v>
      </c>
      <c r="J501">
        <f t="shared" si="49"/>
        <v>1692240.3927</v>
      </c>
      <c r="K501">
        <f t="shared" si="50"/>
        <v>1384560.3213000002</v>
      </c>
      <c r="L501">
        <f t="shared" si="51"/>
        <v>3076800.7140000002</v>
      </c>
      <c r="M501" t="str">
        <f t="shared" si="52"/>
        <v>Up to 4b</v>
      </c>
      <c r="P501">
        <f t="shared" si="53"/>
        <v>1794800.4165000001</v>
      </c>
      <c r="Q501">
        <f t="shared" si="54"/>
        <v>1282000.2975000001</v>
      </c>
      <c r="R501" t="str">
        <f t="shared" si="55"/>
        <v>Up to 5b</v>
      </c>
    </row>
    <row r="502" spans="1:18" x14ac:dyDescent="0.25">
      <c r="A502" s="1">
        <v>501</v>
      </c>
      <c r="B502" s="1">
        <v>2000711312</v>
      </c>
      <c r="C502" s="1">
        <v>2000751733</v>
      </c>
      <c r="D502" s="1" t="s">
        <v>10</v>
      </c>
      <c r="E502" s="1">
        <v>3.4200000000000002E-4</v>
      </c>
      <c r="F502" s="1">
        <v>1022927493</v>
      </c>
      <c r="G502" s="2">
        <v>44941.881096562502</v>
      </c>
      <c r="H502" s="2" t="s">
        <v>52</v>
      </c>
      <c r="J502">
        <f t="shared" si="49"/>
        <v>1687830.3634500001</v>
      </c>
      <c r="K502">
        <f t="shared" si="50"/>
        <v>1380952.11555</v>
      </c>
      <c r="L502">
        <f t="shared" si="51"/>
        <v>3068782.4790000003</v>
      </c>
      <c r="M502" t="str">
        <f t="shared" si="52"/>
        <v>Up to 4b</v>
      </c>
      <c r="P502">
        <f t="shared" si="53"/>
        <v>1790123.1127500001</v>
      </c>
      <c r="Q502">
        <f t="shared" si="54"/>
        <v>1278659.36625</v>
      </c>
      <c r="R502" t="str">
        <f t="shared" si="55"/>
        <v>Up to 5b</v>
      </c>
    </row>
    <row r="503" spans="1:18" x14ac:dyDescent="0.25">
      <c r="A503" s="1">
        <v>502</v>
      </c>
      <c r="B503" s="1">
        <v>2000744728</v>
      </c>
      <c r="C503" s="1">
        <v>2000751733</v>
      </c>
      <c r="D503" s="1" t="s">
        <v>10</v>
      </c>
      <c r="E503" s="1">
        <v>4.6589999999999999E-3</v>
      </c>
      <c r="F503" s="1">
        <v>1022609914</v>
      </c>
      <c r="G503" s="2">
        <v>44941.881096562502</v>
      </c>
      <c r="H503" s="2" t="s">
        <v>52</v>
      </c>
      <c r="J503">
        <f t="shared" si="49"/>
        <v>1687306.3581000001</v>
      </c>
      <c r="K503">
        <f t="shared" si="50"/>
        <v>1380523.3839</v>
      </c>
      <c r="L503">
        <f t="shared" si="51"/>
        <v>3067829.7420000001</v>
      </c>
      <c r="M503" t="str">
        <f t="shared" si="52"/>
        <v>Up to 4b</v>
      </c>
      <c r="P503">
        <f t="shared" si="53"/>
        <v>1789567.3495</v>
      </c>
      <c r="Q503">
        <f t="shared" si="54"/>
        <v>1278262.3925000001</v>
      </c>
      <c r="R503" t="str">
        <f t="shared" si="55"/>
        <v>Up to 5b</v>
      </c>
    </row>
    <row r="504" spans="1:18" x14ac:dyDescent="0.25">
      <c r="A504" s="1">
        <v>503</v>
      </c>
      <c r="B504" s="1">
        <v>2000748413</v>
      </c>
      <c r="C504" s="1">
        <v>2000714870</v>
      </c>
      <c r="D504" s="1" t="s">
        <v>11</v>
      </c>
      <c r="E504" s="1">
        <v>91.8</v>
      </c>
      <c r="F504" s="1">
        <v>3933</v>
      </c>
      <c r="G504" s="2">
        <v>44941.881188738429</v>
      </c>
      <c r="H504" s="2" t="s">
        <v>53</v>
      </c>
      <c r="J504">
        <f t="shared" si="49"/>
        <v>9.8324999999999996</v>
      </c>
      <c r="K504">
        <f t="shared" si="50"/>
        <v>7.8660000000000005</v>
      </c>
      <c r="L504">
        <f t="shared" si="51"/>
        <v>17.698499999999999</v>
      </c>
      <c r="M504" t="str">
        <f t="shared" si="52"/>
        <v>Up to 100m</v>
      </c>
      <c r="P504">
        <f t="shared" si="53"/>
        <v>9.8324999999999996</v>
      </c>
      <c r="Q504">
        <f t="shared" si="54"/>
        <v>7.8660000000000005</v>
      </c>
      <c r="R504" t="str">
        <f t="shared" si="55"/>
        <v>Up to 100m</v>
      </c>
    </row>
    <row r="505" spans="1:18" x14ac:dyDescent="0.25">
      <c r="A505" s="1">
        <v>504</v>
      </c>
      <c r="B505" s="1">
        <v>2000746131</v>
      </c>
      <c r="C505" s="1">
        <v>2000747883</v>
      </c>
      <c r="D505" s="1" t="s">
        <v>7</v>
      </c>
      <c r="E505" s="1">
        <v>3.798E-2</v>
      </c>
      <c r="F505" s="1">
        <v>1076500</v>
      </c>
      <c r="G505" s="2">
        <v>44941.988010995374</v>
      </c>
      <c r="H505" s="2" t="s">
        <v>53</v>
      </c>
      <c r="J505">
        <f t="shared" si="49"/>
        <v>2691.25</v>
      </c>
      <c r="K505">
        <f t="shared" si="50"/>
        <v>2153</v>
      </c>
      <c r="L505">
        <f t="shared" si="51"/>
        <v>4844.25</v>
      </c>
      <c r="M505" t="str">
        <f t="shared" si="52"/>
        <v>Up to 100m</v>
      </c>
      <c r="P505">
        <f t="shared" si="53"/>
        <v>2691.25</v>
      </c>
      <c r="Q505">
        <f t="shared" si="54"/>
        <v>2153</v>
      </c>
      <c r="R505" t="str">
        <f t="shared" si="55"/>
        <v>Up to 100m</v>
      </c>
    </row>
    <row r="506" spans="1:18" x14ac:dyDescent="0.25">
      <c r="A506" s="1">
        <v>505</v>
      </c>
      <c r="B506" s="1">
        <v>2000710322</v>
      </c>
      <c r="C506" s="1">
        <v>2000747883</v>
      </c>
      <c r="D506" s="1" t="s">
        <v>7</v>
      </c>
      <c r="E506" s="1">
        <v>0.29697000000000001</v>
      </c>
      <c r="F506" s="1">
        <v>1077673</v>
      </c>
      <c r="G506" s="2">
        <v>44941.988010995374</v>
      </c>
      <c r="H506" s="2" t="s">
        <v>52</v>
      </c>
      <c r="J506">
        <f t="shared" si="49"/>
        <v>2694.1824999999999</v>
      </c>
      <c r="K506">
        <f t="shared" si="50"/>
        <v>2155.346</v>
      </c>
      <c r="L506">
        <f t="shared" si="51"/>
        <v>4849.5285000000003</v>
      </c>
      <c r="M506" t="str">
        <f t="shared" si="52"/>
        <v>Up to 100m</v>
      </c>
      <c r="P506">
        <f t="shared" si="53"/>
        <v>2694.1824999999999</v>
      </c>
      <c r="Q506">
        <f t="shared" si="54"/>
        <v>2155.346</v>
      </c>
      <c r="R506" t="str">
        <f t="shared" si="55"/>
        <v>Up to 100m</v>
      </c>
    </row>
    <row r="507" spans="1:18" x14ac:dyDescent="0.25">
      <c r="A507" s="1">
        <v>506</v>
      </c>
      <c r="B507" s="1">
        <v>2000726576</v>
      </c>
      <c r="C507" s="1">
        <v>2000747883</v>
      </c>
      <c r="D507" s="1" t="s">
        <v>7</v>
      </c>
      <c r="E507" s="1">
        <v>2.06379</v>
      </c>
      <c r="F507" s="1">
        <v>1078010</v>
      </c>
      <c r="G507" s="2">
        <v>44941.988010995374</v>
      </c>
      <c r="H507" s="2" t="s">
        <v>54</v>
      </c>
      <c r="J507">
        <f t="shared" si="49"/>
        <v>2695.0250000000001</v>
      </c>
      <c r="K507">
        <f t="shared" si="50"/>
        <v>2156.02</v>
      </c>
      <c r="L507">
        <f t="shared" si="51"/>
        <v>4851.0450000000001</v>
      </c>
      <c r="M507" t="str">
        <f t="shared" si="52"/>
        <v>Up to 100m</v>
      </c>
      <c r="P507">
        <f t="shared" si="53"/>
        <v>2695.0250000000001</v>
      </c>
      <c r="Q507">
        <f t="shared" si="54"/>
        <v>2156.02</v>
      </c>
      <c r="R507" t="str">
        <f t="shared" si="55"/>
        <v>Up to 100m</v>
      </c>
    </row>
    <row r="508" spans="1:18" x14ac:dyDescent="0.25">
      <c r="A508" s="1">
        <v>507</v>
      </c>
      <c r="B508" s="1">
        <v>2000750728</v>
      </c>
      <c r="C508" s="1">
        <v>2000747883</v>
      </c>
      <c r="D508" s="1" t="s">
        <v>11</v>
      </c>
      <c r="E508" s="1">
        <v>84.3</v>
      </c>
      <c r="F508" s="1">
        <v>3937</v>
      </c>
      <c r="G508" s="2">
        <v>44941.988010995374</v>
      </c>
      <c r="H508" s="2" t="s">
        <v>53</v>
      </c>
      <c r="J508">
        <f t="shared" si="49"/>
        <v>9.8424999999999994</v>
      </c>
      <c r="K508">
        <f t="shared" si="50"/>
        <v>7.8740000000000006</v>
      </c>
      <c r="L508">
        <f t="shared" si="51"/>
        <v>17.7165</v>
      </c>
      <c r="M508" t="str">
        <f t="shared" si="52"/>
        <v>Up to 100m</v>
      </c>
      <c r="P508">
        <f t="shared" si="53"/>
        <v>9.8424999999999994</v>
      </c>
      <c r="Q508">
        <f t="shared" si="54"/>
        <v>7.8740000000000006</v>
      </c>
      <c r="R508" t="str">
        <f t="shared" si="55"/>
        <v>Up to 100m</v>
      </c>
    </row>
    <row r="509" spans="1:18" x14ac:dyDescent="0.25">
      <c r="A509" s="1">
        <v>508</v>
      </c>
      <c r="B509" s="1">
        <v>2000730611</v>
      </c>
      <c r="C509" s="1">
        <v>2000747139</v>
      </c>
      <c r="D509" s="1" t="s">
        <v>11</v>
      </c>
      <c r="E509" s="1">
        <v>339.3</v>
      </c>
      <c r="F509" s="1">
        <v>3930</v>
      </c>
      <c r="G509" s="2">
        <v>44941.988010995374</v>
      </c>
      <c r="H509" s="2" t="s">
        <v>53</v>
      </c>
      <c r="J509">
        <f t="shared" si="49"/>
        <v>9.8250000000000011</v>
      </c>
      <c r="K509">
        <f t="shared" si="50"/>
        <v>7.86</v>
      </c>
      <c r="L509">
        <f t="shared" si="51"/>
        <v>17.685000000000002</v>
      </c>
      <c r="M509" t="str">
        <f t="shared" si="52"/>
        <v>Up to 100m</v>
      </c>
      <c r="P509">
        <f t="shared" si="53"/>
        <v>9.8250000000000011</v>
      </c>
      <c r="Q509">
        <f t="shared" si="54"/>
        <v>7.86</v>
      </c>
      <c r="R509" t="str">
        <f t="shared" si="55"/>
        <v>Up to 100m</v>
      </c>
    </row>
    <row r="510" spans="1:18" x14ac:dyDescent="0.25">
      <c r="A510" s="1">
        <v>509</v>
      </c>
      <c r="B510" s="1">
        <v>2000747159</v>
      </c>
      <c r="C510" s="1">
        <v>2000730374</v>
      </c>
      <c r="D510" s="1" t="s">
        <v>11</v>
      </c>
      <c r="E510" s="1">
        <v>84.9</v>
      </c>
      <c r="F510" s="1">
        <v>4138</v>
      </c>
      <c r="G510" s="2">
        <v>44942.486874965274</v>
      </c>
      <c r="H510" s="2" t="s">
        <v>53</v>
      </c>
      <c r="J510">
        <f t="shared" si="49"/>
        <v>10.345000000000001</v>
      </c>
      <c r="K510">
        <f t="shared" si="50"/>
        <v>8.2759999999999998</v>
      </c>
      <c r="L510">
        <f t="shared" si="51"/>
        <v>18.621000000000002</v>
      </c>
      <c r="M510" t="str">
        <f t="shared" si="52"/>
        <v>Up to 100m</v>
      </c>
      <c r="P510">
        <f t="shared" si="53"/>
        <v>10.345000000000001</v>
      </c>
      <c r="Q510">
        <f t="shared" si="54"/>
        <v>8.2759999999999998</v>
      </c>
      <c r="R510" t="str">
        <f t="shared" si="55"/>
        <v>Up to 100m</v>
      </c>
    </row>
    <row r="511" spans="1:18" x14ac:dyDescent="0.25">
      <c r="A511" s="1">
        <v>510</v>
      </c>
      <c r="B511" s="1">
        <v>2000735362</v>
      </c>
      <c r="C511" s="1">
        <v>2000739805</v>
      </c>
      <c r="D511" s="1" t="s">
        <v>7</v>
      </c>
      <c r="E511" s="1">
        <v>0.77615999999999996</v>
      </c>
      <c r="F511" s="1">
        <v>1072000</v>
      </c>
      <c r="G511" s="2">
        <v>44942.486874965274</v>
      </c>
      <c r="H511" s="2" t="s">
        <v>52</v>
      </c>
      <c r="J511">
        <f t="shared" si="49"/>
        <v>2680</v>
      </c>
      <c r="K511">
        <f t="shared" si="50"/>
        <v>2144</v>
      </c>
      <c r="L511">
        <f t="shared" si="51"/>
        <v>4824</v>
      </c>
      <c r="M511" t="str">
        <f t="shared" si="52"/>
        <v>Up to 100m</v>
      </c>
      <c r="P511">
        <f t="shared" si="53"/>
        <v>2680</v>
      </c>
      <c r="Q511">
        <f t="shared" si="54"/>
        <v>2144</v>
      </c>
      <c r="R511" t="str">
        <f t="shared" si="55"/>
        <v>Up to 100m</v>
      </c>
    </row>
    <row r="512" spans="1:18" x14ac:dyDescent="0.25">
      <c r="A512" s="1">
        <v>511</v>
      </c>
      <c r="B512" s="1">
        <v>2000726576</v>
      </c>
      <c r="C512" s="1">
        <v>2000739805</v>
      </c>
      <c r="D512" s="1" t="s">
        <v>7</v>
      </c>
      <c r="E512" s="1">
        <v>8.9099999999999995E-3</v>
      </c>
      <c r="F512" s="1">
        <v>1073152</v>
      </c>
      <c r="G512" s="2">
        <v>44942.486874965274</v>
      </c>
      <c r="H512" s="2" t="s">
        <v>54</v>
      </c>
      <c r="J512">
        <f t="shared" si="49"/>
        <v>2682.88</v>
      </c>
      <c r="K512">
        <f t="shared" si="50"/>
        <v>2146.3040000000001</v>
      </c>
      <c r="L512">
        <f t="shared" si="51"/>
        <v>4829.1840000000002</v>
      </c>
      <c r="M512" t="str">
        <f t="shared" si="52"/>
        <v>Up to 100m</v>
      </c>
      <c r="P512">
        <f t="shared" si="53"/>
        <v>2682.88</v>
      </c>
      <c r="Q512">
        <f t="shared" si="54"/>
        <v>2146.3040000000001</v>
      </c>
      <c r="R512" t="str">
        <f t="shared" si="55"/>
        <v>Up to 100m</v>
      </c>
    </row>
    <row r="513" spans="1:18" x14ac:dyDescent="0.25">
      <c r="A513" s="1">
        <v>512</v>
      </c>
      <c r="B513" s="1">
        <v>2000736655</v>
      </c>
      <c r="C513" s="1">
        <v>2000747883</v>
      </c>
      <c r="D513" s="1" t="s">
        <v>11</v>
      </c>
      <c r="E513" s="1">
        <v>102.6</v>
      </c>
      <c r="F513" s="1">
        <v>4089</v>
      </c>
      <c r="G513" s="2">
        <v>44942.486874965274</v>
      </c>
      <c r="H513" s="2" t="s">
        <v>54</v>
      </c>
      <c r="J513">
        <f t="shared" si="49"/>
        <v>10.2225</v>
      </c>
      <c r="K513">
        <f t="shared" si="50"/>
        <v>8.1780000000000008</v>
      </c>
      <c r="L513">
        <f t="shared" si="51"/>
        <v>18.400500000000001</v>
      </c>
      <c r="M513" t="str">
        <f t="shared" si="52"/>
        <v>Up to 100m</v>
      </c>
      <c r="P513">
        <f t="shared" si="53"/>
        <v>10.2225</v>
      </c>
      <c r="Q513">
        <f t="shared" si="54"/>
        <v>8.1780000000000008</v>
      </c>
      <c r="R513" t="str">
        <f t="shared" si="55"/>
        <v>Up to 100m</v>
      </c>
    </row>
    <row r="514" spans="1:18" x14ac:dyDescent="0.25">
      <c r="A514" s="1">
        <v>513</v>
      </c>
      <c r="B514" s="1">
        <v>2000726576</v>
      </c>
      <c r="C514" s="1">
        <v>2000747883</v>
      </c>
      <c r="D514" s="1" t="s">
        <v>7</v>
      </c>
      <c r="E514" s="1">
        <v>2.7752699999999999</v>
      </c>
      <c r="F514" s="1">
        <v>1078010</v>
      </c>
      <c r="G514" s="2">
        <v>44942.486874965274</v>
      </c>
      <c r="H514" s="2" t="s">
        <v>54</v>
      </c>
      <c r="J514">
        <f t="shared" si="49"/>
        <v>2695.0250000000001</v>
      </c>
      <c r="K514">
        <f t="shared" si="50"/>
        <v>2156.02</v>
      </c>
      <c r="L514">
        <f t="shared" si="51"/>
        <v>4851.0450000000001</v>
      </c>
      <c r="M514" t="str">
        <f t="shared" si="52"/>
        <v>Up to 100m</v>
      </c>
      <c r="P514">
        <f t="shared" si="53"/>
        <v>2695.0250000000001</v>
      </c>
      <c r="Q514">
        <f t="shared" si="54"/>
        <v>2156.02</v>
      </c>
      <c r="R514" t="str">
        <f t="shared" si="55"/>
        <v>Up to 100m</v>
      </c>
    </row>
    <row r="515" spans="1:18" x14ac:dyDescent="0.25">
      <c r="A515" s="1">
        <v>514</v>
      </c>
      <c r="B515" s="1">
        <v>2000712599</v>
      </c>
      <c r="C515" s="1">
        <v>2000747883</v>
      </c>
      <c r="D515" s="1" t="s">
        <v>11</v>
      </c>
      <c r="E515" s="1">
        <v>17.100000000000001</v>
      </c>
      <c r="F515" s="1">
        <v>4123</v>
      </c>
      <c r="G515" s="2">
        <v>44942.486874965274</v>
      </c>
      <c r="H515" s="2" t="s">
        <v>54</v>
      </c>
      <c r="J515">
        <f t="shared" ref="J515:J578" si="56">IF(F515 &lt;= 100000000, F515 * 0.0025,
    IF(F515 &lt;= 500000000, F515 * 0.00225,
        IF(F515 &lt;= 1000000000, F515 * 0.002,
            IF(F515 &lt;= 4000000000, F515 * 0.00165,
                IF(F515 &lt;= 10000000000, F515 * 0.00155,
                    F515 * 0.0013
                )
            )
        )
    )
)</f>
        <v>10.307500000000001</v>
      </c>
      <c r="K515">
        <f t="shared" ref="K515:K578" si="57">IF(F515 &lt;= 100000000, F515 * 0.002,
    IF(F515 &lt;= 500000000, F515 * 0.0018,
        IF(F515 &lt;= 1000000000, F515 * 0.0016,
            IF(F515 &lt;= 4000000000, F515 * 0.00135,
                IF(F515 &lt;= 10000000000, F515 * 0.00115,
                    F515 * 0.001
                )
            )
        )
    )
)</f>
        <v>8.2460000000000004</v>
      </c>
      <c r="L515">
        <f t="shared" ref="L515:L578" si="58">J515+K515</f>
        <v>18.5535</v>
      </c>
      <c r="M515" t="str">
        <f t="shared" ref="M515:M578" si="59">IF(F515 &lt;= 100000000, "Up to 100m",
    IF(F515 &lt;= 500000000, "Up to 500m",
        IF(F515 &lt;= 1000000000, "Up to 1b",
            IF(F515 &lt;= 4000000000, "Up to 4b",
                IF(F515 &lt;= 10000000000, "Up to 10b",
                  "More than 10b"
                )
            )
        )
    )
)</f>
        <v>Up to 100m</v>
      </c>
      <c r="P515">
        <f t="shared" ref="P515:P578" si="60">IF(F515 &lt;= 100000000, F515 * 0.0025,
    IF(F515 &lt;= 300000000, F515 * 0.002,
        IF(F515 &lt;= 1000000000, F515 * 0.0019,
            IF(F515 &lt;= 5000000000, F515 * 0.00175,
                F515 * 0.00155
            )
        )
    )
)</f>
        <v>10.307500000000001</v>
      </c>
      <c r="Q515">
        <f t="shared" ref="Q515:Q578" si="61">IF(F515 &lt;= 100000000, F515 * 0.002,
    IF(F515 &lt;= 300000000, F515 * 0.0017,
        IF(F515 &lt;= 1000000000, F515 * 0.0015,
            IF(F515 &lt;= 5000000000, F515 * 0.00125,
                F515 * 0.001
            )
        )
    )
)</f>
        <v>8.2460000000000004</v>
      </c>
      <c r="R515" t="str">
        <f t="shared" ref="R515:R578" si="62">IF(F515 &lt;= 100000000, "Up to 100m",
    IF(F515 &lt;= 300000000, "Up to 300m",
        IF(F515 &lt;= 1000000000, "Up to 1b",
            IF(F515 &lt;= 5000000000, "Up to 5b",
                "More than 5b"
            )
        )
    )
)</f>
        <v>Up to 100m</v>
      </c>
    </row>
    <row r="516" spans="1:18" x14ac:dyDescent="0.25">
      <c r="A516" s="1">
        <v>515</v>
      </c>
      <c r="B516" s="1">
        <v>2000710322</v>
      </c>
      <c r="C516" s="1">
        <v>2000747883</v>
      </c>
      <c r="D516" s="1" t="s">
        <v>7</v>
      </c>
      <c r="E516" s="1">
        <v>0.29697000000000001</v>
      </c>
      <c r="F516" s="1">
        <v>1086330</v>
      </c>
      <c r="G516" s="2">
        <v>44942.486874965274</v>
      </c>
      <c r="H516" s="2" t="s">
        <v>52</v>
      </c>
      <c r="J516">
        <f t="shared" si="56"/>
        <v>2715.8250000000003</v>
      </c>
      <c r="K516">
        <f t="shared" si="57"/>
        <v>2172.66</v>
      </c>
      <c r="L516">
        <f t="shared" si="58"/>
        <v>4888.4850000000006</v>
      </c>
      <c r="M516" t="str">
        <f t="shared" si="59"/>
        <v>Up to 100m</v>
      </c>
      <c r="P516">
        <f t="shared" si="60"/>
        <v>2715.8250000000003</v>
      </c>
      <c r="Q516">
        <f t="shared" si="61"/>
        <v>2172.66</v>
      </c>
      <c r="R516" t="str">
        <f t="shared" si="62"/>
        <v>Up to 100m</v>
      </c>
    </row>
    <row r="517" spans="1:18" x14ac:dyDescent="0.25">
      <c r="A517" s="1">
        <v>516</v>
      </c>
      <c r="B517" s="1">
        <v>2000736655</v>
      </c>
      <c r="C517" s="1">
        <v>2000712599</v>
      </c>
      <c r="D517" s="1" t="s">
        <v>11</v>
      </c>
      <c r="E517" s="1">
        <v>3</v>
      </c>
      <c r="F517" s="1">
        <v>4113</v>
      </c>
      <c r="G517" s="2">
        <v>44942.486874965274</v>
      </c>
      <c r="H517" s="2" t="s">
        <v>54</v>
      </c>
      <c r="J517">
        <f t="shared" si="56"/>
        <v>10.282500000000001</v>
      </c>
      <c r="K517">
        <f t="shared" si="57"/>
        <v>8.2260000000000009</v>
      </c>
      <c r="L517">
        <f t="shared" si="58"/>
        <v>18.508500000000002</v>
      </c>
      <c r="M517" t="str">
        <f t="shared" si="59"/>
        <v>Up to 100m</v>
      </c>
      <c r="P517">
        <f t="shared" si="60"/>
        <v>10.282500000000001</v>
      </c>
      <c r="Q517">
        <f t="shared" si="61"/>
        <v>8.2260000000000009</v>
      </c>
      <c r="R517" t="str">
        <f t="shared" si="62"/>
        <v>Up to 100m</v>
      </c>
    </row>
    <row r="518" spans="1:18" x14ac:dyDescent="0.25">
      <c r="A518" s="1">
        <v>517</v>
      </c>
      <c r="B518" s="1">
        <v>2000726576</v>
      </c>
      <c r="C518" s="1">
        <v>2000739805</v>
      </c>
      <c r="D518" s="1" t="s">
        <v>7</v>
      </c>
      <c r="E518" s="1">
        <v>0.96719999999999995</v>
      </c>
      <c r="F518" s="1">
        <v>1078010</v>
      </c>
      <c r="G518" s="2">
        <v>44942.486874965274</v>
      </c>
      <c r="H518" s="2" t="s">
        <v>54</v>
      </c>
      <c r="J518">
        <f t="shared" si="56"/>
        <v>2695.0250000000001</v>
      </c>
      <c r="K518">
        <f t="shared" si="57"/>
        <v>2156.02</v>
      </c>
      <c r="L518">
        <f t="shared" si="58"/>
        <v>4851.0450000000001</v>
      </c>
      <c r="M518" t="str">
        <f t="shared" si="59"/>
        <v>Up to 100m</v>
      </c>
      <c r="P518">
        <f t="shared" si="60"/>
        <v>2695.0250000000001</v>
      </c>
      <c r="Q518">
        <f t="shared" si="61"/>
        <v>2156.02</v>
      </c>
      <c r="R518" t="str">
        <f t="shared" si="62"/>
        <v>Up to 100m</v>
      </c>
    </row>
    <row r="519" spans="1:18" x14ac:dyDescent="0.25">
      <c r="A519" s="1">
        <v>518</v>
      </c>
      <c r="B519" s="1">
        <v>2000721053</v>
      </c>
      <c r="C519" s="1">
        <v>2000721845</v>
      </c>
      <c r="D519" s="1" t="s">
        <v>10</v>
      </c>
      <c r="E519" s="1">
        <v>5.5079999999999999E-3</v>
      </c>
      <c r="F519" s="1">
        <v>1028030012</v>
      </c>
      <c r="G519" s="2">
        <v>44942.486882060184</v>
      </c>
      <c r="H519" s="2" t="s">
        <v>53</v>
      </c>
      <c r="J519">
        <f t="shared" si="56"/>
        <v>1696249.5197999999</v>
      </c>
      <c r="K519">
        <f t="shared" si="57"/>
        <v>1387840.5162000002</v>
      </c>
      <c r="L519">
        <f t="shared" si="58"/>
        <v>3084090.0360000003</v>
      </c>
      <c r="M519" t="str">
        <f t="shared" si="59"/>
        <v>Up to 4b</v>
      </c>
      <c r="P519">
        <f t="shared" si="60"/>
        <v>1799052.5209999999</v>
      </c>
      <c r="Q519">
        <f t="shared" si="61"/>
        <v>1285037.5150000001</v>
      </c>
      <c r="R519" t="str">
        <f t="shared" si="62"/>
        <v>Up to 5b</v>
      </c>
    </row>
    <row r="520" spans="1:18" x14ac:dyDescent="0.25">
      <c r="A520" s="1">
        <v>519</v>
      </c>
      <c r="B520" s="1">
        <v>2000713709</v>
      </c>
      <c r="C520" s="1">
        <v>2000721551</v>
      </c>
      <c r="D520" s="1" t="s">
        <v>11</v>
      </c>
      <c r="E520" s="1">
        <v>84.6</v>
      </c>
      <c r="F520" s="1">
        <v>4185</v>
      </c>
      <c r="G520" s="2">
        <v>44942.486882060184</v>
      </c>
      <c r="H520" s="2" t="s">
        <v>54</v>
      </c>
      <c r="J520">
        <f t="shared" si="56"/>
        <v>10.4625</v>
      </c>
      <c r="K520">
        <f t="shared" si="57"/>
        <v>8.370000000000001</v>
      </c>
      <c r="L520">
        <f t="shared" si="58"/>
        <v>18.832500000000003</v>
      </c>
      <c r="M520" t="str">
        <f t="shared" si="59"/>
        <v>Up to 100m</v>
      </c>
      <c r="P520">
        <f t="shared" si="60"/>
        <v>10.4625</v>
      </c>
      <c r="Q520">
        <f t="shared" si="61"/>
        <v>8.370000000000001</v>
      </c>
      <c r="R520" t="str">
        <f t="shared" si="62"/>
        <v>Up to 100m</v>
      </c>
    </row>
    <row r="521" spans="1:18" x14ac:dyDescent="0.25">
      <c r="A521" s="1">
        <v>520</v>
      </c>
      <c r="B521" s="1">
        <v>2000736655</v>
      </c>
      <c r="C521" s="1">
        <v>2000721551</v>
      </c>
      <c r="D521" s="1" t="s">
        <v>11</v>
      </c>
      <c r="E521" s="1">
        <v>102.6</v>
      </c>
      <c r="F521" s="1">
        <v>4185</v>
      </c>
      <c r="G521" s="2">
        <v>44942.486882060184</v>
      </c>
      <c r="H521" s="2" t="s">
        <v>54</v>
      </c>
      <c r="J521">
        <f t="shared" si="56"/>
        <v>10.4625</v>
      </c>
      <c r="K521">
        <f t="shared" si="57"/>
        <v>8.370000000000001</v>
      </c>
      <c r="L521">
        <f t="shared" si="58"/>
        <v>18.832500000000003</v>
      </c>
      <c r="M521" t="str">
        <f t="shared" si="59"/>
        <v>Up to 100m</v>
      </c>
      <c r="P521">
        <f t="shared" si="60"/>
        <v>10.4625</v>
      </c>
      <c r="Q521">
        <f t="shared" si="61"/>
        <v>8.370000000000001</v>
      </c>
      <c r="R521" t="str">
        <f t="shared" si="62"/>
        <v>Up to 100m</v>
      </c>
    </row>
    <row r="522" spans="1:18" x14ac:dyDescent="0.25">
      <c r="A522" s="1">
        <v>521</v>
      </c>
      <c r="B522" s="1">
        <v>2000721551</v>
      </c>
      <c r="C522" s="1">
        <v>2000737969</v>
      </c>
      <c r="D522" s="1" t="s">
        <v>11</v>
      </c>
      <c r="E522" s="1">
        <v>387.3</v>
      </c>
      <c r="F522" s="1">
        <v>4144</v>
      </c>
      <c r="G522" s="2">
        <v>44942.486882060184</v>
      </c>
      <c r="H522" s="2" t="s">
        <v>54</v>
      </c>
      <c r="J522">
        <f t="shared" si="56"/>
        <v>10.36</v>
      </c>
      <c r="K522">
        <f t="shared" si="57"/>
        <v>8.2880000000000003</v>
      </c>
      <c r="L522">
        <f t="shared" si="58"/>
        <v>18.648</v>
      </c>
      <c r="M522" t="str">
        <f t="shared" si="59"/>
        <v>Up to 100m</v>
      </c>
      <c r="P522">
        <f t="shared" si="60"/>
        <v>10.36</v>
      </c>
      <c r="Q522">
        <f t="shared" si="61"/>
        <v>8.2880000000000003</v>
      </c>
      <c r="R522" t="str">
        <f t="shared" si="62"/>
        <v>Up to 100m</v>
      </c>
    </row>
    <row r="523" spans="1:18" x14ac:dyDescent="0.25">
      <c r="A523" s="1">
        <v>522</v>
      </c>
      <c r="B523" s="1">
        <v>2000736655</v>
      </c>
      <c r="C523" s="1">
        <v>2000752114</v>
      </c>
      <c r="D523" s="1" t="s">
        <v>11</v>
      </c>
      <c r="E523" s="1">
        <v>102.6</v>
      </c>
      <c r="F523" s="1">
        <v>4113</v>
      </c>
      <c r="G523" s="2">
        <v>44942.486891469911</v>
      </c>
      <c r="H523" s="2" t="s">
        <v>54</v>
      </c>
      <c r="J523">
        <f t="shared" si="56"/>
        <v>10.282500000000001</v>
      </c>
      <c r="K523">
        <f t="shared" si="57"/>
        <v>8.2260000000000009</v>
      </c>
      <c r="L523">
        <f t="shared" si="58"/>
        <v>18.508500000000002</v>
      </c>
      <c r="M523" t="str">
        <f t="shared" si="59"/>
        <v>Up to 100m</v>
      </c>
      <c r="P523">
        <f t="shared" si="60"/>
        <v>10.282500000000001</v>
      </c>
      <c r="Q523">
        <f t="shared" si="61"/>
        <v>8.2260000000000009</v>
      </c>
      <c r="R523" t="str">
        <f t="shared" si="62"/>
        <v>Up to 100m</v>
      </c>
    </row>
    <row r="524" spans="1:18" x14ac:dyDescent="0.25">
      <c r="A524" s="1">
        <v>523</v>
      </c>
      <c r="B524" s="1">
        <v>2000752717</v>
      </c>
      <c r="C524" s="1">
        <v>2000726765</v>
      </c>
      <c r="D524" s="1" t="s">
        <v>8</v>
      </c>
      <c r="E524" s="1">
        <v>99.66</v>
      </c>
      <c r="F524" s="1">
        <v>45140</v>
      </c>
      <c r="G524" s="2">
        <v>44942.486891469911</v>
      </c>
      <c r="H524" s="2" t="s">
        <v>53</v>
      </c>
      <c r="J524">
        <f t="shared" si="56"/>
        <v>112.85000000000001</v>
      </c>
      <c r="K524">
        <f t="shared" si="57"/>
        <v>90.28</v>
      </c>
      <c r="L524">
        <f t="shared" si="58"/>
        <v>203.13</v>
      </c>
      <c r="M524" t="str">
        <f t="shared" si="59"/>
        <v>Up to 100m</v>
      </c>
      <c r="P524">
        <f t="shared" si="60"/>
        <v>112.85000000000001</v>
      </c>
      <c r="Q524">
        <f t="shared" si="61"/>
        <v>90.28</v>
      </c>
      <c r="R524" t="str">
        <f t="shared" si="62"/>
        <v>Up to 100m</v>
      </c>
    </row>
    <row r="525" spans="1:18" x14ac:dyDescent="0.25">
      <c r="A525" s="1">
        <v>524</v>
      </c>
      <c r="B525" s="1">
        <v>2000717798</v>
      </c>
      <c r="C525" s="1">
        <v>2000744171</v>
      </c>
      <c r="D525" s="1" t="s">
        <v>11</v>
      </c>
      <c r="E525" s="1">
        <v>133.80000000000001</v>
      </c>
      <c r="F525" s="1">
        <v>4187</v>
      </c>
      <c r="G525" s="2">
        <v>44942.486891469911</v>
      </c>
      <c r="H525" s="2" t="s">
        <v>54</v>
      </c>
      <c r="J525">
        <f t="shared" si="56"/>
        <v>10.467499999999999</v>
      </c>
      <c r="K525">
        <f t="shared" si="57"/>
        <v>8.3740000000000006</v>
      </c>
      <c r="L525">
        <f t="shared" si="58"/>
        <v>18.8415</v>
      </c>
      <c r="M525" t="str">
        <f t="shared" si="59"/>
        <v>Up to 100m</v>
      </c>
      <c r="P525">
        <f t="shared" si="60"/>
        <v>10.467499999999999</v>
      </c>
      <c r="Q525">
        <f t="shared" si="61"/>
        <v>8.3740000000000006</v>
      </c>
      <c r="R525" t="str">
        <f t="shared" si="62"/>
        <v>Up to 100m</v>
      </c>
    </row>
    <row r="526" spans="1:18" x14ac:dyDescent="0.25">
      <c r="A526" s="1">
        <v>525</v>
      </c>
      <c r="B526" s="1">
        <v>2000737162</v>
      </c>
      <c r="C526" s="1">
        <v>2000744171</v>
      </c>
      <c r="D526" s="1" t="s">
        <v>11</v>
      </c>
      <c r="E526" s="1">
        <v>21.6</v>
      </c>
      <c r="F526" s="1">
        <v>4188</v>
      </c>
      <c r="G526" s="2">
        <v>44942.486891469911</v>
      </c>
      <c r="H526" s="2" t="s">
        <v>53</v>
      </c>
      <c r="J526">
        <f t="shared" si="56"/>
        <v>10.47</v>
      </c>
      <c r="K526">
        <f t="shared" si="57"/>
        <v>8.3759999999999994</v>
      </c>
      <c r="L526">
        <f t="shared" si="58"/>
        <v>18.846</v>
      </c>
      <c r="M526" t="str">
        <f t="shared" si="59"/>
        <v>Up to 100m</v>
      </c>
      <c r="P526">
        <f t="shared" si="60"/>
        <v>10.47</v>
      </c>
      <c r="Q526">
        <f t="shared" si="61"/>
        <v>8.3759999999999994</v>
      </c>
      <c r="R526" t="str">
        <f t="shared" si="62"/>
        <v>Up to 100m</v>
      </c>
    </row>
    <row r="527" spans="1:18" x14ac:dyDescent="0.25">
      <c r="A527" s="1">
        <v>526</v>
      </c>
      <c r="B527" s="1">
        <v>2000726576</v>
      </c>
      <c r="C527" s="1">
        <v>2000729639</v>
      </c>
      <c r="D527" s="1" t="s">
        <v>7</v>
      </c>
      <c r="E527" s="1">
        <v>2.1082200000000002</v>
      </c>
      <c r="F527" s="1">
        <v>1068295</v>
      </c>
      <c r="G527" s="2">
        <v>44942.486891469911</v>
      </c>
      <c r="H527" s="2" t="s">
        <v>54</v>
      </c>
      <c r="J527">
        <f t="shared" si="56"/>
        <v>2670.7375000000002</v>
      </c>
      <c r="K527">
        <f t="shared" si="57"/>
        <v>2136.59</v>
      </c>
      <c r="L527">
        <f t="shared" si="58"/>
        <v>4807.3275000000003</v>
      </c>
      <c r="M527" t="str">
        <f t="shared" si="59"/>
        <v>Up to 100m</v>
      </c>
      <c r="P527">
        <f t="shared" si="60"/>
        <v>2670.7375000000002</v>
      </c>
      <c r="Q527">
        <f t="shared" si="61"/>
        <v>2136.59</v>
      </c>
      <c r="R527" t="str">
        <f t="shared" si="62"/>
        <v>Up to 100m</v>
      </c>
    </row>
    <row r="528" spans="1:18" x14ac:dyDescent="0.25">
      <c r="A528" s="1">
        <v>527</v>
      </c>
      <c r="B528" s="1">
        <v>2000710322</v>
      </c>
      <c r="C528" s="1">
        <v>2000729639</v>
      </c>
      <c r="D528" s="1" t="s">
        <v>7</v>
      </c>
      <c r="E528" s="1">
        <v>0.29697000000000001</v>
      </c>
      <c r="F528" s="1">
        <v>1069016</v>
      </c>
      <c r="G528" s="2">
        <v>44942.486891469911</v>
      </c>
      <c r="H528" s="2" t="s">
        <v>52</v>
      </c>
      <c r="J528">
        <f t="shared" si="56"/>
        <v>2672.54</v>
      </c>
      <c r="K528">
        <f t="shared" si="57"/>
        <v>2138.0320000000002</v>
      </c>
      <c r="L528">
        <f t="shared" si="58"/>
        <v>4810.5720000000001</v>
      </c>
      <c r="M528" t="str">
        <f t="shared" si="59"/>
        <v>Up to 100m</v>
      </c>
      <c r="P528">
        <f t="shared" si="60"/>
        <v>2672.54</v>
      </c>
      <c r="Q528">
        <f t="shared" si="61"/>
        <v>2138.0320000000002</v>
      </c>
      <c r="R528" t="str">
        <f t="shared" si="62"/>
        <v>Up to 100m</v>
      </c>
    </row>
    <row r="529" spans="1:18" x14ac:dyDescent="0.25">
      <c r="A529" s="1">
        <v>528</v>
      </c>
      <c r="B529" s="1">
        <v>2000750728</v>
      </c>
      <c r="C529" s="1">
        <v>2000752114</v>
      </c>
      <c r="D529" s="1" t="s">
        <v>11</v>
      </c>
      <c r="E529" s="1">
        <v>80.400000000000006</v>
      </c>
      <c r="F529" s="1">
        <v>4112</v>
      </c>
      <c r="G529" s="2">
        <v>44942.486891469911</v>
      </c>
      <c r="H529" s="2" t="s">
        <v>53</v>
      </c>
      <c r="J529">
        <f t="shared" si="56"/>
        <v>10.28</v>
      </c>
      <c r="K529">
        <f t="shared" si="57"/>
        <v>8.2240000000000002</v>
      </c>
      <c r="L529">
        <f t="shared" si="58"/>
        <v>18.503999999999998</v>
      </c>
      <c r="M529" t="str">
        <f t="shared" si="59"/>
        <v>Up to 100m</v>
      </c>
      <c r="P529">
        <f t="shared" si="60"/>
        <v>10.28</v>
      </c>
      <c r="Q529">
        <f t="shared" si="61"/>
        <v>8.2240000000000002</v>
      </c>
      <c r="R529" t="str">
        <f t="shared" si="62"/>
        <v>Up to 100m</v>
      </c>
    </row>
    <row r="530" spans="1:18" x14ac:dyDescent="0.25">
      <c r="A530" s="1">
        <v>529</v>
      </c>
      <c r="B530" s="1">
        <v>2000726576</v>
      </c>
      <c r="C530" s="1">
        <v>2000735362</v>
      </c>
      <c r="D530" s="1" t="s">
        <v>7</v>
      </c>
      <c r="E530" s="1">
        <v>2.7752699999999999</v>
      </c>
      <c r="F530" s="1">
        <v>1082867</v>
      </c>
      <c r="G530" s="2">
        <v>44942.486891469911</v>
      </c>
      <c r="H530" s="2" t="s">
        <v>54</v>
      </c>
      <c r="J530">
        <f t="shared" si="56"/>
        <v>2707.1675</v>
      </c>
      <c r="K530">
        <f t="shared" si="57"/>
        <v>2165.7339999999999</v>
      </c>
      <c r="L530">
        <f t="shared" si="58"/>
        <v>4872.9014999999999</v>
      </c>
      <c r="M530" t="str">
        <f t="shared" si="59"/>
        <v>Up to 100m</v>
      </c>
      <c r="P530">
        <f t="shared" si="60"/>
        <v>2707.1675</v>
      </c>
      <c r="Q530">
        <f t="shared" si="61"/>
        <v>2165.7339999999999</v>
      </c>
      <c r="R530" t="str">
        <f t="shared" si="62"/>
        <v>Up to 100m</v>
      </c>
    </row>
    <row r="531" spans="1:18" x14ac:dyDescent="0.25">
      <c r="A531" s="1">
        <v>530</v>
      </c>
      <c r="B531" s="1">
        <v>2000747883</v>
      </c>
      <c r="C531" s="1">
        <v>2000739805</v>
      </c>
      <c r="D531" s="1" t="s">
        <v>7</v>
      </c>
      <c r="E531" s="1">
        <v>2.7179999999999999E-2</v>
      </c>
      <c r="F531" s="1">
        <v>1076008</v>
      </c>
      <c r="G531" s="2">
        <v>44942.486891469911</v>
      </c>
      <c r="H531" s="2" t="s">
        <v>53</v>
      </c>
      <c r="J531">
        <f t="shared" si="56"/>
        <v>2690.02</v>
      </c>
      <c r="K531">
        <f t="shared" si="57"/>
        <v>2152.0160000000001</v>
      </c>
      <c r="L531">
        <f t="shared" si="58"/>
        <v>4842.0360000000001</v>
      </c>
      <c r="M531" t="str">
        <f t="shared" si="59"/>
        <v>Up to 100m</v>
      </c>
      <c r="P531">
        <f t="shared" si="60"/>
        <v>2690.02</v>
      </c>
      <c r="Q531">
        <f t="shared" si="61"/>
        <v>2152.0160000000001</v>
      </c>
      <c r="R531" t="str">
        <f t="shared" si="62"/>
        <v>Up to 100m</v>
      </c>
    </row>
    <row r="532" spans="1:18" x14ac:dyDescent="0.25">
      <c r="A532" s="1">
        <v>531</v>
      </c>
      <c r="B532" s="1">
        <v>2000744842</v>
      </c>
      <c r="C532" s="1">
        <v>2000730119</v>
      </c>
      <c r="D532" s="1" t="s">
        <v>9</v>
      </c>
      <c r="E532" s="1">
        <v>1.086E-2</v>
      </c>
      <c r="F532" s="1">
        <v>70424186</v>
      </c>
      <c r="G532" s="2">
        <v>44942.486891469911</v>
      </c>
      <c r="H532" s="2" t="s">
        <v>54</v>
      </c>
      <c r="J532">
        <f t="shared" si="56"/>
        <v>176060.465</v>
      </c>
      <c r="K532">
        <f t="shared" si="57"/>
        <v>140848.372</v>
      </c>
      <c r="L532">
        <f t="shared" si="58"/>
        <v>316908.837</v>
      </c>
      <c r="M532" t="str">
        <f t="shared" si="59"/>
        <v>Up to 100m</v>
      </c>
      <c r="P532">
        <f t="shared" si="60"/>
        <v>176060.465</v>
      </c>
      <c r="Q532">
        <f t="shared" si="61"/>
        <v>140848.372</v>
      </c>
      <c r="R532" t="str">
        <f t="shared" si="62"/>
        <v>Up to 100m</v>
      </c>
    </row>
    <row r="533" spans="1:18" x14ac:dyDescent="0.25">
      <c r="A533" s="1">
        <v>532</v>
      </c>
      <c r="B533" s="1">
        <v>2000746131</v>
      </c>
      <c r="C533" s="1">
        <v>2000735362</v>
      </c>
      <c r="D533" s="1" t="s">
        <v>7</v>
      </c>
      <c r="E533" s="1">
        <v>0.31269000000000002</v>
      </c>
      <c r="F533" s="1">
        <v>1083750</v>
      </c>
      <c r="G533" s="2">
        <v>44942.486891469911</v>
      </c>
      <c r="H533" s="2" t="s">
        <v>53</v>
      </c>
      <c r="J533">
        <f t="shared" si="56"/>
        <v>2709.375</v>
      </c>
      <c r="K533">
        <f t="shared" si="57"/>
        <v>2167.5</v>
      </c>
      <c r="L533">
        <f t="shared" si="58"/>
        <v>4876.875</v>
      </c>
      <c r="M533" t="str">
        <f t="shared" si="59"/>
        <v>Up to 100m</v>
      </c>
      <c r="P533">
        <f t="shared" si="60"/>
        <v>2709.375</v>
      </c>
      <c r="Q533">
        <f t="shared" si="61"/>
        <v>2167.5</v>
      </c>
      <c r="R533" t="str">
        <f t="shared" si="62"/>
        <v>Up to 100m</v>
      </c>
    </row>
    <row r="534" spans="1:18" x14ac:dyDescent="0.25">
      <c r="A534" s="1">
        <v>533</v>
      </c>
      <c r="B534" s="1">
        <v>2000750521</v>
      </c>
      <c r="C534" s="1">
        <v>2000751931</v>
      </c>
      <c r="D534" s="1" t="s">
        <v>8</v>
      </c>
      <c r="E534" s="1">
        <v>33.33</v>
      </c>
      <c r="F534" s="1">
        <v>45050</v>
      </c>
      <c r="G534" s="2">
        <v>44942.486891469911</v>
      </c>
      <c r="H534" s="2" t="s">
        <v>53</v>
      </c>
      <c r="J534">
        <f t="shared" si="56"/>
        <v>112.625</v>
      </c>
      <c r="K534">
        <f t="shared" si="57"/>
        <v>90.100000000000009</v>
      </c>
      <c r="L534">
        <f t="shared" si="58"/>
        <v>202.72500000000002</v>
      </c>
      <c r="M534" t="str">
        <f t="shared" si="59"/>
        <v>Up to 100m</v>
      </c>
      <c r="P534">
        <f t="shared" si="60"/>
        <v>112.625</v>
      </c>
      <c r="Q534">
        <f t="shared" si="61"/>
        <v>90.100000000000009</v>
      </c>
      <c r="R534" t="str">
        <f t="shared" si="62"/>
        <v>Up to 100m</v>
      </c>
    </row>
    <row r="535" spans="1:18" x14ac:dyDescent="0.25">
      <c r="A535" s="1">
        <v>534</v>
      </c>
      <c r="B535" s="1">
        <v>2000748867</v>
      </c>
      <c r="C535" s="1">
        <v>2000750521</v>
      </c>
      <c r="D535" s="1" t="s">
        <v>8</v>
      </c>
      <c r="E535" s="1">
        <v>5457</v>
      </c>
      <c r="F535" s="1">
        <v>45002</v>
      </c>
      <c r="G535" s="2">
        <v>44942.486891469911</v>
      </c>
      <c r="H535" s="2" t="s">
        <v>54</v>
      </c>
      <c r="J535">
        <f t="shared" si="56"/>
        <v>112.505</v>
      </c>
      <c r="K535">
        <f t="shared" si="57"/>
        <v>90.004000000000005</v>
      </c>
      <c r="L535">
        <f t="shared" si="58"/>
        <v>202.50900000000001</v>
      </c>
      <c r="M535" t="str">
        <f t="shared" si="59"/>
        <v>Up to 100m</v>
      </c>
      <c r="P535">
        <f t="shared" si="60"/>
        <v>112.505</v>
      </c>
      <c r="Q535">
        <f t="shared" si="61"/>
        <v>90.004000000000005</v>
      </c>
      <c r="R535" t="str">
        <f t="shared" si="62"/>
        <v>Up to 100m</v>
      </c>
    </row>
    <row r="536" spans="1:18" x14ac:dyDescent="0.25">
      <c r="A536" s="1">
        <v>535</v>
      </c>
      <c r="B536" s="1">
        <v>2000746131</v>
      </c>
      <c r="C536" s="1">
        <v>2000729639</v>
      </c>
      <c r="D536" s="1" t="s">
        <v>7</v>
      </c>
      <c r="E536" s="1">
        <v>0.31269000000000002</v>
      </c>
      <c r="F536" s="1">
        <v>1069250</v>
      </c>
      <c r="G536" s="2">
        <v>44942.486891469911</v>
      </c>
      <c r="H536" s="2" t="s">
        <v>53</v>
      </c>
      <c r="J536">
        <f t="shared" si="56"/>
        <v>2673.125</v>
      </c>
      <c r="K536">
        <f t="shared" si="57"/>
        <v>2138.5</v>
      </c>
      <c r="L536">
        <f t="shared" si="58"/>
        <v>4811.625</v>
      </c>
      <c r="M536" t="str">
        <f t="shared" si="59"/>
        <v>Up to 100m</v>
      </c>
      <c r="P536">
        <f t="shared" si="60"/>
        <v>2673.125</v>
      </c>
      <c r="Q536">
        <f t="shared" si="61"/>
        <v>2138.5</v>
      </c>
      <c r="R536" t="str">
        <f t="shared" si="62"/>
        <v>Up to 100m</v>
      </c>
    </row>
    <row r="537" spans="1:18" x14ac:dyDescent="0.25">
      <c r="A537" s="1">
        <v>536</v>
      </c>
      <c r="B537" s="1">
        <v>2000713022</v>
      </c>
      <c r="C537" s="1">
        <v>2000726162</v>
      </c>
      <c r="D537" s="1" t="s">
        <v>11</v>
      </c>
      <c r="E537" s="1">
        <v>136.80000000000001</v>
      </c>
      <c r="F537" s="1">
        <v>4120</v>
      </c>
      <c r="G537" s="2">
        <v>44942.486891469911</v>
      </c>
      <c r="H537" s="2" t="s">
        <v>53</v>
      </c>
      <c r="J537">
        <f t="shared" si="56"/>
        <v>10.3</v>
      </c>
      <c r="K537">
        <f t="shared" si="57"/>
        <v>8.24</v>
      </c>
      <c r="L537">
        <f t="shared" si="58"/>
        <v>18.54</v>
      </c>
      <c r="M537" t="str">
        <f t="shared" si="59"/>
        <v>Up to 100m</v>
      </c>
      <c r="P537">
        <f t="shared" si="60"/>
        <v>10.3</v>
      </c>
      <c r="Q537">
        <f t="shared" si="61"/>
        <v>8.24</v>
      </c>
      <c r="R537" t="str">
        <f t="shared" si="62"/>
        <v>Up to 100m</v>
      </c>
    </row>
    <row r="538" spans="1:18" x14ac:dyDescent="0.25">
      <c r="A538" s="1">
        <v>537</v>
      </c>
      <c r="B538" s="1">
        <v>2000721551</v>
      </c>
      <c r="C538" s="1">
        <v>2000752114</v>
      </c>
      <c r="D538" s="1" t="s">
        <v>11</v>
      </c>
      <c r="E538" s="1">
        <v>681.6</v>
      </c>
      <c r="F538" s="1">
        <v>4114</v>
      </c>
      <c r="G538" s="2">
        <v>44942.486891469911</v>
      </c>
      <c r="H538" s="2" t="s">
        <v>54</v>
      </c>
      <c r="J538">
        <f t="shared" si="56"/>
        <v>10.285</v>
      </c>
      <c r="K538">
        <f t="shared" si="57"/>
        <v>8.2279999999999998</v>
      </c>
      <c r="L538">
        <f t="shared" si="58"/>
        <v>18.512999999999998</v>
      </c>
      <c r="M538" t="str">
        <f t="shared" si="59"/>
        <v>Up to 100m</v>
      </c>
      <c r="P538">
        <f t="shared" si="60"/>
        <v>10.285</v>
      </c>
      <c r="Q538">
        <f t="shared" si="61"/>
        <v>8.2279999999999998</v>
      </c>
      <c r="R538" t="str">
        <f t="shared" si="62"/>
        <v>Up to 100m</v>
      </c>
    </row>
    <row r="539" spans="1:18" x14ac:dyDescent="0.25">
      <c r="A539" s="1">
        <v>538</v>
      </c>
      <c r="B539" s="1">
        <v>2000727779</v>
      </c>
      <c r="C539" s="1">
        <v>2000718833</v>
      </c>
      <c r="D539" s="1" t="s">
        <v>11</v>
      </c>
      <c r="E539" s="1">
        <v>89.4</v>
      </c>
      <c r="F539" s="1">
        <v>4240</v>
      </c>
      <c r="G539" s="2">
        <v>44942.611740590277</v>
      </c>
      <c r="H539" s="2" t="s">
        <v>53</v>
      </c>
      <c r="J539">
        <f t="shared" si="56"/>
        <v>10.6</v>
      </c>
      <c r="K539">
        <f t="shared" si="57"/>
        <v>8.48</v>
      </c>
      <c r="L539">
        <f t="shared" si="58"/>
        <v>19.079999999999998</v>
      </c>
      <c r="M539" t="str">
        <f t="shared" si="59"/>
        <v>Up to 100m</v>
      </c>
      <c r="P539">
        <f t="shared" si="60"/>
        <v>10.6</v>
      </c>
      <c r="Q539">
        <f t="shared" si="61"/>
        <v>8.48</v>
      </c>
      <c r="R539" t="str">
        <f t="shared" si="62"/>
        <v>Up to 100m</v>
      </c>
    </row>
    <row r="540" spans="1:18" x14ac:dyDescent="0.25">
      <c r="A540" s="1">
        <v>539</v>
      </c>
      <c r="B540" s="1">
        <v>2000736655</v>
      </c>
      <c r="C540" s="1">
        <v>2000718833</v>
      </c>
      <c r="D540" s="1" t="s">
        <v>11</v>
      </c>
      <c r="E540" s="1">
        <v>102.6</v>
      </c>
      <c r="F540" s="1">
        <v>4233</v>
      </c>
      <c r="G540" s="2">
        <v>44942.611740590277</v>
      </c>
      <c r="H540" s="2" t="s">
        <v>54</v>
      </c>
      <c r="J540">
        <f t="shared" si="56"/>
        <v>10.5825</v>
      </c>
      <c r="K540">
        <f t="shared" si="57"/>
        <v>8.4659999999999993</v>
      </c>
      <c r="L540">
        <f t="shared" si="58"/>
        <v>19.048499999999997</v>
      </c>
      <c r="M540" t="str">
        <f t="shared" si="59"/>
        <v>Up to 100m</v>
      </c>
      <c r="P540">
        <f t="shared" si="60"/>
        <v>10.5825</v>
      </c>
      <c r="Q540">
        <f t="shared" si="61"/>
        <v>8.4659999999999993</v>
      </c>
      <c r="R540" t="str">
        <f t="shared" si="62"/>
        <v>Up to 100m</v>
      </c>
    </row>
    <row r="541" spans="1:18" x14ac:dyDescent="0.25">
      <c r="A541" s="1">
        <v>540</v>
      </c>
      <c r="B541" s="1">
        <v>2000718833</v>
      </c>
      <c r="C541" s="1">
        <v>2000747883</v>
      </c>
      <c r="D541" s="1" t="s">
        <v>11</v>
      </c>
      <c r="E541" s="1">
        <v>104.4</v>
      </c>
      <c r="F541" s="1">
        <v>4245</v>
      </c>
      <c r="G541" s="2">
        <v>44942.611740590277</v>
      </c>
      <c r="H541" s="2" t="s">
        <v>54</v>
      </c>
      <c r="J541">
        <f t="shared" si="56"/>
        <v>10.612500000000001</v>
      </c>
      <c r="K541">
        <f t="shared" si="57"/>
        <v>8.49</v>
      </c>
      <c r="L541">
        <f t="shared" si="58"/>
        <v>19.102499999999999</v>
      </c>
      <c r="M541" t="str">
        <f t="shared" si="59"/>
        <v>Up to 100m</v>
      </c>
      <c r="P541">
        <f t="shared" si="60"/>
        <v>10.612500000000001</v>
      </c>
      <c r="Q541">
        <f t="shared" si="61"/>
        <v>8.49</v>
      </c>
      <c r="R541" t="str">
        <f t="shared" si="62"/>
        <v>Up to 100m</v>
      </c>
    </row>
    <row r="542" spans="1:18" x14ac:dyDescent="0.25">
      <c r="A542" s="1">
        <v>541</v>
      </c>
      <c r="B542" s="1">
        <v>2000710322</v>
      </c>
      <c r="C542" s="1">
        <v>2000747735</v>
      </c>
      <c r="D542" s="1" t="s">
        <v>7</v>
      </c>
      <c r="E542" s="1">
        <v>0.29697000000000001</v>
      </c>
      <c r="F542" s="1">
        <v>1086330</v>
      </c>
      <c r="G542" s="2">
        <v>44942.611740590277</v>
      </c>
      <c r="H542" s="2" t="s">
        <v>52</v>
      </c>
      <c r="J542">
        <f t="shared" si="56"/>
        <v>2715.8250000000003</v>
      </c>
      <c r="K542">
        <f t="shared" si="57"/>
        <v>2172.66</v>
      </c>
      <c r="L542">
        <f t="shared" si="58"/>
        <v>4888.4850000000006</v>
      </c>
      <c r="M542" t="str">
        <f t="shared" si="59"/>
        <v>Up to 100m</v>
      </c>
      <c r="P542">
        <f t="shared" si="60"/>
        <v>2715.8250000000003</v>
      </c>
      <c r="Q542">
        <f t="shared" si="61"/>
        <v>2172.66</v>
      </c>
      <c r="R542" t="str">
        <f t="shared" si="62"/>
        <v>Up to 100m</v>
      </c>
    </row>
    <row r="543" spans="1:18" x14ac:dyDescent="0.25">
      <c r="A543" s="1">
        <v>542</v>
      </c>
      <c r="B543" s="1">
        <v>2000746131</v>
      </c>
      <c r="C543" s="1">
        <v>2000747735</v>
      </c>
      <c r="D543" s="1" t="s">
        <v>7</v>
      </c>
      <c r="E543" s="1">
        <v>0.31269000000000002</v>
      </c>
      <c r="F543" s="1">
        <v>1083750</v>
      </c>
      <c r="G543" s="2">
        <v>44942.611740590277</v>
      </c>
      <c r="H543" s="2" t="s">
        <v>53</v>
      </c>
      <c r="J543">
        <f t="shared" si="56"/>
        <v>2709.375</v>
      </c>
      <c r="K543">
        <f t="shared" si="57"/>
        <v>2167.5</v>
      </c>
      <c r="L543">
        <f t="shared" si="58"/>
        <v>4876.875</v>
      </c>
      <c r="M543" t="str">
        <f t="shared" si="59"/>
        <v>Up to 100m</v>
      </c>
      <c r="P543">
        <f t="shared" si="60"/>
        <v>2709.375</v>
      </c>
      <c r="Q543">
        <f t="shared" si="61"/>
        <v>2167.5</v>
      </c>
      <c r="R543" t="str">
        <f t="shared" si="62"/>
        <v>Up to 100m</v>
      </c>
    </row>
    <row r="544" spans="1:18" x14ac:dyDescent="0.25">
      <c r="A544" s="1">
        <v>543</v>
      </c>
      <c r="B544" s="1">
        <v>2000726576</v>
      </c>
      <c r="C544" s="1">
        <v>2000747735</v>
      </c>
      <c r="D544" s="1" t="s">
        <v>7</v>
      </c>
      <c r="E544" s="1">
        <v>2.7752699999999999</v>
      </c>
      <c r="F544" s="1">
        <v>1082867</v>
      </c>
      <c r="G544" s="2">
        <v>44942.611740590277</v>
      </c>
      <c r="H544" s="2" t="s">
        <v>54</v>
      </c>
      <c r="J544">
        <f t="shared" si="56"/>
        <v>2707.1675</v>
      </c>
      <c r="K544">
        <f t="shared" si="57"/>
        <v>2165.7339999999999</v>
      </c>
      <c r="L544">
        <f t="shared" si="58"/>
        <v>4872.9014999999999</v>
      </c>
      <c r="M544" t="str">
        <f t="shared" si="59"/>
        <v>Up to 100m</v>
      </c>
      <c r="P544">
        <f t="shared" si="60"/>
        <v>2707.1675</v>
      </c>
      <c r="Q544">
        <f t="shared" si="61"/>
        <v>2165.7339999999999</v>
      </c>
      <c r="R544" t="str">
        <f t="shared" si="62"/>
        <v>Up to 100m</v>
      </c>
    </row>
    <row r="545" spans="1:18" x14ac:dyDescent="0.25">
      <c r="A545" s="1">
        <v>544</v>
      </c>
      <c r="B545" s="1">
        <v>2000717798</v>
      </c>
      <c r="C545" s="1">
        <v>2000751259</v>
      </c>
      <c r="D545" s="1" t="s">
        <v>11</v>
      </c>
      <c r="E545" s="1">
        <v>84.6</v>
      </c>
      <c r="F545" s="1">
        <v>4216</v>
      </c>
      <c r="G545" s="2">
        <v>44942.611740590277</v>
      </c>
      <c r="H545" s="2" t="s">
        <v>54</v>
      </c>
      <c r="J545">
        <f t="shared" si="56"/>
        <v>10.540000000000001</v>
      </c>
      <c r="K545">
        <f t="shared" si="57"/>
        <v>8.4320000000000004</v>
      </c>
      <c r="L545">
        <f t="shared" si="58"/>
        <v>18.972000000000001</v>
      </c>
      <c r="M545" t="str">
        <f t="shared" si="59"/>
        <v>Up to 100m</v>
      </c>
      <c r="P545">
        <f t="shared" si="60"/>
        <v>10.540000000000001</v>
      </c>
      <c r="Q545">
        <f t="shared" si="61"/>
        <v>8.4320000000000004</v>
      </c>
      <c r="R545" t="str">
        <f t="shared" si="62"/>
        <v>Up to 100m</v>
      </c>
    </row>
    <row r="546" spans="1:18" x14ac:dyDescent="0.25">
      <c r="A546" s="1">
        <v>545</v>
      </c>
      <c r="B546" s="1">
        <v>2000727302</v>
      </c>
      <c r="C546" s="1">
        <v>2000747735</v>
      </c>
      <c r="D546" s="1" t="s">
        <v>9</v>
      </c>
      <c r="E546" s="1">
        <v>9.5999999999999992E-3</v>
      </c>
      <c r="F546" s="1">
        <v>71364929</v>
      </c>
      <c r="G546" s="2">
        <v>44942.611740590277</v>
      </c>
      <c r="H546" s="2" t="s">
        <v>52</v>
      </c>
      <c r="J546">
        <f t="shared" si="56"/>
        <v>178412.32250000001</v>
      </c>
      <c r="K546">
        <f t="shared" si="57"/>
        <v>142729.85800000001</v>
      </c>
      <c r="L546">
        <f t="shared" si="58"/>
        <v>321142.18050000002</v>
      </c>
      <c r="M546" t="str">
        <f t="shared" si="59"/>
        <v>Up to 100m</v>
      </c>
      <c r="P546">
        <f t="shared" si="60"/>
        <v>178412.32250000001</v>
      </c>
      <c r="Q546">
        <f t="shared" si="61"/>
        <v>142729.85800000001</v>
      </c>
      <c r="R546" t="str">
        <f t="shared" si="62"/>
        <v>Up to 100m</v>
      </c>
    </row>
    <row r="547" spans="1:18" x14ac:dyDescent="0.25">
      <c r="A547" s="1">
        <v>546</v>
      </c>
      <c r="B547" s="1">
        <v>2000726576</v>
      </c>
      <c r="C547" s="1">
        <v>2000718833</v>
      </c>
      <c r="D547" s="1" t="s">
        <v>11</v>
      </c>
      <c r="E547" s="1">
        <v>702</v>
      </c>
      <c r="F547" s="1">
        <v>4294</v>
      </c>
      <c r="G547" s="2">
        <v>44942.737341168984</v>
      </c>
      <c r="H547" s="2" t="s">
        <v>54</v>
      </c>
      <c r="J547">
        <f t="shared" si="56"/>
        <v>10.734999999999999</v>
      </c>
      <c r="K547">
        <f t="shared" si="57"/>
        <v>8.588000000000001</v>
      </c>
      <c r="L547">
        <f t="shared" si="58"/>
        <v>19.323</v>
      </c>
      <c r="M547" t="str">
        <f t="shared" si="59"/>
        <v>Up to 100m</v>
      </c>
      <c r="P547">
        <f t="shared" si="60"/>
        <v>10.734999999999999</v>
      </c>
      <c r="Q547">
        <f t="shared" si="61"/>
        <v>8.588000000000001</v>
      </c>
      <c r="R547" t="str">
        <f t="shared" si="62"/>
        <v>Up to 100m</v>
      </c>
    </row>
    <row r="548" spans="1:18" x14ac:dyDescent="0.25">
      <c r="A548" s="1">
        <v>547</v>
      </c>
      <c r="B548" s="1">
        <v>2000710322</v>
      </c>
      <c r="C548" s="1">
        <v>2000735362</v>
      </c>
      <c r="D548" s="1" t="s">
        <v>7</v>
      </c>
      <c r="E548" s="1">
        <v>0.29697000000000001</v>
      </c>
      <c r="F548" s="1">
        <v>1077673</v>
      </c>
      <c r="G548" s="2">
        <v>44942.737341168984</v>
      </c>
      <c r="H548" s="2" t="s">
        <v>52</v>
      </c>
      <c r="J548">
        <f t="shared" si="56"/>
        <v>2694.1824999999999</v>
      </c>
      <c r="K548">
        <f t="shared" si="57"/>
        <v>2155.346</v>
      </c>
      <c r="L548">
        <f t="shared" si="58"/>
        <v>4849.5285000000003</v>
      </c>
      <c r="M548" t="str">
        <f t="shared" si="59"/>
        <v>Up to 100m</v>
      </c>
      <c r="P548">
        <f t="shared" si="60"/>
        <v>2694.1824999999999</v>
      </c>
      <c r="Q548">
        <f t="shared" si="61"/>
        <v>2155.346</v>
      </c>
      <c r="R548" t="str">
        <f t="shared" si="62"/>
        <v>Up to 100m</v>
      </c>
    </row>
    <row r="549" spans="1:18" x14ac:dyDescent="0.25">
      <c r="A549" s="1">
        <v>548</v>
      </c>
      <c r="B549" s="1">
        <v>2000730320</v>
      </c>
      <c r="C549" s="1">
        <v>2000724593</v>
      </c>
      <c r="D549" s="1" t="s">
        <v>10</v>
      </c>
      <c r="E549" s="1">
        <v>4.6200000000000001E-4</v>
      </c>
      <c r="F549" s="1">
        <v>1039754804</v>
      </c>
      <c r="G549" s="2">
        <v>44942.737341168984</v>
      </c>
      <c r="H549" s="2" t="s">
        <v>52</v>
      </c>
      <c r="J549">
        <f t="shared" si="56"/>
        <v>1715595.4265999999</v>
      </c>
      <c r="K549">
        <f t="shared" si="57"/>
        <v>1403668.9854000001</v>
      </c>
      <c r="L549">
        <f t="shared" si="58"/>
        <v>3119264.412</v>
      </c>
      <c r="M549" t="str">
        <f t="shared" si="59"/>
        <v>Up to 4b</v>
      </c>
      <c r="P549">
        <f t="shared" si="60"/>
        <v>1819570.9070000001</v>
      </c>
      <c r="Q549">
        <f t="shared" si="61"/>
        <v>1299693.5050000001</v>
      </c>
      <c r="R549" t="str">
        <f t="shared" si="62"/>
        <v>Up to 5b</v>
      </c>
    </row>
    <row r="550" spans="1:18" x14ac:dyDescent="0.25">
      <c r="A550" s="1">
        <v>549</v>
      </c>
      <c r="B550" s="1">
        <v>2000712599</v>
      </c>
      <c r="C550" s="1">
        <v>2000738905</v>
      </c>
      <c r="D550" s="1" t="s">
        <v>9</v>
      </c>
      <c r="E550" s="1">
        <v>1.2E-2</v>
      </c>
      <c r="F550" s="1">
        <v>71497891</v>
      </c>
      <c r="G550" s="2">
        <v>44942.737341168984</v>
      </c>
      <c r="H550" s="2" t="s">
        <v>54</v>
      </c>
      <c r="J550">
        <f t="shared" si="56"/>
        <v>178744.72750000001</v>
      </c>
      <c r="K550">
        <f t="shared" si="57"/>
        <v>142995.78200000001</v>
      </c>
      <c r="L550">
        <f t="shared" si="58"/>
        <v>321740.50950000004</v>
      </c>
      <c r="M550" t="str">
        <f t="shared" si="59"/>
        <v>Up to 100m</v>
      </c>
      <c r="P550">
        <f t="shared" si="60"/>
        <v>178744.72750000001</v>
      </c>
      <c r="Q550">
        <f t="shared" si="61"/>
        <v>142995.78200000001</v>
      </c>
      <c r="R550" t="str">
        <f t="shared" si="62"/>
        <v>Up to 100m</v>
      </c>
    </row>
    <row r="551" spans="1:18" x14ac:dyDescent="0.25">
      <c r="A551" s="1">
        <v>550</v>
      </c>
      <c r="B551" s="1">
        <v>2000726576</v>
      </c>
      <c r="C551" s="1">
        <v>2000714933</v>
      </c>
      <c r="D551" s="1" t="s">
        <v>11</v>
      </c>
      <c r="E551" s="1">
        <v>256.2</v>
      </c>
      <c r="F551" s="1">
        <v>4188</v>
      </c>
      <c r="G551" s="2">
        <v>44942.737341168984</v>
      </c>
      <c r="H551" s="2" t="s">
        <v>54</v>
      </c>
      <c r="J551">
        <f t="shared" si="56"/>
        <v>10.47</v>
      </c>
      <c r="K551">
        <f t="shared" si="57"/>
        <v>8.3759999999999994</v>
      </c>
      <c r="L551">
        <f t="shared" si="58"/>
        <v>18.846</v>
      </c>
      <c r="M551" t="str">
        <f t="shared" si="59"/>
        <v>Up to 100m</v>
      </c>
      <c r="P551">
        <f t="shared" si="60"/>
        <v>10.47</v>
      </c>
      <c r="Q551">
        <f t="shared" si="61"/>
        <v>8.3759999999999994</v>
      </c>
      <c r="R551" t="str">
        <f t="shared" si="62"/>
        <v>Up to 100m</v>
      </c>
    </row>
    <row r="552" spans="1:18" x14ac:dyDescent="0.25">
      <c r="A552" s="1">
        <v>551</v>
      </c>
      <c r="B552" s="1">
        <v>2000717798</v>
      </c>
      <c r="C552" s="1">
        <v>2000714933</v>
      </c>
      <c r="D552" s="1" t="s">
        <v>11</v>
      </c>
      <c r="E552" s="1">
        <v>133.80000000000001</v>
      </c>
      <c r="F552" s="1">
        <v>4187</v>
      </c>
      <c r="G552" s="2">
        <v>44942.737341168984</v>
      </c>
      <c r="H552" s="2" t="s">
        <v>54</v>
      </c>
      <c r="J552">
        <f t="shared" si="56"/>
        <v>10.467499999999999</v>
      </c>
      <c r="K552">
        <f t="shared" si="57"/>
        <v>8.3740000000000006</v>
      </c>
      <c r="L552">
        <f t="shared" si="58"/>
        <v>18.8415</v>
      </c>
      <c r="M552" t="str">
        <f t="shared" si="59"/>
        <v>Up to 100m</v>
      </c>
      <c r="P552">
        <f t="shared" si="60"/>
        <v>10.467499999999999</v>
      </c>
      <c r="Q552">
        <f t="shared" si="61"/>
        <v>8.3740000000000006</v>
      </c>
      <c r="R552" t="str">
        <f t="shared" si="62"/>
        <v>Up to 100m</v>
      </c>
    </row>
    <row r="553" spans="1:18" x14ac:dyDescent="0.25">
      <c r="A553" s="1">
        <v>552</v>
      </c>
      <c r="B553" s="1">
        <v>2000736655</v>
      </c>
      <c r="C553" s="1">
        <v>2000714933</v>
      </c>
      <c r="D553" s="1" t="s">
        <v>11</v>
      </c>
      <c r="E553" s="1">
        <v>102.6</v>
      </c>
      <c r="F553" s="1">
        <v>4185</v>
      </c>
      <c r="G553" s="2">
        <v>44942.737341168984</v>
      </c>
      <c r="H553" s="2" t="s">
        <v>54</v>
      </c>
      <c r="J553">
        <f t="shared" si="56"/>
        <v>10.4625</v>
      </c>
      <c r="K553">
        <f t="shared" si="57"/>
        <v>8.370000000000001</v>
      </c>
      <c r="L553">
        <f t="shared" si="58"/>
        <v>18.832500000000003</v>
      </c>
      <c r="M553" t="str">
        <f t="shared" si="59"/>
        <v>Up to 100m</v>
      </c>
      <c r="P553">
        <f t="shared" si="60"/>
        <v>10.4625</v>
      </c>
      <c r="Q553">
        <f t="shared" si="61"/>
        <v>8.370000000000001</v>
      </c>
      <c r="R553" t="str">
        <f t="shared" si="62"/>
        <v>Up to 100m</v>
      </c>
    </row>
    <row r="554" spans="1:18" x14ac:dyDescent="0.25">
      <c r="A554" s="1">
        <v>553</v>
      </c>
      <c r="B554" s="1">
        <v>2000747735</v>
      </c>
      <c r="C554" s="1">
        <v>2000735362</v>
      </c>
      <c r="D554" s="1" t="s">
        <v>7</v>
      </c>
      <c r="E554" s="1">
        <v>2.6783700000000001</v>
      </c>
      <c r="F554" s="1">
        <v>1080429</v>
      </c>
      <c r="G554" s="2">
        <v>44942.737341168984</v>
      </c>
      <c r="H554" s="2" t="s">
        <v>53</v>
      </c>
      <c r="J554">
        <f t="shared" si="56"/>
        <v>2701.0725000000002</v>
      </c>
      <c r="K554">
        <f t="shared" si="57"/>
        <v>2160.8580000000002</v>
      </c>
      <c r="L554">
        <f t="shared" si="58"/>
        <v>4861.9305000000004</v>
      </c>
      <c r="M554" t="str">
        <f t="shared" si="59"/>
        <v>Up to 100m</v>
      </c>
      <c r="P554">
        <f t="shared" si="60"/>
        <v>2701.0725000000002</v>
      </c>
      <c r="Q554">
        <f t="shared" si="61"/>
        <v>2160.8580000000002</v>
      </c>
      <c r="R554" t="str">
        <f t="shared" si="62"/>
        <v>Up to 100m</v>
      </c>
    </row>
    <row r="555" spans="1:18" x14ac:dyDescent="0.25">
      <c r="A555" s="1">
        <v>554</v>
      </c>
      <c r="B555" s="1">
        <v>2000747735</v>
      </c>
      <c r="C555" s="1">
        <v>2000726576</v>
      </c>
      <c r="D555" s="1" t="s">
        <v>7</v>
      </c>
      <c r="E555" s="1">
        <v>2.6783700000000001</v>
      </c>
      <c r="F555" s="1">
        <v>1085119</v>
      </c>
      <c r="G555" s="2">
        <v>44942.737341168984</v>
      </c>
      <c r="H555" s="2" t="s">
        <v>53</v>
      </c>
      <c r="J555">
        <f t="shared" si="56"/>
        <v>2712.7975000000001</v>
      </c>
      <c r="K555">
        <f t="shared" si="57"/>
        <v>2170.2379999999998</v>
      </c>
      <c r="L555">
        <f t="shared" si="58"/>
        <v>4883.0355</v>
      </c>
      <c r="M555" t="str">
        <f t="shared" si="59"/>
        <v>Up to 100m</v>
      </c>
      <c r="P555">
        <f t="shared" si="60"/>
        <v>2712.7975000000001</v>
      </c>
      <c r="Q555">
        <f t="shared" si="61"/>
        <v>2170.2379999999998</v>
      </c>
      <c r="R555" t="str">
        <f t="shared" si="62"/>
        <v>Up to 100m</v>
      </c>
    </row>
    <row r="556" spans="1:18" x14ac:dyDescent="0.25">
      <c r="A556" s="1">
        <v>555</v>
      </c>
      <c r="B556" s="1">
        <v>2000746131</v>
      </c>
      <c r="C556" s="1">
        <v>2000726576</v>
      </c>
      <c r="D556" s="1" t="s">
        <v>7</v>
      </c>
      <c r="E556" s="1">
        <v>0.31269000000000002</v>
      </c>
      <c r="F556" s="1">
        <v>1083750</v>
      </c>
      <c r="G556" s="2">
        <v>44942.737341168984</v>
      </c>
      <c r="H556" s="2" t="s">
        <v>53</v>
      </c>
      <c r="J556">
        <f t="shared" si="56"/>
        <v>2709.375</v>
      </c>
      <c r="K556">
        <f t="shared" si="57"/>
        <v>2167.5</v>
      </c>
      <c r="L556">
        <f t="shared" si="58"/>
        <v>4876.875</v>
      </c>
      <c r="M556" t="str">
        <f t="shared" si="59"/>
        <v>Up to 100m</v>
      </c>
      <c r="P556">
        <f t="shared" si="60"/>
        <v>2709.375</v>
      </c>
      <c r="Q556">
        <f t="shared" si="61"/>
        <v>2167.5</v>
      </c>
      <c r="R556" t="str">
        <f t="shared" si="62"/>
        <v>Up to 100m</v>
      </c>
    </row>
    <row r="557" spans="1:18" x14ac:dyDescent="0.25">
      <c r="A557" s="1">
        <v>556</v>
      </c>
      <c r="B557" s="1">
        <v>2000747735</v>
      </c>
      <c r="C557" s="1">
        <v>2000726576</v>
      </c>
      <c r="D557" s="1" t="s">
        <v>7</v>
      </c>
      <c r="E557" s="1">
        <v>2.6783700000000001</v>
      </c>
      <c r="F557" s="1">
        <v>1080429</v>
      </c>
      <c r="G557" s="2">
        <v>44942.737341168984</v>
      </c>
      <c r="H557" s="2" t="s">
        <v>53</v>
      </c>
      <c r="J557">
        <f t="shared" si="56"/>
        <v>2701.0725000000002</v>
      </c>
      <c r="K557">
        <f t="shared" si="57"/>
        <v>2160.8580000000002</v>
      </c>
      <c r="L557">
        <f t="shared" si="58"/>
        <v>4861.9305000000004</v>
      </c>
      <c r="M557" t="str">
        <f t="shared" si="59"/>
        <v>Up to 100m</v>
      </c>
      <c r="P557">
        <f t="shared" si="60"/>
        <v>2701.0725000000002</v>
      </c>
      <c r="Q557">
        <f t="shared" si="61"/>
        <v>2160.8580000000002</v>
      </c>
      <c r="R557" t="str">
        <f t="shared" si="62"/>
        <v>Up to 100m</v>
      </c>
    </row>
    <row r="558" spans="1:18" x14ac:dyDescent="0.25">
      <c r="A558" s="1">
        <v>557</v>
      </c>
      <c r="B558" s="1">
        <v>2000747735</v>
      </c>
      <c r="C558" s="1">
        <v>2000747883</v>
      </c>
      <c r="D558" s="1" t="s">
        <v>7</v>
      </c>
      <c r="E558" s="1">
        <v>2.6783700000000001</v>
      </c>
      <c r="F558" s="1">
        <v>1085119</v>
      </c>
      <c r="G558" s="2">
        <v>44942.737341168984</v>
      </c>
      <c r="H558" s="2" t="s">
        <v>53</v>
      </c>
      <c r="J558">
        <f t="shared" si="56"/>
        <v>2712.7975000000001</v>
      </c>
      <c r="K558">
        <f t="shared" si="57"/>
        <v>2170.2379999999998</v>
      </c>
      <c r="L558">
        <f t="shared" si="58"/>
        <v>4883.0355</v>
      </c>
      <c r="M558" t="str">
        <f t="shared" si="59"/>
        <v>Up to 100m</v>
      </c>
      <c r="P558">
        <f t="shared" si="60"/>
        <v>2712.7975000000001</v>
      </c>
      <c r="Q558">
        <f t="shared" si="61"/>
        <v>2170.2379999999998</v>
      </c>
      <c r="R558" t="str">
        <f t="shared" si="62"/>
        <v>Up to 100m</v>
      </c>
    </row>
    <row r="559" spans="1:18" x14ac:dyDescent="0.25">
      <c r="A559" s="1">
        <v>558</v>
      </c>
      <c r="B559" s="1">
        <v>2000720822</v>
      </c>
      <c r="C559" s="1">
        <v>2000747591</v>
      </c>
      <c r="D559" s="1" t="s">
        <v>11</v>
      </c>
      <c r="E559" s="1">
        <v>244.5</v>
      </c>
      <c r="F559" s="1">
        <v>4290</v>
      </c>
      <c r="G559" s="2">
        <v>44942.862764814818</v>
      </c>
      <c r="H559" s="2" t="s">
        <v>53</v>
      </c>
      <c r="J559">
        <f t="shared" si="56"/>
        <v>10.725</v>
      </c>
      <c r="K559">
        <f t="shared" si="57"/>
        <v>8.58</v>
      </c>
      <c r="L559">
        <f t="shared" si="58"/>
        <v>19.305</v>
      </c>
      <c r="M559" t="str">
        <f t="shared" si="59"/>
        <v>Up to 100m</v>
      </c>
      <c r="P559">
        <f t="shared" si="60"/>
        <v>10.725</v>
      </c>
      <c r="Q559">
        <f t="shared" si="61"/>
        <v>8.58</v>
      </c>
      <c r="R559" t="str">
        <f t="shared" si="62"/>
        <v>Up to 100m</v>
      </c>
    </row>
    <row r="560" spans="1:18" x14ac:dyDescent="0.25">
      <c r="A560" s="1">
        <v>559</v>
      </c>
      <c r="B560" s="1">
        <v>2000735023</v>
      </c>
      <c r="C560" s="1">
        <v>2000747591</v>
      </c>
      <c r="D560" s="1" t="s">
        <v>8</v>
      </c>
      <c r="E560" s="1">
        <v>183.63</v>
      </c>
      <c r="F560" s="1">
        <v>44995</v>
      </c>
      <c r="G560" s="2">
        <v>44942.862764814818</v>
      </c>
      <c r="H560" s="2" t="s">
        <v>54</v>
      </c>
      <c r="J560">
        <f t="shared" si="56"/>
        <v>112.4875</v>
      </c>
      <c r="K560">
        <f t="shared" si="57"/>
        <v>89.99</v>
      </c>
      <c r="L560">
        <f t="shared" si="58"/>
        <v>202.47749999999999</v>
      </c>
      <c r="M560" t="str">
        <f t="shared" si="59"/>
        <v>Up to 100m</v>
      </c>
      <c r="P560">
        <f t="shared" si="60"/>
        <v>112.4875</v>
      </c>
      <c r="Q560">
        <f t="shared" si="61"/>
        <v>89.99</v>
      </c>
      <c r="R560" t="str">
        <f t="shared" si="62"/>
        <v>Up to 100m</v>
      </c>
    </row>
    <row r="561" spans="1:18" x14ac:dyDescent="0.25">
      <c r="A561" s="1">
        <v>560</v>
      </c>
      <c r="B561" s="1">
        <v>2000727134</v>
      </c>
      <c r="C561" s="1">
        <v>2000718566</v>
      </c>
      <c r="D561" s="1" t="s">
        <v>10</v>
      </c>
      <c r="E561" s="1">
        <v>1.3140000000000001E-3</v>
      </c>
      <c r="F561" s="1">
        <v>1039213567</v>
      </c>
      <c r="G561" s="2">
        <v>44942.862764814818</v>
      </c>
      <c r="H561" s="2" t="s">
        <v>52</v>
      </c>
      <c r="J561">
        <f t="shared" si="56"/>
        <v>1714702.38555</v>
      </c>
      <c r="K561">
        <f t="shared" si="57"/>
        <v>1402938.3154500001</v>
      </c>
      <c r="L561">
        <f t="shared" si="58"/>
        <v>3117640.7010000004</v>
      </c>
      <c r="M561" t="str">
        <f t="shared" si="59"/>
        <v>Up to 4b</v>
      </c>
      <c r="P561">
        <f t="shared" si="60"/>
        <v>1818623.7422500001</v>
      </c>
      <c r="Q561">
        <f t="shared" si="61"/>
        <v>1299016.95875</v>
      </c>
      <c r="R561" t="str">
        <f t="shared" si="62"/>
        <v>Up to 5b</v>
      </c>
    </row>
    <row r="562" spans="1:18" x14ac:dyDescent="0.25">
      <c r="A562" s="1">
        <v>561</v>
      </c>
      <c r="B562" s="1">
        <v>2000712599</v>
      </c>
      <c r="C562" s="1">
        <v>2000747139</v>
      </c>
      <c r="D562" s="1" t="s">
        <v>11</v>
      </c>
      <c r="E562" s="1">
        <v>82.2</v>
      </c>
      <c r="F562" s="1">
        <v>4266</v>
      </c>
      <c r="G562" s="2">
        <v>44942.862764814818</v>
      </c>
      <c r="H562" s="2" t="s">
        <v>54</v>
      </c>
      <c r="J562">
        <f t="shared" si="56"/>
        <v>10.665000000000001</v>
      </c>
      <c r="K562">
        <f t="shared" si="57"/>
        <v>8.532</v>
      </c>
      <c r="L562">
        <f t="shared" si="58"/>
        <v>19.197000000000003</v>
      </c>
      <c r="M562" t="str">
        <f t="shared" si="59"/>
        <v>Up to 100m</v>
      </c>
      <c r="P562">
        <f t="shared" si="60"/>
        <v>10.665000000000001</v>
      </c>
      <c r="Q562">
        <f t="shared" si="61"/>
        <v>8.532</v>
      </c>
      <c r="R562" t="str">
        <f t="shared" si="62"/>
        <v>Up to 100m</v>
      </c>
    </row>
    <row r="563" spans="1:18" x14ac:dyDescent="0.25">
      <c r="A563" s="1">
        <v>562</v>
      </c>
      <c r="B563" s="1">
        <v>2000736655</v>
      </c>
      <c r="C563" s="1">
        <v>2000727527</v>
      </c>
      <c r="D563" s="1" t="s">
        <v>11</v>
      </c>
      <c r="E563" s="1">
        <v>102.6</v>
      </c>
      <c r="F563" s="1">
        <v>4281</v>
      </c>
      <c r="G563" s="2">
        <v>44942.986493518518</v>
      </c>
      <c r="H563" s="2" t="s">
        <v>54</v>
      </c>
      <c r="J563">
        <f t="shared" si="56"/>
        <v>10.702500000000001</v>
      </c>
      <c r="K563">
        <f t="shared" si="57"/>
        <v>8.5619999999999994</v>
      </c>
      <c r="L563">
        <f t="shared" si="58"/>
        <v>19.264499999999998</v>
      </c>
      <c r="M563" t="str">
        <f t="shared" si="59"/>
        <v>Up to 100m</v>
      </c>
      <c r="P563">
        <f t="shared" si="60"/>
        <v>10.702500000000001</v>
      </c>
      <c r="Q563">
        <f t="shared" si="61"/>
        <v>8.5619999999999994</v>
      </c>
      <c r="R563" t="str">
        <f t="shared" si="62"/>
        <v>Up to 100m</v>
      </c>
    </row>
    <row r="564" spans="1:18" x14ac:dyDescent="0.25">
      <c r="A564" s="1">
        <v>563</v>
      </c>
      <c r="B564" s="1">
        <v>2000730320</v>
      </c>
      <c r="C564" s="1">
        <v>2000711186</v>
      </c>
      <c r="D564" s="1" t="s">
        <v>10</v>
      </c>
      <c r="E564" s="1">
        <v>4.6200000000000001E-4</v>
      </c>
      <c r="F564" s="1">
        <v>1039754804</v>
      </c>
      <c r="G564" s="2">
        <v>44942.986493518518</v>
      </c>
      <c r="H564" s="2" t="s">
        <v>52</v>
      </c>
      <c r="J564">
        <f t="shared" si="56"/>
        <v>1715595.4265999999</v>
      </c>
      <c r="K564">
        <f t="shared" si="57"/>
        <v>1403668.9854000001</v>
      </c>
      <c r="L564">
        <f t="shared" si="58"/>
        <v>3119264.412</v>
      </c>
      <c r="M564" t="str">
        <f t="shared" si="59"/>
        <v>Up to 4b</v>
      </c>
      <c r="P564">
        <f t="shared" si="60"/>
        <v>1819570.9070000001</v>
      </c>
      <c r="Q564">
        <f t="shared" si="61"/>
        <v>1299693.5050000001</v>
      </c>
      <c r="R564" t="str">
        <f t="shared" si="62"/>
        <v>Up to 5b</v>
      </c>
    </row>
    <row r="565" spans="1:18" x14ac:dyDescent="0.25">
      <c r="A565" s="1">
        <v>564</v>
      </c>
      <c r="B565" s="1">
        <v>2000715809</v>
      </c>
      <c r="C565" s="1">
        <v>2000711186</v>
      </c>
      <c r="D565" s="1" t="s">
        <v>10</v>
      </c>
      <c r="E565" s="1">
        <v>5.4000000000000001E-4</v>
      </c>
      <c r="F565" s="1">
        <v>1038571428</v>
      </c>
      <c r="G565" s="2">
        <v>44942.986493518518</v>
      </c>
      <c r="H565" s="2" t="s">
        <v>54</v>
      </c>
      <c r="J565">
        <f t="shared" si="56"/>
        <v>1713642.8562</v>
      </c>
      <c r="K565">
        <f t="shared" si="57"/>
        <v>1402071.4278000002</v>
      </c>
      <c r="L565">
        <f t="shared" si="58"/>
        <v>3115714.284</v>
      </c>
      <c r="M565" t="str">
        <f t="shared" si="59"/>
        <v>Up to 4b</v>
      </c>
      <c r="P565">
        <f t="shared" si="60"/>
        <v>1817499.9990000001</v>
      </c>
      <c r="Q565">
        <f t="shared" si="61"/>
        <v>1298214.2849999999</v>
      </c>
      <c r="R565" t="str">
        <f t="shared" si="62"/>
        <v>Up to 5b</v>
      </c>
    </row>
    <row r="566" spans="1:18" x14ac:dyDescent="0.25">
      <c r="A566" s="1">
        <v>565</v>
      </c>
      <c r="B566" s="1">
        <v>2000719496</v>
      </c>
      <c r="C566" s="1">
        <v>2000711186</v>
      </c>
      <c r="D566" s="1" t="s">
        <v>10</v>
      </c>
      <c r="E566" s="1">
        <v>3.1199999999999999E-4</v>
      </c>
      <c r="F566" s="1">
        <v>1038018217</v>
      </c>
      <c r="G566" s="2">
        <v>44942.986493518518</v>
      </c>
      <c r="H566" s="2" t="s">
        <v>52</v>
      </c>
      <c r="J566">
        <f t="shared" si="56"/>
        <v>1712730.0580499999</v>
      </c>
      <c r="K566">
        <f t="shared" si="57"/>
        <v>1401324.59295</v>
      </c>
      <c r="L566">
        <f t="shared" si="58"/>
        <v>3114054.6509999996</v>
      </c>
      <c r="M566" t="str">
        <f t="shared" si="59"/>
        <v>Up to 4b</v>
      </c>
      <c r="P566">
        <f t="shared" si="60"/>
        <v>1816531.8797500001</v>
      </c>
      <c r="Q566">
        <f t="shared" si="61"/>
        <v>1297522.77125</v>
      </c>
      <c r="R566" t="str">
        <f t="shared" si="62"/>
        <v>Up to 5b</v>
      </c>
    </row>
    <row r="567" spans="1:18" x14ac:dyDescent="0.25">
      <c r="A567" s="1">
        <v>566</v>
      </c>
      <c r="B567" s="1">
        <v>2000719496</v>
      </c>
      <c r="C567" s="1">
        <v>2000747065</v>
      </c>
      <c r="D567" s="1" t="s">
        <v>10</v>
      </c>
      <c r="E567" s="1">
        <v>3.1199999999999999E-4</v>
      </c>
      <c r="F567" s="1">
        <v>1033594627</v>
      </c>
      <c r="G567" s="2">
        <v>44942.986493518518</v>
      </c>
      <c r="H567" s="2" t="s">
        <v>52</v>
      </c>
      <c r="J567">
        <f t="shared" si="56"/>
        <v>1705431.1345500001</v>
      </c>
      <c r="K567">
        <f t="shared" si="57"/>
        <v>1395352.74645</v>
      </c>
      <c r="L567">
        <f t="shared" si="58"/>
        <v>3100783.8810000001</v>
      </c>
      <c r="M567" t="str">
        <f t="shared" si="59"/>
        <v>Up to 4b</v>
      </c>
      <c r="P567">
        <f t="shared" si="60"/>
        <v>1808790.5972500001</v>
      </c>
      <c r="Q567">
        <f t="shared" si="61"/>
        <v>1291993.2837499999</v>
      </c>
      <c r="R567" t="str">
        <f t="shared" si="62"/>
        <v>Up to 5b</v>
      </c>
    </row>
    <row r="568" spans="1:18" x14ac:dyDescent="0.25">
      <c r="A568" s="1">
        <v>567</v>
      </c>
      <c r="B568" s="1">
        <v>2000719496</v>
      </c>
      <c r="C568" s="1">
        <v>2000711186</v>
      </c>
      <c r="D568" s="1" t="s">
        <v>10</v>
      </c>
      <c r="E568" s="1">
        <v>3.1199999999999999E-4</v>
      </c>
      <c r="F568" s="1">
        <v>1033594627</v>
      </c>
      <c r="G568" s="2">
        <v>44943.112470486114</v>
      </c>
      <c r="H568" s="2" t="s">
        <v>52</v>
      </c>
      <c r="J568">
        <f t="shared" si="56"/>
        <v>1705431.1345500001</v>
      </c>
      <c r="K568">
        <f t="shared" si="57"/>
        <v>1395352.74645</v>
      </c>
      <c r="L568">
        <f t="shared" si="58"/>
        <v>3100783.8810000001</v>
      </c>
      <c r="M568" t="str">
        <f t="shared" si="59"/>
        <v>Up to 4b</v>
      </c>
      <c r="P568">
        <f t="shared" si="60"/>
        <v>1808790.5972500001</v>
      </c>
      <c r="Q568">
        <f t="shared" si="61"/>
        <v>1291993.2837499999</v>
      </c>
      <c r="R568" t="str">
        <f t="shared" si="62"/>
        <v>Up to 5b</v>
      </c>
    </row>
    <row r="569" spans="1:18" x14ac:dyDescent="0.25">
      <c r="A569" s="1">
        <v>568</v>
      </c>
      <c r="B569" s="1">
        <v>2000711312</v>
      </c>
      <c r="C569" s="1">
        <v>2000711186</v>
      </c>
      <c r="D569" s="1" t="s">
        <v>10</v>
      </c>
      <c r="E569" s="1">
        <v>3.4200000000000002E-4</v>
      </c>
      <c r="F569" s="1">
        <v>1036854986</v>
      </c>
      <c r="G569" s="2">
        <v>44943.112470486114</v>
      </c>
      <c r="H569" s="2" t="s">
        <v>52</v>
      </c>
      <c r="J569">
        <f t="shared" si="56"/>
        <v>1710810.7268999999</v>
      </c>
      <c r="K569">
        <f t="shared" si="57"/>
        <v>1399754.2311</v>
      </c>
      <c r="L569">
        <f t="shared" si="58"/>
        <v>3110564.9579999996</v>
      </c>
      <c r="M569" t="str">
        <f t="shared" si="59"/>
        <v>Up to 4b</v>
      </c>
      <c r="P569">
        <f t="shared" si="60"/>
        <v>1814496.2254999999</v>
      </c>
      <c r="Q569">
        <f t="shared" si="61"/>
        <v>1296068.7324999999</v>
      </c>
      <c r="R569" t="str">
        <f t="shared" si="62"/>
        <v>Up to 5b</v>
      </c>
    </row>
    <row r="570" spans="1:18" x14ac:dyDescent="0.25">
      <c r="A570" s="1">
        <v>569</v>
      </c>
      <c r="B570" s="1">
        <v>2000710322</v>
      </c>
      <c r="C570" s="1">
        <v>2000711186</v>
      </c>
      <c r="D570" s="1" t="s">
        <v>7</v>
      </c>
      <c r="E570" s="1">
        <v>0.29697000000000001</v>
      </c>
      <c r="F570" s="1">
        <v>1069016</v>
      </c>
      <c r="G570" s="2">
        <v>44943.112470486114</v>
      </c>
      <c r="H570" s="2" t="s">
        <v>52</v>
      </c>
      <c r="J570">
        <f t="shared" si="56"/>
        <v>2672.54</v>
      </c>
      <c r="K570">
        <f t="shared" si="57"/>
        <v>2138.0320000000002</v>
      </c>
      <c r="L570">
        <f t="shared" si="58"/>
        <v>4810.5720000000001</v>
      </c>
      <c r="M570" t="str">
        <f t="shared" si="59"/>
        <v>Up to 100m</v>
      </c>
      <c r="P570">
        <f t="shared" si="60"/>
        <v>2672.54</v>
      </c>
      <c r="Q570">
        <f t="shared" si="61"/>
        <v>2138.0320000000002</v>
      </c>
      <c r="R570" t="str">
        <f t="shared" si="62"/>
        <v>Up to 100m</v>
      </c>
    </row>
    <row r="571" spans="1:18" x14ac:dyDescent="0.25">
      <c r="A571" s="1">
        <v>570</v>
      </c>
      <c r="B571" s="1">
        <v>2000711312</v>
      </c>
      <c r="C571" s="1">
        <v>2000711186</v>
      </c>
      <c r="D571" s="1" t="s">
        <v>10</v>
      </c>
      <c r="E571" s="1">
        <v>3.4200000000000002E-4</v>
      </c>
      <c r="F571" s="1">
        <v>1032212488</v>
      </c>
      <c r="G571" s="2">
        <v>44943.112470486114</v>
      </c>
      <c r="H571" s="2" t="s">
        <v>52</v>
      </c>
      <c r="J571">
        <f t="shared" si="56"/>
        <v>1703150.6051999999</v>
      </c>
      <c r="K571">
        <f t="shared" si="57"/>
        <v>1393486.8588</v>
      </c>
      <c r="L571">
        <f t="shared" si="58"/>
        <v>3096637.4639999997</v>
      </c>
      <c r="M571" t="str">
        <f t="shared" si="59"/>
        <v>Up to 4b</v>
      </c>
      <c r="P571">
        <f t="shared" si="60"/>
        <v>1806371.8540000001</v>
      </c>
      <c r="Q571">
        <f t="shared" si="61"/>
        <v>1290265.6100000001</v>
      </c>
      <c r="R571" t="str">
        <f t="shared" si="62"/>
        <v>Up to 5b</v>
      </c>
    </row>
    <row r="572" spans="1:18" x14ac:dyDescent="0.25">
      <c r="A572" s="1">
        <v>571</v>
      </c>
      <c r="B572" s="1">
        <v>2000743744</v>
      </c>
      <c r="C572" s="1">
        <v>2000711186</v>
      </c>
      <c r="D572" s="1" t="s">
        <v>7</v>
      </c>
      <c r="E572" s="1">
        <v>0.84614999999999996</v>
      </c>
      <c r="F572" s="1">
        <v>1060000</v>
      </c>
      <c r="G572" s="2">
        <v>44943.112470486114</v>
      </c>
      <c r="H572" s="2" t="s">
        <v>52</v>
      </c>
      <c r="J572">
        <f t="shared" si="56"/>
        <v>2650</v>
      </c>
      <c r="K572">
        <f t="shared" si="57"/>
        <v>2120</v>
      </c>
      <c r="L572">
        <f t="shared" si="58"/>
        <v>4770</v>
      </c>
      <c r="M572" t="str">
        <f t="shared" si="59"/>
        <v>Up to 100m</v>
      </c>
      <c r="P572">
        <f t="shared" si="60"/>
        <v>2650</v>
      </c>
      <c r="Q572">
        <f t="shared" si="61"/>
        <v>2120</v>
      </c>
      <c r="R572" t="str">
        <f t="shared" si="62"/>
        <v>Up to 100m</v>
      </c>
    </row>
    <row r="573" spans="1:18" x14ac:dyDescent="0.25">
      <c r="A573" s="1">
        <v>572</v>
      </c>
      <c r="B573" s="1">
        <v>2000710322</v>
      </c>
      <c r="C573" s="1">
        <v>2000711186</v>
      </c>
      <c r="D573" s="1" t="s">
        <v>7</v>
      </c>
      <c r="E573" s="1">
        <v>0.13974</v>
      </c>
      <c r="F573" s="1">
        <v>1060359</v>
      </c>
      <c r="G573" s="2">
        <v>44943.112470486114</v>
      </c>
      <c r="H573" s="2" t="s">
        <v>52</v>
      </c>
      <c r="J573">
        <f t="shared" si="56"/>
        <v>2650.8975</v>
      </c>
      <c r="K573">
        <f t="shared" si="57"/>
        <v>2120.7179999999998</v>
      </c>
      <c r="L573">
        <f t="shared" si="58"/>
        <v>4771.6154999999999</v>
      </c>
      <c r="M573" t="str">
        <f t="shared" si="59"/>
        <v>Up to 100m</v>
      </c>
      <c r="P573">
        <f t="shared" si="60"/>
        <v>2650.8975</v>
      </c>
      <c r="Q573">
        <f t="shared" si="61"/>
        <v>2120.7179999999998</v>
      </c>
      <c r="R573" t="str">
        <f t="shared" si="62"/>
        <v>Up to 100m</v>
      </c>
    </row>
    <row r="574" spans="1:18" x14ac:dyDescent="0.25">
      <c r="A574" s="1">
        <v>573</v>
      </c>
      <c r="B574" s="1">
        <v>2000746131</v>
      </c>
      <c r="C574" s="1">
        <v>2000711186</v>
      </c>
      <c r="D574" s="1" t="s">
        <v>7</v>
      </c>
      <c r="E574" s="1">
        <v>0.31269000000000002</v>
      </c>
      <c r="F574" s="1">
        <v>1062000</v>
      </c>
      <c r="G574" s="2">
        <v>44943.112470486114</v>
      </c>
      <c r="H574" s="2" t="s">
        <v>53</v>
      </c>
      <c r="J574">
        <f t="shared" si="56"/>
        <v>2655</v>
      </c>
      <c r="K574">
        <f t="shared" si="57"/>
        <v>2124</v>
      </c>
      <c r="L574">
        <f t="shared" si="58"/>
        <v>4779</v>
      </c>
      <c r="M574" t="str">
        <f t="shared" si="59"/>
        <v>Up to 100m</v>
      </c>
      <c r="P574">
        <f t="shared" si="60"/>
        <v>2655</v>
      </c>
      <c r="Q574">
        <f t="shared" si="61"/>
        <v>2124</v>
      </c>
      <c r="R574" t="str">
        <f t="shared" si="62"/>
        <v>Up to 100m</v>
      </c>
    </row>
    <row r="575" spans="1:18" x14ac:dyDescent="0.25">
      <c r="A575" s="1">
        <v>574</v>
      </c>
      <c r="B575" s="1">
        <v>2000730320</v>
      </c>
      <c r="C575" s="1">
        <v>2000711186</v>
      </c>
      <c r="D575" s="1" t="s">
        <v>10</v>
      </c>
      <c r="E575" s="1">
        <v>4.6200000000000001E-4</v>
      </c>
      <c r="F575" s="1">
        <v>1035361261</v>
      </c>
      <c r="G575" s="2">
        <v>44943.112470486114</v>
      </c>
      <c r="H575" s="2" t="s">
        <v>52</v>
      </c>
      <c r="J575">
        <f t="shared" si="56"/>
        <v>1708346.0806499999</v>
      </c>
      <c r="K575">
        <f t="shared" si="57"/>
        <v>1397737.7023500002</v>
      </c>
      <c r="L575">
        <f t="shared" si="58"/>
        <v>3106083.7829999998</v>
      </c>
      <c r="M575" t="str">
        <f t="shared" si="59"/>
        <v>Up to 4b</v>
      </c>
      <c r="P575">
        <f t="shared" si="60"/>
        <v>1811882.2067500001</v>
      </c>
      <c r="Q575">
        <f t="shared" si="61"/>
        <v>1294201.5762499999</v>
      </c>
      <c r="R575" t="str">
        <f t="shared" si="62"/>
        <v>Up to 5b</v>
      </c>
    </row>
    <row r="576" spans="1:18" x14ac:dyDescent="0.25">
      <c r="A576" s="1">
        <v>575</v>
      </c>
      <c r="B576" s="1">
        <v>2000744842</v>
      </c>
      <c r="C576" s="1">
        <v>2000711186</v>
      </c>
      <c r="D576" s="1" t="s">
        <v>9</v>
      </c>
      <c r="E576" s="1">
        <v>1.086E-2</v>
      </c>
      <c r="F576" s="1">
        <v>71004633</v>
      </c>
      <c r="G576" s="2">
        <v>44943.112470486114</v>
      </c>
      <c r="H576" s="2" t="s">
        <v>54</v>
      </c>
      <c r="J576">
        <f t="shared" si="56"/>
        <v>177511.58249999999</v>
      </c>
      <c r="K576">
        <f t="shared" si="57"/>
        <v>142009.266</v>
      </c>
      <c r="L576">
        <f t="shared" si="58"/>
        <v>319520.84849999996</v>
      </c>
      <c r="M576" t="str">
        <f t="shared" si="59"/>
        <v>Up to 100m</v>
      </c>
      <c r="P576">
        <f t="shared" si="60"/>
        <v>177511.58249999999</v>
      </c>
      <c r="Q576">
        <f t="shared" si="61"/>
        <v>142009.266</v>
      </c>
      <c r="R576" t="str">
        <f t="shared" si="62"/>
        <v>Up to 100m</v>
      </c>
    </row>
    <row r="577" spans="1:18" x14ac:dyDescent="0.25">
      <c r="A577" s="1">
        <v>576</v>
      </c>
      <c r="B577" s="1">
        <v>2000746131</v>
      </c>
      <c r="C577" s="1">
        <v>2000711186</v>
      </c>
      <c r="D577" s="1" t="s">
        <v>7</v>
      </c>
      <c r="E577" s="1">
        <v>0.31269000000000002</v>
      </c>
      <c r="F577" s="1">
        <v>1069250</v>
      </c>
      <c r="G577" s="2">
        <v>44943.112470486114</v>
      </c>
      <c r="H577" s="2" t="s">
        <v>53</v>
      </c>
      <c r="J577">
        <f t="shared" si="56"/>
        <v>2673.125</v>
      </c>
      <c r="K577">
        <f t="shared" si="57"/>
        <v>2138.5</v>
      </c>
      <c r="L577">
        <f t="shared" si="58"/>
        <v>4811.625</v>
      </c>
      <c r="M577" t="str">
        <f t="shared" si="59"/>
        <v>Up to 100m</v>
      </c>
      <c r="P577">
        <f t="shared" si="60"/>
        <v>2673.125</v>
      </c>
      <c r="Q577">
        <f t="shared" si="61"/>
        <v>2138.5</v>
      </c>
      <c r="R577" t="str">
        <f t="shared" si="62"/>
        <v>Up to 100m</v>
      </c>
    </row>
    <row r="578" spans="1:18" x14ac:dyDescent="0.25">
      <c r="A578" s="1">
        <v>577</v>
      </c>
      <c r="B578" s="1">
        <v>2000722253</v>
      </c>
      <c r="C578" s="1">
        <v>2000711186</v>
      </c>
      <c r="D578" s="1" t="s">
        <v>10</v>
      </c>
      <c r="E578" s="1">
        <v>1.4534999999999999E-2</v>
      </c>
      <c r="F578" s="1">
        <v>1031599783</v>
      </c>
      <c r="G578" s="2">
        <v>44943.112470486114</v>
      </c>
      <c r="H578" s="2" t="s">
        <v>52</v>
      </c>
      <c r="J578">
        <f t="shared" si="56"/>
        <v>1702139.6419500001</v>
      </c>
      <c r="K578">
        <f t="shared" si="57"/>
        <v>1392659.7070500001</v>
      </c>
      <c r="L578">
        <f t="shared" si="58"/>
        <v>3094799.3490000004</v>
      </c>
      <c r="M578" t="str">
        <f t="shared" si="59"/>
        <v>Up to 4b</v>
      </c>
      <c r="P578">
        <f t="shared" si="60"/>
        <v>1805299.6202500002</v>
      </c>
      <c r="Q578">
        <f t="shared" si="61"/>
        <v>1289499.72875</v>
      </c>
      <c r="R578" t="str">
        <f t="shared" si="62"/>
        <v>Up to 5b</v>
      </c>
    </row>
    <row r="579" spans="1:18" x14ac:dyDescent="0.25">
      <c r="A579" s="1">
        <v>578</v>
      </c>
      <c r="B579" s="1">
        <v>2000715809</v>
      </c>
      <c r="C579" s="1">
        <v>2000711186</v>
      </c>
      <c r="D579" s="1" t="s">
        <v>10</v>
      </c>
      <c r="E579" s="1">
        <v>5.4000000000000001E-4</v>
      </c>
      <c r="F579" s="1">
        <v>1031714285</v>
      </c>
      <c r="G579" s="2">
        <v>44943.112470486114</v>
      </c>
      <c r="H579" s="2" t="s">
        <v>54</v>
      </c>
      <c r="J579">
        <f t="shared" ref="J579:J642" si="63">IF(F579 &lt;= 100000000, F579 * 0.0025,
    IF(F579 &lt;= 500000000, F579 * 0.00225,
        IF(F579 &lt;= 1000000000, F579 * 0.002,
            IF(F579 &lt;= 4000000000, F579 * 0.00165,
                IF(F579 &lt;= 10000000000, F579 * 0.00155,
                    F579 * 0.0013
                )
            )
        )
    )
)</f>
        <v>1702328.5702500001</v>
      </c>
      <c r="K579">
        <f t="shared" ref="K579:K642" si="64">IF(F579 &lt;= 100000000, F579 * 0.002,
    IF(F579 &lt;= 500000000, F579 * 0.0018,
        IF(F579 &lt;= 1000000000, F579 * 0.0016,
            IF(F579 &lt;= 4000000000, F579 * 0.00135,
                IF(F579 &lt;= 10000000000, F579 * 0.00115,
                    F579 * 0.001
                )
            )
        )
    )
)</f>
        <v>1392814.2847500001</v>
      </c>
      <c r="L579">
        <f t="shared" ref="L579:L642" si="65">J579+K579</f>
        <v>3095142.8550000004</v>
      </c>
      <c r="M579" t="str">
        <f t="shared" ref="M579:M642" si="66">IF(F579 &lt;= 100000000, "Up to 100m",
    IF(F579 &lt;= 500000000, "Up to 500m",
        IF(F579 &lt;= 1000000000, "Up to 1b",
            IF(F579 &lt;= 4000000000, "Up to 4b",
                IF(F579 &lt;= 10000000000, "Up to 10b",
                  "More than 10b"
                )
            )
        )
    )
)</f>
        <v>Up to 4b</v>
      </c>
      <c r="P579">
        <f t="shared" ref="P579:P642" si="67">IF(F579 &lt;= 100000000, F579 * 0.0025,
    IF(F579 &lt;= 300000000, F579 * 0.002,
        IF(F579 &lt;= 1000000000, F579 * 0.0019,
            IF(F579 &lt;= 5000000000, F579 * 0.00175,
                F579 * 0.00155
            )
        )
    )
)</f>
        <v>1805499.99875</v>
      </c>
      <c r="Q579">
        <f t="shared" ref="Q579:Q642" si="68">IF(F579 &lt;= 100000000, F579 * 0.002,
    IF(F579 &lt;= 300000000, F579 * 0.0017,
        IF(F579 &lt;= 1000000000, F579 * 0.0015,
            IF(F579 &lt;= 5000000000, F579 * 0.00125,
                F579 * 0.001
            )
        )
    )
)</f>
        <v>1289642.85625</v>
      </c>
      <c r="R579" t="str">
        <f t="shared" ref="R579:R642" si="69">IF(F579 &lt;= 100000000, "Up to 100m",
    IF(F579 &lt;= 300000000, "Up to 300m",
        IF(F579 &lt;= 1000000000, "Up to 1b",
            IF(F579 &lt;= 5000000000, "Up to 5b",
                "More than 5b"
            )
        )
    )
)</f>
        <v>Up to 5b</v>
      </c>
    </row>
    <row r="580" spans="1:18" x14ac:dyDescent="0.25">
      <c r="A580" s="1">
        <v>579</v>
      </c>
      <c r="B580" s="1">
        <v>2000731321</v>
      </c>
      <c r="C580" s="1">
        <v>2000711186</v>
      </c>
      <c r="D580" s="1" t="s">
        <v>9</v>
      </c>
      <c r="E580" s="1">
        <v>6.0299999999999998E-3</v>
      </c>
      <c r="F580" s="1">
        <v>71152916</v>
      </c>
      <c r="G580" s="2">
        <v>44943.112470486114</v>
      </c>
      <c r="H580" s="2" t="s">
        <v>54</v>
      </c>
      <c r="J580">
        <f t="shared" si="63"/>
        <v>177882.29</v>
      </c>
      <c r="K580">
        <f t="shared" si="64"/>
        <v>142305.83199999999</v>
      </c>
      <c r="L580">
        <f t="shared" si="65"/>
        <v>320188.12199999997</v>
      </c>
      <c r="M580" t="str">
        <f t="shared" si="66"/>
        <v>Up to 100m</v>
      </c>
      <c r="P580">
        <f t="shared" si="67"/>
        <v>177882.29</v>
      </c>
      <c r="Q580">
        <f t="shared" si="68"/>
        <v>142305.83199999999</v>
      </c>
      <c r="R580" t="str">
        <f t="shared" si="69"/>
        <v>Up to 100m</v>
      </c>
    </row>
    <row r="581" spans="1:18" x14ac:dyDescent="0.25">
      <c r="A581" s="1">
        <v>580</v>
      </c>
      <c r="B581" s="1">
        <v>2000737687</v>
      </c>
      <c r="C581" s="1">
        <v>2000718566</v>
      </c>
      <c r="D581" s="1" t="s">
        <v>10</v>
      </c>
      <c r="E581" s="1">
        <v>3.0000000000000001E-6</v>
      </c>
      <c r="F581" s="1">
        <v>1039062604</v>
      </c>
      <c r="G581" s="2">
        <v>44943.236804363427</v>
      </c>
      <c r="H581" s="2" t="s">
        <v>53</v>
      </c>
      <c r="J581">
        <f t="shared" si="63"/>
        <v>1714453.2966</v>
      </c>
      <c r="K581">
        <f t="shared" si="64"/>
        <v>1402734.5154000001</v>
      </c>
      <c r="L581">
        <f t="shared" si="65"/>
        <v>3117187.8119999999</v>
      </c>
      <c r="M581" t="str">
        <f t="shared" si="66"/>
        <v>Up to 4b</v>
      </c>
      <c r="P581">
        <f t="shared" si="67"/>
        <v>1818359.557</v>
      </c>
      <c r="Q581">
        <f t="shared" si="68"/>
        <v>1298828.2550000001</v>
      </c>
      <c r="R581" t="str">
        <f t="shared" si="69"/>
        <v>Up to 5b</v>
      </c>
    </row>
    <row r="582" spans="1:18" x14ac:dyDescent="0.25">
      <c r="A582" s="1">
        <v>581</v>
      </c>
      <c r="B582" s="1">
        <v>2000737687</v>
      </c>
      <c r="C582" s="1">
        <v>2000737687</v>
      </c>
      <c r="D582" s="1" t="s">
        <v>9</v>
      </c>
      <c r="E582" s="1">
        <v>1.65588</v>
      </c>
      <c r="F582" s="1">
        <v>71282608</v>
      </c>
      <c r="G582" s="2">
        <v>44943.236804363427</v>
      </c>
      <c r="H582" s="2" t="s">
        <v>53</v>
      </c>
      <c r="J582">
        <f t="shared" si="63"/>
        <v>178206.52</v>
      </c>
      <c r="K582">
        <f t="shared" si="64"/>
        <v>142565.21600000001</v>
      </c>
      <c r="L582">
        <f t="shared" si="65"/>
        <v>320771.73600000003</v>
      </c>
      <c r="M582" t="str">
        <f t="shared" si="66"/>
        <v>Up to 100m</v>
      </c>
      <c r="P582">
        <f t="shared" si="67"/>
        <v>178206.52</v>
      </c>
      <c r="Q582">
        <f t="shared" si="68"/>
        <v>142565.21600000001</v>
      </c>
      <c r="R582" t="str">
        <f t="shared" si="69"/>
        <v>Up to 100m</v>
      </c>
    </row>
    <row r="583" spans="1:18" x14ac:dyDescent="0.25">
      <c r="A583" s="1">
        <v>582</v>
      </c>
      <c r="B583" s="1">
        <v>2000712599</v>
      </c>
      <c r="C583" s="1">
        <v>2000748413</v>
      </c>
      <c r="D583" s="1" t="s">
        <v>11</v>
      </c>
      <c r="E583" s="1">
        <v>45.9</v>
      </c>
      <c r="F583" s="1">
        <v>4150</v>
      </c>
      <c r="G583" s="2">
        <v>44943.365391053238</v>
      </c>
      <c r="H583" s="2" t="s">
        <v>54</v>
      </c>
      <c r="J583">
        <f t="shared" si="63"/>
        <v>10.375</v>
      </c>
      <c r="K583">
        <f t="shared" si="64"/>
        <v>8.3000000000000007</v>
      </c>
      <c r="L583">
        <f t="shared" si="65"/>
        <v>18.675000000000001</v>
      </c>
      <c r="M583" t="str">
        <f t="shared" si="66"/>
        <v>Up to 100m</v>
      </c>
      <c r="P583">
        <f t="shared" si="67"/>
        <v>10.375</v>
      </c>
      <c r="Q583">
        <f t="shared" si="68"/>
        <v>8.3000000000000007</v>
      </c>
      <c r="R583" t="str">
        <f t="shared" si="69"/>
        <v>Up to 100m</v>
      </c>
    </row>
    <row r="584" spans="1:18" x14ac:dyDescent="0.25">
      <c r="A584" s="1">
        <v>583</v>
      </c>
      <c r="B584" s="1">
        <v>2000712599</v>
      </c>
      <c r="C584" s="1">
        <v>2000751820</v>
      </c>
      <c r="D584" s="1" t="s">
        <v>11</v>
      </c>
      <c r="E584" s="1">
        <v>104.1</v>
      </c>
      <c r="F584" s="1">
        <v>4150</v>
      </c>
      <c r="G584" s="2">
        <v>44943.365391053238</v>
      </c>
      <c r="H584" s="2" t="s">
        <v>54</v>
      </c>
      <c r="J584">
        <f t="shared" si="63"/>
        <v>10.375</v>
      </c>
      <c r="K584">
        <f t="shared" si="64"/>
        <v>8.3000000000000007</v>
      </c>
      <c r="L584">
        <f t="shared" si="65"/>
        <v>18.675000000000001</v>
      </c>
      <c r="M584" t="str">
        <f t="shared" si="66"/>
        <v>Up to 100m</v>
      </c>
      <c r="P584">
        <f t="shared" si="67"/>
        <v>10.375</v>
      </c>
      <c r="Q584">
        <f t="shared" si="68"/>
        <v>8.3000000000000007</v>
      </c>
      <c r="R584" t="str">
        <f t="shared" si="69"/>
        <v>Up to 100m</v>
      </c>
    </row>
    <row r="585" spans="1:18" x14ac:dyDescent="0.25">
      <c r="A585" s="1">
        <v>584</v>
      </c>
      <c r="B585" s="1">
        <v>2000738728</v>
      </c>
      <c r="C585" s="1">
        <v>2000747883</v>
      </c>
      <c r="D585" s="1" t="s">
        <v>11</v>
      </c>
      <c r="E585" s="1">
        <v>1449.9</v>
      </c>
      <c r="F585" s="1">
        <v>4138</v>
      </c>
      <c r="G585" s="2">
        <v>44943.489537037036</v>
      </c>
      <c r="H585" s="2" t="s">
        <v>54</v>
      </c>
      <c r="J585">
        <f t="shared" si="63"/>
        <v>10.345000000000001</v>
      </c>
      <c r="K585">
        <f t="shared" si="64"/>
        <v>8.2759999999999998</v>
      </c>
      <c r="L585">
        <f t="shared" si="65"/>
        <v>18.621000000000002</v>
      </c>
      <c r="M585" t="str">
        <f t="shared" si="66"/>
        <v>Up to 100m</v>
      </c>
      <c r="P585">
        <f t="shared" si="67"/>
        <v>10.345000000000001</v>
      </c>
      <c r="Q585">
        <f t="shared" si="68"/>
        <v>8.2759999999999998</v>
      </c>
      <c r="R585" t="str">
        <f t="shared" si="69"/>
        <v>Up to 100m</v>
      </c>
    </row>
    <row r="586" spans="1:18" x14ac:dyDescent="0.25">
      <c r="A586" s="1">
        <v>585</v>
      </c>
      <c r="B586" s="1">
        <v>2000736655</v>
      </c>
      <c r="C586" s="1">
        <v>2000747883</v>
      </c>
      <c r="D586" s="1" t="s">
        <v>11</v>
      </c>
      <c r="E586" s="1">
        <v>102.6</v>
      </c>
      <c r="F586" s="1">
        <v>4137</v>
      </c>
      <c r="G586" s="2">
        <v>44943.489537037036</v>
      </c>
      <c r="H586" s="2" t="s">
        <v>54</v>
      </c>
      <c r="J586">
        <f t="shared" si="63"/>
        <v>10.342499999999999</v>
      </c>
      <c r="K586">
        <f t="shared" si="64"/>
        <v>8.2740000000000009</v>
      </c>
      <c r="L586">
        <f t="shared" si="65"/>
        <v>18.616500000000002</v>
      </c>
      <c r="M586" t="str">
        <f t="shared" si="66"/>
        <v>Up to 100m</v>
      </c>
      <c r="P586">
        <f t="shared" si="67"/>
        <v>10.342499999999999</v>
      </c>
      <c r="Q586">
        <f t="shared" si="68"/>
        <v>8.2740000000000009</v>
      </c>
      <c r="R586" t="str">
        <f t="shared" si="69"/>
        <v>Up to 100m</v>
      </c>
    </row>
    <row r="587" spans="1:18" x14ac:dyDescent="0.25">
      <c r="A587" s="1">
        <v>586</v>
      </c>
      <c r="B587" s="1">
        <v>2000739622</v>
      </c>
      <c r="C587" s="1">
        <v>2000747883</v>
      </c>
      <c r="D587" s="1" t="s">
        <v>11</v>
      </c>
      <c r="E587" s="1">
        <v>74.099999999999994</v>
      </c>
      <c r="F587" s="1">
        <v>4137</v>
      </c>
      <c r="G587" s="2">
        <v>44943.489537037036</v>
      </c>
      <c r="H587" s="2" t="s">
        <v>53</v>
      </c>
      <c r="J587">
        <f t="shared" si="63"/>
        <v>10.342499999999999</v>
      </c>
      <c r="K587">
        <f t="shared" si="64"/>
        <v>8.2740000000000009</v>
      </c>
      <c r="L587">
        <f t="shared" si="65"/>
        <v>18.616500000000002</v>
      </c>
      <c r="M587" t="str">
        <f t="shared" si="66"/>
        <v>Up to 100m</v>
      </c>
      <c r="P587">
        <f t="shared" si="67"/>
        <v>10.342499999999999</v>
      </c>
      <c r="Q587">
        <f t="shared" si="68"/>
        <v>8.2740000000000009</v>
      </c>
      <c r="R587" t="str">
        <f t="shared" si="69"/>
        <v>Up to 100m</v>
      </c>
    </row>
    <row r="588" spans="1:18" x14ac:dyDescent="0.25">
      <c r="A588" s="1">
        <v>587</v>
      </c>
      <c r="B588" s="1">
        <v>2000746221</v>
      </c>
      <c r="C588" s="1">
        <v>2000743810</v>
      </c>
      <c r="D588" s="1" t="s">
        <v>8</v>
      </c>
      <c r="E588" s="1">
        <v>28.23</v>
      </c>
      <c r="F588" s="1">
        <v>45250</v>
      </c>
      <c r="G588" s="2">
        <v>44943.611189236108</v>
      </c>
      <c r="H588" s="2" t="s">
        <v>53</v>
      </c>
      <c r="J588">
        <f t="shared" si="63"/>
        <v>113.125</v>
      </c>
      <c r="K588">
        <f t="shared" si="64"/>
        <v>90.5</v>
      </c>
      <c r="L588">
        <f t="shared" si="65"/>
        <v>203.625</v>
      </c>
      <c r="M588" t="str">
        <f t="shared" si="66"/>
        <v>Up to 100m</v>
      </c>
      <c r="P588">
        <f t="shared" si="67"/>
        <v>113.125</v>
      </c>
      <c r="Q588">
        <f t="shared" si="68"/>
        <v>90.5</v>
      </c>
      <c r="R588" t="str">
        <f t="shared" si="69"/>
        <v>Up to 100m</v>
      </c>
    </row>
    <row r="589" spans="1:18" x14ac:dyDescent="0.25">
      <c r="A589" s="1">
        <v>588</v>
      </c>
      <c r="B589" s="1">
        <v>2000736655</v>
      </c>
      <c r="C589" s="1">
        <v>2000747883</v>
      </c>
      <c r="D589" s="1" t="s">
        <v>11</v>
      </c>
      <c r="E589" s="1">
        <v>102.6</v>
      </c>
      <c r="F589" s="1">
        <v>4017</v>
      </c>
      <c r="G589" s="2">
        <v>44943.739727812499</v>
      </c>
      <c r="H589" s="2" t="s">
        <v>54</v>
      </c>
      <c r="J589">
        <f t="shared" si="63"/>
        <v>10.0425</v>
      </c>
      <c r="K589">
        <f t="shared" si="64"/>
        <v>8.0340000000000007</v>
      </c>
      <c r="L589">
        <f t="shared" si="65"/>
        <v>18.076500000000003</v>
      </c>
      <c r="M589" t="str">
        <f t="shared" si="66"/>
        <v>Up to 100m</v>
      </c>
      <c r="P589">
        <f t="shared" si="67"/>
        <v>10.0425</v>
      </c>
      <c r="Q589">
        <f t="shared" si="68"/>
        <v>8.0340000000000007</v>
      </c>
      <c r="R589" t="str">
        <f t="shared" si="69"/>
        <v>Up to 100m</v>
      </c>
    </row>
    <row r="590" spans="1:18" x14ac:dyDescent="0.25">
      <c r="A590" s="1">
        <v>589</v>
      </c>
      <c r="B590" s="1">
        <v>2000718566</v>
      </c>
      <c r="C590" s="1">
        <v>2000753152</v>
      </c>
      <c r="D590" s="1" t="s">
        <v>10</v>
      </c>
      <c r="E590" s="1">
        <v>3.2699999999999998E-4</v>
      </c>
      <c r="F590" s="1">
        <v>1036958230</v>
      </c>
      <c r="G590" s="2">
        <v>44943.739727812499</v>
      </c>
      <c r="H590" s="2" t="s">
        <v>52</v>
      </c>
      <c r="J590">
        <f t="shared" si="63"/>
        <v>1710981.0795</v>
      </c>
      <c r="K590">
        <f t="shared" si="64"/>
        <v>1399893.6105000002</v>
      </c>
      <c r="L590">
        <f t="shared" si="65"/>
        <v>3110874.6900000004</v>
      </c>
      <c r="M590" t="str">
        <f t="shared" si="66"/>
        <v>Up to 4b</v>
      </c>
      <c r="P590">
        <f t="shared" si="67"/>
        <v>1814676.9025000001</v>
      </c>
      <c r="Q590">
        <f t="shared" si="68"/>
        <v>1296197.7875000001</v>
      </c>
      <c r="R590" t="str">
        <f t="shared" si="69"/>
        <v>Up to 5b</v>
      </c>
    </row>
    <row r="591" spans="1:18" x14ac:dyDescent="0.25">
      <c r="A591" s="1">
        <v>590</v>
      </c>
      <c r="B591" s="1">
        <v>2000712599</v>
      </c>
      <c r="C591" s="1">
        <v>2000747139</v>
      </c>
      <c r="D591" s="1" t="s">
        <v>11</v>
      </c>
      <c r="E591" s="1">
        <v>300</v>
      </c>
      <c r="F591" s="1">
        <v>4063</v>
      </c>
      <c r="G591" s="2">
        <v>44943.739727812499</v>
      </c>
      <c r="H591" s="2" t="s">
        <v>54</v>
      </c>
      <c r="J591">
        <f t="shared" si="63"/>
        <v>10.157500000000001</v>
      </c>
      <c r="K591">
        <f t="shared" si="64"/>
        <v>8.1259999999999994</v>
      </c>
      <c r="L591">
        <f t="shared" si="65"/>
        <v>18.2835</v>
      </c>
      <c r="M591" t="str">
        <f t="shared" si="66"/>
        <v>Up to 100m</v>
      </c>
      <c r="P591">
        <f t="shared" si="67"/>
        <v>10.157500000000001</v>
      </c>
      <c r="Q591">
        <f t="shared" si="68"/>
        <v>8.1259999999999994</v>
      </c>
      <c r="R591" t="str">
        <f t="shared" si="69"/>
        <v>Up to 100m</v>
      </c>
    </row>
    <row r="592" spans="1:18" x14ac:dyDescent="0.25">
      <c r="A592" s="1">
        <v>591</v>
      </c>
      <c r="B592" s="1">
        <v>2000712599</v>
      </c>
      <c r="C592" s="1">
        <v>2000747139</v>
      </c>
      <c r="D592" s="1" t="s">
        <v>11</v>
      </c>
      <c r="E592" s="1">
        <v>300</v>
      </c>
      <c r="F592" s="1">
        <v>4059</v>
      </c>
      <c r="G592" s="2">
        <v>44943.739727812499</v>
      </c>
      <c r="H592" s="2" t="s">
        <v>54</v>
      </c>
      <c r="J592">
        <f t="shared" si="63"/>
        <v>10.147500000000001</v>
      </c>
      <c r="K592">
        <f t="shared" si="64"/>
        <v>8.1180000000000003</v>
      </c>
      <c r="L592">
        <f t="shared" si="65"/>
        <v>18.265500000000003</v>
      </c>
      <c r="M592" t="str">
        <f t="shared" si="66"/>
        <v>Up to 100m</v>
      </c>
      <c r="P592">
        <f t="shared" si="67"/>
        <v>10.147500000000001</v>
      </c>
      <c r="Q592">
        <f t="shared" si="68"/>
        <v>8.1180000000000003</v>
      </c>
      <c r="R592" t="str">
        <f t="shared" si="69"/>
        <v>Up to 100m</v>
      </c>
    </row>
    <row r="593" spans="1:18" x14ac:dyDescent="0.25">
      <c r="A593" s="1">
        <v>592</v>
      </c>
      <c r="B593" s="1">
        <v>2000744842</v>
      </c>
      <c r="C593" s="1">
        <v>2000753152</v>
      </c>
      <c r="D593" s="1" t="s">
        <v>9</v>
      </c>
      <c r="E593" s="1">
        <v>1.086E-2</v>
      </c>
      <c r="F593" s="1">
        <v>71004633</v>
      </c>
      <c r="G593" s="2">
        <v>44943.739727812499</v>
      </c>
      <c r="H593" s="2" t="s">
        <v>54</v>
      </c>
      <c r="J593">
        <f t="shared" si="63"/>
        <v>177511.58249999999</v>
      </c>
      <c r="K593">
        <f t="shared" si="64"/>
        <v>142009.266</v>
      </c>
      <c r="L593">
        <f t="shared" si="65"/>
        <v>319520.84849999996</v>
      </c>
      <c r="M593" t="str">
        <f t="shared" si="66"/>
        <v>Up to 100m</v>
      </c>
      <c r="P593">
        <f t="shared" si="67"/>
        <v>177511.58249999999</v>
      </c>
      <c r="Q593">
        <f t="shared" si="68"/>
        <v>142009.266</v>
      </c>
      <c r="R593" t="str">
        <f t="shared" si="69"/>
        <v>Up to 100m</v>
      </c>
    </row>
    <row r="594" spans="1:18" x14ac:dyDescent="0.25">
      <c r="A594" s="1">
        <v>593</v>
      </c>
      <c r="B594" s="1">
        <v>2000712677</v>
      </c>
      <c r="C594" s="1">
        <v>2000752798</v>
      </c>
      <c r="D594" s="1" t="s">
        <v>8</v>
      </c>
      <c r="E594" s="1">
        <v>232.41</v>
      </c>
      <c r="F594" s="1">
        <v>45180</v>
      </c>
      <c r="G594" s="2">
        <v>44943.739727812499</v>
      </c>
      <c r="H594" s="2" t="s">
        <v>53</v>
      </c>
      <c r="J594">
        <f t="shared" si="63"/>
        <v>112.95</v>
      </c>
      <c r="K594">
        <f t="shared" si="64"/>
        <v>90.36</v>
      </c>
      <c r="L594">
        <f t="shared" si="65"/>
        <v>203.31</v>
      </c>
      <c r="M594" t="str">
        <f t="shared" si="66"/>
        <v>Up to 100m</v>
      </c>
      <c r="P594">
        <f t="shared" si="67"/>
        <v>112.95</v>
      </c>
      <c r="Q594">
        <f t="shared" si="68"/>
        <v>90.36</v>
      </c>
      <c r="R594" t="str">
        <f t="shared" si="69"/>
        <v>Up to 100m</v>
      </c>
    </row>
    <row r="595" spans="1:18" x14ac:dyDescent="0.25">
      <c r="A595" s="1">
        <v>594</v>
      </c>
      <c r="B595" s="1">
        <v>2000710322</v>
      </c>
      <c r="C595" s="1">
        <v>2000721551</v>
      </c>
      <c r="D595" s="1" t="s">
        <v>7</v>
      </c>
      <c r="E595" s="1">
        <v>0.29697000000000001</v>
      </c>
      <c r="F595" s="1">
        <v>1086330</v>
      </c>
      <c r="G595" s="2">
        <v>44943.864760798613</v>
      </c>
      <c r="H595" s="2" t="s">
        <v>52</v>
      </c>
      <c r="J595">
        <f t="shared" si="63"/>
        <v>2715.8250000000003</v>
      </c>
      <c r="K595">
        <f t="shared" si="64"/>
        <v>2172.66</v>
      </c>
      <c r="L595">
        <f t="shared" si="65"/>
        <v>4888.4850000000006</v>
      </c>
      <c r="M595" t="str">
        <f t="shared" si="66"/>
        <v>Up to 100m</v>
      </c>
      <c r="P595">
        <f t="shared" si="67"/>
        <v>2715.8250000000003</v>
      </c>
      <c r="Q595">
        <f t="shared" si="68"/>
        <v>2172.66</v>
      </c>
      <c r="R595" t="str">
        <f t="shared" si="69"/>
        <v>Up to 100m</v>
      </c>
    </row>
    <row r="596" spans="1:18" x14ac:dyDescent="0.25">
      <c r="A596" s="1">
        <v>595</v>
      </c>
      <c r="B596" s="1">
        <v>2000718566</v>
      </c>
      <c r="C596" s="1">
        <v>2000719496</v>
      </c>
      <c r="D596" s="1" t="s">
        <v>10</v>
      </c>
      <c r="E596" s="1">
        <v>3.2699999999999998E-4</v>
      </c>
      <c r="F596" s="1">
        <v>1039380835</v>
      </c>
      <c r="G596" s="2">
        <v>44943.864760798613</v>
      </c>
      <c r="H596" s="2" t="s">
        <v>52</v>
      </c>
      <c r="J596">
        <f t="shared" si="63"/>
        <v>1714978.37775</v>
      </c>
      <c r="K596">
        <f t="shared" si="64"/>
        <v>1403164.1272500001</v>
      </c>
      <c r="L596">
        <f t="shared" si="65"/>
        <v>3118142.5049999999</v>
      </c>
      <c r="M596" t="str">
        <f t="shared" si="66"/>
        <v>Up to 4b</v>
      </c>
      <c r="P596">
        <f t="shared" si="67"/>
        <v>1818916.4612499999</v>
      </c>
      <c r="Q596">
        <f t="shared" si="68"/>
        <v>1299226.04375</v>
      </c>
      <c r="R596" t="str">
        <f t="shared" si="69"/>
        <v>Up to 5b</v>
      </c>
    </row>
    <row r="597" spans="1:18" x14ac:dyDescent="0.25">
      <c r="A597" s="1">
        <v>596</v>
      </c>
      <c r="B597" s="1">
        <v>2000746131</v>
      </c>
      <c r="C597" s="1">
        <v>2000721551</v>
      </c>
      <c r="D597" s="1" t="s">
        <v>7</v>
      </c>
      <c r="E597" s="1">
        <v>0.31269000000000002</v>
      </c>
      <c r="F597" s="1">
        <v>1083750</v>
      </c>
      <c r="G597" s="2">
        <v>44943.864760798613</v>
      </c>
      <c r="H597" s="2" t="s">
        <v>53</v>
      </c>
      <c r="J597">
        <f t="shared" si="63"/>
        <v>2709.375</v>
      </c>
      <c r="K597">
        <f t="shared" si="64"/>
        <v>2167.5</v>
      </c>
      <c r="L597">
        <f t="shared" si="65"/>
        <v>4876.875</v>
      </c>
      <c r="M597" t="str">
        <f t="shared" si="66"/>
        <v>Up to 100m</v>
      </c>
      <c r="P597">
        <f t="shared" si="67"/>
        <v>2709.375</v>
      </c>
      <c r="Q597">
        <f t="shared" si="68"/>
        <v>2167.5</v>
      </c>
      <c r="R597" t="str">
        <f t="shared" si="69"/>
        <v>Up to 100m</v>
      </c>
    </row>
    <row r="598" spans="1:18" x14ac:dyDescent="0.25">
      <c r="A598" s="1">
        <v>597</v>
      </c>
      <c r="B598" s="1">
        <v>2000710322</v>
      </c>
      <c r="C598" s="1">
        <v>2000721551</v>
      </c>
      <c r="D598" s="1" t="s">
        <v>7</v>
      </c>
      <c r="E598" s="1">
        <v>0.29697000000000001</v>
      </c>
      <c r="F598" s="1">
        <v>1077673</v>
      </c>
      <c r="G598" s="2">
        <v>44943.864760798613</v>
      </c>
      <c r="H598" s="2" t="s">
        <v>52</v>
      </c>
      <c r="J598">
        <f t="shared" si="63"/>
        <v>2694.1824999999999</v>
      </c>
      <c r="K598">
        <f t="shared" si="64"/>
        <v>2155.346</v>
      </c>
      <c r="L598">
        <f t="shared" si="65"/>
        <v>4849.5285000000003</v>
      </c>
      <c r="M598" t="str">
        <f t="shared" si="66"/>
        <v>Up to 100m</v>
      </c>
      <c r="P598">
        <f t="shared" si="67"/>
        <v>2694.1824999999999</v>
      </c>
      <c r="Q598">
        <f t="shared" si="68"/>
        <v>2155.346</v>
      </c>
      <c r="R598" t="str">
        <f t="shared" si="69"/>
        <v>Up to 100m</v>
      </c>
    </row>
    <row r="599" spans="1:18" x14ac:dyDescent="0.25">
      <c r="A599" s="1">
        <v>598</v>
      </c>
      <c r="B599" s="1">
        <v>2000726684</v>
      </c>
      <c r="C599" s="1">
        <v>2000746133</v>
      </c>
      <c r="D599" s="1" t="s">
        <v>11</v>
      </c>
      <c r="E599" s="1">
        <v>429.9</v>
      </c>
      <c r="F599" s="1">
        <v>4150</v>
      </c>
      <c r="G599" s="2">
        <v>44943.864766863429</v>
      </c>
      <c r="H599" s="2" t="s">
        <v>54</v>
      </c>
      <c r="J599">
        <f t="shared" si="63"/>
        <v>10.375</v>
      </c>
      <c r="K599">
        <f t="shared" si="64"/>
        <v>8.3000000000000007</v>
      </c>
      <c r="L599">
        <f t="shared" si="65"/>
        <v>18.675000000000001</v>
      </c>
      <c r="M599" t="str">
        <f t="shared" si="66"/>
        <v>Up to 100m</v>
      </c>
      <c r="P599">
        <f t="shared" si="67"/>
        <v>10.375</v>
      </c>
      <c r="Q599">
        <f t="shared" si="68"/>
        <v>8.3000000000000007</v>
      </c>
      <c r="R599" t="str">
        <f t="shared" si="69"/>
        <v>Up to 100m</v>
      </c>
    </row>
    <row r="600" spans="1:18" x14ac:dyDescent="0.25">
      <c r="A600" s="1">
        <v>599</v>
      </c>
      <c r="B600" s="1">
        <v>2000712599</v>
      </c>
      <c r="C600" s="1">
        <v>2000741581</v>
      </c>
      <c r="D600" s="1" t="s">
        <v>10</v>
      </c>
      <c r="E600" s="1">
        <v>6.0000000000000002E-5</v>
      </c>
      <c r="F600" s="1">
        <v>1062900004</v>
      </c>
      <c r="G600" s="2">
        <v>44943.864766863429</v>
      </c>
      <c r="H600" s="2" t="s">
        <v>54</v>
      </c>
      <c r="J600">
        <f t="shared" si="63"/>
        <v>1753785.0066</v>
      </c>
      <c r="K600">
        <f t="shared" si="64"/>
        <v>1434915.0054000001</v>
      </c>
      <c r="L600">
        <f t="shared" si="65"/>
        <v>3188700.0120000001</v>
      </c>
      <c r="M600" t="str">
        <f t="shared" si="66"/>
        <v>Up to 4b</v>
      </c>
      <c r="P600">
        <f t="shared" si="67"/>
        <v>1860075.007</v>
      </c>
      <c r="Q600">
        <f t="shared" si="68"/>
        <v>1328625.0050000001</v>
      </c>
      <c r="R600" t="str">
        <f t="shared" si="69"/>
        <v>Up to 5b</v>
      </c>
    </row>
    <row r="601" spans="1:18" x14ac:dyDescent="0.25">
      <c r="A601" s="1">
        <v>600</v>
      </c>
      <c r="B601" s="1">
        <v>2000712599</v>
      </c>
      <c r="C601" s="1">
        <v>2000734408</v>
      </c>
      <c r="D601" s="1" t="s">
        <v>10</v>
      </c>
      <c r="E601" s="1">
        <v>5.4000000000000001E-4</v>
      </c>
      <c r="F601" s="1">
        <v>1062900004</v>
      </c>
      <c r="G601" s="2">
        <v>44943.864766863429</v>
      </c>
      <c r="H601" s="2" t="s">
        <v>54</v>
      </c>
      <c r="J601">
        <f t="shared" si="63"/>
        <v>1753785.0066</v>
      </c>
      <c r="K601">
        <f t="shared" si="64"/>
        <v>1434915.0054000001</v>
      </c>
      <c r="L601">
        <f t="shared" si="65"/>
        <v>3188700.0120000001</v>
      </c>
      <c r="M601" t="str">
        <f t="shared" si="66"/>
        <v>Up to 4b</v>
      </c>
      <c r="P601">
        <f t="shared" si="67"/>
        <v>1860075.007</v>
      </c>
      <c r="Q601">
        <f t="shared" si="68"/>
        <v>1328625.0050000001</v>
      </c>
      <c r="R601" t="str">
        <f t="shared" si="69"/>
        <v>Up to 5b</v>
      </c>
    </row>
    <row r="602" spans="1:18" x14ac:dyDescent="0.25">
      <c r="A602" s="1">
        <v>601</v>
      </c>
      <c r="B602" s="1">
        <v>2000726576</v>
      </c>
      <c r="C602" s="1">
        <v>2000713622</v>
      </c>
      <c r="D602" s="1" t="s">
        <v>11</v>
      </c>
      <c r="E602" s="1">
        <v>702</v>
      </c>
      <c r="F602" s="1">
        <v>4028</v>
      </c>
      <c r="G602" s="2">
        <v>44943.864766863429</v>
      </c>
      <c r="H602" s="2" t="s">
        <v>54</v>
      </c>
      <c r="J602">
        <f t="shared" si="63"/>
        <v>10.07</v>
      </c>
      <c r="K602">
        <f t="shared" si="64"/>
        <v>8.0560000000000009</v>
      </c>
      <c r="L602">
        <f t="shared" si="65"/>
        <v>18.126000000000001</v>
      </c>
      <c r="M602" t="str">
        <f t="shared" si="66"/>
        <v>Up to 100m</v>
      </c>
      <c r="P602">
        <f t="shared" si="67"/>
        <v>10.07</v>
      </c>
      <c r="Q602">
        <f t="shared" si="68"/>
        <v>8.0560000000000009</v>
      </c>
      <c r="R602" t="str">
        <f t="shared" si="69"/>
        <v>Up to 100m</v>
      </c>
    </row>
    <row r="603" spans="1:18" x14ac:dyDescent="0.25">
      <c r="A603" s="1">
        <v>602</v>
      </c>
      <c r="B603" s="1">
        <v>2000726684</v>
      </c>
      <c r="C603" s="1">
        <v>2000753257</v>
      </c>
      <c r="D603" s="1" t="s">
        <v>11</v>
      </c>
      <c r="E603" s="1">
        <v>1360.2</v>
      </c>
      <c r="F603" s="1">
        <v>4140</v>
      </c>
      <c r="G603" s="2">
        <v>44943.864766863429</v>
      </c>
      <c r="H603" s="2" t="s">
        <v>54</v>
      </c>
      <c r="J603">
        <f t="shared" si="63"/>
        <v>10.35</v>
      </c>
      <c r="K603">
        <f t="shared" si="64"/>
        <v>8.2799999999999994</v>
      </c>
      <c r="L603">
        <f t="shared" si="65"/>
        <v>18.63</v>
      </c>
      <c r="M603" t="str">
        <f t="shared" si="66"/>
        <v>Up to 100m</v>
      </c>
      <c r="P603">
        <f t="shared" si="67"/>
        <v>10.35</v>
      </c>
      <c r="Q603">
        <f t="shared" si="68"/>
        <v>8.2799999999999994</v>
      </c>
      <c r="R603" t="str">
        <f t="shared" si="69"/>
        <v>Up to 100m</v>
      </c>
    </row>
    <row r="604" spans="1:18" x14ac:dyDescent="0.25">
      <c r="A604" s="1">
        <v>603</v>
      </c>
      <c r="B604" s="1">
        <v>2000746131</v>
      </c>
      <c r="C604" s="1">
        <v>2000721551</v>
      </c>
      <c r="D604" s="1" t="s">
        <v>7</v>
      </c>
      <c r="E604" s="1">
        <v>0.31269000000000002</v>
      </c>
      <c r="F604" s="1">
        <v>1076500</v>
      </c>
      <c r="G604" s="2">
        <v>44943.864766863429</v>
      </c>
      <c r="H604" s="2" t="s">
        <v>53</v>
      </c>
      <c r="J604">
        <f t="shared" si="63"/>
        <v>2691.25</v>
      </c>
      <c r="K604">
        <f t="shared" si="64"/>
        <v>2153</v>
      </c>
      <c r="L604">
        <f t="shared" si="65"/>
        <v>4844.25</v>
      </c>
      <c r="M604" t="str">
        <f t="shared" si="66"/>
        <v>Up to 100m</v>
      </c>
      <c r="P604">
        <f t="shared" si="67"/>
        <v>2691.25</v>
      </c>
      <c r="Q604">
        <f t="shared" si="68"/>
        <v>2153</v>
      </c>
      <c r="R604" t="str">
        <f t="shared" si="69"/>
        <v>Up to 100m</v>
      </c>
    </row>
    <row r="605" spans="1:18" x14ac:dyDescent="0.25">
      <c r="A605" s="1">
        <v>604</v>
      </c>
      <c r="B605" s="1">
        <v>2000736655</v>
      </c>
      <c r="C605" s="1">
        <v>2000713622</v>
      </c>
      <c r="D605" s="1" t="s">
        <v>11</v>
      </c>
      <c r="E605" s="1">
        <v>102.6</v>
      </c>
      <c r="F605" s="1">
        <v>4017</v>
      </c>
      <c r="G605" s="2">
        <v>44943.864766863429</v>
      </c>
      <c r="H605" s="2" t="s">
        <v>54</v>
      </c>
      <c r="J605">
        <f t="shared" si="63"/>
        <v>10.0425</v>
      </c>
      <c r="K605">
        <f t="shared" si="64"/>
        <v>8.0340000000000007</v>
      </c>
      <c r="L605">
        <f t="shared" si="65"/>
        <v>18.076500000000003</v>
      </c>
      <c r="M605" t="str">
        <f t="shared" si="66"/>
        <v>Up to 100m</v>
      </c>
      <c r="P605">
        <f t="shared" si="67"/>
        <v>10.0425</v>
      </c>
      <c r="Q605">
        <f t="shared" si="68"/>
        <v>8.0340000000000007</v>
      </c>
      <c r="R605" t="str">
        <f t="shared" si="69"/>
        <v>Up to 100m</v>
      </c>
    </row>
    <row r="606" spans="1:18" x14ac:dyDescent="0.25">
      <c r="A606" s="1">
        <v>605</v>
      </c>
      <c r="B606" s="1">
        <v>2000724593</v>
      </c>
      <c r="C606" s="1">
        <v>2000717024</v>
      </c>
      <c r="D606" s="1" t="s">
        <v>10</v>
      </c>
      <c r="E606" s="1">
        <v>9.7799999999999992E-4</v>
      </c>
      <c r="F606" s="1">
        <v>1065243193</v>
      </c>
      <c r="G606" s="2">
        <v>44943.986173032405</v>
      </c>
      <c r="H606" s="2" t="s">
        <v>53</v>
      </c>
      <c r="J606">
        <f t="shared" si="63"/>
        <v>1757651.2684500001</v>
      </c>
      <c r="K606">
        <f t="shared" si="64"/>
        <v>1438078.3105500001</v>
      </c>
      <c r="L606">
        <f t="shared" si="65"/>
        <v>3195729.5789999999</v>
      </c>
      <c r="M606" t="str">
        <f t="shared" si="66"/>
        <v>Up to 4b</v>
      </c>
      <c r="P606">
        <f t="shared" si="67"/>
        <v>1864175.5877499999</v>
      </c>
      <c r="Q606">
        <f t="shared" si="68"/>
        <v>1331553.99125</v>
      </c>
      <c r="R606" t="str">
        <f t="shared" si="69"/>
        <v>Up to 5b</v>
      </c>
    </row>
    <row r="607" spans="1:18" x14ac:dyDescent="0.25">
      <c r="A607" s="1">
        <v>606</v>
      </c>
      <c r="B607" s="1">
        <v>2000728871</v>
      </c>
      <c r="C607" s="1">
        <v>2000738986</v>
      </c>
      <c r="D607" s="1" t="s">
        <v>7</v>
      </c>
      <c r="E607" s="1">
        <v>6.8115300000000003</v>
      </c>
      <c r="F607" s="1">
        <v>1101072</v>
      </c>
      <c r="G607" s="2">
        <v>44943.986173032405</v>
      </c>
      <c r="H607" s="2" t="s">
        <v>54</v>
      </c>
      <c r="J607">
        <f t="shared" si="63"/>
        <v>2752.68</v>
      </c>
      <c r="K607">
        <f t="shared" si="64"/>
        <v>2202.1440000000002</v>
      </c>
      <c r="L607">
        <f t="shared" si="65"/>
        <v>4954.8240000000005</v>
      </c>
      <c r="M607" t="str">
        <f t="shared" si="66"/>
        <v>Up to 100m</v>
      </c>
      <c r="P607">
        <f t="shared" si="67"/>
        <v>2752.68</v>
      </c>
      <c r="Q607">
        <f t="shared" si="68"/>
        <v>2202.1440000000002</v>
      </c>
      <c r="R607" t="str">
        <f t="shared" si="69"/>
        <v>Up to 100m</v>
      </c>
    </row>
    <row r="608" spans="1:18" x14ac:dyDescent="0.25">
      <c r="A608" s="1">
        <v>607</v>
      </c>
      <c r="B608" s="1">
        <v>2000747883</v>
      </c>
      <c r="C608" s="1">
        <v>2000754502</v>
      </c>
      <c r="D608" s="1" t="s">
        <v>11</v>
      </c>
      <c r="E608" s="1">
        <v>80.7</v>
      </c>
      <c r="F608" s="1">
        <v>4234</v>
      </c>
      <c r="G608" s="2">
        <v>44943.986173032405</v>
      </c>
      <c r="H608" s="2" t="s">
        <v>53</v>
      </c>
      <c r="J608">
        <f t="shared" si="63"/>
        <v>10.585000000000001</v>
      </c>
      <c r="K608">
        <f t="shared" si="64"/>
        <v>8.468</v>
      </c>
      <c r="L608">
        <f t="shared" si="65"/>
        <v>19.053000000000001</v>
      </c>
      <c r="M608" t="str">
        <f t="shared" si="66"/>
        <v>Up to 100m</v>
      </c>
      <c r="P608">
        <f t="shared" si="67"/>
        <v>10.585000000000001</v>
      </c>
      <c r="Q608">
        <f t="shared" si="68"/>
        <v>8.468</v>
      </c>
      <c r="R608" t="str">
        <f t="shared" si="69"/>
        <v>Up to 100m</v>
      </c>
    </row>
    <row r="609" spans="1:18" x14ac:dyDescent="0.25">
      <c r="A609" s="1">
        <v>608</v>
      </c>
      <c r="B609" s="1">
        <v>2000717498</v>
      </c>
      <c r="C609" s="1">
        <v>2000752204</v>
      </c>
      <c r="D609" s="1" t="s">
        <v>10</v>
      </c>
      <c r="E609" s="1">
        <v>2.3010000000000001E-3</v>
      </c>
      <c r="F609" s="1">
        <v>1066000000</v>
      </c>
      <c r="G609" s="2">
        <v>44943.986173032405</v>
      </c>
      <c r="H609" s="2" t="s">
        <v>52</v>
      </c>
      <c r="J609">
        <f t="shared" si="63"/>
        <v>1758900</v>
      </c>
      <c r="K609">
        <f t="shared" si="64"/>
        <v>1439100</v>
      </c>
      <c r="L609">
        <f t="shared" si="65"/>
        <v>3198000</v>
      </c>
      <c r="M609" t="str">
        <f t="shared" si="66"/>
        <v>Up to 4b</v>
      </c>
      <c r="P609">
        <f t="shared" si="67"/>
        <v>1865500</v>
      </c>
      <c r="Q609">
        <f t="shared" si="68"/>
        <v>1332500</v>
      </c>
      <c r="R609" t="str">
        <f t="shared" si="69"/>
        <v>Up to 5b</v>
      </c>
    </row>
    <row r="610" spans="1:18" x14ac:dyDescent="0.25">
      <c r="A610" s="1">
        <v>609</v>
      </c>
      <c r="B610" s="1">
        <v>2000715809</v>
      </c>
      <c r="C610" s="1">
        <v>2000752204</v>
      </c>
      <c r="D610" s="1" t="s">
        <v>10</v>
      </c>
      <c r="E610" s="1">
        <v>5.4000000000000001E-4</v>
      </c>
      <c r="F610" s="1">
        <v>1066000000</v>
      </c>
      <c r="G610" s="2">
        <v>44943.986173032405</v>
      </c>
      <c r="H610" s="2" t="s">
        <v>54</v>
      </c>
      <c r="J610">
        <f t="shared" si="63"/>
        <v>1758900</v>
      </c>
      <c r="K610">
        <f t="shared" si="64"/>
        <v>1439100</v>
      </c>
      <c r="L610">
        <f t="shared" si="65"/>
        <v>3198000</v>
      </c>
      <c r="M610" t="str">
        <f t="shared" si="66"/>
        <v>Up to 4b</v>
      </c>
      <c r="P610">
        <f t="shared" si="67"/>
        <v>1865500</v>
      </c>
      <c r="Q610">
        <f t="shared" si="68"/>
        <v>1332500</v>
      </c>
      <c r="R610" t="str">
        <f t="shared" si="69"/>
        <v>Up to 5b</v>
      </c>
    </row>
    <row r="611" spans="1:18" x14ac:dyDescent="0.25">
      <c r="A611" s="1">
        <v>610</v>
      </c>
      <c r="B611" s="1">
        <v>2000726576</v>
      </c>
      <c r="C611" s="1">
        <v>2000746131</v>
      </c>
      <c r="D611" s="1" t="s">
        <v>11</v>
      </c>
      <c r="E611" s="1">
        <v>5.4</v>
      </c>
      <c r="F611" s="1">
        <v>4223</v>
      </c>
      <c r="G611" s="2">
        <v>44943.986173032405</v>
      </c>
      <c r="H611" s="2" t="s">
        <v>54</v>
      </c>
      <c r="J611">
        <f t="shared" si="63"/>
        <v>10.557500000000001</v>
      </c>
      <c r="K611">
        <f t="shared" si="64"/>
        <v>8.4459999999999997</v>
      </c>
      <c r="L611">
        <f t="shared" si="65"/>
        <v>19.003500000000003</v>
      </c>
      <c r="M611" t="str">
        <f t="shared" si="66"/>
        <v>Up to 100m</v>
      </c>
      <c r="P611">
        <f t="shared" si="67"/>
        <v>10.557500000000001</v>
      </c>
      <c r="Q611">
        <f t="shared" si="68"/>
        <v>8.4459999999999997</v>
      </c>
      <c r="R611" t="str">
        <f t="shared" si="69"/>
        <v>Up to 100m</v>
      </c>
    </row>
    <row r="612" spans="1:18" x14ac:dyDescent="0.25">
      <c r="A612" s="1">
        <v>611</v>
      </c>
      <c r="B612" s="1">
        <v>2000744842</v>
      </c>
      <c r="C612" s="1">
        <v>2000727302</v>
      </c>
      <c r="D612" s="1" t="s">
        <v>9</v>
      </c>
      <c r="E612" s="1">
        <v>1.086E-2</v>
      </c>
      <c r="F612" s="1">
        <v>73326419</v>
      </c>
      <c r="G612" s="2">
        <v>44943.986173032405</v>
      </c>
      <c r="H612" s="2" t="s">
        <v>54</v>
      </c>
      <c r="J612">
        <f t="shared" si="63"/>
        <v>183316.04750000002</v>
      </c>
      <c r="K612">
        <f t="shared" si="64"/>
        <v>146652.83799999999</v>
      </c>
      <c r="L612">
        <f t="shared" si="65"/>
        <v>329968.88549999997</v>
      </c>
      <c r="M612" t="str">
        <f t="shared" si="66"/>
        <v>Up to 100m</v>
      </c>
      <c r="P612">
        <f t="shared" si="67"/>
        <v>183316.04750000002</v>
      </c>
      <c r="Q612">
        <f t="shared" si="68"/>
        <v>146652.83799999999</v>
      </c>
      <c r="R612" t="str">
        <f t="shared" si="69"/>
        <v>Up to 100m</v>
      </c>
    </row>
    <row r="613" spans="1:18" x14ac:dyDescent="0.25">
      <c r="A613" s="1">
        <v>612</v>
      </c>
      <c r="B613" s="1">
        <v>2000734408</v>
      </c>
      <c r="C613" s="1">
        <v>2000719925</v>
      </c>
      <c r="D613" s="1" t="s">
        <v>10</v>
      </c>
      <c r="E613" s="1">
        <v>1.9740000000000001E-3</v>
      </c>
      <c r="F613" s="1">
        <v>1064444444</v>
      </c>
      <c r="G613" s="2">
        <v>44943.986173032405</v>
      </c>
      <c r="H613" s="2" t="s">
        <v>52</v>
      </c>
      <c r="J613">
        <f t="shared" si="63"/>
        <v>1756333.3326000001</v>
      </c>
      <c r="K613">
        <f t="shared" si="64"/>
        <v>1436999.9994000001</v>
      </c>
      <c r="L613">
        <f t="shared" si="65"/>
        <v>3193333.3320000004</v>
      </c>
      <c r="M613" t="str">
        <f t="shared" si="66"/>
        <v>Up to 4b</v>
      </c>
      <c r="P613">
        <f t="shared" si="67"/>
        <v>1862777.777</v>
      </c>
      <c r="Q613">
        <f t="shared" si="68"/>
        <v>1330555.5549999999</v>
      </c>
      <c r="R613" t="str">
        <f t="shared" si="69"/>
        <v>Up to 5b</v>
      </c>
    </row>
    <row r="614" spans="1:18" x14ac:dyDescent="0.25">
      <c r="A614" s="1">
        <v>613</v>
      </c>
      <c r="B614" s="1">
        <v>2000753473</v>
      </c>
      <c r="C614" s="1">
        <v>2000747139</v>
      </c>
      <c r="D614" s="1" t="s">
        <v>11</v>
      </c>
      <c r="E614" s="1">
        <v>81</v>
      </c>
      <c r="F614" s="1">
        <v>4172</v>
      </c>
      <c r="G614" s="2">
        <v>44943.986173032405</v>
      </c>
      <c r="H614" s="2" t="s">
        <v>53</v>
      </c>
      <c r="J614">
        <f t="shared" si="63"/>
        <v>10.43</v>
      </c>
      <c r="K614">
        <f t="shared" si="64"/>
        <v>8.3439999999999994</v>
      </c>
      <c r="L614">
        <f t="shared" si="65"/>
        <v>18.774000000000001</v>
      </c>
      <c r="M614" t="str">
        <f t="shared" si="66"/>
        <v>Up to 100m</v>
      </c>
      <c r="P614">
        <f t="shared" si="67"/>
        <v>10.43</v>
      </c>
      <c r="Q614">
        <f t="shared" si="68"/>
        <v>8.3439999999999994</v>
      </c>
      <c r="R614" t="str">
        <f t="shared" si="69"/>
        <v>Up to 100m</v>
      </c>
    </row>
    <row r="615" spans="1:18" x14ac:dyDescent="0.25">
      <c r="A615" s="1">
        <v>614</v>
      </c>
      <c r="B615" s="1">
        <v>2000718566</v>
      </c>
      <c r="C615" s="1">
        <v>2000724593</v>
      </c>
      <c r="D615" s="1" t="s">
        <v>10</v>
      </c>
      <c r="E615" s="1">
        <v>3.2699999999999998E-4</v>
      </c>
      <c r="F615" s="1">
        <v>1061184275</v>
      </c>
      <c r="G615" s="2">
        <v>44943.986173032405</v>
      </c>
      <c r="H615" s="2" t="s">
        <v>52</v>
      </c>
      <c r="J615">
        <f t="shared" si="63"/>
        <v>1750954.05375</v>
      </c>
      <c r="K615">
        <f t="shared" si="64"/>
        <v>1432598.77125</v>
      </c>
      <c r="L615">
        <f t="shared" si="65"/>
        <v>3183552.8250000002</v>
      </c>
      <c r="M615" t="str">
        <f t="shared" si="66"/>
        <v>Up to 4b</v>
      </c>
      <c r="P615">
        <f t="shared" si="67"/>
        <v>1857072.48125</v>
      </c>
      <c r="Q615">
        <f t="shared" si="68"/>
        <v>1326480.34375</v>
      </c>
      <c r="R615" t="str">
        <f t="shared" si="69"/>
        <v>Up to 5b</v>
      </c>
    </row>
    <row r="616" spans="1:18" x14ac:dyDescent="0.25">
      <c r="A616" s="1">
        <v>615</v>
      </c>
      <c r="B616" s="1">
        <v>2000753473</v>
      </c>
      <c r="C616" s="1">
        <v>2000754502</v>
      </c>
      <c r="D616" s="1" t="s">
        <v>11</v>
      </c>
      <c r="E616" s="1">
        <v>81</v>
      </c>
      <c r="F616" s="1">
        <v>4229</v>
      </c>
      <c r="G616" s="2">
        <v>44943.986173032405</v>
      </c>
      <c r="H616" s="2" t="s">
        <v>53</v>
      </c>
      <c r="J616">
        <f t="shared" si="63"/>
        <v>10.5725</v>
      </c>
      <c r="K616">
        <f t="shared" si="64"/>
        <v>8.4580000000000002</v>
      </c>
      <c r="L616">
        <f t="shared" si="65"/>
        <v>19.0305</v>
      </c>
      <c r="M616" t="str">
        <f t="shared" si="66"/>
        <v>Up to 100m</v>
      </c>
      <c r="P616">
        <f t="shared" si="67"/>
        <v>10.5725</v>
      </c>
      <c r="Q616">
        <f t="shared" si="68"/>
        <v>8.4580000000000002</v>
      </c>
      <c r="R616" t="str">
        <f t="shared" si="69"/>
        <v>Up to 100m</v>
      </c>
    </row>
    <row r="617" spans="1:18" x14ac:dyDescent="0.25">
      <c r="A617" s="1">
        <v>616</v>
      </c>
      <c r="B617" s="1">
        <v>2000723741</v>
      </c>
      <c r="C617" s="1">
        <v>2000752846</v>
      </c>
      <c r="D617" s="1" t="s">
        <v>8</v>
      </c>
      <c r="E617" s="1">
        <v>167.55</v>
      </c>
      <c r="F617" s="1">
        <v>44800</v>
      </c>
      <c r="G617" s="2">
        <v>44943.986173032405</v>
      </c>
      <c r="H617" s="2" t="s">
        <v>54</v>
      </c>
      <c r="J617">
        <f t="shared" si="63"/>
        <v>112</v>
      </c>
      <c r="K617">
        <f t="shared" si="64"/>
        <v>89.600000000000009</v>
      </c>
      <c r="L617">
        <f t="shared" si="65"/>
        <v>201.60000000000002</v>
      </c>
      <c r="M617" t="str">
        <f t="shared" si="66"/>
        <v>Up to 100m</v>
      </c>
      <c r="P617">
        <f t="shared" si="67"/>
        <v>112</v>
      </c>
      <c r="Q617">
        <f t="shared" si="68"/>
        <v>89.600000000000009</v>
      </c>
      <c r="R617" t="str">
        <f t="shared" si="69"/>
        <v>Up to 100m</v>
      </c>
    </row>
    <row r="618" spans="1:18" x14ac:dyDescent="0.25">
      <c r="A618" s="1">
        <v>617</v>
      </c>
      <c r="B618" s="1">
        <v>2000718566</v>
      </c>
      <c r="C618" s="1">
        <v>2000724593</v>
      </c>
      <c r="D618" s="1" t="s">
        <v>10</v>
      </c>
      <c r="E618" s="1">
        <v>3.2699999999999998E-4</v>
      </c>
      <c r="F618" s="1">
        <v>1063606879</v>
      </c>
      <c r="G618" s="2">
        <v>44943.986173032405</v>
      </c>
      <c r="H618" s="2" t="s">
        <v>52</v>
      </c>
      <c r="J618">
        <f t="shared" si="63"/>
        <v>1754951.35035</v>
      </c>
      <c r="K618">
        <f t="shared" si="64"/>
        <v>1435869.2866500001</v>
      </c>
      <c r="L618">
        <f t="shared" si="65"/>
        <v>3190820.6370000001</v>
      </c>
      <c r="M618" t="str">
        <f t="shared" si="66"/>
        <v>Up to 4b</v>
      </c>
      <c r="P618">
        <f t="shared" si="67"/>
        <v>1861312.03825</v>
      </c>
      <c r="Q618">
        <f t="shared" si="68"/>
        <v>1329508.5987500001</v>
      </c>
      <c r="R618" t="str">
        <f t="shared" si="69"/>
        <v>Up to 5b</v>
      </c>
    </row>
    <row r="619" spans="1:18" x14ac:dyDescent="0.25">
      <c r="A619" s="1">
        <v>618</v>
      </c>
      <c r="B619" s="1">
        <v>2000726576</v>
      </c>
      <c r="C619" s="1">
        <v>2000747883</v>
      </c>
      <c r="D619" s="1" t="s">
        <v>11</v>
      </c>
      <c r="E619" s="1">
        <v>663.9</v>
      </c>
      <c r="F619" s="1">
        <v>4223</v>
      </c>
      <c r="G619" s="2">
        <v>44943.986173032405</v>
      </c>
      <c r="H619" s="2" t="s">
        <v>54</v>
      </c>
      <c r="J619">
        <f t="shared" si="63"/>
        <v>10.557500000000001</v>
      </c>
      <c r="K619">
        <f t="shared" si="64"/>
        <v>8.4459999999999997</v>
      </c>
      <c r="L619">
        <f t="shared" si="65"/>
        <v>19.003500000000003</v>
      </c>
      <c r="M619" t="str">
        <f t="shared" si="66"/>
        <v>Up to 100m</v>
      </c>
      <c r="P619">
        <f t="shared" si="67"/>
        <v>10.557500000000001</v>
      </c>
      <c r="Q619">
        <f t="shared" si="68"/>
        <v>8.4459999999999997</v>
      </c>
      <c r="R619" t="str">
        <f t="shared" si="69"/>
        <v>Up to 100m</v>
      </c>
    </row>
    <row r="620" spans="1:18" x14ac:dyDescent="0.25">
      <c r="A620" s="1">
        <v>619</v>
      </c>
      <c r="B620" s="1">
        <v>2000744842</v>
      </c>
      <c r="C620" s="1">
        <v>2000727302</v>
      </c>
      <c r="D620" s="1" t="s">
        <v>9</v>
      </c>
      <c r="E620" s="1">
        <v>4.8300000000000001E-3</v>
      </c>
      <c r="F620" s="1">
        <v>73906866</v>
      </c>
      <c r="G620" s="2">
        <v>44944.111294872688</v>
      </c>
      <c r="H620" s="2" t="s">
        <v>54</v>
      </c>
      <c r="J620">
        <f t="shared" si="63"/>
        <v>184767.16500000001</v>
      </c>
      <c r="K620">
        <f t="shared" si="64"/>
        <v>147813.73199999999</v>
      </c>
      <c r="L620">
        <f t="shared" si="65"/>
        <v>332580.897</v>
      </c>
      <c r="M620" t="str">
        <f t="shared" si="66"/>
        <v>Up to 100m</v>
      </c>
      <c r="P620">
        <f t="shared" si="67"/>
        <v>184767.16500000001</v>
      </c>
      <c r="Q620">
        <f t="shared" si="68"/>
        <v>147813.73199999999</v>
      </c>
      <c r="R620" t="str">
        <f t="shared" si="69"/>
        <v>Up to 100m</v>
      </c>
    </row>
    <row r="621" spans="1:18" x14ac:dyDescent="0.25">
      <c r="A621" s="1">
        <v>620</v>
      </c>
      <c r="B621" s="1">
        <v>2000739814</v>
      </c>
      <c r="C621" s="1">
        <v>2000709410</v>
      </c>
      <c r="D621" s="1" t="s">
        <v>8</v>
      </c>
      <c r="E621" s="1">
        <v>7.92</v>
      </c>
      <c r="F621" s="1">
        <v>44516</v>
      </c>
      <c r="G621" s="2">
        <v>44944.111294872688</v>
      </c>
      <c r="H621" s="2" t="s">
        <v>53</v>
      </c>
      <c r="J621">
        <f t="shared" si="63"/>
        <v>111.29</v>
      </c>
      <c r="K621">
        <f t="shared" si="64"/>
        <v>89.031999999999996</v>
      </c>
      <c r="L621">
        <f t="shared" si="65"/>
        <v>200.322</v>
      </c>
      <c r="M621" t="str">
        <f t="shared" si="66"/>
        <v>Up to 100m</v>
      </c>
      <c r="P621">
        <f t="shared" si="67"/>
        <v>111.29</v>
      </c>
      <c r="Q621">
        <f t="shared" si="68"/>
        <v>89.031999999999996</v>
      </c>
      <c r="R621" t="str">
        <f t="shared" si="69"/>
        <v>Up to 100m</v>
      </c>
    </row>
    <row r="622" spans="1:18" x14ac:dyDescent="0.25">
      <c r="A622" s="1">
        <v>621</v>
      </c>
      <c r="B622" s="1">
        <v>2000751190</v>
      </c>
      <c r="C622" s="1">
        <v>2000725565</v>
      </c>
      <c r="D622" s="1" t="s">
        <v>10</v>
      </c>
      <c r="E622" s="1">
        <v>3.0899999999999998E-4</v>
      </c>
      <c r="F622" s="1">
        <v>1066052920</v>
      </c>
      <c r="G622" s="2">
        <v>44944.111294872688</v>
      </c>
      <c r="H622" s="2" t="s">
        <v>53</v>
      </c>
      <c r="J622">
        <f t="shared" si="63"/>
        <v>1758987.318</v>
      </c>
      <c r="K622">
        <f t="shared" si="64"/>
        <v>1439171.442</v>
      </c>
      <c r="L622">
        <f t="shared" si="65"/>
        <v>3198158.76</v>
      </c>
      <c r="M622" t="str">
        <f t="shared" si="66"/>
        <v>Up to 4b</v>
      </c>
      <c r="P622">
        <f t="shared" si="67"/>
        <v>1865592.61</v>
      </c>
      <c r="Q622">
        <f t="shared" si="68"/>
        <v>1332566.1500000001</v>
      </c>
      <c r="R622" t="str">
        <f t="shared" si="69"/>
        <v>Up to 5b</v>
      </c>
    </row>
    <row r="623" spans="1:18" x14ac:dyDescent="0.25">
      <c r="A623" s="1">
        <v>622</v>
      </c>
      <c r="B623" s="1">
        <v>2000713709</v>
      </c>
      <c r="C623" s="1">
        <v>2000727302</v>
      </c>
      <c r="D623" s="1" t="s">
        <v>11</v>
      </c>
      <c r="E623" s="1">
        <v>77.7</v>
      </c>
      <c r="F623" s="1">
        <v>4222</v>
      </c>
      <c r="G623" s="2">
        <v>44944.111294872688</v>
      </c>
      <c r="H623" s="2" t="s">
        <v>54</v>
      </c>
      <c r="J623">
        <f t="shared" si="63"/>
        <v>10.555</v>
      </c>
      <c r="K623">
        <f t="shared" si="64"/>
        <v>8.4440000000000008</v>
      </c>
      <c r="L623">
        <f t="shared" si="65"/>
        <v>18.999000000000002</v>
      </c>
      <c r="M623" t="str">
        <f t="shared" si="66"/>
        <v>Up to 100m</v>
      </c>
      <c r="P623">
        <f t="shared" si="67"/>
        <v>10.555</v>
      </c>
      <c r="Q623">
        <f t="shared" si="68"/>
        <v>8.4440000000000008</v>
      </c>
      <c r="R623" t="str">
        <f t="shared" si="69"/>
        <v>Up to 100m</v>
      </c>
    </row>
    <row r="624" spans="1:18" x14ac:dyDescent="0.25">
      <c r="A624" s="1">
        <v>623</v>
      </c>
      <c r="B624" s="1">
        <v>2000726576</v>
      </c>
      <c r="C624" s="1">
        <v>2000727302</v>
      </c>
      <c r="D624" s="1" t="s">
        <v>11</v>
      </c>
      <c r="E624" s="1">
        <v>702</v>
      </c>
      <c r="F624" s="1">
        <v>4223</v>
      </c>
      <c r="G624" s="2">
        <v>44944.111294872688</v>
      </c>
      <c r="H624" s="2" t="s">
        <v>54</v>
      </c>
      <c r="J624">
        <f t="shared" si="63"/>
        <v>10.557500000000001</v>
      </c>
      <c r="K624">
        <f t="shared" si="64"/>
        <v>8.4459999999999997</v>
      </c>
      <c r="L624">
        <f t="shared" si="65"/>
        <v>19.003500000000003</v>
      </c>
      <c r="M624" t="str">
        <f t="shared" si="66"/>
        <v>Up to 100m</v>
      </c>
      <c r="P624">
        <f t="shared" si="67"/>
        <v>10.557500000000001</v>
      </c>
      <c r="Q624">
        <f t="shared" si="68"/>
        <v>8.4459999999999997</v>
      </c>
      <c r="R624" t="str">
        <f t="shared" si="69"/>
        <v>Up to 100m</v>
      </c>
    </row>
    <row r="625" spans="1:18" x14ac:dyDescent="0.25">
      <c r="A625" s="1">
        <v>624</v>
      </c>
      <c r="B625" s="1">
        <v>2000728871</v>
      </c>
      <c r="C625" s="1">
        <v>2000727302</v>
      </c>
      <c r="D625" s="1" t="s">
        <v>11</v>
      </c>
      <c r="E625" s="1">
        <v>706.2</v>
      </c>
      <c r="F625" s="1">
        <v>4222</v>
      </c>
      <c r="G625" s="2">
        <v>44944.111294872688</v>
      </c>
      <c r="H625" s="2" t="s">
        <v>54</v>
      </c>
      <c r="J625">
        <f t="shared" si="63"/>
        <v>10.555</v>
      </c>
      <c r="K625">
        <f t="shared" si="64"/>
        <v>8.4440000000000008</v>
      </c>
      <c r="L625">
        <f t="shared" si="65"/>
        <v>18.999000000000002</v>
      </c>
      <c r="M625" t="str">
        <f t="shared" si="66"/>
        <v>Up to 100m</v>
      </c>
      <c r="P625">
        <f t="shared" si="67"/>
        <v>10.555</v>
      </c>
      <c r="Q625">
        <f t="shared" si="68"/>
        <v>8.4440000000000008</v>
      </c>
      <c r="R625" t="str">
        <f t="shared" si="69"/>
        <v>Up to 100m</v>
      </c>
    </row>
    <row r="626" spans="1:18" x14ac:dyDescent="0.25">
      <c r="A626" s="1">
        <v>625</v>
      </c>
      <c r="B626" s="1">
        <v>2000747883</v>
      </c>
      <c r="C626" s="1">
        <v>2000750008</v>
      </c>
      <c r="D626" s="1" t="s">
        <v>11</v>
      </c>
      <c r="E626" s="1">
        <v>80.7</v>
      </c>
      <c r="F626" s="1">
        <v>4206</v>
      </c>
      <c r="G626" s="2">
        <v>44944.23690520833</v>
      </c>
      <c r="H626" s="2" t="s">
        <v>53</v>
      </c>
      <c r="J626">
        <f t="shared" si="63"/>
        <v>10.515000000000001</v>
      </c>
      <c r="K626">
        <f t="shared" si="64"/>
        <v>8.4120000000000008</v>
      </c>
      <c r="L626">
        <f t="shared" si="65"/>
        <v>18.927</v>
      </c>
      <c r="M626" t="str">
        <f t="shared" si="66"/>
        <v>Up to 100m</v>
      </c>
      <c r="P626">
        <f t="shared" si="67"/>
        <v>10.515000000000001</v>
      </c>
      <c r="Q626">
        <f t="shared" si="68"/>
        <v>8.4120000000000008</v>
      </c>
      <c r="R626" t="str">
        <f t="shared" si="69"/>
        <v>Up to 100m</v>
      </c>
    </row>
    <row r="627" spans="1:18" x14ac:dyDescent="0.25">
      <c r="A627" s="1">
        <v>626</v>
      </c>
      <c r="B627" s="1">
        <v>2000747883</v>
      </c>
      <c r="C627" s="1">
        <v>2000753152</v>
      </c>
      <c r="D627" s="1" t="s">
        <v>11</v>
      </c>
      <c r="E627" s="1">
        <v>80.7</v>
      </c>
      <c r="F627" s="1">
        <v>4193</v>
      </c>
      <c r="G627" s="2">
        <v>44944.23690520833</v>
      </c>
      <c r="H627" s="2" t="s">
        <v>53</v>
      </c>
      <c r="J627">
        <f t="shared" si="63"/>
        <v>10.4825</v>
      </c>
      <c r="K627">
        <f t="shared" si="64"/>
        <v>8.386000000000001</v>
      </c>
      <c r="L627">
        <f t="shared" si="65"/>
        <v>18.868500000000001</v>
      </c>
      <c r="M627" t="str">
        <f t="shared" si="66"/>
        <v>Up to 100m</v>
      </c>
      <c r="P627">
        <f t="shared" si="67"/>
        <v>10.4825</v>
      </c>
      <c r="Q627">
        <f t="shared" si="68"/>
        <v>8.386000000000001</v>
      </c>
      <c r="R627" t="str">
        <f t="shared" si="69"/>
        <v>Up to 100m</v>
      </c>
    </row>
    <row r="628" spans="1:18" x14ac:dyDescent="0.25">
      <c r="A628" s="1">
        <v>627</v>
      </c>
      <c r="B628" s="1">
        <v>2000747883</v>
      </c>
      <c r="C628" s="1">
        <v>2000753152</v>
      </c>
      <c r="D628" s="1" t="s">
        <v>11</v>
      </c>
      <c r="E628" s="1">
        <v>80.7</v>
      </c>
      <c r="F628" s="1">
        <v>4206</v>
      </c>
      <c r="G628" s="2">
        <v>44944.23690520833</v>
      </c>
      <c r="H628" s="2" t="s">
        <v>53</v>
      </c>
      <c r="J628">
        <f t="shared" si="63"/>
        <v>10.515000000000001</v>
      </c>
      <c r="K628">
        <f t="shared" si="64"/>
        <v>8.4120000000000008</v>
      </c>
      <c r="L628">
        <f t="shared" si="65"/>
        <v>18.927</v>
      </c>
      <c r="M628" t="str">
        <f t="shared" si="66"/>
        <v>Up to 100m</v>
      </c>
      <c r="P628">
        <f t="shared" si="67"/>
        <v>10.515000000000001</v>
      </c>
      <c r="Q628">
        <f t="shared" si="68"/>
        <v>8.4120000000000008</v>
      </c>
      <c r="R628" t="str">
        <f t="shared" si="69"/>
        <v>Up to 100m</v>
      </c>
    </row>
    <row r="629" spans="1:18" x14ac:dyDescent="0.25">
      <c r="A629" s="1">
        <v>628</v>
      </c>
      <c r="B629" s="1">
        <v>2000718566</v>
      </c>
      <c r="C629" s="1">
        <v>2000753152</v>
      </c>
      <c r="D629" s="1" t="s">
        <v>10</v>
      </c>
      <c r="E629" s="1">
        <v>3.2699999999999998E-4</v>
      </c>
      <c r="F629" s="1">
        <v>1061184275</v>
      </c>
      <c r="G629" s="2">
        <v>44944.23690520833</v>
      </c>
      <c r="H629" s="2" t="s">
        <v>52</v>
      </c>
      <c r="J629">
        <f t="shared" si="63"/>
        <v>1750954.05375</v>
      </c>
      <c r="K629">
        <f t="shared" si="64"/>
        <v>1432598.77125</v>
      </c>
      <c r="L629">
        <f t="shared" si="65"/>
        <v>3183552.8250000002</v>
      </c>
      <c r="M629" t="str">
        <f t="shared" si="66"/>
        <v>Up to 4b</v>
      </c>
      <c r="P629">
        <f t="shared" si="67"/>
        <v>1857072.48125</v>
      </c>
      <c r="Q629">
        <f t="shared" si="68"/>
        <v>1326480.34375</v>
      </c>
      <c r="R629" t="str">
        <f t="shared" si="69"/>
        <v>Up to 5b</v>
      </c>
    </row>
    <row r="630" spans="1:18" x14ac:dyDescent="0.25">
      <c r="A630" s="1">
        <v>629</v>
      </c>
      <c r="B630" s="1">
        <v>2000729321</v>
      </c>
      <c r="C630" s="1">
        <v>2000747883</v>
      </c>
      <c r="D630" s="1" t="s">
        <v>11</v>
      </c>
      <c r="E630" s="1">
        <v>81.599999999999994</v>
      </c>
      <c r="F630" s="1">
        <v>4175</v>
      </c>
      <c r="G630" s="2">
        <v>44944.361496296297</v>
      </c>
      <c r="H630" s="2" t="s">
        <v>53</v>
      </c>
      <c r="J630">
        <f t="shared" si="63"/>
        <v>10.4375</v>
      </c>
      <c r="K630">
        <f t="shared" si="64"/>
        <v>8.35</v>
      </c>
      <c r="L630">
        <f t="shared" si="65"/>
        <v>18.787500000000001</v>
      </c>
      <c r="M630" t="str">
        <f t="shared" si="66"/>
        <v>Up to 100m</v>
      </c>
      <c r="P630">
        <f t="shared" si="67"/>
        <v>10.4375</v>
      </c>
      <c r="Q630">
        <f t="shared" si="68"/>
        <v>8.35</v>
      </c>
      <c r="R630" t="str">
        <f t="shared" si="69"/>
        <v>Up to 100m</v>
      </c>
    </row>
    <row r="631" spans="1:18" x14ac:dyDescent="0.25">
      <c r="A631" s="1">
        <v>630</v>
      </c>
      <c r="B631" s="1">
        <v>2000747883</v>
      </c>
      <c r="C631" s="1">
        <v>2000734258</v>
      </c>
      <c r="D631" s="1" t="s">
        <v>11</v>
      </c>
      <c r="E631" s="1">
        <v>80.7</v>
      </c>
      <c r="F631" s="1">
        <v>4193</v>
      </c>
      <c r="G631" s="2">
        <v>44944.361496296297</v>
      </c>
      <c r="H631" s="2" t="s">
        <v>53</v>
      </c>
      <c r="J631">
        <f t="shared" si="63"/>
        <v>10.4825</v>
      </c>
      <c r="K631">
        <f t="shared" si="64"/>
        <v>8.386000000000001</v>
      </c>
      <c r="L631">
        <f t="shared" si="65"/>
        <v>18.868500000000001</v>
      </c>
      <c r="M631" t="str">
        <f t="shared" si="66"/>
        <v>Up to 100m</v>
      </c>
      <c r="P631">
        <f t="shared" si="67"/>
        <v>10.4825</v>
      </c>
      <c r="Q631">
        <f t="shared" si="68"/>
        <v>8.386000000000001</v>
      </c>
      <c r="R631" t="str">
        <f t="shared" si="69"/>
        <v>Up to 100m</v>
      </c>
    </row>
    <row r="632" spans="1:18" x14ac:dyDescent="0.25">
      <c r="A632" s="1">
        <v>631</v>
      </c>
      <c r="B632" s="1">
        <v>2000739814</v>
      </c>
      <c r="C632" s="1">
        <v>2000751850</v>
      </c>
      <c r="D632" s="1" t="s">
        <v>8</v>
      </c>
      <c r="E632" s="1">
        <v>7.92</v>
      </c>
      <c r="F632" s="1">
        <v>44708</v>
      </c>
      <c r="G632" s="2">
        <v>44944.361496296297</v>
      </c>
      <c r="H632" s="2" t="s">
        <v>53</v>
      </c>
      <c r="J632">
        <f t="shared" si="63"/>
        <v>111.77</v>
      </c>
      <c r="K632">
        <f t="shared" si="64"/>
        <v>89.415999999999997</v>
      </c>
      <c r="L632">
        <f t="shared" si="65"/>
        <v>201.18599999999998</v>
      </c>
      <c r="M632" t="str">
        <f t="shared" si="66"/>
        <v>Up to 100m</v>
      </c>
      <c r="P632">
        <f t="shared" si="67"/>
        <v>111.77</v>
      </c>
      <c r="Q632">
        <f t="shared" si="68"/>
        <v>89.415999999999997</v>
      </c>
      <c r="R632" t="str">
        <f t="shared" si="69"/>
        <v>Up to 100m</v>
      </c>
    </row>
    <row r="633" spans="1:18" x14ac:dyDescent="0.25">
      <c r="A633" s="1">
        <v>632</v>
      </c>
      <c r="B633" s="1">
        <v>2000739814</v>
      </c>
      <c r="C633" s="1">
        <v>2000720222</v>
      </c>
      <c r="D633" s="1" t="s">
        <v>8</v>
      </c>
      <c r="E633" s="1">
        <v>7.92</v>
      </c>
      <c r="F633" s="1">
        <v>44804</v>
      </c>
      <c r="G633" s="2">
        <v>44944.361496296297</v>
      </c>
      <c r="H633" s="2" t="s">
        <v>53</v>
      </c>
      <c r="J633">
        <f t="shared" si="63"/>
        <v>112.01</v>
      </c>
      <c r="K633">
        <f t="shared" si="64"/>
        <v>89.608000000000004</v>
      </c>
      <c r="L633">
        <f t="shared" si="65"/>
        <v>201.61799999999999</v>
      </c>
      <c r="M633" t="str">
        <f t="shared" si="66"/>
        <v>Up to 100m</v>
      </c>
      <c r="P633">
        <f t="shared" si="67"/>
        <v>112.01</v>
      </c>
      <c r="Q633">
        <f t="shared" si="68"/>
        <v>89.608000000000004</v>
      </c>
      <c r="R633" t="str">
        <f t="shared" si="69"/>
        <v>Up to 100m</v>
      </c>
    </row>
    <row r="634" spans="1:18" x14ac:dyDescent="0.25">
      <c r="A634" s="1">
        <v>633</v>
      </c>
      <c r="B634" s="1">
        <v>2000746697</v>
      </c>
      <c r="C634" s="1">
        <v>2000717882</v>
      </c>
      <c r="D634" s="1" t="s">
        <v>11</v>
      </c>
      <c r="E634" s="1">
        <v>191.7</v>
      </c>
      <c r="F634" s="1">
        <v>4176</v>
      </c>
      <c r="G634" s="2">
        <v>44944.361496296297</v>
      </c>
      <c r="H634" s="2" t="s">
        <v>53</v>
      </c>
      <c r="J634">
        <f t="shared" si="63"/>
        <v>10.44</v>
      </c>
      <c r="K634">
        <f t="shared" si="64"/>
        <v>8.3520000000000003</v>
      </c>
      <c r="L634">
        <f t="shared" si="65"/>
        <v>18.792000000000002</v>
      </c>
      <c r="M634" t="str">
        <f t="shared" si="66"/>
        <v>Up to 100m</v>
      </c>
      <c r="P634">
        <f t="shared" si="67"/>
        <v>10.44</v>
      </c>
      <c r="Q634">
        <f t="shared" si="68"/>
        <v>8.3520000000000003</v>
      </c>
      <c r="R634" t="str">
        <f t="shared" si="69"/>
        <v>Up to 100m</v>
      </c>
    </row>
    <row r="635" spans="1:18" x14ac:dyDescent="0.25">
      <c r="A635" s="1">
        <v>634</v>
      </c>
      <c r="B635" s="1">
        <v>2000745124</v>
      </c>
      <c r="C635" s="1">
        <v>2000718812</v>
      </c>
      <c r="D635" s="1" t="s">
        <v>7</v>
      </c>
      <c r="E635" s="1">
        <v>0.59216999999999997</v>
      </c>
      <c r="F635" s="1">
        <v>1110160</v>
      </c>
      <c r="G635" s="2">
        <v>44944.486781331019</v>
      </c>
      <c r="H635" s="2" t="s">
        <v>52</v>
      </c>
      <c r="J635">
        <f t="shared" si="63"/>
        <v>2775.4</v>
      </c>
      <c r="K635">
        <f t="shared" si="64"/>
        <v>2220.3200000000002</v>
      </c>
      <c r="L635">
        <f t="shared" si="65"/>
        <v>4995.72</v>
      </c>
      <c r="M635" t="str">
        <f t="shared" si="66"/>
        <v>Up to 100m</v>
      </c>
      <c r="P635">
        <f t="shared" si="67"/>
        <v>2775.4</v>
      </c>
      <c r="Q635">
        <f t="shared" si="68"/>
        <v>2220.3200000000002</v>
      </c>
      <c r="R635" t="str">
        <f t="shared" si="69"/>
        <v>Up to 100m</v>
      </c>
    </row>
    <row r="636" spans="1:18" x14ac:dyDescent="0.25">
      <c r="A636" s="1">
        <v>635</v>
      </c>
      <c r="B636" s="1">
        <v>2000739814</v>
      </c>
      <c r="C636" s="1">
        <v>2000751676</v>
      </c>
      <c r="D636" s="1" t="s">
        <v>8</v>
      </c>
      <c r="E636" s="1">
        <v>7.92</v>
      </c>
      <c r="F636" s="1">
        <v>44804</v>
      </c>
      <c r="G636" s="2">
        <v>44944.486781331019</v>
      </c>
      <c r="H636" s="2" t="s">
        <v>53</v>
      </c>
      <c r="J636">
        <f t="shared" si="63"/>
        <v>112.01</v>
      </c>
      <c r="K636">
        <f t="shared" si="64"/>
        <v>89.608000000000004</v>
      </c>
      <c r="L636">
        <f t="shared" si="65"/>
        <v>201.61799999999999</v>
      </c>
      <c r="M636" t="str">
        <f t="shared" si="66"/>
        <v>Up to 100m</v>
      </c>
      <c r="P636">
        <f t="shared" si="67"/>
        <v>112.01</v>
      </c>
      <c r="Q636">
        <f t="shared" si="68"/>
        <v>89.608000000000004</v>
      </c>
      <c r="R636" t="str">
        <f t="shared" si="69"/>
        <v>Up to 100m</v>
      </c>
    </row>
    <row r="637" spans="1:18" x14ac:dyDescent="0.25">
      <c r="A637" s="1">
        <v>636</v>
      </c>
      <c r="B637" s="1">
        <v>2000753986</v>
      </c>
      <c r="C637" s="1">
        <v>2000718812</v>
      </c>
      <c r="D637" s="1" t="s">
        <v>11</v>
      </c>
      <c r="E637" s="1">
        <v>750</v>
      </c>
      <c r="F637" s="1">
        <v>4202</v>
      </c>
      <c r="G637" s="2">
        <v>44944.486781331019</v>
      </c>
      <c r="H637" s="2" t="s">
        <v>54</v>
      </c>
      <c r="J637">
        <f t="shared" si="63"/>
        <v>10.505000000000001</v>
      </c>
      <c r="K637">
        <f t="shared" si="64"/>
        <v>8.4039999999999999</v>
      </c>
      <c r="L637">
        <f t="shared" si="65"/>
        <v>18.908999999999999</v>
      </c>
      <c r="M637" t="str">
        <f t="shared" si="66"/>
        <v>Up to 100m</v>
      </c>
      <c r="P637">
        <f t="shared" si="67"/>
        <v>10.505000000000001</v>
      </c>
      <c r="Q637">
        <f t="shared" si="68"/>
        <v>8.4039999999999999</v>
      </c>
      <c r="R637" t="str">
        <f t="shared" si="69"/>
        <v>Up to 100m</v>
      </c>
    </row>
    <row r="638" spans="1:18" x14ac:dyDescent="0.25">
      <c r="A638" s="1">
        <v>637</v>
      </c>
      <c r="B638" s="1">
        <v>2000737687</v>
      </c>
      <c r="C638" s="1">
        <v>2000752438</v>
      </c>
      <c r="D638" s="1" t="s">
        <v>9</v>
      </c>
      <c r="E638" s="1">
        <v>0.23910000000000001</v>
      </c>
      <c r="F638" s="1">
        <v>74860499</v>
      </c>
      <c r="G638" s="2">
        <v>44944.486781331019</v>
      </c>
      <c r="H638" s="2" t="s">
        <v>53</v>
      </c>
      <c r="J638">
        <f t="shared" si="63"/>
        <v>187151.2475</v>
      </c>
      <c r="K638">
        <f t="shared" si="64"/>
        <v>149720.99799999999</v>
      </c>
      <c r="L638">
        <f t="shared" si="65"/>
        <v>336872.24549999996</v>
      </c>
      <c r="M638" t="str">
        <f t="shared" si="66"/>
        <v>Up to 100m</v>
      </c>
      <c r="P638">
        <f t="shared" si="67"/>
        <v>187151.2475</v>
      </c>
      <c r="Q638">
        <f t="shared" si="68"/>
        <v>149720.99799999999</v>
      </c>
      <c r="R638" t="str">
        <f t="shared" si="69"/>
        <v>Up to 100m</v>
      </c>
    </row>
    <row r="639" spans="1:18" x14ac:dyDescent="0.25">
      <c r="A639" s="1">
        <v>638</v>
      </c>
      <c r="B639" s="1">
        <v>2000745124</v>
      </c>
      <c r="C639" s="1">
        <v>2000720930</v>
      </c>
      <c r="D639" s="1" t="s">
        <v>7</v>
      </c>
      <c r="E639" s="1">
        <v>0.59216999999999997</v>
      </c>
      <c r="F639" s="1">
        <v>1110160</v>
      </c>
      <c r="G639" s="2">
        <v>44944.486781331019</v>
      </c>
      <c r="H639" s="2" t="s">
        <v>52</v>
      </c>
      <c r="J639">
        <f t="shared" si="63"/>
        <v>2775.4</v>
      </c>
      <c r="K639">
        <f t="shared" si="64"/>
        <v>2220.3200000000002</v>
      </c>
      <c r="L639">
        <f t="shared" si="65"/>
        <v>4995.72</v>
      </c>
      <c r="M639" t="str">
        <f t="shared" si="66"/>
        <v>Up to 100m</v>
      </c>
      <c r="P639">
        <f t="shared" si="67"/>
        <v>2775.4</v>
      </c>
      <c r="Q639">
        <f t="shared" si="68"/>
        <v>2220.3200000000002</v>
      </c>
      <c r="R639" t="str">
        <f t="shared" si="69"/>
        <v>Up to 100m</v>
      </c>
    </row>
    <row r="640" spans="1:18" x14ac:dyDescent="0.25">
      <c r="A640" s="1">
        <v>639</v>
      </c>
      <c r="B640" s="1">
        <v>2000730902</v>
      </c>
      <c r="C640" s="1">
        <v>2000720930</v>
      </c>
      <c r="D640" s="1" t="s">
        <v>7</v>
      </c>
      <c r="E640" s="1">
        <v>0.30996000000000001</v>
      </c>
      <c r="F640" s="1">
        <v>1115982</v>
      </c>
      <c r="G640" s="2">
        <v>44944.612004976851</v>
      </c>
      <c r="H640" s="2" t="s">
        <v>54</v>
      </c>
      <c r="J640">
        <f t="shared" si="63"/>
        <v>2789.9549999999999</v>
      </c>
      <c r="K640">
        <f t="shared" si="64"/>
        <v>2231.9639999999999</v>
      </c>
      <c r="L640">
        <f t="shared" si="65"/>
        <v>5021.9189999999999</v>
      </c>
      <c r="M640" t="str">
        <f t="shared" si="66"/>
        <v>Up to 100m</v>
      </c>
      <c r="P640">
        <f t="shared" si="67"/>
        <v>2789.9549999999999</v>
      </c>
      <c r="Q640">
        <f t="shared" si="68"/>
        <v>2231.9639999999999</v>
      </c>
      <c r="R640" t="str">
        <f t="shared" si="69"/>
        <v>Up to 100m</v>
      </c>
    </row>
    <row r="641" spans="1:18" x14ac:dyDescent="0.25">
      <c r="A641" s="1">
        <v>640</v>
      </c>
      <c r="B641" s="1">
        <v>2000745124</v>
      </c>
      <c r="C641" s="1">
        <v>2000730902</v>
      </c>
      <c r="D641" s="1" t="s">
        <v>7</v>
      </c>
      <c r="E641" s="1">
        <v>0.13446</v>
      </c>
      <c r="F641" s="1">
        <v>1120349</v>
      </c>
      <c r="G641" s="2">
        <v>44944.612004976851</v>
      </c>
      <c r="H641" s="2" t="s">
        <v>52</v>
      </c>
      <c r="J641">
        <f t="shared" si="63"/>
        <v>2800.8724999999999</v>
      </c>
      <c r="K641">
        <f t="shared" si="64"/>
        <v>2240.6979999999999</v>
      </c>
      <c r="L641">
        <f t="shared" si="65"/>
        <v>5041.5704999999998</v>
      </c>
      <c r="M641" t="str">
        <f t="shared" si="66"/>
        <v>Up to 100m</v>
      </c>
      <c r="P641">
        <f t="shared" si="67"/>
        <v>2800.8724999999999</v>
      </c>
      <c r="Q641">
        <f t="shared" si="68"/>
        <v>2240.6979999999999</v>
      </c>
      <c r="R641" t="str">
        <f t="shared" si="69"/>
        <v>Up to 100m</v>
      </c>
    </row>
    <row r="642" spans="1:18" x14ac:dyDescent="0.25">
      <c r="A642" s="1">
        <v>641</v>
      </c>
      <c r="B642" s="1">
        <v>2000746131</v>
      </c>
      <c r="C642" s="1">
        <v>2000725565</v>
      </c>
      <c r="D642" s="1" t="s">
        <v>11</v>
      </c>
      <c r="E642" s="1">
        <v>78</v>
      </c>
      <c r="F642" s="1">
        <v>4168</v>
      </c>
      <c r="G642" s="2">
        <v>44944.612004976851</v>
      </c>
      <c r="H642" s="2" t="s">
        <v>53</v>
      </c>
      <c r="J642">
        <f t="shared" si="63"/>
        <v>10.42</v>
      </c>
      <c r="K642">
        <f t="shared" si="64"/>
        <v>8.3360000000000003</v>
      </c>
      <c r="L642">
        <f t="shared" si="65"/>
        <v>18.756</v>
      </c>
      <c r="M642" t="str">
        <f t="shared" si="66"/>
        <v>Up to 100m</v>
      </c>
      <c r="P642">
        <f t="shared" si="67"/>
        <v>10.42</v>
      </c>
      <c r="Q642">
        <f t="shared" si="68"/>
        <v>8.3360000000000003</v>
      </c>
      <c r="R642" t="str">
        <f t="shared" si="69"/>
        <v>Up to 100m</v>
      </c>
    </row>
    <row r="643" spans="1:18" x14ac:dyDescent="0.25">
      <c r="A643" s="1">
        <v>642</v>
      </c>
      <c r="B643" s="1">
        <v>2000713709</v>
      </c>
      <c r="C643" s="1">
        <v>2000725565</v>
      </c>
      <c r="D643" s="1" t="s">
        <v>11</v>
      </c>
      <c r="E643" s="1">
        <v>77.7</v>
      </c>
      <c r="F643" s="1">
        <v>4166</v>
      </c>
      <c r="G643" s="2">
        <v>44944.612004976851</v>
      </c>
      <c r="H643" s="2" t="s">
        <v>54</v>
      </c>
      <c r="J643">
        <f t="shared" ref="J643:J706" si="70">IF(F643 &lt;= 100000000, F643 * 0.0025,
    IF(F643 &lt;= 500000000, F643 * 0.00225,
        IF(F643 &lt;= 1000000000, F643 * 0.002,
            IF(F643 &lt;= 4000000000, F643 * 0.00165,
                IF(F643 &lt;= 10000000000, F643 * 0.00155,
                    F643 * 0.0013
                )
            )
        )
    )
)</f>
        <v>10.415000000000001</v>
      </c>
      <c r="K643">
        <f t="shared" ref="K643:K706" si="71">IF(F643 &lt;= 100000000, F643 * 0.002,
    IF(F643 &lt;= 500000000, F643 * 0.0018,
        IF(F643 &lt;= 1000000000, F643 * 0.0016,
            IF(F643 &lt;= 4000000000, F643 * 0.00135,
                IF(F643 &lt;= 10000000000, F643 * 0.00115,
                    F643 * 0.001
                )
            )
        )
    )
)</f>
        <v>8.3320000000000007</v>
      </c>
      <c r="L643">
        <f t="shared" ref="L643:L706" si="72">J643+K643</f>
        <v>18.747</v>
      </c>
      <c r="M643" t="str">
        <f t="shared" ref="M643:M706" si="73">IF(F643 &lt;= 100000000, "Up to 100m",
    IF(F643 &lt;= 500000000, "Up to 500m",
        IF(F643 &lt;= 1000000000, "Up to 1b",
            IF(F643 &lt;= 4000000000, "Up to 4b",
                IF(F643 &lt;= 10000000000, "Up to 10b",
                  "More than 10b"
                )
            )
        )
    )
)</f>
        <v>Up to 100m</v>
      </c>
      <c r="P643">
        <f t="shared" ref="P643:P706" si="74">IF(F643 &lt;= 100000000, F643 * 0.0025,
    IF(F643 &lt;= 300000000, F643 * 0.002,
        IF(F643 &lt;= 1000000000, F643 * 0.0019,
            IF(F643 &lt;= 5000000000, F643 * 0.00175,
                F643 * 0.00155
            )
        )
    )
)</f>
        <v>10.415000000000001</v>
      </c>
      <c r="Q643">
        <f t="shared" ref="Q643:Q706" si="75">IF(F643 &lt;= 100000000, F643 * 0.002,
    IF(F643 &lt;= 300000000, F643 * 0.0017,
        IF(F643 &lt;= 1000000000, F643 * 0.0015,
            IF(F643 &lt;= 5000000000, F643 * 0.00125,
                F643 * 0.001
            )
        )
    )
)</f>
        <v>8.3320000000000007</v>
      </c>
      <c r="R643" t="str">
        <f t="shared" ref="R643:R706" si="76">IF(F643 &lt;= 100000000, "Up to 100m",
    IF(F643 &lt;= 300000000, "Up to 300m",
        IF(F643 &lt;= 1000000000, "Up to 1b",
            IF(F643 &lt;= 5000000000, "Up to 5b",
                "More than 5b"
            )
        )
    )
)</f>
        <v>Up to 100m</v>
      </c>
    </row>
    <row r="644" spans="1:18" x14ac:dyDescent="0.25">
      <c r="A644" s="1">
        <v>643</v>
      </c>
      <c r="B644" s="1">
        <v>2000739814</v>
      </c>
      <c r="C644" s="1">
        <v>2000748165</v>
      </c>
      <c r="D644" s="1" t="s">
        <v>8</v>
      </c>
      <c r="E644" s="1">
        <v>4.26</v>
      </c>
      <c r="F644" s="1">
        <v>44900</v>
      </c>
      <c r="G644" s="2">
        <v>44944.612004976851</v>
      </c>
      <c r="H644" s="2" t="s">
        <v>53</v>
      </c>
      <c r="J644">
        <f t="shared" si="70"/>
        <v>112.25</v>
      </c>
      <c r="K644">
        <f t="shared" si="71"/>
        <v>89.8</v>
      </c>
      <c r="L644">
        <f t="shared" si="72"/>
        <v>202.05</v>
      </c>
      <c r="M644" t="str">
        <f t="shared" si="73"/>
        <v>Up to 100m</v>
      </c>
      <c r="P644">
        <f t="shared" si="74"/>
        <v>112.25</v>
      </c>
      <c r="Q644">
        <f t="shared" si="75"/>
        <v>89.8</v>
      </c>
      <c r="R644" t="str">
        <f t="shared" si="76"/>
        <v>Up to 100m</v>
      </c>
    </row>
    <row r="645" spans="1:18" x14ac:dyDescent="0.25">
      <c r="A645" s="1">
        <v>644</v>
      </c>
      <c r="B645" s="1">
        <v>2000735692</v>
      </c>
      <c r="C645" s="1">
        <v>2000730374</v>
      </c>
      <c r="D645" s="1" t="s">
        <v>10</v>
      </c>
      <c r="E645" s="1">
        <v>1.281E-3</v>
      </c>
      <c r="F645" s="1">
        <v>1065300867</v>
      </c>
      <c r="G645" s="2">
        <v>44944.612004976851</v>
      </c>
      <c r="H645" s="2" t="s">
        <v>52</v>
      </c>
      <c r="J645">
        <f t="shared" si="70"/>
        <v>1757746.4305499999</v>
      </c>
      <c r="K645">
        <f t="shared" si="71"/>
        <v>1438156.1704500001</v>
      </c>
      <c r="L645">
        <f t="shared" si="72"/>
        <v>3195902.6009999998</v>
      </c>
      <c r="M645" t="str">
        <f t="shared" si="73"/>
        <v>Up to 4b</v>
      </c>
      <c r="P645">
        <f t="shared" si="74"/>
        <v>1864276.51725</v>
      </c>
      <c r="Q645">
        <f t="shared" si="75"/>
        <v>1331626.08375</v>
      </c>
      <c r="R645" t="str">
        <f t="shared" si="76"/>
        <v>Up to 5b</v>
      </c>
    </row>
    <row r="646" spans="1:18" x14ac:dyDescent="0.25">
      <c r="A646" s="1">
        <v>645</v>
      </c>
      <c r="B646" s="1">
        <v>2000718566</v>
      </c>
      <c r="C646" s="1">
        <v>2000737969</v>
      </c>
      <c r="D646" s="1" t="s">
        <v>10</v>
      </c>
      <c r="E646" s="1">
        <v>3.2699999999999998E-4</v>
      </c>
      <c r="F646" s="1">
        <v>1068452088</v>
      </c>
      <c r="G646" s="2">
        <v>44944.612004976851</v>
      </c>
      <c r="H646" s="2" t="s">
        <v>52</v>
      </c>
      <c r="J646">
        <f t="shared" si="70"/>
        <v>1762945.9452</v>
      </c>
      <c r="K646">
        <f t="shared" si="71"/>
        <v>1442410.3188</v>
      </c>
      <c r="L646">
        <f t="shared" si="72"/>
        <v>3205356.264</v>
      </c>
      <c r="M646" t="str">
        <f t="shared" si="73"/>
        <v>Up to 4b</v>
      </c>
      <c r="P646">
        <f t="shared" si="74"/>
        <v>1869791.1540000001</v>
      </c>
      <c r="Q646">
        <f t="shared" si="75"/>
        <v>1335565.1100000001</v>
      </c>
      <c r="R646" t="str">
        <f t="shared" si="76"/>
        <v>Up to 5b</v>
      </c>
    </row>
    <row r="647" spans="1:18" x14ac:dyDescent="0.25">
      <c r="A647" s="1">
        <v>646</v>
      </c>
      <c r="B647" s="1">
        <v>2000739814</v>
      </c>
      <c r="C647" s="1">
        <v>2000755063</v>
      </c>
      <c r="D647" s="1" t="s">
        <v>8</v>
      </c>
      <c r="E647" s="1">
        <v>7.92</v>
      </c>
      <c r="F647" s="1">
        <v>44900</v>
      </c>
      <c r="G647" s="2">
        <v>44944.612004976851</v>
      </c>
      <c r="H647" s="2" t="s">
        <v>53</v>
      </c>
      <c r="J647">
        <f t="shared" si="70"/>
        <v>112.25</v>
      </c>
      <c r="K647">
        <f t="shared" si="71"/>
        <v>89.8</v>
      </c>
      <c r="L647">
        <f t="shared" si="72"/>
        <v>202.05</v>
      </c>
      <c r="M647" t="str">
        <f t="shared" si="73"/>
        <v>Up to 100m</v>
      </c>
      <c r="P647">
        <f t="shared" si="74"/>
        <v>112.25</v>
      </c>
      <c r="Q647">
        <f t="shared" si="75"/>
        <v>89.8</v>
      </c>
      <c r="R647" t="str">
        <f t="shared" si="76"/>
        <v>Up to 100m</v>
      </c>
    </row>
    <row r="648" spans="1:18" x14ac:dyDescent="0.25">
      <c r="A648" s="1">
        <v>647</v>
      </c>
      <c r="B648" s="1">
        <v>2000745124</v>
      </c>
      <c r="C648" s="1">
        <v>2000742928</v>
      </c>
      <c r="D648" s="1" t="s">
        <v>7</v>
      </c>
      <c r="E648" s="1">
        <v>0.59216999999999997</v>
      </c>
      <c r="F648" s="1">
        <v>1125443</v>
      </c>
      <c r="G648" s="2">
        <v>44944.739255173612</v>
      </c>
      <c r="H648" s="2" t="s">
        <v>52</v>
      </c>
      <c r="J648">
        <f t="shared" si="70"/>
        <v>2813.6075000000001</v>
      </c>
      <c r="K648">
        <f t="shared" si="71"/>
        <v>2250.886</v>
      </c>
      <c r="L648">
        <f t="shared" si="72"/>
        <v>5064.4935000000005</v>
      </c>
      <c r="M648" t="str">
        <f t="shared" si="73"/>
        <v>Up to 100m</v>
      </c>
      <c r="P648">
        <f t="shared" si="74"/>
        <v>2813.6075000000001</v>
      </c>
      <c r="Q648">
        <f t="shared" si="75"/>
        <v>2250.886</v>
      </c>
      <c r="R648" t="str">
        <f t="shared" si="76"/>
        <v>Up to 100m</v>
      </c>
    </row>
    <row r="649" spans="1:18" x14ac:dyDescent="0.25">
      <c r="A649" s="1">
        <v>648</v>
      </c>
      <c r="B649" s="1">
        <v>2000730902</v>
      </c>
      <c r="C649" s="1">
        <v>2000742928</v>
      </c>
      <c r="D649" s="1" t="s">
        <v>7</v>
      </c>
      <c r="E649" s="1">
        <v>0.30996000000000001</v>
      </c>
      <c r="F649" s="1">
        <v>1124519</v>
      </c>
      <c r="G649" s="2">
        <v>44944.739255173612</v>
      </c>
      <c r="H649" s="2" t="s">
        <v>54</v>
      </c>
      <c r="J649">
        <f t="shared" si="70"/>
        <v>2811.2975000000001</v>
      </c>
      <c r="K649">
        <f t="shared" si="71"/>
        <v>2249.038</v>
      </c>
      <c r="L649">
        <f t="shared" si="72"/>
        <v>5060.3355000000001</v>
      </c>
      <c r="M649" t="str">
        <f t="shared" si="73"/>
        <v>Up to 100m</v>
      </c>
      <c r="P649">
        <f t="shared" si="74"/>
        <v>2811.2975000000001</v>
      </c>
      <c r="Q649">
        <f t="shared" si="75"/>
        <v>2249.038</v>
      </c>
      <c r="R649" t="str">
        <f t="shared" si="76"/>
        <v>Up to 100m</v>
      </c>
    </row>
    <row r="650" spans="1:18" x14ac:dyDescent="0.25">
      <c r="A650" s="1">
        <v>649</v>
      </c>
      <c r="B650" s="1">
        <v>2000744842</v>
      </c>
      <c r="C650" s="1">
        <v>2000726162</v>
      </c>
      <c r="D650" s="1" t="s">
        <v>9</v>
      </c>
      <c r="E650" s="1">
        <v>1.086E-2</v>
      </c>
      <c r="F650" s="1">
        <v>74777536</v>
      </c>
      <c r="G650" s="2">
        <v>44944.739255173612</v>
      </c>
      <c r="H650" s="2" t="s">
        <v>54</v>
      </c>
      <c r="J650">
        <f t="shared" si="70"/>
        <v>186943.84</v>
      </c>
      <c r="K650">
        <f t="shared" si="71"/>
        <v>149555.07200000001</v>
      </c>
      <c r="L650">
        <f t="shared" si="72"/>
        <v>336498.91200000001</v>
      </c>
      <c r="M650" t="str">
        <f t="shared" si="73"/>
        <v>Up to 100m</v>
      </c>
      <c r="P650">
        <f t="shared" si="74"/>
        <v>186943.84</v>
      </c>
      <c r="Q650">
        <f t="shared" si="75"/>
        <v>149555.07200000001</v>
      </c>
      <c r="R650" t="str">
        <f t="shared" si="76"/>
        <v>Up to 100m</v>
      </c>
    </row>
    <row r="651" spans="1:18" x14ac:dyDescent="0.25">
      <c r="A651" s="1">
        <v>650</v>
      </c>
      <c r="B651" s="1">
        <v>2000731321</v>
      </c>
      <c r="C651" s="1">
        <v>2000726162</v>
      </c>
      <c r="D651" s="1" t="s">
        <v>9</v>
      </c>
      <c r="E651" s="1">
        <v>6.0299999999999998E-3</v>
      </c>
      <c r="F651" s="1">
        <v>74787469</v>
      </c>
      <c r="G651" s="2">
        <v>44944.739255173612</v>
      </c>
      <c r="H651" s="2" t="s">
        <v>54</v>
      </c>
      <c r="J651">
        <f t="shared" si="70"/>
        <v>186968.67250000002</v>
      </c>
      <c r="K651">
        <f t="shared" si="71"/>
        <v>149574.93799999999</v>
      </c>
      <c r="L651">
        <f t="shared" si="72"/>
        <v>336543.61050000001</v>
      </c>
      <c r="M651" t="str">
        <f t="shared" si="73"/>
        <v>Up to 100m</v>
      </c>
      <c r="P651">
        <f t="shared" si="74"/>
        <v>186968.67250000002</v>
      </c>
      <c r="Q651">
        <f t="shared" si="75"/>
        <v>149574.93799999999</v>
      </c>
      <c r="R651" t="str">
        <f t="shared" si="76"/>
        <v>Up to 100m</v>
      </c>
    </row>
    <row r="652" spans="1:18" x14ac:dyDescent="0.25">
      <c r="A652" s="1">
        <v>651</v>
      </c>
      <c r="B652" s="1">
        <v>2000752774</v>
      </c>
      <c r="C652" s="1">
        <v>2000726162</v>
      </c>
      <c r="D652" s="1" t="s">
        <v>10</v>
      </c>
      <c r="E652" s="1">
        <v>1.0635E-2</v>
      </c>
      <c r="F652" s="1">
        <v>1066621621</v>
      </c>
      <c r="G652" s="2">
        <v>44944.739255173612</v>
      </c>
      <c r="H652" s="2" t="s">
        <v>52</v>
      </c>
      <c r="J652">
        <f t="shared" si="70"/>
        <v>1759925.6746499999</v>
      </c>
      <c r="K652">
        <f t="shared" si="71"/>
        <v>1439939.1883500002</v>
      </c>
      <c r="L652">
        <f t="shared" si="72"/>
        <v>3199864.8629999999</v>
      </c>
      <c r="M652" t="str">
        <f t="shared" si="73"/>
        <v>Up to 4b</v>
      </c>
      <c r="P652">
        <f t="shared" si="74"/>
        <v>1866587.83675</v>
      </c>
      <c r="Q652">
        <f t="shared" si="75"/>
        <v>1333277.0262500001</v>
      </c>
      <c r="R652" t="str">
        <f t="shared" si="76"/>
        <v>Up to 5b</v>
      </c>
    </row>
    <row r="653" spans="1:18" x14ac:dyDescent="0.25">
      <c r="A653" s="1">
        <v>652</v>
      </c>
      <c r="B653" s="1">
        <v>2000718566</v>
      </c>
      <c r="C653" s="1">
        <v>2000752774</v>
      </c>
      <c r="D653" s="1" t="s">
        <v>10</v>
      </c>
      <c r="E653" s="1">
        <v>3.2699999999999998E-4</v>
      </c>
      <c r="F653" s="1">
        <v>1066029483</v>
      </c>
      <c r="G653" s="2">
        <v>44944.739255173612</v>
      </c>
      <c r="H653" s="2" t="s">
        <v>52</v>
      </c>
      <c r="J653">
        <f t="shared" si="70"/>
        <v>1758948.64695</v>
      </c>
      <c r="K653">
        <f t="shared" si="71"/>
        <v>1439139.8020500001</v>
      </c>
      <c r="L653">
        <f t="shared" si="72"/>
        <v>3198088.449</v>
      </c>
      <c r="M653" t="str">
        <f t="shared" si="73"/>
        <v>Up to 4b</v>
      </c>
      <c r="P653">
        <f t="shared" si="74"/>
        <v>1865551.59525</v>
      </c>
      <c r="Q653">
        <f t="shared" si="75"/>
        <v>1332536.85375</v>
      </c>
      <c r="R653" t="str">
        <f t="shared" si="76"/>
        <v>Up to 5b</v>
      </c>
    </row>
    <row r="654" spans="1:18" x14ac:dyDescent="0.25">
      <c r="A654" s="1">
        <v>653</v>
      </c>
      <c r="B654" s="1">
        <v>2000752774</v>
      </c>
      <c r="C654" s="1">
        <v>2000712842</v>
      </c>
      <c r="D654" s="1" t="s">
        <v>10</v>
      </c>
      <c r="E654" s="1">
        <v>5.5500000000000005E-4</v>
      </c>
      <c r="F654" s="1">
        <v>1066621621</v>
      </c>
      <c r="G654" s="2">
        <v>44944.739255173612</v>
      </c>
      <c r="H654" s="2" t="s">
        <v>52</v>
      </c>
      <c r="J654">
        <f t="shared" si="70"/>
        <v>1759925.6746499999</v>
      </c>
      <c r="K654">
        <f t="shared" si="71"/>
        <v>1439939.1883500002</v>
      </c>
      <c r="L654">
        <f t="shared" si="72"/>
        <v>3199864.8629999999</v>
      </c>
      <c r="M654" t="str">
        <f t="shared" si="73"/>
        <v>Up to 4b</v>
      </c>
      <c r="P654">
        <f t="shared" si="74"/>
        <v>1866587.83675</v>
      </c>
      <c r="Q654">
        <f t="shared" si="75"/>
        <v>1333277.0262500001</v>
      </c>
      <c r="R654" t="str">
        <f t="shared" si="76"/>
        <v>Up to 5b</v>
      </c>
    </row>
    <row r="655" spans="1:18" x14ac:dyDescent="0.25">
      <c r="A655" s="1">
        <v>654</v>
      </c>
      <c r="B655" s="1">
        <v>2000730902</v>
      </c>
      <c r="C655" s="1">
        <v>2000742928</v>
      </c>
      <c r="D655" s="1" t="s">
        <v>7</v>
      </c>
      <c r="E655" s="1">
        <v>0.30996000000000001</v>
      </c>
      <c r="F655" s="1">
        <v>1120251</v>
      </c>
      <c r="G655" s="2">
        <v>44944.739255173612</v>
      </c>
      <c r="H655" s="2" t="s">
        <v>54</v>
      </c>
      <c r="J655">
        <f t="shared" si="70"/>
        <v>2800.6275000000001</v>
      </c>
      <c r="K655">
        <f t="shared" si="71"/>
        <v>2240.502</v>
      </c>
      <c r="L655">
        <f t="shared" si="72"/>
        <v>5041.1295</v>
      </c>
      <c r="M655" t="str">
        <f t="shared" si="73"/>
        <v>Up to 100m</v>
      </c>
      <c r="P655">
        <f t="shared" si="74"/>
        <v>2800.6275000000001</v>
      </c>
      <c r="Q655">
        <f t="shared" si="75"/>
        <v>2240.502</v>
      </c>
      <c r="R655" t="str">
        <f t="shared" si="76"/>
        <v>Up to 100m</v>
      </c>
    </row>
    <row r="656" spans="1:18" x14ac:dyDescent="0.25">
      <c r="A656" s="1">
        <v>655</v>
      </c>
      <c r="B656" s="1">
        <v>2000745124</v>
      </c>
      <c r="C656" s="1">
        <v>2000742928</v>
      </c>
      <c r="D656" s="1" t="s">
        <v>7</v>
      </c>
      <c r="E656" s="1">
        <v>0.59216999999999997</v>
      </c>
      <c r="F656" s="1">
        <v>1120349</v>
      </c>
      <c r="G656" s="2">
        <v>44944.739255173612</v>
      </c>
      <c r="H656" s="2" t="s">
        <v>52</v>
      </c>
      <c r="J656">
        <f t="shared" si="70"/>
        <v>2800.8724999999999</v>
      </c>
      <c r="K656">
        <f t="shared" si="71"/>
        <v>2240.6979999999999</v>
      </c>
      <c r="L656">
        <f t="shared" si="72"/>
        <v>5041.5704999999998</v>
      </c>
      <c r="M656" t="str">
        <f t="shared" si="73"/>
        <v>Up to 100m</v>
      </c>
      <c r="P656">
        <f t="shared" si="74"/>
        <v>2800.8724999999999</v>
      </c>
      <c r="Q656">
        <f t="shared" si="75"/>
        <v>2240.6979999999999</v>
      </c>
      <c r="R656" t="str">
        <f t="shared" si="76"/>
        <v>Up to 100m</v>
      </c>
    </row>
    <row r="657" spans="1:18" x14ac:dyDescent="0.25">
      <c r="A657" s="1">
        <v>656</v>
      </c>
      <c r="B657" s="1">
        <v>2000710322</v>
      </c>
      <c r="C657" s="1">
        <v>2000742928</v>
      </c>
      <c r="D657" s="1" t="s">
        <v>7</v>
      </c>
      <c r="E657" s="1">
        <v>0.29697000000000001</v>
      </c>
      <c r="F657" s="1">
        <v>1120959</v>
      </c>
      <c r="G657" s="2">
        <v>44944.739255173612</v>
      </c>
      <c r="H657" s="2" t="s">
        <v>52</v>
      </c>
      <c r="J657">
        <f t="shared" si="70"/>
        <v>2802.3975</v>
      </c>
      <c r="K657">
        <f t="shared" si="71"/>
        <v>2241.9180000000001</v>
      </c>
      <c r="L657">
        <f t="shared" si="72"/>
        <v>5044.3155000000006</v>
      </c>
      <c r="M657" t="str">
        <f t="shared" si="73"/>
        <v>Up to 100m</v>
      </c>
      <c r="P657">
        <f t="shared" si="74"/>
        <v>2802.3975</v>
      </c>
      <c r="Q657">
        <f t="shared" si="75"/>
        <v>2241.9180000000001</v>
      </c>
      <c r="R657" t="str">
        <f t="shared" si="76"/>
        <v>Up to 100m</v>
      </c>
    </row>
    <row r="658" spans="1:18" x14ac:dyDescent="0.25">
      <c r="A658" s="1">
        <v>657</v>
      </c>
      <c r="B658" s="1">
        <v>2000746131</v>
      </c>
      <c r="C658" s="1">
        <v>2000742928</v>
      </c>
      <c r="D658" s="1" t="s">
        <v>7</v>
      </c>
      <c r="E658" s="1">
        <v>0.32655000000000001</v>
      </c>
      <c r="F658" s="1">
        <v>1121476</v>
      </c>
      <c r="G658" s="2">
        <v>44944.739255173612</v>
      </c>
      <c r="H658" s="2" t="s">
        <v>53</v>
      </c>
      <c r="J658">
        <f t="shared" si="70"/>
        <v>2803.69</v>
      </c>
      <c r="K658">
        <f t="shared" si="71"/>
        <v>2242.9520000000002</v>
      </c>
      <c r="L658">
        <f t="shared" si="72"/>
        <v>5046.6419999999998</v>
      </c>
      <c r="M658" t="str">
        <f t="shared" si="73"/>
        <v>Up to 100m</v>
      </c>
      <c r="P658">
        <f t="shared" si="74"/>
        <v>2803.69</v>
      </c>
      <c r="Q658">
        <f t="shared" si="75"/>
        <v>2242.9520000000002</v>
      </c>
      <c r="R658" t="str">
        <f t="shared" si="76"/>
        <v>Up to 100m</v>
      </c>
    </row>
    <row r="659" spans="1:18" x14ac:dyDescent="0.25">
      <c r="A659" s="1">
        <v>658</v>
      </c>
      <c r="B659" s="1">
        <v>2000718566</v>
      </c>
      <c r="C659" s="1">
        <v>2000741581</v>
      </c>
      <c r="D659" s="1" t="s">
        <v>10</v>
      </c>
      <c r="E659" s="1">
        <v>3.2699999999999998E-4</v>
      </c>
      <c r="F659" s="1">
        <v>1066029483</v>
      </c>
      <c r="G659" s="2">
        <v>44944.73926091435</v>
      </c>
      <c r="H659" s="2" t="s">
        <v>52</v>
      </c>
      <c r="J659">
        <f t="shared" si="70"/>
        <v>1758948.64695</v>
      </c>
      <c r="K659">
        <f t="shared" si="71"/>
        <v>1439139.8020500001</v>
      </c>
      <c r="L659">
        <f t="shared" si="72"/>
        <v>3198088.449</v>
      </c>
      <c r="M659" t="str">
        <f t="shared" si="73"/>
        <v>Up to 4b</v>
      </c>
      <c r="P659">
        <f t="shared" si="74"/>
        <v>1865551.59525</v>
      </c>
      <c r="Q659">
        <f t="shared" si="75"/>
        <v>1332536.85375</v>
      </c>
      <c r="R659" t="str">
        <f t="shared" si="76"/>
        <v>Up to 5b</v>
      </c>
    </row>
    <row r="660" spans="1:18" x14ac:dyDescent="0.25">
      <c r="A660" s="1">
        <v>659</v>
      </c>
      <c r="B660" s="1">
        <v>2000728661</v>
      </c>
      <c r="C660" s="1">
        <v>2000709866</v>
      </c>
      <c r="D660" s="1" t="s">
        <v>11</v>
      </c>
      <c r="E660" s="1">
        <v>76.8</v>
      </c>
      <c r="F660" s="1">
        <v>4201</v>
      </c>
      <c r="G660" s="2">
        <v>44944.73926091435</v>
      </c>
      <c r="H660" s="2" t="s">
        <v>53</v>
      </c>
      <c r="J660">
        <f t="shared" si="70"/>
        <v>10.5025</v>
      </c>
      <c r="K660">
        <f t="shared" si="71"/>
        <v>8.402000000000001</v>
      </c>
      <c r="L660">
        <f t="shared" si="72"/>
        <v>18.904499999999999</v>
      </c>
      <c r="M660" t="str">
        <f t="shared" si="73"/>
        <v>Up to 100m</v>
      </c>
      <c r="P660">
        <f t="shared" si="74"/>
        <v>10.5025</v>
      </c>
      <c r="Q660">
        <f t="shared" si="75"/>
        <v>8.402000000000001</v>
      </c>
      <c r="R660" t="str">
        <f t="shared" si="76"/>
        <v>Up to 100m</v>
      </c>
    </row>
    <row r="661" spans="1:18" x14ac:dyDescent="0.25">
      <c r="A661" s="1">
        <v>660</v>
      </c>
      <c r="B661" s="1">
        <v>2000728661</v>
      </c>
      <c r="C661" s="1">
        <v>2000724494</v>
      </c>
      <c r="D661" s="1" t="s">
        <v>11</v>
      </c>
      <c r="E661" s="1">
        <v>76.8</v>
      </c>
      <c r="F661" s="1">
        <v>4171</v>
      </c>
      <c r="G661" s="2">
        <v>44944.73926091435</v>
      </c>
      <c r="H661" s="2" t="s">
        <v>53</v>
      </c>
      <c r="J661">
        <f t="shared" si="70"/>
        <v>10.4275</v>
      </c>
      <c r="K661">
        <f t="shared" si="71"/>
        <v>8.3420000000000005</v>
      </c>
      <c r="L661">
        <f t="shared" si="72"/>
        <v>18.769500000000001</v>
      </c>
      <c r="M661" t="str">
        <f t="shared" si="73"/>
        <v>Up to 100m</v>
      </c>
      <c r="P661">
        <f t="shared" si="74"/>
        <v>10.4275</v>
      </c>
      <c r="Q661">
        <f t="shared" si="75"/>
        <v>8.3420000000000005</v>
      </c>
      <c r="R661" t="str">
        <f t="shared" si="76"/>
        <v>Up to 100m</v>
      </c>
    </row>
    <row r="662" spans="1:18" x14ac:dyDescent="0.25">
      <c r="A662" s="1">
        <v>661</v>
      </c>
      <c r="B662" s="1">
        <v>2000753473</v>
      </c>
      <c r="C662" s="1">
        <v>2000724494</v>
      </c>
      <c r="D662" s="1" t="s">
        <v>11</v>
      </c>
      <c r="E662" s="1">
        <v>81</v>
      </c>
      <c r="F662" s="1">
        <v>4172</v>
      </c>
      <c r="G662" s="2">
        <v>44944.73926091435</v>
      </c>
      <c r="H662" s="2" t="s">
        <v>53</v>
      </c>
      <c r="J662">
        <f t="shared" si="70"/>
        <v>10.43</v>
      </c>
      <c r="K662">
        <f t="shared" si="71"/>
        <v>8.3439999999999994</v>
      </c>
      <c r="L662">
        <f t="shared" si="72"/>
        <v>18.774000000000001</v>
      </c>
      <c r="M662" t="str">
        <f t="shared" si="73"/>
        <v>Up to 100m</v>
      </c>
      <c r="P662">
        <f t="shared" si="74"/>
        <v>10.43</v>
      </c>
      <c r="Q662">
        <f t="shared" si="75"/>
        <v>8.3439999999999994</v>
      </c>
      <c r="R662" t="str">
        <f t="shared" si="76"/>
        <v>Up to 100m</v>
      </c>
    </row>
    <row r="663" spans="1:18" x14ac:dyDescent="0.25">
      <c r="A663" s="1">
        <v>662</v>
      </c>
      <c r="B663" s="1">
        <v>2000743561</v>
      </c>
      <c r="C663" s="1">
        <v>2000739814</v>
      </c>
      <c r="D663" s="1" t="s">
        <v>8</v>
      </c>
      <c r="E663" s="1">
        <v>7.92</v>
      </c>
      <c r="F663" s="1">
        <v>44720</v>
      </c>
      <c r="G663" s="2">
        <v>44944.73926091435</v>
      </c>
      <c r="H663" s="2" t="s">
        <v>53</v>
      </c>
      <c r="J663">
        <f t="shared" si="70"/>
        <v>111.8</v>
      </c>
      <c r="K663">
        <f t="shared" si="71"/>
        <v>89.44</v>
      </c>
      <c r="L663">
        <f t="shared" si="72"/>
        <v>201.24</v>
      </c>
      <c r="M663" t="str">
        <f t="shared" si="73"/>
        <v>Up to 100m</v>
      </c>
      <c r="P663">
        <f t="shared" si="74"/>
        <v>111.8</v>
      </c>
      <c r="Q663">
        <f t="shared" si="75"/>
        <v>89.44</v>
      </c>
      <c r="R663" t="str">
        <f t="shared" si="76"/>
        <v>Up to 100m</v>
      </c>
    </row>
    <row r="664" spans="1:18" x14ac:dyDescent="0.25">
      <c r="A664" s="1">
        <v>663</v>
      </c>
      <c r="B664" s="1">
        <v>2000736796</v>
      </c>
      <c r="C664" s="1">
        <v>2000737687</v>
      </c>
      <c r="D664" s="1" t="s">
        <v>10</v>
      </c>
      <c r="E664" s="1">
        <v>2.0249999999999999E-3</v>
      </c>
      <c r="F664" s="1">
        <v>1065874691</v>
      </c>
      <c r="G664" s="2">
        <v>44944.73926091435</v>
      </c>
      <c r="H664" s="2" t="s">
        <v>52</v>
      </c>
      <c r="J664">
        <f t="shared" si="70"/>
        <v>1758693.24015</v>
      </c>
      <c r="K664">
        <f t="shared" si="71"/>
        <v>1438930.8328500001</v>
      </c>
      <c r="L664">
        <f t="shared" si="72"/>
        <v>3197624.0729999999</v>
      </c>
      <c r="M664" t="str">
        <f t="shared" si="73"/>
        <v>Up to 4b</v>
      </c>
      <c r="P664">
        <f t="shared" si="74"/>
        <v>1865280.7092500001</v>
      </c>
      <c r="Q664">
        <f t="shared" si="75"/>
        <v>1332343.36375</v>
      </c>
      <c r="R664" t="str">
        <f t="shared" si="76"/>
        <v>Up to 5b</v>
      </c>
    </row>
    <row r="665" spans="1:18" x14ac:dyDescent="0.25">
      <c r="A665" s="1">
        <v>664</v>
      </c>
      <c r="B665" s="1">
        <v>2000710322</v>
      </c>
      <c r="C665" s="1">
        <v>2000737969</v>
      </c>
      <c r="D665" s="1" t="s">
        <v>7</v>
      </c>
      <c r="E665" s="1">
        <v>0.29697000000000001</v>
      </c>
      <c r="F665" s="1">
        <v>1120959</v>
      </c>
      <c r="G665" s="2">
        <v>44944.863141319445</v>
      </c>
      <c r="H665" s="2" t="s">
        <v>52</v>
      </c>
      <c r="J665">
        <f t="shared" si="70"/>
        <v>2802.3975</v>
      </c>
      <c r="K665">
        <f t="shared" si="71"/>
        <v>2241.9180000000001</v>
      </c>
      <c r="L665">
        <f t="shared" si="72"/>
        <v>5044.3155000000006</v>
      </c>
      <c r="M665" t="str">
        <f t="shared" si="73"/>
        <v>Up to 100m</v>
      </c>
      <c r="P665">
        <f t="shared" si="74"/>
        <v>2802.3975</v>
      </c>
      <c r="Q665">
        <f t="shared" si="75"/>
        <v>2241.9180000000001</v>
      </c>
      <c r="R665" t="str">
        <f t="shared" si="76"/>
        <v>Up to 100m</v>
      </c>
    </row>
    <row r="666" spans="1:18" x14ac:dyDescent="0.25">
      <c r="A666" s="1">
        <v>665</v>
      </c>
      <c r="B666" s="1">
        <v>2000745124</v>
      </c>
      <c r="C666" s="1">
        <v>2000737969</v>
      </c>
      <c r="D666" s="1" t="s">
        <v>7</v>
      </c>
      <c r="E666" s="1">
        <v>0.59216999999999997</v>
      </c>
      <c r="F666" s="1">
        <v>1120349</v>
      </c>
      <c r="G666" s="2">
        <v>44944.863141319445</v>
      </c>
      <c r="H666" s="2" t="s">
        <v>52</v>
      </c>
      <c r="J666">
        <f t="shared" si="70"/>
        <v>2800.8724999999999</v>
      </c>
      <c r="K666">
        <f t="shared" si="71"/>
        <v>2240.6979999999999</v>
      </c>
      <c r="L666">
        <f t="shared" si="72"/>
        <v>5041.5704999999998</v>
      </c>
      <c r="M666" t="str">
        <f t="shared" si="73"/>
        <v>Up to 100m</v>
      </c>
      <c r="P666">
        <f t="shared" si="74"/>
        <v>2800.8724999999999</v>
      </c>
      <c r="Q666">
        <f t="shared" si="75"/>
        <v>2240.6979999999999</v>
      </c>
      <c r="R666" t="str">
        <f t="shared" si="76"/>
        <v>Up to 100m</v>
      </c>
    </row>
    <row r="667" spans="1:18" x14ac:dyDescent="0.25">
      <c r="A667" s="1">
        <v>666</v>
      </c>
      <c r="B667" s="1">
        <v>2000730902</v>
      </c>
      <c r="C667" s="1">
        <v>2000752204</v>
      </c>
      <c r="D667" s="1" t="s">
        <v>7</v>
      </c>
      <c r="E667" s="1">
        <v>0.30996000000000001</v>
      </c>
      <c r="F667" s="1">
        <v>1141593</v>
      </c>
      <c r="G667" s="2">
        <v>44944.863141319445</v>
      </c>
      <c r="H667" s="2" t="s">
        <v>54</v>
      </c>
      <c r="J667">
        <f t="shared" si="70"/>
        <v>2853.9825000000001</v>
      </c>
      <c r="K667">
        <f t="shared" si="71"/>
        <v>2283.1860000000001</v>
      </c>
      <c r="L667">
        <f t="shared" si="72"/>
        <v>5137.1684999999998</v>
      </c>
      <c r="M667" t="str">
        <f t="shared" si="73"/>
        <v>Up to 100m</v>
      </c>
      <c r="P667">
        <f t="shared" si="74"/>
        <v>2853.9825000000001</v>
      </c>
      <c r="Q667">
        <f t="shared" si="75"/>
        <v>2283.1860000000001</v>
      </c>
      <c r="R667" t="str">
        <f t="shared" si="76"/>
        <v>Up to 100m</v>
      </c>
    </row>
    <row r="668" spans="1:18" x14ac:dyDescent="0.25">
      <c r="A668" s="1">
        <v>667</v>
      </c>
      <c r="B668" s="1">
        <v>2000716469</v>
      </c>
      <c r="C668" s="1">
        <v>2000725772</v>
      </c>
      <c r="D668" s="1" t="s">
        <v>8</v>
      </c>
      <c r="E668" s="1">
        <v>139.41</v>
      </c>
      <c r="F668" s="1">
        <v>44890</v>
      </c>
      <c r="G668" s="2">
        <v>44944.863141319445</v>
      </c>
      <c r="H668" s="2" t="s">
        <v>53</v>
      </c>
      <c r="J668">
        <f t="shared" si="70"/>
        <v>112.22500000000001</v>
      </c>
      <c r="K668">
        <f t="shared" si="71"/>
        <v>89.78</v>
      </c>
      <c r="L668">
        <f t="shared" si="72"/>
        <v>202.005</v>
      </c>
      <c r="M668" t="str">
        <f t="shared" si="73"/>
        <v>Up to 100m</v>
      </c>
      <c r="P668">
        <f t="shared" si="74"/>
        <v>112.22500000000001</v>
      </c>
      <c r="Q668">
        <f t="shared" si="75"/>
        <v>89.78</v>
      </c>
      <c r="R668" t="str">
        <f t="shared" si="76"/>
        <v>Up to 100m</v>
      </c>
    </row>
    <row r="669" spans="1:18" x14ac:dyDescent="0.25">
      <c r="A669" s="1">
        <v>668</v>
      </c>
      <c r="B669" s="1">
        <v>2000730902</v>
      </c>
      <c r="C669" s="1">
        <v>2000737969</v>
      </c>
      <c r="D669" s="1" t="s">
        <v>7</v>
      </c>
      <c r="E669" s="1">
        <v>0.30996000000000001</v>
      </c>
      <c r="F669" s="1">
        <v>1120251</v>
      </c>
      <c r="G669" s="2">
        <v>44944.863141319445</v>
      </c>
      <c r="H669" s="2" t="s">
        <v>54</v>
      </c>
      <c r="J669">
        <f t="shared" si="70"/>
        <v>2800.6275000000001</v>
      </c>
      <c r="K669">
        <f t="shared" si="71"/>
        <v>2240.502</v>
      </c>
      <c r="L669">
        <f t="shared" si="72"/>
        <v>5041.1295</v>
      </c>
      <c r="M669" t="str">
        <f t="shared" si="73"/>
        <v>Up to 100m</v>
      </c>
      <c r="P669">
        <f t="shared" si="74"/>
        <v>2800.6275000000001</v>
      </c>
      <c r="Q669">
        <f t="shared" si="75"/>
        <v>2240.502</v>
      </c>
      <c r="R669" t="str">
        <f t="shared" si="76"/>
        <v>Up to 100m</v>
      </c>
    </row>
    <row r="670" spans="1:18" x14ac:dyDescent="0.25">
      <c r="A670" s="1">
        <v>669</v>
      </c>
      <c r="B670" s="1">
        <v>2000726576</v>
      </c>
      <c r="C670" s="1">
        <v>2000718833</v>
      </c>
      <c r="D670" s="1" t="s">
        <v>11</v>
      </c>
      <c r="E670" s="1">
        <v>702</v>
      </c>
      <c r="F670" s="1">
        <v>4170</v>
      </c>
      <c r="G670" s="2">
        <v>44944.863141319445</v>
      </c>
      <c r="H670" s="2" t="s">
        <v>54</v>
      </c>
      <c r="J670">
        <f t="shared" si="70"/>
        <v>10.425000000000001</v>
      </c>
      <c r="K670">
        <f t="shared" si="71"/>
        <v>8.34</v>
      </c>
      <c r="L670">
        <f t="shared" si="72"/>
        <v>18.765000000000001</v>
      </c>
      <c r="M670" t="str">
        <f t="shared" si="73"/>
        <v>Up to 100m</v>
      </c>
      <c r="P670">
        <f t="shared" si="74"/>
        <v>10.425000000000001</v>
      </c>
      <c r="Q670">
        <f t="shared" si="75"/>
        <v>8.34</v>
      </c>
      <c r="R670" t="str">
        <f t="shared" si="76"/>
        <v>Up to 100m</v>
      </c>
    </row>
    <row r="671" spans="1:18" x14ac:dyDescent="0.25">
      <c r="A671" s="1">
        <v>670</v>
      </c>
      <c r="B671" s="1">
        <v>2000728661</v>
      </c>
      <c r="C671" s="1">
        <v>2000718833</v>
      </c>
      <c r="D671" s="1" t="s">
        <v>11</v>
      </c>
      <c r="E671" s="1">
        <v>76.8</v>
      </c>
      <c r="F671" s="1">
        <v>4171</v>
      </c>
      <c r="G671" s="2">
        <v>44944.863141319445</v>
      </c>
      <c r="H671" s="2" t="s">
        <v>53</v>
      </c>
      <c r="J671">
        <f t="shared" si="70"/>
        <v>10.4275</v>
      </c>
      <c r="K671">
        <f t="shared" si="71"/>
        <v>8.3420000000000005</v>
      </c>
      <c r="L671">
        <f t="shared" si="72"/>
        <v>18.769500000000001</v>
      </c>
      <c r="M671" t="str">
        <f t="shared" si="73"/>
        <v>Up to 100m</v>
      </c>
      <c r="P671">
        <f t="shared" si="74"/>
        <v>10.4275</v>
      </c>
      <c r="Q671">
        <f t="shared" si="75"/>
        <v>8.3420000000000005</v>
      </c>
      <c r="R671" t="str">
        <f t="shared" si="76"/>
        <v>Up to 100m</v>
      </c>
    </row>
    <row r="672" spans="1:18" x14ac:dyDescent="0.25">
      <c r="A672" s="1">
        <v>671</v>
      </c>
      <c r="B672" s="1">
        <v>2000713709</v>
      </c>
      <c r="C672" s="1">
        <v>2000722979</v>
      </c>
      <c r="D672" s="1" t="s">
        <v>11</v>
      </c>
      <c r="E672" s="1">
        <v>77.7</v>
      </c>
      <c r="F672" s="1">
        <v>4203</v>
      </c>
      <c r="G672" s="2">
        <v>44944.863141319445</v>
      </c>
      <c r="H672" s="2" t="s">
        <v>54</v>
      </c>
      <c r="J672">
        <f t="shared" si="70"/>
        <v>10.5075</v>
      </c>
      <c r="K672">
        <f t="shared" si="71"/>
        <v>8.4060000000000006</v>
      </c>
      <c r="L672">
        <f t="shared" si="72"/>
        <v>18.913499999999999</v>
      </c>
      <c r="M672" t="str">
        <f t="shared" si="73"/>
        <v>Up to 100m</v>
      </c>
      <c r="P672">
        <f t="shared" si="74"/>
        <v>10.5075</v>
      </c>
      <c r="Q672">
        <f t="shared" si="75"/>
        <v>8.4060000000000006</v>
      </c>
      <c r="R672" t="str">
        <f t="shared" si="76"/>
        <v>Up to 100m</v>
      </c>
    </row>
    <row r="673" spans="1:18" x14ac:dyDescent="0.25">
      <c r="A673" s="1">
        <v>672</v>
      </c>
      <c r="B673" s="1">
        <v>2000718566</v>
      </c>
      <c r="C673" s="1">
        <v>2000722340</v>
      </c>
      <c r="D673" s="1" t="s">
        <v>10</v>
      </c>
      <c r="E673" s="1">
        <v>3.2699999999999998E-4</v>
      </c>
      <c r="F673" s="1">
        <v>1073297297</v>
      </c>
      <c r="G673" s="2">
        <v>44944.863141319445</v>
      </c>
      <c r="H673" s="2" t="s">
        <v>52</v>
      </c>
      <c r="J673">
        <f t="shared" si="70"/>
        <v>1770940.54005</v>
      </c>
      <c r="K673">
        <f t="shared" si="71"/>
        <v>1448951.3509500001</v>
      </c>
      <c r="L673">
        <f t="shared" si="72"/>
        <v>3219891.8909999998</v>
      </c>
      <c r="M673" t="str">
        <f t="shared" si="73"/>
        <v>Up to 4b</v>
      </c>
      <c r="P673">
        <f t="shared" si="74"/>
        <v>1878270.26975</v>
      </c>
      <c r="Q673">
        <f t="shared" si="75"/>
        <v>1341621.6212500001</v>
      </c>
      <c r="R673" t="str">
        <f t="shared" si="76"/>
        <v>Up to 5b</v>
      </c>
    </row>
    <row r="674" spans="1:18" x14ac:dyDescent="0.25">
      <c r="A674" s="1">
        <v>673</v>
      </c>
      <c r="B674" s="1">
        <v>2000711468</v>
      </c>
      <c r="C674" s="1">
        <v>2000717498</v>
      </c>
      <c r="D674" s="1" t="s">
        <v>10</v>
      </c>
      <c r="E674" s="1">
        <v>8.9700000000000001E-4</v>
      </c>
      <c r="F674" s="1">
        <v>1076000001</v>
      </c>
      <c r="G674" s="2">
        <v>44944.863141319445</v>
      </c>
      <c r="H674" s="2" t="s">
        <v>52</v>
      </c>
      <c r="J674">
        <f t="shared" si="70"/>
        <v>1775400.00165</v>
      </c>
      <c r="K674">
        <f t="shared" si="71"/>
        <v>1452600.00135</v>
      </c>
      <c r="L674">
        <f t="shared" si="72"/>
        <v>3228000.003</v>
      </c>
      <c r="M674" t="str">
        <f t="shared" si="73"/>
        <v>Up to 4b</v>
      </c>
      <c r="P674">
        <f t="shared" si="74"/>
        <v>1883000.0017500001</v>
      </c>
      <c r="Q674">
        <f t="shared" si="75"/>
        <v>1345000.00125</v>
      </c>
      <c r="R674" t="str">
        <f t="shared" si="76"/>
        <v>Up to 5b</v>
      </c>
    </row>
    <row r="675" spans="1:18" x14ac:dyDescent="0.25">
      <c r="A675" s="1">
        <v>674</v>
      </c>
      <c r="B675" s="1">
        <v>2000718833</v>
      </c>
      <c r="C675" s="1">
        <v>2000708393</v>
      </c>
      <c r="D675" s="1" t="s">
        <v>11</v>
      </c>
      <c r="E675" s="1">
        <v>94.2</v>
      </c>
      <c r="F675" s="1">
        <v>4193</v>
      </c>
      <c r="G675" s="2">
        <v>44944.989828935184</v>
      </c>
      <c r="H675" s="2" t="s">
        <v>54</v>
      </c>
      <c r="J675">
        <f t="shared" si="70"/>
        <v>10.4825</v>
      </c>
      <c r="K675">
        <f t="shared" si="71"/>
        <v>8.386000000000001</v>
      </c>
      <c r="L675">
        <f t="shared" si="72"/>
        <v>18.868500000000001</v>
      </c>
      <c r="M675" t="str">
        <f t="shared" si="73"/>
        <v>Up to 100m</v>
      </c>
      <c r="P675">
        <f t="shared" si="74"/>
        <v>10.4825</v>
      </c>
      <c r="Q675">
        <f t="shared" si="75"/>
        <v>8.386000000000001</v>
      </c>
      <c r="R675" t="str">
        <f t="shared" si="76"/>
        <v>Up to 100m</v>
      </c>
    </row>
    <row r="676" spans="1:18" x14ac:dyDescent="0.25">
      <c r="A676" s="1">
        <v>675</v>
      </c>
      <c r="B676" s="1">
        <v>2000720705</v>
      </c>
      <c r="C676" s="1">
        <v>2000709077</v>
      </c>
      <c r="D676" s="1" t="s">
        <v>11</v>
      </c>
      <c r="E676" s="1">
        <v>1500</v>
      </c>
      <c r="F676" s="1">
        <v>4170</v>
      </c>
      <c r="G676" s="2">
        <v>44944.989828935184</v>
      </c>
      <c r="H676" s="2" t="s">
        <v>54</v>
      </c>
      <c r="J676">
        <f t="shared" si="70"/>
        <v>10.425000000000001</v>
      </c>
      <c r="K676">
        <f t="shared" si="71"/>
        <v>8.34</v>
      </c>
      <c r="L676">
        <f t="shared" si="72"/>
        <v>18.765000000000001</v>
      </c>
      <c r="M676" t="str">
        <f t="shared" si="73"/>
        <v>Up to 100m</v>
      </c>
      <c r="P676">
        <f t="shared" si="74"/>
        <v>10.425000000000001</v>
      </c>
      <c r="Q676">
        <f t="shared" si="75"/>
        <v>8.34</v>
      </c>
      <c r="R676" t="str">
        <f t="shared" si="76"/>
        <v>Up to 100m</v>
      </c>
    </row>
    <row r="677" spans="1:18" x14ac:dyDescent="0.25">
      <c r="A677" s="1">
        <v>676</v>
      </c>
      <c r="B677" s="1">
        <v>2000724872</v>
      </c>
      <c r="C677" s="1">
        <v>2000751190</v>
      </c>
      <c r="D677" s="1" t="s">
        <v>10</v>
      </c>
      <c r="E677" s="1">
        <v>1.632E-3</v>
      </c>
      <c r="F677" s="1">
        <v>1058850001</v>
      </c>
      <c r="G677" s="2">
        <v>44944.989828935184</v>
      </c>
      <c r="H677" s="2" t="s">
        <v>54</v>
      </c>
      <c r="J677">
        <f t="shared" si="70"/>
        <v>1747102.50165</v>
      </c>
      <c r="K677">
        <f t="shared" si="71"/>
        <v>1429447.50135</v>
      </c>
      <c r="L677">
        <f t="shared" si="72"/>
        <v>3176550.003</v>
      </c>
      <c r="M677" t="str">
        <f t="shared" si="73"/>
        <v>Up to 4b</v>
      </c>
      <c r="P677">
        <f t="shared" si="74"/>
        <v>1852987.5017500001</v>
      </c>
      <c r="Q677">
        <f t="shared" si="75"/>
        <v>1323562.50125</v>
      </c>
      <c r="R677" t="str">
        <f t="shared" si="76"/>
        <v>Up to 5b</v>
      </c>
    </row>
    <row r="678" spans="1:18" x14ac:dyDescent="0.25">
      <c r="A678" s="1">
        <v>677</v>
      </c>
      <c r="B678" s="1">
        <v>2000726576</v>
      </c>
      <c r="C678" s="1">
        <v>2000720930</v>
      </c>
      <c r="D678" s="1" t="s">
        <v>11</v>
      </c>
      <c r="E678" s="1">
        <v>702</v>
      </c>
      <c r="F678" s="1">
        <v>4117</v>
      </c>
      <c r="G678" s="2">
        <v>44944.989828935184</v>
      </c>
      <c r="H678" s="2" t="s">
        <v>54</v>
      </c>
      <c r="J678">
        <f t="shared" si="70"/>
        <v>10.2925</v>
      </c>
      <c r="K678">
        <f t="shared" si="71"/>
        <v>8.234</v>
      </c>
      <c r="L678">
        <f t="shared" si="72"/>
        <v>18.526499999999999</v>
      </c>
      <c r="M678" t="str">
        <f t="shared" si="73"/>
        <v>Up to 100m</v>
      </c>
      <c r="P678">
        <f t="shared" si="74"/>
        <v>10.2925</v>
      </c>
      <c r="Q678">
        <f t="shared" si="75"/>
        <v>8.234</v>
      </c>
      <c r="R678" t="str">
        <f t="shared" si="76"/>
        <v>Up to 100m</v>
      </c>
    </row>
    <row r="679" spans="1:18" x14ac:dyDescent="0.25">
      <c r="A679" s="1">
        <v>678</v>
      </c>
      <c r="B679" s="1">
        <v>2000746131</v>
      </c>
      <c r="C679" s="1">
        <v>2000720930</v>
      </c>
      <c r="D679" s="1" t="s">
        <v>11</v>
      </c>
      <c r="E679" s="1">
        <v>78</v>
      </c>
      <c r="F679" s="1">
        <v>4111</v>
      </c>
      <c r="G679" s="2">
        <v>44944.989828935184</v>
      </c>
      <c r="H679" s="2" t="s">
        <v>53</v>
      </c>
      <c r="J679">
        <f t="shared" si="70"/>
        <v>10.2775</v>
      </c>
      <c r="K679">
        <f t="shared" si="71"/>
        <v>8.2219999999999995</v>
      </c>
      <c r="L679">
        <f t="shared" si="72"/>
        <v>18.499499999999998</v>
      </c>
      <c r="M679" t="str">
        <f t="shared" si="73"/>
        <v>Up to 100m</v>
      </c>
      <c r="P679">
        <f t="shared" si="74"/>
        <v>10.2775</v>
      </c>
      <c r="Q679">
        <f t="shared" si="75"/>
        <v>8.2219999999999995</v>
      </c>
      <c r="R679" t="str">
        <f t="shared" si="76"/>
        <v>Up to 100m</v>
      </c>
    </row>
    <row r="680" spans="1:18" x14ac:dyDescent="0.25">
      <c r="A680" s="1">
        <v>679</v>
      </c>
      <c r="B680" s="1">
        <v>2000713709</v>
      </c>
      <c r="C680" s="1">
        <v>2000720930</v>
      </c>
      <c r="D680" s="1" t="s">
        <v>11</v>
      </c>
      <c r="E680" s="1">
        <v>77.7</v>
      </c>
      <c r="F680" s="1">
        <v>4111</v>
      </c>
      <c r="G680" s="2">
        <v>44944.989828935184</v>
      </c>
      <c r="H680" s="2" t="s">
        <v>54</v>
      </c>
      <c r="J680">
        <f t="shared" si="70"/>
        <v>10.2775</v>
      </c>
      <c r="K680">
        <f t="shared" si="71"/>
        <v>8.2219999999999995</v>
      </c>
      <c r="L680">
        <f t="shared" si="72"/>
        <v>18.499499999999998</v>
      </c>
      <c r="M680" t="str">
        <f t="shared" si="73"/>
        <v>Up to 100m</v>
      </c>
      <c r="P680">
        <f t="shared" si="74"/>
        <v>10.2775</v>
      </c>
      <c r="Q680">
        <f t="shared" si="75"/>
        <v>8.2219999999999995</v>
      </c>
      <c r="R680" t="str">
        <f t="shared" si="76"/>
        <v>Up to 100m</v>
      </c>
    </row>
    <row r="681" spans="1:18" x14ac:dyDescent="0.25">
      <c r="A681" s="1">
        <v>680</v>
      </c>
      <c r="B681" s="1">
        <v>2000745124</v>
      </c>
      <c r="C681" s="1">
        <v>2000737969</v>
      </c>
      <c r="D681" s="1" t="s">
        <v>7</v>
      </c>
      <c r="E681" s="1">
        <v>0.59216999999999997</v>
      </c>
      <c r="F681" s="1">
        <v>1125443</v>
      </c>
      <c r="G681" s="2">
        <v>44944.989828935184</v>
      </c>
      <c r="H681" s="2" t="s">
        <v>52</v>
      </c>
      <c r="J681">
        <f t="shared" si="70"/>
        <v>2813.6075000000001</v>
      </c>
      <c r="K681">
        <f t="shared" si="71"/>
        <v>2250.886</v>
      </c>
      <c r="L681">
        <f t="shared" si="72"/>
        <v>5064.4935000000005</v>
      </c>
      <c r="M681" t="str">
        <f t="shared" si="73"/>
        <v>Up to 100m</v>
      </c>
      <c r="P681">
        <f t="shared" si="74"/>
        <v>2813.6075000000001</v>
      </c>
      <c r="Q681">
        <f t="shared" si="75"/>
        <v>2250.886</v>
      </c>
      <c r="R681" t="str">
        <f t="shared" si="76"/>
        <v>Up to 100m</v>
      </c>
    </row>
    <row r="682" spans="1:18" x14ac:dyDescent="0.25">
      <c r="A682" s="1">
        <v>681</v>
      </c>
      <c r="B682" s="1">
        <v>2000730902</v>
      </c>
      <c r="C682" s="1">
        <v>2000737969</v>
      </c>
      <c r="D682" s="1" t="s">
        <v>7</v>
      </c>
      <c r="E682" s="1">
        <v>0.30996000000000001</v>
      </c>
      <c r="F682" s="1">
        <v>1124519</v>
      </c>
      <c r="G682" s="2">
        <v>44944.989828935184</v>
      </c>
      <c r="H682" s="2" t="s">
        <v>54</v>
      </c>
      <c r="J682">
        <f t="shared" si="70"/>
        <v>2811.2975000000001</v>
      </c>
      <c r="K682">
        <f t="shared" si="71"/>
        <v>2249.038</v>
      </c>
      <c r="L682">
        <f t="shared" si="72"/>
        <v>5060.3355000000001</v>
      </c>
      <c r="M682" t="str">
        <f t="shared" si="73"/>
        <v>Up to 100m</v>
      </c>
      <c r="P682">
        <f t="shared" si="74"/>
        <v>2811.2975000000001</v>
      </c>
      <c r="Q682">
        <f t="shared" si="75"/>
        <v>2249.038</v>
      </c>
      <c r="R682" t="str">
        <f t="shared" si="76"/>
        <v>Up to 100m</v>
      </c>
    </row>
    <row r="683" spans="1:18" x14ac:dyDescent="0.25">
      <c r="A683" s="1">
        <v>682</v>
      </c>
      <c r="B683" s="1">
        <v>2000744842</v>
      </c>
      <c r="C683" s="1">
        <v>2000749167</v>
      </c>
      <c r="D683" s="1" t="s">
        <v>9</v>
      </c>
      <c r="E683" s="1">
        <v>1.086E-2</v>
      </c>
      <c r="F683" s="1">
        <v>74197089</v>
      </c>
      <c r="G683" s="2">
        <v>44945.115741979163</v>
      </c>
      <c r="H683" s="2" t="s">
        <v>54</v>
      </c>
      <c r="J683">
        <f t="shared" si="70"/>
        <v>185492.7225</v>
      </c>
      <c r="K683">
        <f t="shared" si="71"/>
        <v>148394.17800000001</v>
      </c>
      <c r="L683">
        <f t="shared" si="72"/>
        <v>333886.90049999999</v>
      </c>
      <c r="M683" t="str">
        <f t="shared" si="73"/>
        <v>Up to 100m</v>
      </c>
      <c r="P683">
        <f t="shared" si="74"/>
        <v>185492.7225</v>
      </c>
      <c r="Q683">
        <f t="shared" si="75"/>
        <v>148394.17800000001</v>
      </c>
      <c r="R683" t="str">
        <f t="shared" si="76"/>
        <v>Up to 100m</v>
      </c>
    </row>
    <row r="684" spans="1:18" x14ac:dyDescent="0.25">
      <c r="A684" s="1">
        <v>683</v>
      </c>
      <c r="B684" s="1">
        <v>2000713709</v>
      </c>
      <c r="C684" s="1">
        <v>2000738728</v>
      </c>
      <c r="D684" s="1" t="s">
        <v>11</v>
      </c>
      <c r="E684" s="1">
        <v>77.7</v>
      </c>
      <c r="F684" s="1">
        <v>4129</v>
      </c>
      <c r="G684" s="2">
        <v>44945.115741979163</v>
      </c>
      <c r="H684" s="2" t="s">
        <v>54</v>
      </c>
      <c r="J684">
        <f t="shared" si="70"/>
        <v>10.3225</v>
      </c>
      <c r="K684">
        <f t="shared" si="71"/>
        <v>8.2580000000000009</v>
      </c>
      <c r="L684">
        <f t="shared" si="72"/>
        <v>18.580500000000001</v>
      </c>
      <c r="M684" t="str">
        <f t="shared" si="73"/>
        <v>Up to 100m</v>
      </c>
      <c r="P684">
        <f t="shared" si="74"/>
        <v>10.3225</v>
      </c>
      <c r="Q684">
        <f t="shared" si="75"/>
        <v>8.2580000000000009</v>
      </c>
      <c r="R684" t="str">
        <f t="shared" si="76"/>
        <v>Up to 100m</v>
      </c>
    </row>
    <row r="685" spans="1:18" x14ac:dyDescent="0.25">
      <c r="A685" s="1">
        <v>684</v>
      </c>
      <c r="B685" s="1">
        <v>2000728661</v>
      </c>
      <c r="C685" s="1">
        <v>2000738728</v>
      </c>
      <c r="D685" s="1" t="s">
        <v>11</v>
      </c>
      <c r="E685" s="1">
        <v>76.8</v>
      </c>
      <c r="F685" s="1">
        <v>4125</v>
      </c>
      <c r="G685" s="2">
        <v>44945.115741979163</v>
      </c>
      <c r="H685" s="2" t="s">
        <v>53</v>
      </c>
      <c r="J685">
        <f t="shared" si="70"/>
        <v>10.3125</v>
      </c>
      <c r="K685">
        <f t="shared" si="71"/>
        <v>8.25</v>
      </c>
      <c r="L685">
        <f t="shared" si="72"/>
        <v>18.5625</v>
      </c>
      <c r="M685" t="str">
        <f t="shared" si="73"/>
        <v>Up to 100m</v>
      </c>
      <c r="P685">
        <f t="shared" si="74"/>
        <v>10.3125</v>
      </c>
      <c r="Q685">
        <f t="shared" si="75"/>
        <v>8.25</v>
      </c>
      <c r="R685" t="str">
        <f t="shared" si="76"/>
        <v>Up to 100m</v>
      </c>
    </row>
    <row r="686" spans="1:18" x14ac:dyDescent="0.25">
      <c r="A686" s="1">
        <v>685</v>
      </c>
      <c r="B686" s="1">
        <v>2000745124</v>
      </c>
      <c r="C686" s="1">
        <v>2000725772</v>
      </c>
      <c r="D686" s="1" t="s">
        <v>7</v>
      </c>
      <c r="E686" s="1">
        <v>0.59216999999999997</v>
      </c>
      <c r="F686" s="1">
        <v>1099971</v>
      </c>
      <c r="G686" s="2">
        <v>44945.24058784722</v>
      </c>
      <c r="H686" s="2" t="s">
        <v>52</v>
      </c>
      <c r="J686">
        <f t="shared" si="70"/>
        <v>2749.9275000000002</v>
      </c>
      <c r="K686">
        <f t="shared" si="71"/>
        <v>2199.942</v>
      </c>
      <c r="L686">
        <f t="shared" si="72"/>
        <v>4949.8695000000007</v>
      </c>
      <c r="M686" t="str">
        <f t="shared" si="73"/>
        <v>Up to 100m</v>
      </c>
      <c r="P686">
        <f t="shared" si="74"/>
        <v>2749.9275000000002</v>
      </c>
      <c r="Q686">
        <f t="shared" si="75"/>
        <v>2199.942</v>
      </c>
      <c r="R686" t="str">
        <f t="shared" si="76"/>
        <v>Up to 100m</v>
      </c>
    </row>
    <row r="687" spans="1:18" x14ac:dyDescent="0.25">
      <c r="A687" s="1">
        <v>686</v>
      </c>
      <c r="B687" s="1">
        <v>2000724563</v>
      </c>
      <c r="C687" s="1">
        <v>2000737687</v>
      </c>
      <c r="D687" s="1" t="s">
        <v>10</v>
      </c>
      <c r="E687" s="1">
        <v>3.3869999999999998E-3</v>
      </c>
      <c r="F687" s="1">
        <v>1061738738</v>
      </c>
      <c r="G687" s="2">
        <v>44945.24058784722</v>
      </c>
      <c r="H687" s="2" t="s">
        <v>53</v>
      </c>
      <c r="J687">
        <f t="shared" si="70"/>
        <v>1751868.9176999999</v>
      </c>
      <c r="K687">
        <f t="shared" si="71"/>
        <v>1433347.2963</v>
      </c>
      <c r="L687">
        <f t="shared" si="72"/>
        <v>3185216.2139999997</v>
      </c>
      <c r="M687" t="str">
        <f t="shared" si="73"/>
        <v>Up to 4b</v>
      </c>
      <c r="P687">
        <f t="shared" si="74"/>
        <v>1858042.7915000001</v>
      </c>
      <c r="Q687">
        <f t="shared" si="75"/>
        <v>1327173.4225000001</v>
      </c>
      <c r="R687" t="str">
        <f t="shared" si="76"/>
        <v>Up to 5b</v>
      </c>
    </row>
    <row r="688" spans="1:18" x14ac:dyDescent="0.25">
      <c r="A688" s="1">
        <v>687</v>
      </c>
      <c r="B688" s="1">
        <v>2000718833</v>
      </c>
      <c r="C688" s="1">
        <v>2000712599</v>
      </c>
      <c r="D688" s="1" t="s">
        <v>11</v>
      </c>
      <c r="E688" s="1">
        <v>79.8</v>
      </c>
      <c r="F688" s="1">
        <v>4141</v>
      </c>
      <c r="G688" s="2">
        <v>44945.24058784722</v>
      </c>
      <c r="H688" s="2" t="s">
        <v>54</v>
      </c>
      <c r="J688">
        <f t="shared" si="70"/>
        <v>10.352500000000001</v>
      </c>
      <c r="K688">
        <f t="shared" si="71"/>
        <v>8.282</v>
      </c>
      <c r="L688">
        <f t="shared" si="72"/>
        <v>18.634500000000003</v>
      </c>
      <c r="M688" t="str">
        <f t="shared" si="73"/>
        <v>Up to 100m</v>
      </c>
      <c r="P688">
        <f t="shared" si="74"/>
        <v>10.352500000000001</v>
      </c>
      <c r="Q688">
        <f t="shared" si="75"/>
        <v>8.282</v>
      </c>
      <c r="R688" t="str">
        <f t="shared" si="76"/>
        <v>Up to 100m</v>
      </c>
    </row>
    <row r="689" spans="1:18" x14ac:dyDescent="0.25">
      <c r="A689" s="1">
        <v>688</v>
      </c>
      <c r="B689" s="1">
        <v>2000731321</v>
      </c>
      <c r="C689" s="1">
        <v>2000737687</v>
      </c>
      <c r="D689" s="1" t="s">
        <v>9</v>
      </c>
      <c r="E689" s="1">
        <v>6.0299999999999998E-3</v>
      </c>
      <c r="F689" s="1">
        <v>74126641</v>
      </c>
      <c r="G689" s="2">
        <v>44945.24058784722</v>
      </c>
      <c r="H689" s="2" t="s">
        <v>54</v>
      </c>
      <c r="J689">
        <f t="shared" si="70"/>
        <v>185316.60250000001</v>
      </c>
      <c r="K689">
        <f t="shared" si="71"/>
        <v>148253.28200000001</v>
      </c>
      <c r="L689">
        <f t="shared" si="72"/>
        <v>333569.88450000004</v>
      </c>
      <c r="M689" t="str">
        <f t="shared" si="73"/>
        <v>Up to 100m</v>
      </c>
      <c r="P689">
        <f t="shared" si="74"/>
        <v>185316.60250000001</v>
      </c>
      <c r="Q689">
        <f t="shared" si="75"/>
        <v>148253.28200000001</v>
      </c>
      <c r="R689" t="str">
        <f t="shared" si="76"/>
        <v>Up to 100m</v>
      </c>
    </row>
    <row r="690" spans="1:18" x14ac:dyDescent="0.25">
      <c r="A690" s="1">
        <v>689</v>
      </c>
      <c r="B690" s="1">
        <v>2000745124</v>
      </c>
      <c r="C690" s="1">
        <v>2000725772</v>
      </c>
      <c r="D690" s="1" t="s">
        <v>7</v>
      </c>
      <c r="E690" s="1">
        <v>0.59216999999999997</v>
      </c>
      <c r="F690" s="1">
        <v>1105066</v>
      </c>
      <c r="G690" s="2">
        <v>44945.24058784722</v>
      </c>
      <c r="H690" s="2" t="s">
        <v>52</v>
      </c>
      <c r="J690">
        <f t="shared" si="70"/>
        <v>2762.665</v>
      </c>
      <c r="K690">
        <f t="shared" si="71"/>
        <v>2210.1320000000001</v>
      </c>
      <c r="L690">
        <f t="shared" si="72"/>
        <v>4972.7970000000005</v>
      </c>
      <c r="M690" t="str">
        <f t="shared" si="73"/>
        <v>Up to 100m</v>
      </c>
      <c r="P690">
        <f t="shared" si="74"/>
        <v>2762.665</v>
      </c>
      <c r="Q690">
        <f t="shared" si="75"/>
        <v>2210.1320000000001</v>
      </c>
      <c r="R690" t="str">
        <f t="shared" si="76"/>
        <v>Up to 100m</v>
      </c>
    </row>
    <row r="691" spans="1:18" x14ac:dyDescent="0.25">
      <c r="A691" s="1">
        <v>690</v>
      </c>
      <c r="B691" s="1">
        <v>2000746131</v>
      </c>
      <c r="C691" s="1">
        <v>2000725772</v>
      </c>
      <c r="D691" s="1" t="s">
        <v>7</v>
      </c>
      <c r="E691" s="1">
        <v>0.32655000000000001</v>
      </c>
      <c r="F691" s="1">
        <v>1105005</v>
      </c>
      <c r="G691" s="2">
        <v>44945.24058784722</v>
      </c>
      <c r="H691" s="2" t="s">
        <v>53</v>
      </c>
      <c r="J691">
        <f t="shared" si="70"/>
        <v>2762.5125000000003</v>
      </c>
      <c r="K691">
        <f t="shared" si="71"/>
        <v>2210.0100000000002</v>
      </c>
      <c r="L691">
        <f t="shared" si="72"/>
        <v>4972.5225000000009</v>
      </c>
      <c r="M691" t="str">
        <f t="shared" si="73"/>
        <v>Up to 100m</v>
      </c>
      <c r="P691">
        <f t="shared" si="74"/>
        <v>2762.5125000000003</v>
      </c>
      <c r="Q691">
        <f t="shared" si="75"/>
        <v>2210.0100000000002</v>
      </c>
      <c r="R691" t="str">
        <f t="shared" si="76"/>
        <v>Up to 100m</v>
      </c>
    </row>
    <row r="692" spans="1:18" x14ac:dyDescent="0.25">
      <c r="A692" s="1">
        <v>691</v>
      </c>
      <c r="B692" s="1">
        <v>2000710322</v>
      </c>
      <c r="C692" s="1">
        <v>2000725772</v>
      </c>
      <c r="D692" s="1" t="s">
        <v>7</v>
      </c>
      <c r="E692" s="1">
        <v>0.29697000000000001</v>
      </c>
      <c r="F692" s="1">
        <v>1103644</v>
      </c>
      <c r="G692" s="2">
        <v>44945.24058784722</v>
      </c>
      <c r="H692" s="2" t="s">
        <v>52</v>
      </c>
      <c r="J692">
        <f t="shared" si="70"/>
        <v>2759.11</v>
      </c>
      <c r="K692">
        <f t="shared" si="71"/>
        <v>2207.288</v>
      </c>
      <c r="L692">
        <f t="shared" si="72"/>
        <v>4966.3980000000001</v>
      </c>
      <c r="M692" t="str">
        <f t="shared" si="73"/>
        <v>Up to 100m</v>
      </c>
      <c r="P692">
        <f t="shared" si="74"/>
        <v>2759.11</v>
      </c>
      <c r="Q692">
        <f t="shared" si="75"/>
        <v>2207.288</v>
      </c>
      <c r="R692" t="str">
        <f t="shared" si="76"/>
        <v>Up to 100m</v>
      </c>
    </row>
    <row r="693" spans="1:18" x14ac:dyDescent="0.25">
      <c r="A693" s="1">
        <v>692</v>
      </c>
      <c r="B693" s="1">
        <v>2000730902</v>
      </c>
      <c r="C693" s="1">
        <v>2000725772</v>
      </c>
      <c r="D693" s="1" t="s">
        <v>7</v>
      </c>
      <c r="E693" s="1">
        <v>0.30996000000000001</v>
      </c>
      <c r="F693" s="1">
        <v>1103176</v>
      </c>
      <c r="G693" s="2">
        <v>44945.24058784722</v>
      </c>
      <c r="H693" s="2" t="s">
        <v>54</v>
      </c>
      <c r="J693">
        <f t="shared" si="70"/>
        <v>2757.94</v>
      </c>
      <c r="K693">
        <f t="shared" si="71"/>
        <v>2206.3519999999999</v>
      </c>
      <c r="L693">
        <f t="shared" si="72"/>
        <v>4964.2919999999995</v>
      </c>
      <c r="M693" t="str">
        <f t="shared" si="73"/>
        <v>Up to 100m</v>
      </c>
      <c r="P693">
        <f t="shared" si="74"/>
        <v>2757.94</v>
      </c>
      <c r="Q693">
        <f t="shared" si="75"/>
        <v>2206.3519999999999</v>
      </c>
      <c r="R693" t="str">
        <f t="shared" si="76"/>
        <v>Up to 100m</v>
      </c>
    </row>
    <row r="694" spans="1:18" x14ac:dyDescent="0.25">
      <c r="A694" s="1">
        <v>693</v>
      </c>
      <c r="B694" s="1">
        <v>2000718833</v>
      </c>
      <c r="C694" s="1">
        <v>2000750008</v>
      </c>
      <c r="D694" s="1" t="s">
        <v>11</v>
      </c>
      <c r="E694" s="1">
        <v>93.3</v>
      </c>
      <c r="F694" s="1">
        <v>4128</v>
      </c>
      <c r="G694" s="2">
        <v>44945.24058784722</v>
      </c>
      <c r="H694" s="2" t="s">
        <v>54</v>
      </c>
      <c r="J694">
        <f t="shared" si="70"/>
        <v>10.32</v>
      </c>
      <c r="K694">
        <f t="shared" si="71"/>
        <v>8.2560000000000002</v>
      </c>
      <c r="L694">
        <f t="shared" si="72"/>
        <v>18.576000000000001</v>
      </c>
      <c r="M694" t="str">
        <f t="shared" si="73"/>
        <v>Up to 100m</v>
      </c>
      <c r="P694">
        <f t="shared" si="74"/>
        <v>10.32</v>
      </c>
      <c r="Q694">
        <f t="shared" si="75"/>
        <v>8.2560000000000002</v>
      </c>
      <c r="R694" t="str">
        <f t="shared" si="76"/>
        <v>Up to 100m</v>
      </c>
    </row>
    <row r="695" spans="1:18" x14ac:dyDescent="0.25">
      <c r="A695" s="1">
        <v>694</v>
      </c>
      <c r="B695" s="1">
        <v>2000726564</v>
      </c>
      <c r="C695" s="1">
        <v>2000752438</v>
      </c>
      <c r="D695" s="1" t="s">
        <v>7</v>
      </c>
      <c r="E695" s="1">
        <v>0.29426999999999998</v>
      </c>
      <c r="F695" s="1">
        <v>1105714</v>
      </c>
      <c r="G695" s="2">
        <v>44945.363064120371</v>
      </c>
      <c r="H695" s="2" t="s">
        <v>52</v>
      </c>
      <c r="J695">
        <f t="shared" si="70"/>
        <v>2764.2849999999999</v>
      </c>
      <c r="K695">
        <f t="shared" si="71"/>
        <v>2211.4279999999999</v>
      </c>
      <c r="L695">
        <f t="shared" si="72"/>
        <v>4975.7129999999997</v>
      </c>
      <c r="M695" t="str">
        <f t="shared" si="73"/>
        <v>Up to 100m</v>
      </c>
      <c r="P695">
        <f t="shared" si="74"/>
        <v>2764.2849999999999</v>
      </c>
      <c r="Q695">
        <f t="shared" si="75"/>
        <v>2211.4279999999999</v>
      </c>
      <c r="R695" t="str">
        <f t="shared" si="76"/>
        <v>Up to 100m</v>
      </c>
    </row>
    <row r="696" spans="1:18" x14ac:dyDescent="0.25">
      <c r="A696" s="1">
        <v>695</v>
      </c>
      <c r="B696" s="1">
        <v>2000712599</v>
      </c>
      <c r="C696" s="1">
        <v>2000720930</v>
      </c>
      <c r="D696" s="1" t="s">
        <v>11</v>
      </c>
      <c r="E696" s="1">
        <v>150</v>
      </c>
      <c r="F696" s="1">
        <v>4114</v>
      </c>
      <c r="G696" s="2">
        <v>44945.363064120371</v>
      </c>
      <c r="H696" s="2" t="s">
        <v>54</v>
      </c>
      <c r="J696">
        <f t="shared" si="70"/>
        <v>10.285</v>
      </c>
      <c r="K696">
        <f t="shared" si="71"/>
        <v>8.2279999999999998</v>
      </c>
      <c r="L696">
        <f t="shared" si="72"/>
        <v>18.512999999999998</v>
      </c>
      <c r="M696" t="str">
        <f t="shared" si="73"/>
        <v>Up to 100m</v>
      </c>
      <c r="P696">
        <f t="shared" si="74"/>
        <v>10.285</v>
      </c>
      <c r="Q696">
        <f t="shared" si="75"/>
        <v>8.2279999999999998</v>
      </c>
      <c r="R696" t="str">
        <f t="shared" si="76"/>
        <v>Up to 100m</v>
      </c>
    </row>
    <row r="697" spans="1:18" x14ac:dyDescent="0.25">
      <c r="A697" s="1">
        <v>696</v>
      </c>
      <c r="B697" s="1">
        <v>2000726576</v>
      </c>
      <c r="C697" s="1">
        <v>2000720930</v>
      </c>
      <c r="D697" s="1" t="s">
        <v>11</v>
      </c>
      <c r="E697" s="1">
        <v>702</v>
      </c>
      <c r="F697" s="1">
        <v>4117</v>
      </c>
      <c r="G697" s="2">
        <v>44945.363064120371</v>
      </c>
      <c r="H697" s="2" t="s">
        <v>54</v>
      </c>
      <c r="J697">
        <f t="shared" si="70"/>
        <v>10.2925</v>
      </c>
      <c r="K697">
        <f t="shared" si="71"/>
        <v>8.234</v>
      </c>
      <c r="L697">
        <f t="shared" si="72"/>
        <v>18.526499999999999</v>
      </c>
      <c r="M697" t="str">
        <f t="shared" si="73"/>
        <v>Up to 100m</v>
      </c>
      <c r="P697">
        <f t="shared" si="74"/>
        <v>10.2925</v>
      </c>
      <c r="Q697">
        <f t="shared" si="75"/>
        <v>8.234</v>
      </c>
      <c r="R697" t="str">
        <f t="shared" si="76"/>
        <v>Up to 100m</v>
      </c>
    </row>
    <row r="698" spans="1:18" x14ac:dyDescent="0.25">
      <c r="A698" s="1">
        <v>697</v>
      </c>
      <c r="B698" s="1">
        <v>2000726576</v>
      </c>
      <c r="C698" s="1">
        <v>2000734258</v>
      </c>
      <c r="D698" s="1" t="s">
        <v>11</v>
      </c>
      <c r="E698" s="1">
        <v>333.9</v>
      </c>
      <c r="F698" s="1">
        <v>4170</v>
      </c>
      <c r="G698" s="2">
        <v>44945.363064120371</v>
      </c>
      <c r="H698" s="2" t="s">
        <v>54</v>
      </c>
      <c r="J698">
        <f t="shared" si="70"/>
        <v>10.425000000000001</v>
      </c>
      <c r="K698">
        <f t="shared" si="71"/>
        <v>8.34</v>
      </c>
      <c r="L698">
        <f t="shared" si="72"/>
        <v>18.765000000000001</v>
      </c>
      <c r="M698" t="str">
        <f t="shared" si="73"/>
        <v>Up to 100m</v>
      </c>
      <c r="P698">
        <f t="shared" si="74"/>
        <v>10.425000000000001</v>
      </c>
      <c r="Q698">
        <f t="shared" si="75"/>
        <v>8.34</v>
      </c>
      <c r="R698" t="str">
        <f t="shared" si="76"/>
        <v>Up to 100m</v>
      </c>
    </row>
    <row r="699" spans="1:18" x14ac:dyDescent="0.25">
      <c r="A699" s="1">
        <v>698</v>
      </c>
      <c r="B699" s="1">
        <v>2000747065</v>
      </c>
      <c r="C699" s="1">
        <v>2000747065</v>
      </c>
      <c r="D699" s="1" t="s">
        <v>7</v>
      </c>
      <c r="E699" s="1">
        <v>1.4789999999999999E-2</v>
      </c>
      <c r="F699" s="1">
        <v>1099999</v>
      </c>
      <c r="G699" s="2">
        <v>44945.489295370367</v>
      </c>
      <c r="H699" s="2" t="s">
        <v>52</v>
      </c>
      <c r="J699">
        <f t="shared" si="70"/>
        <v>2749.9974999999999</v>
      </c>
      <c r="K699">
        <f t="shared" si="71"/>
        <v>2199.998</v>
      </c>
      <c r="L699">
        <f t="shared" si="72"/>
        <v>4949.9955</v>
      </c>
      <c r="M699" t="str">
        <f t="shared" si="73"/>
        <v>Up to 100m</v>
      </c>
      <c r="P699">
        <f t="shared" si="74"/>
        <v>2749.9974999999999</v>
      </c>
      <c r="Q699">
        <f t="shared" si="75"/>
        <v>2199.998</v>
      </c>
      <c r="R699" t="str">
        <f t="shared" si="76"/>
        <v>Up to 100m</v>
      </c>
    </row>
    <row r="700" spans="1:18" x14ac:dyDescent="0.25">
      <c r="A700" s="1">
        <v>699</v>
      </c>
      <c r="B700" s="1">
        <v>2000717159</v>
      </c>
      <c r="C700" s="1">
        <v>2000718833</v>
      </c>
      <c r="D700" s="1" t="s">
        <v>11</v>
      </c>
      <c r="E700" s="1">
        <v>141.6</v>
      </c>
      <c r="F700" s="1">
        <v>4165</v>
      </c>
      <c r="G700" s="2">
        <v>44945.615560300925</v>
      </c>
      <c r="H700" s="2" t="s">
        <v>53</v>
      </c>
      <c r="J700">
        <f t="shared" si="70"/>
        <v>10.4125</v>
      </c>
      <c r="K700">
        <f t="shared" si="71"/>
        <v>8.33</v>
      </c>
      <c r="L700">
        <f t="shared" si="72"/>
        <v>18.7425</v>
      </c>
      <c r="M700" t="str">
        <f t="shared" si="73"/>
        <v>Up to 100m</v>
      </c>
      <c r="P700">
        <f t="shared" si="74"/>
        <v>10.4125</v>
      </c>
      <c r="Q700">
        <f t="shared" si="75"/>
        <v>8.33</v>
      </c>
      <c r="R700" t="str">
        <f t="shared" si="76"/>
        <v>Up to 100m</v>
      </c>
    </row>
    <row r="701" spans="1:18" x14ac:dyDescent="0.25">
      <c r="A701" s="1">
        <v>700</v>
      </c>
      <c r="B701" s="1">
        <v>2000709011</v>
      </c>
      <c r="C701" s="1">
        <v>2000746643</v>
      </c>
      <c r="D701" s="1" t="s">
        <v>8</v>
      </c>
      <c r="E701" s="1">
        <v>7.41</v>
      </c>
      <c r="F701" s="1">
        <v>45171</v>
      </c>
      <c r="G701" s="2">
        <v>44945.615560300925</v>
      </c>
      <c r="H701" s="2" t="s">
        <v>54</v>
      </c>
      <c r="J701">
        <f t="shared" si="70"/>
        <v>112.92750000000001</v>
      </c>
      <c r="K701">
        <f t="shared" si="71"/>
        <v>90.341999999999999</v>
      </c>
      <c r="L701">
        <f t="shared" si="72"/>
        <v>203.26949999999999</v>
      </c>
      <c r="M701" t="str">
        <f t="shared" si="73"/>
        <v>Up to 100m</v>
      </c>
      <c r="P701">
        <f t="shared" si="74"/>
        <v>112.92750000000001</v>
      </c>
      <c r="Q701">
        <f t="shared" si="75"/>
        <v>90.341999999999999</v>
      </c>
      <c r="R701" t="str">
        <f t="shared" si="76"/>
        <v>Up to 100m</v>
      </c>
    </row>
    <row r="702" spans="1:18" x14ac:dyDescent="0.25">
      <c r="A702" s="1">
        <v>701</v>
      </c>
      <c r="B702" s="1">
        <v>2000726576</v>
      </c>
      <c r="C702" s="1">
        <v>2000718833</v>
      </c>
      <c r="D702" s="1" t="s">
        <v>11</v>
      </c>
      <c r="E702" s="1">
        <v>702</v>
      </c>
      <c r="F702" s="1">
        <v>4152</v>
      </c>
      <c r="G702" s="2">
        <v>44945.615560300925</v>
      </c>
      <c r="H702" s="2" t="s">
        <v>54</v>
      </c>
      <c r="J702">
        <f t="shared" si="70"/>
        <v>10.38</v>
      </c>
      <c r="K702">
        <f t="shared" si="71"/>
        <v>8.3040000000000003</v>
      </c>
      <c r="L702">
        <f t="shared" si="72"/>
        <v>18.684000000000001</v>
      </c>
      <c r="M702" t="str">
        <f t="shared" si="73"/>
        <v>Up to 100m</v>
      </c>
      <c r="P702">
        <f t="shared" si="74"/>
        <v>10.38</v>
      </c>
      <c r="Q702">
        <f t="shared" si="75"/>
        <v>8.3040000000000003</v>
      </c>
      <c r="R702" t="str">
        <f t="shared" si="76"/>
        <v>Up to 100m</v>
      </c>
    </row>
    <row r="703" spans="1:18" x14ac:dyDescent="0.25">
      <c r="A703" s="1">
        <v>702</v>
      </c>
      <c r="B703" s="1">
        <v>2000728661</v>
      </c>
      <c r="C703" s="1">
        <v>2000718833</v>
      </c>
      <c r="D703" s="1" t="s">
        <v>11</v>
      </c>
      <c r="E703" s="1">
        <v>76.8</v>
      </c>
      <c r="F703" s="1">
        <v>4155</v>
      </c>
      <c r="G703" s="2">
        <v>44945.615560300925</v>
      </c>
      <c r="H703" s="2" t="s">
        <v>53</v>
      </c>
      <c r="J703">
        <f t="shared" si="70"/>
        <v>10.387500000000001</v>
      </c>
      <c r="K703">
        <f t="shared" si="71"/>
        <v>8.31</v>
      </c>
      <c r="L703">
        <f t="shared" si="72"/>
        <v>18.697500000000002</v>
      </c>
      <c r="M703" t="str">
        <f t="shared" si="73"/>
        <v>Up to 100m</v>
      </c>
      <c r="P703">
        <f t="shared" si="74"/>
        <v>10.387500000000001</v>
      </c>
      <c r="Q703">
        <f t="shared" si="75"/>
        <v>8.31</v>
      </c>
      <c r="R703" t="str">
        <f t="shared" si="76"/>
        <v>Up to 100m</v>
      </c>
    </row>
    <row r="704" spans="1:18" x14ac:dyDescent="0.25">
      <c r="A704" s="1">
        <v>703</v>
      </c>
      <c r="B704" s="1">
        <v>2000726576</v>
      </c>
      <c r="C704" s="1">
        <v>2000747591</v>
      </c>
      <c r="D704" s="1" t="s">
        <v>11</v>
      </c>
      <c r="E704" s="1">
        <v>702</v>
      </c>
      <c r="F704" s="1">
        <v>4152</v>
      </c>
      <c r="G704" s="2">
        <v>44945.866149768517</v>
      </c>
      <c r="H704" s="2" t="s">
        <v>54</v>
      </c>
      <c r="J704">
        <f t="shared" si="70"/>
        <v>10.38</v>
      </c>
      <c r="K704">
        <f t="shared" si="71"/>
        <v>8.3040000000000003</v>
      </c>
      <c r="L704">
        <f t="shared" si="72"/>
        <v>18.684000000000001</v>
      </c>
      <c r="M704" t="str">
        <f t="shared" si="73"/>
        <v>Up to 100m</v>
      </c>
      <c r="P704">
        <f t="shared" si="74"/>
        <v>10.38</v>
      </c>
      <c r="Q704">
        <f t="shared" si="75"/>
        <v>8.3040000000000003</v>
      </c>
      <c r="R704" t="str">
        <f t="shared" si="76"/>
        <v>Up to 100m</v>
      </c>
    </row>
    <row r="705" spans="1:18" x14ac:dyDescent="0.25">
      <c r="A705" s="1">
        <v>704</v>
      </c>
      <c r="B705" s="1">
        <v>2000712620</v>
      </c>
      <c r="C705" s="1">
        <v>2000746377</v>
      </c>
      <c r="D705" s="1" t="s">
        <v>10</v>
      </c>
      <c r="E705" s="1">
        <v>5.0790000000000002E-3</v>
      </c>
      <c r="F705" s="1">
        <v>1056702662</v>
      </c>
      <c r="G705" s="2">
        <v>44945.866149768517</v>
      </c>
      <c r="H705" s="2" t="s">
        <v>54</v>
      </c>
      <c r="J705">
        <f t="shared" si="70"/>
        <v>1743559.3922999999</v>
      </c>
      <c r="K705">
        <f t="shared" si="71"/>
        <v>1426548.5937000001</v>
      </c>
      <c r="L705">
        <f t="shared" si="72"/>
        <v>3170107.986</v>
      </c>
      <c r="M705" t="str">
        <f t="shared" si="73"/>
        <v>Up to 4b</v>
      </c>
      <c r="P705">
        <f t="shared" si="74"/>
        <v>1849229.6585000001</v>
      </c>
      <c r="Q705">
        <f t="shared" si="75"/>
        <v>1320878.3275000001</v>
      </c>
      <c r="R705" t="str">
        <f t="shared" si="76"/>
        <v>Up to 5b</v>
      </c>
    </row>
    <row r="706" spans="1:18" x14ac:dyDescent="0.25">
      <c r="A706" s="1">
        <v>705</v>
      </c>
      <c r="B706" s="1">
        <v>2000747591</v>
      </c>
      <c r="C706" s="1">
        <v>2000725763</v>
      </c>
      <c r="D706" s="1" t="s">
        <v>11</v>
      </c>
      <c r="E706" s="1">
        <v>76.2</v>
      </c>
      <c r="F706" s="1">
        <v>4165</v>
      </c>
      <c r="G706" s="2">
        <v>44945.866149768517</v>
      </c>
      <c r="H706" s="2" t="s">
        <v>54</v>
      </c>
      <c r="J706">
        <f t="shared" si="70"/>
        <v>10.4125</v>
      </c>
      <c r="K706">
        <f t="shared" si="71"/>
        <v>8.33</v>
      </c>
      <c r="L706">
        <f t="shared" si="72"/>
        <v>18.7425</v>
      </c>
      <c r="M706" t="str">
        <f t="shared" si="73"/>
        <v>Up to 100m</v>
      </c>
      <c r="P706">
        <f t="shared" si="74"/>
        <v>10.4125</v>
      </c>
      <c r="Q706">
        <f t="shared" si="75"/>
        <v>8.33</v>
      </c>
      <c r="R706" t="str">
        <f t="shared" si="76"/>
        <v>Up to 100m</v>
      </c>
    </row>
    <row r="707" spans="1:18" x14ac:dyDescent="0.25">
      <c r="A707" s="1">
        <v>706</v>
      </c>
      <c r="B707" s="1">
        <v>2000737228</v>
      </c>
      <c r="C707" s="1">
        <v>2000725763</v>
      </c>
      <c r="D707" s="1" t="s">
        <v>11</v>
      </c>
      <c r="E707" s="1">
        <v>2069.6999999999998</v>
      </c>
      <c r="F707" s="1">
        <v>4160</v>
      </c>
      <c r="G707" s="2">
        <v>44945.866149768517</v>
      </c>
      <c r="H707" s="2" t="s">
        <v>54</v>
      </c>
      <c r="J707">
        <f t="shared" ref="J707:J770" si="77">IF(F707 &lt;= 100000000, F707 * 0.0025,
    IF(F707 &lt;= 500000000, F707 * 0.00225,
        IF(F707 &lt;= 1000000000, F707 * 0.002,
            IF(F707 &lt;= 4000000000, F707 * 0.00165,
                IF(F707 &lt;= 10000000000, F707 * 0.00155,
                    F707 * 0.0013
                )
            )
        )
    )
)</f>
        <v>10.4</v>
      </c>
      <c r="K707">
        <f t="shared" ref="K707:K770" si="78">IF(F707 &lt;= 100000000, F707 * 0.002,
    IF(F707 &lt;= 500000000, F707 * 0.0018,
        IF(F707 &lt;= 1000000000, F707 * 0.0016,
            IF(F707 &lt;= 4000000000, F707 * 0.00135,
                IF(F707 &lt;= 10000000000, F707 * 0.00115,
                    F707 * 0.001
                )
            )
        )
    )
)</f>
        <v>8.32</v>
      </c>
      <c r="L707">
        <f t="shared" ref="L707:L770" si="79">J707+K707</f>
        <v>18.72</v>
      </c>
      <c r="M707" t="str">
        <f t="shared" ref="M707:M770" si="80">IF(F707 &lt;= 100000000, "Up to 100m",
    IF(F707 &lt;= 500000000, "Up to 500m",
        IF(F707 &lt;= 1000000000, "Up to 1b",
            IF(F707 &lt;= 4000000000, "Up to 4b",
                IF(F707 &lt;= 10000000000, "Up to 10b",
                  "More than 10b"
                )
            )
        )
    )
)</f>
        <v>Up to 100m</v>
      </c>
      <c r="P707">
        <f t="shared" ref="P707:P770" si="81">IF(F707 &lt;= 100000000, F707 * 0.0025,
    IF(F707 &lt;= 300000000, F707 * 0.002,
        IF(F707 &lt;= 1000000000, F707 * 0.0019,
            IF(F707 &lt;= 5000000000, F707 * 0.00175,
                F707 * 0.00155
            )
        )
    )
)</f>
        <v>10.4</v>
      </c>
      <c r="Q707">
        <f t="shared" ref="Q707:Q770" si="82">IF(F707 &lt;= 100000000, F707 * 0.002,
    IF(F707 &lt;= 300000000, F707 * 0.0017,
        IF(F707 &lt;= 1000000000, F707 * 0.0015,
            IF(F707 &lt;= 5000000000, F707 * 0.00125,
                F707 * 0.001
            )
        )
    )
)</f>
        <v>8.32</v>
      </c>
      <c r="R707" t="str">
        <f t="shared" ref="R707:R770" si="83">IF(F707 &lt;= 100000000, "Up to 100m",
    IF(F707 &lt;= 300000000, "Up to 300m",
        IF(F707 &lt;= 1000000000, "Up to 1b",
            IF(F707 &lt;= 5000000000, "Up to 5b",
                "More than 5b"
            )
        )
    )
)</f>
        <v>Up to 100m</v>
      </c>
    </row>
    <row r="708" spans="1:18" x14ac:dyDescent="0.25">
      <c r="A708" s="1">
        <v>707</v>
      </c>
      <c r="B708" s="1">
        <v>2000755117</v>
      </c>
      <c r="C708" s="1">
        <v>2000744557</v>
      </c>
      <c r="D708" s="1" t="s">
        <v>7</v>
      </c>
      <c r="E708" s="1">
        <v>1.8927</v>
      </c>
      <c r="F708" s="1">
        <v>1109517</v>
      </c>
      <c r="G708" s="2">
        <v>44945.99810153935</v>
      </c>
      <c r="H708" s="2" t="s">
        <v>53</v>
      </c>
      <c r="J708">
        <f t="shared" si="77"/>
        <v>2773.7925</v>
      </c>
      <c r="K708">
        <f t="shared" si="78"/>
        <v>2219.0340000000001</v>
      </c>
      <c r="L708">
        <f t="shared" si="79"/>
        <v>4992.8265000000001</v>
      </c>
      <c r="M708" t="str">
        <f t="shared" si="80"/>
        <v>Up to 100m</v>
      </c>
      <c r="P708">
        <f t="shared" si="81"/>
        <v>2773.7925</v>
      </c>
      <c r="Q708">
        <f t="shared" si="82"/>
        <v>2219.0340000000001</v>
      </c>
      <c r="R708" t="str">
        <f t="shared" si="83"/>
        <v>Up to 100m</v>
      </c>
    </row>
    <row r="709" spans="1:18" x14ac:dyDescent="0.25">
      <c r="A709" s="1">
        <v>708</v>
      </c>
      <c r="B709" s="1">
        <v>2000747591</v>
      </c>
      <c r="C709" s="1">
        <v>2000738728</v>
      </c>
      <c r="D709" s="1" t="s">
        <v>11</v>
      </c>
      <c r="E709" s="1">
        <v>76.2</v>
      </c>
      <c r="F709" s="1">
        <v>4240</v>
      </c>
      <c r="G709" s="2">
        <v>44946.132287002314</v>
      </c>
      <c r="H709" s="2" t="s">
        <v>54</v>
      </c>
      <c r="J709">
        <f t="shared" si="77"/>
        <v>10.6</v>
      </c>
      <c r="K709">
        <f t="shared" si="78"/>
        <v>8.48</v>
      </c>
      <c r="L709">
        <f t="shared" si="79"/>
        <v>19.079999999999998</v>
      </c>
      <c r="M709" t="str">
        <f t="shared" si="80"/>
        <v>Up to 100m</v>
      </c>
      <c r="P709">
        <f t="shared" si="81"/>
        <v>10.6</v>
      </c>
      <c r="Q709">
        <f t="shared" si="82"/>
        <v>8.48</v>
      </c>
      <c r="R709" t="str">
        <f t="shared" si="83"/>
        <v>Up to 100m</v>
      </c>
    </row>
    <row r="710" spans="1:18" x14ac:dyDescent="0.25">
      <c r="A710" s="1">
        <v>709</v>
      </c>
      <c r="B710" s="1">
        <v>2000747591</v>
      </c>
      <c r="C710" s="1">
        <v>2000714870</v>
      </c>
      <c r="D710" s="1" t="s">
        <v>11</v>
      </c>
      <c r="E710" s="1">
        <v>76.2</v>
      </c>
      <c r="F710" s="1">
        <v>4259</v>
      </c>
      <c r="G710" s="2">
        <v>44946.132287002314</v>
      </c>
      <c r="H710" s="2" t="s">
        <v>54</v>
      </c>
      <c r="J710">
        <f t="shared" si="77"/>
        <v>10.647500000000001</v>
      </c>
      <c r="K710">
        <f t="shared" si="78"/>
        <v>8.5180000000000007</v>
      </c>
      <c r="L710">
        <f t="shared" si="79"/>
        <v>19.165500000000002</v>
      </c>
      <c r="M710" t="str">
        <f t="shared" si="80"/>
        <v>Up to 100m</v>
      </c>
      <c r="P710">
        <f t="shared" si="81"/>
        <v>10.647500000000001</v>
      </c>
      <c r="Q710">
        <f t="shared" si="82"/>
        <v>8.5180000000000007</v>
      </c>
      <c r="R710" t="str">
        <f t="shared" si="83"/>
        <v>Up to 100m</v>
      </c>
    </row>
    <row r="711" spans="1:18" x14ac:dyDescent="0.25">
      <c r="A711" s="1">
        <v>710</v>
      </c>
      <c r="B711" s="1">
        <v>2000713709</v>
      </c>
      <c r="C711" s="1">
        <v>2000714870</v>
      </c>
      <c r="D711" s="1" t="s">
        <v>11</v>
      </c>
      <c r="E711" s="1">
        <v>66.3</v>
      </c>
      <c r="F711" s="1">
        <v>4203</v>
      </c>
      <c r="G711" s="2">
        <v>44946.132287002314</v>
      </c>
      <c r="H711" s="2" t="s">
        <v>54</v>
      </c>
      <c r="J711">
        <f t="shared" si="77"/>
        <v>10.5075</v>
      </c>
      <c r="K711">
        <f t="shared" si="78"/>
        <v>8.4060000000000006</v>
      </c>
      <c r="L711">
        <f t="shared" si="79"/>
        <v>18.913499999999999</v>
      </c>
      <c r="M711" t="str">
        <f t="shared" si="80"/>
        <v>Up to 100m</v>
      </c>
      <c r="P711">
        <f t="shared" si="81"/>
        <v>10.5075</v>
      </c>
      <c r="Q711">
        <f t="shared" si="82"/>
        <v>8.4060000000000006</v>
      </c>
      <c r="R711" t="str">
        <f t="shared" si="83"/>
        <v>Up to 100m</v>
      </c>
    </row>
    <row r="712" spans="1:18" x14ac:dyDescent="0.25">
      <c r="A712" s="1">
        <v>711</v>
      </c>
      <c r="B712" s="1">
        <v>2000747591</v>
      </c>
      <c r="C712" s="1">
        <v>2000714870</v>
      </c>
      <c r="D712" s="1" t="s">
        <v>11</v>
      </c>
      <c r="E712" s="1">
        <v>71.7</v>
      </c>
      <c r="F712" s="1">
        <v>4203</v>
      </c>
      <c r="G712" s="2">
        <v>44946.132287002314</v>
      </c>
      <c r="H712" s="2" t="s">
        <v>54</v>
      </c>
      <c r="J712">
        <f t="shared" si="77"/>
        <v>10.5075</v>
      </c>
      <c r="K712">
        <f t="shared" si="78"/>
        <v>8.4060000000000006</v>
      </c>
      <c r="L712">
        <f t="shared" si="79"/>
        <v>18.913499999999999</v>
      </c>
      <c r="M712" t="str">
        <f t="shared" si="80"/>
        <v>Up to 100m</v>
      </c>
      <c r="P712">
        <f t="shared" si="81"/>
        <v>10.5075</v>
      </c>
      <c r="Q712">
        <f t="shared" si="82"/>
        <v>8.4060000000000006</v>
      </c>
      <c r="R712" t="str">
        <f t="shared" si="83"/>
        <v>Up to 100m</v>
      </c>
    </row>
    <row r="713" spans="1:18" x14ac:dyDescent="0.25">
      <c r="A713" s="1">
        <v>712</v>
      </c>
      <c r="B713" s="1">
        <v>2000737687</v>
      </c>
      <c r="C713" s="1">
        <v>2000711468</v>
      </c>
      <c r="D713" s="1" t="s">
        <v>10</v>
      </c>
      <c r="E713" s="1">
        <v>5.7899999999999998E-4</v>
      </c>
      <c r="F713" s="1">
        <v>1051280384</v>
      </c>
      <c r="G713" s="2">
        <v>44946.132287002314</v>
      </c>
      <c r="H713" s="2" t="s">
        <v>53</v>
      </c>
      <c r="J713">
        <f t="shared" si="77"/>
        <v>1734612.6336000001</v>
      </c>
      <c r="K713">
        <f t="shared" si="78"/>
        <v>1419228.5184000002</v>
      </c>
      <c r="L713">
        <f t="shared" si="79"/>
        <v>3153841.1520000002</v>
      </c>
      <c r="M713" t="str">
        <f t="shared" si="80"/>
        <v>Up to 4b</v>
      </c>
      <c r="P713">
        <f t="shared" si="81"/>
        <v>1839740.672</v>
      </c>
      <c r="Q713">
        <f t="shared" si="82"/>
        <v>1314100.48</v>
      </c>
      <c r="R713" t="str">
        <f t="shared" si="83"/>
        <v>Up to 5b</v>
      </c>
    </row>
    <row r="714" spans="1:18" x14ac:dyDescent="0.25">
      <c r="A714" s="1">
        <v>713</v>
      </c>
      <c r="B714" s="1">
        <v>2000723495</v>
      </c>
      <c r="C714" s="1">
        <v>2000725130</v>
      </c>
      <c r="D714" s="1" t="s">
        <v>7</v>
      </c>
      <c r="E714" s="1">
        <v>0.28967999999999999</v>
      </c>
      <c r="F714" s="1">
        <v>1104706</v>
      </c>
      <c r="G714" s="2">
        <v>44946.132287002314</v>
      </c>
      <c r="H714" s="2" t="s">
        <v>53</v>
      </c>
      <c r="J714">
        <f t="shared" si="77"/>
        <v>2761.7649999999999</v>
      </c>
      <c r="K714">
        <f t="shared" si="78"/>
        <v>2209.4120000000003</v>
      </c>
      <c r="L714">
        <f t="shared" si="79"/>
        <v>4971.1769999999997</v>
      </c>
      <c r="M714" t="str">
        <f t="shared" si="80"/>
        <v>Up to 100m</v>
      </c>
      <c r="P714">
        <f t="shared" si="81"/>
        <v>2761.7649999999999</v>
      </c>
      <c r="Q714">
        <f t="shared" si="82"/>
        <v>2209.4120000000003</v>
      </c>
      <c r="R714" t="str">
        <f t="shared" si="83"/>
        <v>Up to 100m</v>
      </c>
    </row>
    <row r="715" spans="1:18" x14ac:dyDescent="0.25">
      <c r="A715" s="1">
        <v>714</v>
      </c>
      <c r="B715" s="1">
        <v>2000717498</v>
      </c>
      <c r="C715" s="1">
        <v>2000744557</v>
      </c>
      <c r="D715" s="1" t="s">
        <v>10</v>
      </c>
      <c r="E715" s="1">
        <v>2.349E-3</v>
      </c>
      <c r="F715" s="1">
        <v>1051280386</v>
      </c>
      <c r="G715" s="2">
        <v>44946.132287002314</v>
      </c>
      <c r="H715" s="2" t="s">
        <v>52</v>
      </c>
      <c r="J715">
        <f t="shared" si="77"/>
        <v>1734612.6369</v>
      </c>
      <c r="K715">
        <f t="shared" si="78"/>
        <v>1419228.5211</v>
      </c>
      <c r="L715">
        <f t="shared" si="79"/>
        <v>3153841.1579999998</v>
      </c>
      <c r="M715" t="str">
        <f t="shared" si="80"/>
        <v>Up to 4b</v>
      </c>
      <c r="P715">
        <f t="shared" si="81"/>
        <v>1839740.6755000001</v>
      </c>
      <c r="Q715">
        <f t="shared" si="82"/>
        <v>1314100.4824999999</v>
      </c>
      <c r="R715" t="str">
        <f t="shared" si="83"/>
        <v>Up to 5b</v>
      </c>
    </row>
    <row r="716" spans="1:18" x14ac:dyDescent="0.25">
      <c r="A716" s="1">
        <v>715</v>
      </c>
      <c r="B716" s="1">
        <v>2000747591</v>
      </c>
      <c r="C716" s="1">
        <v>2000746245</v>
      </c>
      <c r="D716" s="1" t="s">
        <v>11</v>
      </c>
      <c r="E716" s="1">
        <v>76.2</v>
      </c>
      <c r="F716" s="1">
        <v>4221</v>
      </c>
      <c r="G716" s="2">
        <v>44946.24416898148</v>
      </c>
      <c r="H716" s="2" t="s">
        <v>54</v>
      </c>
      <c r="J716">
        <f t="shared" si="77"/>
        <v>10.5525</v>
      </c>
      <c r="K716">
        <f t="shared" si="78"/>
        <v>8.4420000000000002</v>
      </c>
      <c r="L716">
        <f t="shared" si="79"/>
        <v>18.994500000000002</v>
      </c>
      <c r="M716" t="str">
        <f t="shared" si="80"/>
        <v>Up to 100m</v>
      </c>
      <c r="P716">
        <f t="shared" si="81"/>
        <v>10.5525</v>
      </c>
      <c r="Q716">
        <f t="shared" si="82"/>
        <v>8.4420000000000002</v>
      </c>
      <c r="R716" t="str">
        <f t="shared" si="83"/>
        <v>Up to 100m</v>
      </c>
    </row>
    <row r="717" spans="1:18" x14ac:dyDescent="0.25">
      <c r="A717" s="1">
        <v>716</v>
      </c>
      <c r="B717" s="1">
        <v>2000746131</v>
      </c>
      <c r="C717" s="1">
        <v>2000746245</v>
      </c>
      <c r="D717" s="1" t="s">
        <v>11</v>
      </c>
      <c r="E717" s="1">
        <v>78</v>
      </c>
      <c r="F717" s="1">
        <v>4224</v>
      </c>
      <c r="G717" s="2">
        <v>44946.24416898148</v>
      </c>
      <c r="H717" s="2" t="s">
        <v>53</v>
      </c>
      <c r="J717">
        <f t="shared" si="77"/>
        <v>10.56</v>
      </c>
      <c r="K717">
        <f t="shared" si="78"/>
        <v>8.4480000000000004</v>
      </c>
      <c r="L717">
        <f t="shared" si="79"/>
        <v>19.008000000000003</v>
      </c>
      <c r="M717" t="str">
        <f t="shared" si="80"/>
        <v>Up to 100m</v>
      </c>
      <c r="P717">
        <f t="shared" si="81"/>
        <v>10.56</v>
      </c>
      <c r="Q717">
        <f t="shared" si="82"/>
        <v>8.4480000000000004</v>
      </c>
      <c r="R717" t="str">
        <f t="shared" si="83"/>
        <v>Up to 100m</v>
      </c>
    </row>
    <row r="718" spans="1:18" x14ac:dyDescent="0.25">
      <c r="A718" s="1">
        <v>717</v>
      </c>
      <c r="B718" s="1">
        <v>2000725070</v>
      </c>
      <c r="C718" s="1">
        <v>2000719925</v>
      </c>
      <c r="D718" s="1" t="s">
        <v>10</v>
      </c>
      <c r="E718" s="1">
        <v>5.6999999999999998E-4</v>
      </c>
      <c r="F718" s="1">
        <v>1051000000</v>
      </c>
      <c r="G718" s="2">
        <v>44946.24416898148</v>
      </c>
      <c r="H718" s="2" t="s">
        <v>52</v>
      </c>
      <c r="J718">
        <f t="shared" si="77"/>
        <v>1734150</v>
      </c>
      <c r="K718">
        <f t="shared" si="78"/>
        <v>1418850</v>
      </c>
      <c r="L718">
        <f t="shared" si="79"/>
        <v>3153000</v>
      </c>
      <c r="M718" t="str">
        <f t="shared" si="80"/>
        <v>Up to 4b</v>
      </c>
      <c r="P718">
        <f t="shared" si="81"/>
        <v>1839250</v>
      </c>
      <c r="Q718">
        <f t="shared" si="82"/>
        <v>1313750</v>
      </c>
      <c r="R718" t="str">
        <f t="shared" si="83"/>
        <v>Up to 5b</v>
      </c>
    </row>
    <row r="719" spans="1:18" x14ac:dyDescent="0.25">
      <c r="A719" s="1">
        <v>718</v>
      </c>
      <c r="B719" s="1">
        <v>2000724884</v>
      </c>
      <c r="C719" s="1">
        <v>2000723507</v>
      </c>
      <c r="D719" s="1" t="s">
        <v>10</v>
      </c>
      <c r="E719" s="1">
        <v>2.9160000000000002E-3</v>
      </c>
      <c r="F719" s="1">
        <v>1050500002</v>
      </c>
      <c r="G719" s="2">
        <v>44946.24416898148</v>
      </c>
      <c r="H719" s="2" t="s">
        <v>52</v>
      </c>
      <c r="J719">
        <f t="shared" si="77"/>
        <v>1733325.0033</v>
      </c>
      <c r="K719">
        <f t="shared" si="78"/>
        <v>1418175.0027000001</v>
      </c>
      <c r="L719">
        <f t="shared" si="79"/>
        <v>3151500.0060000001</v>
      </c>
      <c r="M719" t="str">
        <f t="shared" si="80"/>
        <v>Up to 4b</v>
      </c>
      <c r="P719">
        <f t="shared" si="81"/>
        <v>1838375.0035000001</v>
      </c>
      <c r="Q719">
        <f t="shared" si="82"/>
        <v>1313125.0024999999</v>
      </c>
      <c r="R719" t="str">
        <f t="shared" si="83"/>
        <v>Up to 5b</v>
      </c>
    </row>
    <row r="720" spans="1:18" x14ac:dyDescent="0.25">
      <c r="A720" s="1">
        <v>719</v>
      </c>
      <c r="B720" s="1">
        <v>2000747591</v>
      </c>
      <c r="C720" s="1">
        <v>2000725763</v>
      </c>
      <c r="D720" s="1" t="s">
        <v>11</v>
      </c>
      <c r="E720" s="1">
        <v>76.2</v>
      </c>
      <c r="F720" s="1">
        <v>4221</v>
      </c>
      <c r="G720" s="2">
        <v>44946.24416898148</v>
      </c>
      <c r="H720" s="2" t="s">
        <v>54</v>
      </c>
      <c r="J720">
        <f t="shared" si="77"/>
        <v>10.5525</v>
      </c>
      <c r="K720">
        <f t="shared" si="78"/>
        <v>8.4420000000000002</v>
      </c>
      <c r="L720">
        <f t="shared" si="79"/>
        <v>18.994500000000002</v>
      </c>
      <c r="M720" t="str">
        <f t="shared" si="80"/>
        <v>Up to 100m</v>
      </c>
      <c r="P720">
        <f t="shared" si="81"/>
        <v>10.5525</v>
      </c>
      <c r="Q720">
        <f t="shared" si="82"/>
        <v>8.4420000000000002</v>
      </c>
      <c r="R720" t="str">
        <f t="shared" si="83"/>
        <v>Up to 100m</v>
      </c>
    </row>
    <row r="721" spans="1:18" x14ac:dyDescent="0.25">
      <c r="A721" s="1">
        <v>720</v>
      </c>
      <c r="B721" s="1">
        <v>2000738728</v>
      </c>
      <c r="C721" s="1">
        <v>2000746981</v>
      </c>
      <c r="D721" s="1" t="s">
        <v>11</v>
      </c>
      <c r="E721" s="1">
        <v>459.3</v>
      </c>
      <c r="F721" s="1">
        <v>4205</v>
      </c>
      <c r="G721" s="2">
        <v>44946.368201006946</v>
      </c>
      <c r="H721" s="2" t="s">
        <v>54</v>
      </c>
      <c r="J721">
        <f t="shared" si="77"/>
        <v>10.512500000000001</v>
      </c>
      <c r="K721">
        <f t="shared" si="78"/>
        <v>8.41</v>
      </c>
      <c r="L721">
        <f t="shared" si="79"/>
        <v>18.922499999999999</v>
      </c>
      <c r="M721" t="str">
        <f t="shared" si="80"/>
        <v>Up to 100m</v>
      </c>
      <c r="P721">
        <f t="shared" si="81"/>
        <v>10.512500000000001</v>
      </c>
      <c r="Q721">
        <f t="shared" si="82"/>
        <v>8.41</v>
      </c>
      <c r="R721" t="str">
        <f t="shared" si="83"/>
        <v>Up to 100m</v>
      </c>
    </row>
    <row r="722" spans="1:18" x14ac:dyDescent="0.25">
      <c r="A722" s="1">
        <v>721</v>
      </c>
      <c r="B722" s="1">
        <v>2000747591</v>
      </c>
      <c r="C722" s="1">
        <v>2000746981</v>
      </c>
      <c r="D722" s="1" t="s">
        <v>11</v>
      </c>
      <c r="E722" s="1">
        <v>76.2</v>
      </c>
      <c r="F722" s="1">
        <v>4203</v>
      </c>
      <c r="G722" s="2">
        <v>44946.368201006946</v>
      </c>
      <c r="H722" s="2" t="s">
        <v>54</v>
      </c>
      <c r="J722">
        <f t="shared" si="77"/>
        <v>10.5075</v>
      </c>
      <c r="K722">
        <f t="shared" si="78"/>
        <v>8.4060000000000006</v>
      </c>
      <c r="L722">
        <f t="shared" si="79"/>
        <v>18.913499999999999</v>
      </c>
      <c r="M722" t="str">
        <f t="shared" si="80"/>
        <v>Up to 100m</v>
      </c>
      <c r="P722">
        <f t="shared" si="81"/>
        <v>10.5075</v>
      </c>
      <c r="Q722">
        <f t="shared" si="82"/>
        <v>8.4060000000000006</v>
      </c>
      <c r="R722" t="str">
        <f t="shared" si="83"/>
        <v>Up to 100m</v>
      </c>
    </row>
    <row r="723" spans="1:18" x14ac:dyDescent="0.25">
      <c r="A723" s="1">
        <v>722</v>
      </c>
      <c r="B723" s="1">
        <v>2000747591</v>
      </c>
      <c r="C723" s="1">
        <v>2000718698</v>
      </c>
      <c r="D723" s="1" t="s">
        <v>11</v>
      </c>
      <c r="E723" s="1">
        <v>76.2</v>
      </c>
      <c r="F723" s="1">
        <v>4203</v>
      </c>
      <c r="G723" s="2">
        <v>44946.368201006946</v>
      </c>
      <c r="H723" s="2" t="s">
        <v>54</v>
      </c>
      <c r="J723">
        <f t="shared" si="77"/>
        <v>10.5075</v>
      </c>
      <c r="K723">
        <f t="shared" si="78"/>
        <v>8.4060000000000006</v>
      </c>
      <c r="L723">
        <f t="shared" si="79"/>
        <v>18.913499999999999</v>
      </c>
      <c r="M723" t="str">
        <f t="shared" si="80"/>
        <v>Up to 100m</v>
      </c>
      <c r="P723">
        <f t="shared" si="81"/>
        <v>10.5075</v>
      </c>
      <c r="Q723">
        <f t="shared" si="82"/>
        <v>8.4060000000000006</v>
      </c>
      <c r="R723" t="str">
        <f t="shared" si="83"/>
        <v>Up to 100m</v>
      </c>
    </row>
    <row r="724" spans="1:18" x14ac:dyDescent="0.25">
      <c r="A724" s="1">
        <v>723</v>
      </c>
      <c r="B724" s="1">
        <v>2000747591</v>
      </c>
      <c r="C724" s="1">
        <v>2000714870</v>
      </c>
      <c r="D724" s="1" t="s">
        <v>11</v>
      </c>
      <c r="E724" s="1">
        <v>76.2</v>
      </c>
      <c r="F724" s="1">
        <v>4212</v>
      </c>
      <c r="G724" s="2">
        <v>44946.368201006946</v>
      </c>
      <c r="H724" s="2" t="s">
        <v>54</v>
      </c>
      <c r="J724">
        <f t="shared" si="77"/>
        <v>10.53</v>
      </c>
      <c r="K724">
        <f t="shared" si="78"/>
        <v>8.4239999999999995</v>
      </c>
      <c r="L724">
        <f t="shared" si="79"/>
        <v>18.954000000000001</v>
      </c>
      <c r="M724" t="str">
        <f t="shared" si="80"/>
        <v>Up to 100m</v>
      </c>
      <c r="P724">
        <f t="shared" si="81"/>
        <v>10.53</v>
      </c>
      <c r="Q724">
        <f t="shared" si="82"/>
        <v>8.4239999999999995</v>
      </c>
      <c r="R724" t="str">
        <f t="shared" si="83"/>
        <v>Up to 100m</v>
      </c>
    </row>
    <row r="725" spans="1:18" x14ac:dyDescent="0.25">
      <c r="A725" s="1">
        <v>724</v>
      </c>
      <c r="B725" s="1">
        <v>2000709356</v>
      </c>
      <c r="C725" s="1">
        <v>2000744173</v>
      </c>
      <c r="D725" s="1" t="s">
        <v>7</v>
      </c>
      <c r="E725" s="1">
        <v>0.28310999999999997</v>
      </c>
      <c r="F725" s="1">
        <v>1103500</v>
      </c>
      <c r="G725" s="2">
        <v>44946.368201006946</v>
      </c>
      <c r="H725" s="2" t="s">
        <v>52</v>
      </c>
      <c r="J725">
        <f t="shared" si="77"/>
        <v>2758.75</v>
      </c>
      <c r="K725">
        <f t="shared" si="78"/>
        <v>2207</v>
      </c>
      <c r="L725">
        <f t="shared" si="79"/>
        <v>4965.75</v>
      </c>
      <c r="M725" t="str">
        <f t="shared" si="80"/>
        <v>Up to 100m</v>
      </c>
      <c r="P725">
        <f t="shared" si="81"/>
        <v>2758.75</v>
      </c>
      <c r="Q725">
        <f t="shared" si="82"/>
        <v>2207</v>
      </c>
      <c r="R725" t="str">
        <f t="shared" si="83"/>
        <v>Up to 100m</v>
      </c>
    </row>
    <row r="726" spans="1:18" x14ac:dyDescent="0.25">
      <c r="A726" s="1">
        <v>725</v>
      </c>
      <c r="B726" s="1">
        <v>2000744173</v>
      </c>
      <c r="C726" s="1">
        <v>2000750047</v>
      </c>
      <c r="D726" s="1" t="s">
        <v>7</v>
      </c>
      <c r="E726" s="1">
        <v>0.31430999999999998</v>
      </c>
      <c r="F726" s="1">
        <v>1104288</v>
      </c>
      <c r="G726" s="2">
        <v>44946.368201006946</v>
      </c>
      <c r="H726" s="2" t="s">
        <v>52</v>
      </c>
      <c r="J726">
        <f t="shared" si="77"/>
        <v>2760.7200000000003</v>
      </c>
      <c r="K726">
        <f t="shared" si="78"/>
        <v>2208.576</v>
      </c>
      <c r="L726">
        <f t="shared" si="79"/>
        <v>4969.2960000000003</v>
      </c>
      <c r="M726" t="str">
        <f t="shared" si="80"/>
        <v>Up to 100m</v>
      </c>
      <c r="P726">
        <f t="shared" si="81"/>
        <v>2760.7200000000003</v>
      </c>
      <c r="Q726">
        <f t="shared" si="82"/>
        <v>2208.576</v>
      </c>
      <c r="R726" t="str">
        <f t="shared" si="83"/>
        <v>Up to 100m</v>
      </c>
    </row>
    <row r="727" spans="1:18" x14ac:dyDescent="0.25">
      <c r="A727" s="1">
        <v>726</v>
      </c>
      <c r="B727" s="1">
        <v>2000747591</v>
      </c>
      <c r="C727" s="1">
        <v>2000750170</v>
      </c>
      <c r="D727" s="1" t="s">
        <v>11</v>
      </c>
      <c r="E727" s="1">
        <v>75.599999999999994</v>
      </c>
      <c r="F727" s="1">
        <v>4224</v>
      </c>
      <c r="G727" s="2">
        <v>44946.504214895831</v>
      </c>
      <c r="H727" s="2" t="s">
        <v>54</v>
      </c>
      <c r="J727">
        <f t="shared" si="77"/>
        <v>10.56</v>
      </c>
      <c r="K727">
        <f t="shared" si="78"/>
        <v>8.4480000000000004</v>
      </c>
      <c r="L727">
        <f t="shared" si="79"/>
        <v>19.008000000000003</v>
      </c>
      <c r="M727" t="str">
        <f t="shared" si="80"/>
        <v>Up to 100m</v>
      </c>
      <c r="P727">
        <f t="shared" si="81"/>
        <v>10.56</v>
      </c>
      <c r="Q727">
        <f t="shared" si="82"/>
        <v>8.4480000000000004</v>
      </c>
      <c r="R727" t="str">
        <f t="shared" si="83"/>
        <v>Up to 100m</v>
      </c>
    </row>
    <row r="728" spans="1:18" x14ac:dyDescent="0.25">
      <c r="A728" s="1">
        <v>727</v>
      </c>
      <c r="B728" s="1">
        <v>2000746629</v>
      </c>
      <c r="C728" s="1">
        <v>2000737891</v>
      </c>
      <c r="D728" s="1" t="s">
        <v>10</v>
      </c>
      <c r="E728" s="1">
        <v>7.4399999999999998E-4</v>
      </c>
      <c r="F728" s="1">
        <v>1051972971</v>
      </c>
      <c r="G728" s="2">
        <v>44946.504214895831</v>
      </c>
      <c r="H728" s="2" t="s">
        <v>52</v>
      </c>
      <c r="J728">
        <f t="shared" si="77"/>
        <v>1735755.40215</v>
      </c>
      <c r="K728">
        <f t="shared" si="78"/>
        <v>1420163.51085</v>
      </c>
      <c r="L728">
        <f t="shared" si="79"/>
        <v>3155918.9129999997</v>
      </c>
      <c r="M728" t="str">
        <f t="shared" si="80"/>
        <v>Up to 4b</v>
      </c>
      <c r="P728">
        <f t="shared" si="81"/>
        <v>1840952.6992500001</v>
      </c>
      <c r="Q728">
        <f t="shared" si="82"/>
        <v>1314966.2137500001</v>
      </c>
      <c r="R728" t="str">
        <f t="shared" si="83"/>
        <v>Up to 5b</v>
      </c>
    </row>
    <row r="729" spans="1:18" x14ac:dyDescent="0.25">
      <c r="A729" s="1">
        <v>728</v>
      </c>
      <c r="B729" s="1">
        <v>2000754523</v>
      </c>
      <c r="C729" s="1">
        <v>2000714870</v>
      </c>
      <c r="D729" s="1" t="s">
        <v>11</v>
      </c>
      <c r="E729" s="1">
        <v>83.4</v>
      </c>
      <c r="F729" s="1">
        <v>4215</v>
      </c>
      <c r="G729" s="2">
        <v>44946.504214895831</v>
      </c>
      <c r="H729" s="2" t="s">
        <v>54</v>
      </c>
      <c r="J729">
        <f t="shared" si="77"/>
        <v>10.5375</v>
      </c>
      <c r="K729">
        <f t="shared" si="78"/>
        <v>8.43</v>
      </c>
      <c r="L729">
        <f t="shared" si="79"/>
        <v>18.967500000000001</v>
      </c>
      <c r="M729" t="str">
        <f t="shared" si="80"/>
        <v>Up to 100m</v>
      </c>
      <c r="P729">
        <f t="shared" si="81"/>
        <v>10.5375</v>
      </c>
      <c r="Q729">
        <f t="shared" si="82"/>
        <v>8.43</v>
      </c>
      <c r="R729" t="str">
        <f t="shared" si="83"/>
        <v>Up to 100m</v>
      </c>
    </row>
    <row r="730" spans="1:18" x14ac:dyDescent="0.25">
      <c r="A730" s="1">
        <v>729</v>
      </c>
      <c r="B730" s="1">
        <v>2000747591</v>
      </c>
      <c r="C730" s="1">
        <v>2000714870</v>
      </c>
      <c r="D730" s="1" t="s">
        <v>11</v>
      </c>
      <c r="E730" s="1">
        <v>75.599999999999994</v>
      </c>
      <c r="F730" s="1">
        <v>4241</v>
      </c>
      <c r="G730" s="2">
        <v>44946.504214895831</v>
      </c>
      <c r="H730" s="2" t="s">
        <v>54</v>
      </c>
      <c r="J730">
        <f t="shared" si="77"/>
        <v>10.602500000000001</v>
      </c>
      <c r="K730">
        <f t="shared" si="78"/>
        <v>8.4819999999999993</v>
      </c>
      <c r="L730">
        <f t="shared" si="79"/>
        <v>19.084499999999998</v>
      </c>
      <c r="M730" t="str">
        <f t="shared" si="80"/>
        <v>Up to 100m</v>
      </c>
      <c r="P730">
        <f t="shared" si="81"/>
        <v>10.602500000000001</v>
      </c>
      <c r="Q730">
        <f t="shared" si="82"/>
        <v>8.4819999999999993</v>
      </c>
      <c r="R730" t="str">
        <f t="shared" si="83"/>
        <v>Up to 100m</v>
      </c>
    </row>
    <row r="731" spans="1:18" x14ac:dyDescent="0.25">
      <c r="A731" s="1">
        <v>730</v>
      </c>
      <c r="B731" s="1">
        <v>2000726576</v>
      </c>
      <c r="C731" s="1">
        <v>2000730374</v>
      </c>
      <c r="D731" s="1" t="s">
        <v>11</v>
      </c>
      <c r="E731" s="1">
        <v>400.5</v>
      </c>
      <c r="F731" s="1">
        <v>4241</v>
      </c>
      <c r="G731" s="2">
        <v>44946.504214895831</v>
      </c>
      <c r="H731" s="2" t="s">
        <v>54</v>
      </c>
      <c r="J731">
        <f t="shared" si="77"/>
        <v>10.602500000000001</v>
      </c>
      <c r="K731">
        <f t="shared" si="78"/>
        <v>8.4819999999999993</v>
      </c>
      <c r="L731">
        <f t="shared" si="79"/>
        <v>19.084499999999998</v>
      </c>
      <c r="M731" t="str">
        <f t="shared" si="80"/>
        <v>Up to 100m</v>
      </c>
      <c r="P731">
        <f t="shared" si="81"/>
        <v>10.602500000000001</v>
      </c>
      <c r="Q731">
        <f t="shared" si="82"/>
        <v>8.4819999999999993</v>
      </c>
      <c r="R731" t="str">
        <f t="shared" si="83"/>
        <v>Up to 100m</v>
      </c>
    </row>
    <row r="732" spans="1:18" x14ac:dyDescent="0.25">
      <c r="A732" s="1">
        <v>731</v>
      </c>
      <c r="B732" s="1">
        <v>2000747591</v>
      </c>
      <c r="C732" s="1">
        <v>2000730374</v>
      </c>
      <c r="D732" s="1" t="s">
        <v>11</v>
      </c>
      <c r="E732" s="1">
        <v>75.599999999999994</v>
      </c>
      <c r="F732" s="1">
        <v>4241</v>
      </c>
      <c r="G732" s="2">
        <v>44946.504214895831</v>
      </c>
      <c r="H732" s="2" t="s">
        <v>54</v>
      </c>
      <c r="J732">
        <f t="shared" si="77"/>
        <v>10.602500000000001</v>
      </c>
      <c r="K732">
        <f t="shared" si="78"/>
        <v>8.4819999999999993</v>
      </c>
      <c r="L732">
        <f t="shared" si="79"/>
        <v>19.084499999999998</v>
      </c>
      <c r="M732" t="str">
        <f t="shared" si="80"/>
        <v>Up to 100m</v>
      </c>
      <c r="P732">
        <f t="shared" si="81"/>
        <v>10.602500000000001</v>
      </c>
      <c r="Q732">
        <f t="shared" si="82"/>
        <v>8.4819999999999993</v>
      </c>
      <c r="R732" t="str">
        <f t="shared" si="83"/>
        <v>Up to 100m</v>
      </c>
    </row>
    <row r="733" spans="1:18" x14ac:dyDescent="0.25">
      <c r="A733" s="1">
        <v>732</v>
      </c>
      <c r="B733" s="1">
        <v>2000723210</v>
      </c>
      <c r="C733" s="1">
        <v>2000741581</v>
      </c>
      <c r="D733" s="1" t="s">
        <v>10</v>
      </c>
      <c r="E733" s="1">
        <v>5.1900000000000004E-4</v>
      </c>
      <c r="F733" s="1">
        <v>1059890390</v>
      </c>
      <c r="G733" s="2">
        <v>44946.620480983795</v>
      </c>
      <c r="H733" s="2" t="s">
        <v>54</v>
      </c>
      <c r="J733">
        <f t="shared" si="77"/>
        <v>1748819.1435</v>
      </c>
      <c r="K733">
        <f t="shared" si="78"/>
        <v>1430852.0265000002</v>
      </c>
      <c r="L733">
        <f t="shared" si="79"/>
        <v>3179671.17</v>
      </c>
      <c r="M733" t="str">
        <f t="shared" si="80"/>
        <v>Up to 4b</v>
      </c>
      <c r="P733">
        <f t="shared" si="81"/>
        <v>1854808.1825000001</v>
      </c>
      <c r="Q733">
        <f t="shared" si="82"/>
        <v>1324862.9875</v>
      </c>
      <c r="R733" t="str">
        <f t="shared" si="83"/>
        <v>Up to 5b</v>
      </c>
    </row>
    <row r="734" spans="1:18" x14ac:dyDescent="0.25">
      <c r="A734" s="1">
        <v>733</v>
      </c>
      <c r="B734" s="1">
        <v>2000718833</v>
      </c>
      <c r="C734" s="1">
        <v>2000745604</v>
      </c>
      <c r="D734" s="1" t="s">
        <v>8</v>
      </c>
      <c r="E734" s="1">
        <v>133.65</v>
      </c>
      <c r="F734" s="1">
        <v>45056</v>
      </c>
      <c r="G734" s="2">
        <v>44946.620480983795</v>
      </c>
      <c r="H734" s="2" t="s">
        <v>54</v>
      </c>
      <c r="J734">
        <f t="shared" si="77"/>
        <v>112.64</v>
      </c>
      <c r="K734">
        <f t="shared" si="78"/>
        <v>90.111999999999995</v>
      </c>
      <c r="L734">
        <f t="shared" si="79"/>
        <v>202.75200000000001</v>
      </c>
      <c r="M734" t="str">
        <f t="shared" si="80"/>
        <v>Up to 100m</v>
      </c>
      <c r="P734">
        <f t="shared" si="81"/>
        <v>112.64</v>
      </c>
      <c r="Q734">
        <f t="shared" si="82"/>
        <v>90.111999999999995</v>
      </c>
      <c r="R734" t="str">
        <f t="shared" si="83"/>
        <v>Up to 100m</v>
      </c>
    </row>
    <row r="735" spans="1:18" x14ac:dyDescent="0.25">
      <c r="A735" s="1">
        <v>734</v>
      </c>
      <c r="B735" s="1">
        <v>2000718833</v>
      </c>
      <c r="C735" s="1">
        <v>2000751190</v>
      </c>
      <c r="D735" s="1" t="s">
        <v>8</v>
      </c>
      <c r="E735" s="1">
        <v>55.56</v>
      </c>
      <c r="F735" s="1">
        <v>45056</v>
      </c>
      <c r="G735" s="2">
        <v>44946.620480983795</v>
      </c>
      <c r="H735" s="2" t="s">
        <v>54</v>
      </c>
      <c r="J735">
        <f t="shared" si="77"/>
        <v>112.64</v>
      </c>
      <c r="K735">
        <f t="shared" si="78"/>
        <v>90.111999999999995</v>
      </c>
      <c r="L735">
        <f t="shared" si="79"/>
        <v>202.75200000000001</v>
      </c>
      <c r="M735" t="str">
        <f t="shared" si="80"/>
        <v>Up to 100m</v>
      </c>
      <c r="P735">
        <f t="shared" si="81"/>
        <v>112.64</v>
      </c>
      <c r="Q735">
        <f t="shared" si="82"/>
        <v>90.111999999999995</v>
      </c>
      <c r="R735" t="str">
        <f t="shared" si="83"/>
        <v>Up to 100m</v>
      </c>
    </row>
    <row r="736" spans="1:18" x14ac:dyDescent="0.25">
      <c r="A736" s="1">
        <v>735</v>
      </c>
      <c r="B736" s="1">
        <v>2000733250</v>
      </c>
      <c r="C736" s="1">
        <v>2000742373</v>
      </c>
      <c r="D736" s="1" t="s">
        <v>8</v>
      </c>
      <c r="E736" s="1">
        <v>296.82</v>
      </c>
      <c r="F736" s="1">
        <v>45100</v>
      </c>
      <c r="G736" s="2">
        <v>44946.620480983795</v>
      </c>
      <c r="H736" s="2" t="s">
        <v>54</v>
      </c>
      <c r="J736">
        <f t="shared" si="77"/>
        <v>112.75</v>
      </c>
      <c r="K736">
        <f t="shared" si="78"/>
        <v>90.2</v>
      </c>
      <c r="L736">
        <f t="shared" si="79"/>
        <v>202.95</v>
      </c>
      <c r="M736" t="str">
        <f t="shared" si="80"/>
        <v>Up to 100m</v>
      </c>
      <c r="P736">
        <f t="shared" si="81"/>
        <v>112.75</v>
      </c>
      <c r="Q736">
        <f t="shared" si="82"/>
        <v>90.2</v>
      </c>
      <c r="R736" t="str">
        <f t="shared" si="83"/>
        <v>Up to 100m</v>
      </c>
    </row>
    <row r="737" spans="1:18" x14ac:dyDescent="0.25">
      <c r="A737" s="1">
        <v>736</v>
      </c>
      <c r="B737" s="1">
        <v>2000715809</v>
      </c>
      <c r="C737" s="1">
        <v>2000723210</v>
      </c>
      <c r="D737" s="1" t="s">
        <v>10</v>
      </c>
      <c r="E737" s="1">
        <v>5.4000000000000001E-4</v>
      </c>
      <c r="F737" s="1">
        <v>1059142857</v>
      </c>
      <c r="G737" s="2">
        <v>44946.620480983795</v>
      </c>
      <c r="H737" s="2" t="s">
        <v>54</v>
      </c>
      <c r="J737">
        <f t="shared" si="77"/>
        <v>1747585.7140500001</v>
      </c>
      <c r="K737">
        <f t="shared" si="78"/>
        <v>1429842.8569500002</v>
      </c>
      <c r="L737">
        <f t="shared" si="79"/>
        <v>3177428.5710000005</v>
      </c>
      <c r="M737" t="str">
        <f t="shared" si="80"/>
        <v>Up to 4b</v>
      </c>
      <c r="P737">
        <f t="shared" si="81"/>
        <v>1853499.99975</v>
      </c>
      <c r="Q737">
        <f t="shared" si="82"/>
        <v>1323928.57125</v>
      </c>
      <c r="R737" t="str">
        <f t="shared" si="83"/>
        <v>Up to 5b</v>
      </c>
    </row>
    <row r="738" spans="1:18" x14ac:dyDescent="0.25">
      <c r="A738" s="1">
        <v>737</v>
      </c>
      <c r="B738" s="1">
        <v>2000737687</v>
      </c>
      <c r="C738" s="1">
        <v>2000723210</v>
      </c>
      <c r="D738" s="1" t="s">
        <v>10</v>
      </c>
      <c r="E738" s="1">
        <v>0.230877</v>
      </c>
      <c r="F738" s="1">
        <v>1058990391</v>
      </c>
      <c r="G738" s="2">
        <v>44946.620480983795</v>
      </c>
      <c r="H738" s="2" t="s">
        <v>53</v>
      </c>
      <c r="J738">
        <f t="shared" si="77"/>
        <v>1747334.14515</v>
      </c>
      <c r="K738">
        <f t="shared" si="78"/>
        <v>1429637.0278500002</v>
      </c>
      <c r="L738">
        <f t="shared" si="79"/>
        <v>3176971.1730000004</v>
      </c>
      <c r="M738" t="str">
        <f t="shared" si="80"/>
        <v>Up to 4b</v>
      </c>
      <c r="P738">
        <f t="shared" si="81"/>
        <v>1853233.1842499999</v>
      </c>
      <c r="Q738">
        <f t="shared" si="82"/>
        <v>1323737.98875</v>
      </c>
      <c r="R738" t="str">
        <f t="shared" si="83"/>
        <v>Up to 5b</v>
      </c>
    </row>
    <row r="739" spans="1:18" x14ac:dyDescent="0.25">
      <c r="A739" s="1">
        <v>738</v>
      </c>
      <c r="B739" s="1">
        <v>2000724593</v>
      </c>
      <c r="C739" s="1">
        <v>2000723210</v>
      </c>
      <c r="D739" s="1" t="s">
        <v>10</v>
      </c>
      <c r="E739" s="1">
        <v>5.5170000000000002E-3</v>
      </c>
      <c r="F739" s="1">
        <v>1058280385</v>
      </c>
      <c r="G739" s="2">
        <v>44946.620480983795</v>
      </c>
      <c r="H739" s="2" t="s">
        <v>53</v>
      </c>
      <c r="J739">
        <f t="shared" si="77"/>
        <v>1746162.6352500001</v>
      </c>
      <c r="K739">
        <f t="shared" si="78"/>
        <v>1428678.51975</v>
      </c>
      <c r="L739">
        <f t="shared" si="79"/>
        <v>3174841.1550000003</v>
      </c>
      <c r="M739" t="str">
        <f t="shared" si="80"/>
        <v>Up to 4b</v>
      </c>
      <c r="P739">
        <f t="shared" si="81"/>
        <v>1851990.6737500001</v>
      </c>
      <c r="Q739">
        <f t="shared" si="82"/>
        <v>1322850.48125</v>
      </c>
      <c r="R739" t="str">
        <f t="shared" si="83"/>
        <v>Up to 5b</v>
      </c>
    </row>
    <row r="740" spans="1:18" x14ac:dyDescent="0.25">
      <c r="A740" s="1">
        <v>739</v>
      </c>
      <c r="B740" s="1">
        <v>2000746583</v>
      </c>
      <c r="C740" s="1">
        <v>2000727779</v>
      </c>
      <c r="D740" s="1" t="s">
        <v>10</v>
      </c>
      <c r="E740" s="1">
        <v>2.9999999999999997E-4</v>
      </c>
      <c r="F740" s="1">
        <v>1050000001</v>
      </c>
      <c r="G740" s="2">
        <v>44946.736467476854</v>
      </c>
      <c r="H740" s="2" t="s">
        <v>52</v>
      </c>
      <c r="J740">
        <f t="shared" si="77"/>
        <v>1732500.00165</v>
      </c>
      <c r="K740">
        <f t="shared" si="78"/>
        <v>1417500.00135</v>
      </c>
      <c r="L740">
        <f t="shared" si="79"/>
        <v>3150000.003</v>
      </c>
      <c r="M740" t="str">
        <f t="shared" si="80"/>
        <v>Up to 4b</v>
      </c>
      <c r="P740">
        <f t="shared" si="81"/>
        <v>1837500.0017500001</v>
      </c>
      <c r="Q740">
        <f t="shared" si="82"/>
        <v>1312500.00125</v>
      </c>
      <c r="R740" t="str">
        <f t="shared" si="83"/>
        <v>Up to 5b</v>
      </c>
    </row>
    <row r="741" spans="1:18" x14ac:dyDescent="0.25">
      <c r="A741" s="1">
        <v>740</v>
      </c>
      <c r="B741" s="1">
        <v>2000714753</v>
      </c>
      <c r="C741" s="1">
        <v>2000731396</v>
      </c>
      <c r="D741" s="1" t="s">
        <v>8</v>
      </c>
      <c r="E741" s="1">
        <v>304.17</v>
      </c>
      <c r="F741" s="1">
        <v>45050</v>
      </c>
      <c r="G741" s="2">
        <v>44946.736467476854</v>
      </c>
      <c r="H741" s="2" t="s">
        <v>54</v>
      </c>
      <c r="J741">
        <f t="shared" si="77"/>
        <v>112.625</v>
      </c>
      <c r="K741">
        <f t="shared" si="78"/>
        <v>90.100000000000009</v>
      </c>
      <c r="L741">
        <f t="shared" si="79"/>
        <v>202.72500000000002</v>
      </c>
      <c r="M741" t="str">
        <f t="shared" si="80"/>
        <v>Up to 100m</v>
      </c>
      <c r="P741">
        <f t="shared" si="81"/>
        <v>112.625</v>
      </c>
      <c r="Q741">
        <f t="shared" si="82"/>
        <v>90.100000000000009</v>
      </c>
      <c r="R741" t="str">
        <f t="shared" si="83"/>
        <v>Up to 100m</v>
      </c>
    </row>
    <row r="742" spans="1:18" x14ac:dyDescent="0.25">
      <c r="A742" s="1">
        <v>741</v>
      </c>
      <c r="B742" s="1">
        <v>2000726576</v>
      </c>
      <c r="C742" s="1">
        <v>2000746981</v>
      </c>
      <c r="D742" s="1" t="s">
        <v>11</v>
      </c>
      <c r="E742" s="1">
        <v>258.89999999999998</v>
      </c>
      <c r="F742" s="1">
        <v>4383</v>
      </c>
      <c r="G742" s="2">
        <v>44946.736473726851</v>
      </c>
      <c r="H742" s="2" t="s">
        <v>54</v>
      </c>
      <c r="J742">
        <f t="shared" si="77"/>
        <v>10.9575</v>
      </c>
      <c r="K742">
        <f t="shared" si="78"/>
        <v>8.766</v>
      </c>
      <c r="L742">
        <f t="shared" si="79"/>
        <v>19.723500000000001</v>
      </c>
      <c r="M742" t="str">
        <f t="shared" si="80"/>
        <v>Up to 100m</v>
      </c>
      <c r="P742">
        <f t="shared" si="81"/>
        <v>10.9575</v>
      </c>
      <c r="Q742">
        <f t="shared" si="82"/>
        <v>8.766</v>
      </c>
      <c r="R742" t="str">
        <f t="shared" si="83"/>
        <v>Up to 100m</v>
      </c>
    </row>
    <row r="743" spans="1:18" x14ac:dyDescent="0.25">
      <c r="A743" s="1">
        <v>742</v>
      </c>
      <c r="B743" s="1">
        <v>2000730902</v>
      </c>
      <c r="C743" s="1">
        <v>2000726612</v>
      </c>
      <c r="D743" s="1" t="s">
        <v>7</v>
      </c>
      <c r="E743" s="1">
        <v>0.30996000000000001</v>
      </c>
      <c r="F743" s="1">
        <v>1103176</v>
      </c>
      <c r="G743" s="2">
        <v>44946.736473726851</v>
      </c>
      <c r="H743" s="2" t="s">
        <v>54</v>
      </c>
      <c r="J743">
        <f t="shared" si="77"/>
        <v>2757.94</v>
      </c>
      <c r="K743">
        <f t="shared" si="78"/>
        <v>2206.3519999999999</v>
      </c>
      <c r="L743">
        <f t="shared" si="79"/>
        <v>4964.2919999999995</v>
      </c>
      <c r="M743" t="str">
        <f t="shared" si="80"/>
        <v>Up to 100m</v>
      </c>
      <c r="P743">
        <f t="shared" si="81"/>
        <v>2757.94</v>
      </c>
      <c r="Q743">
        <f t="shared" si="82"/>
        <v>2206.3519999999999</v>
      </c>
      <c r="R743" t="str">
        <f t="shared" si="83"/>
        <v>Up to 100m</v>
      </c>
    </row>
    <row r="744" spans="1:18" x14ac:dyDescent="0.25">
      <c r="A744" s="1">
        <v>743</v>
      </c>
      <c r="B744" s="1">
        <v>2000710322</v>
      </c>
      <c r="C744" s="1">
        <v>2000726612</v>
      </c>
      <c r="D744" s="1" t="s">
        <v>7</v>
      </c>
      <c r="E744" s="1">
        <v>0.29697000000000001</v>
      </c>
      <c r="F744" s="1">
        <v>1103644</v>
      </c>
      <c r="G744" s="2">
        <v>44946.736473726851</v>
      </c>
      <c r="H744" s="2" t="s">
        <v>52</v>
      </c>
      <c r="J744">
        <f t="shared" si="77"/>
        <v>2759.11</v>
      </c>
      <c r="K744">
        <f t="shared" si="78"/>
        <v>2207.288</v>
      </c>
      <c r="L744">
        <f t="shared" si="79"/>
        <v>4966.3980000000001</v>
      </c>
      <c r="M744" t="str">
        <f t="shared" si="80"/>
        <v>Up to 100m</v>
      </c>
      <c r="P744">
        <f t="shared" si="81"/>
        <v>2759.11</v>
      </c>
      <c r="Q744">
        <f t="shared" si="82"/>
        <v>2207.288</v>
      </c>
      <c r="R744" t="str">
        <f t="shared" si="83"/>
        <v>Up to 100m</v>
      </c>
    </row>
    <row r="745" spans="1:18" x14ac:dyDescent="0.25">
      <c r="A745" s="1">
        <v>744</v>
      </c>
      <c r="B745" s="1">
        <v>2000726576</v>
      </c>
      <c r="C745" s="1">
        <v>2000746245</v>
      </c>
      <c r="D745" s="1" t="s">
        <v>11</v>
      </c>
      <c r="E745" s="1">
        <v>702</v>
      </c>
      <c r="F745" s="1">
        <v>4383</v>
      </c>
      <c r="G745" s="2">
        <v>44946.869074965274</v>
      </c>
      <c r="H745" s="2" t="s">
        <v>54</v>
      </c>
      <c r="J745">
        <f t="shared" si="77"/>
        <v>10.9575</v>
      </c>
      <c r="K745">
        <f t="shared" si="78"/>
        <v>8.766</v>
      </c>
      <c r="L745">
        <f t="shared" si="79"/>
        <v>19.723500000000001</v>
      </c>
      <c r="M745" t="str">
        <f t="shared" si="80"/>
        <v>Up to 100m</v>
      </c>
      <c r="P745">
        <f t="shared" si="81"/>
        <v>10.9575</v>
      </c>
      <c r="Q745">
        <f t="shared" si="82"/>
        <v>8.766</v>
      </c>
      <c r="R745" t="str">
        <f t="shared" si="83"/>
        <v>Up to 100m</v>
      </c>
    </row>
    <row r="746" spans="1:18" x14ac:dyDescent="0.25">
      <c r="A746" s="1">
        <v>745</v>
      </c>
      <c r="B746" s="1">
        <v>2000726576</v>
      </c>
      <c r="C746" s="1">
        <v>2000720822</v>
      </c>
      <c r="D746" s="1" t="s">
        <v>11</v>
      </c>
      <c r="E746" s="1">
        <v>702</v>
      </c>
      <c r="F746" s="1">
        <v>4454</v>
      </c>
      <c r="G746" s="2">
        <v>44946.869074965274</v>
      </c>
      <c r="H746" s="2" t="s">
        <v>54</v>
      </c>
      <c r="J746">
        <f t="shared" si="77"/>
        <v>11.135</v>
      </c>
      <c r="K746">
        <f t="shared" si="78"/>
        <v>8.9079999999999995</v>
      </c>
      <c r="L746">
        <f t="shared" si="79"/>
        <v>20.042999999999999</v>
      </c>
      <c r="M746" t="str">
        <f t="shared" si="80"/>
        <v>Up to 100m</v>
      </c>
      <c r="P746">
        <f t="shared" si="81"/>
        <v>11.135</v>
      </c>
      <c r="Q746">
        <f t="shared" si="82"/>
        <v>8.9079999999999995</v>
      </c>
      <c r="R746" t="str">
        <f t="shared" si="83"/>
        <v>Up to 100m</v>
      </c>
    </row>
    <row r="747" spans="1:18" x14ac:dyDescent="0.25">
      <c r="A747" s="1">
        <v>746</v>
      </c>
      <c r="B747" s="1">
        <v>2000730866</v>
      </c>
      <c r="C747" s="1">
        <v>2000714237</v>
      </c>
      <c r="D747" s="1" t="s">
        <v>8</v>
      </c>
      <c r="E747" s="1">
        <v>199.74</v>
      </c>
      <c r="F747" s="1">
        <v>44910</v>
      </c>
      <c r="G747" s="2">
        <v>44946.869074965274</v>
      </c>
      <c r="H747" s="2" t="s">
        <v>53</v>
      </c>
      <c r="J747">
        <f t="shared" si="77"/>
        <v>112.27500000000001</v>
      </c>
      <c r="K747">
        <f t="shared" si="78"/>
        <v>89.820000000000007</v>
      </c>
      <c r="L747">
        <f t="shared" si="79"/>
        <v>202.09500000000003</v>
      </c>
      <c r="M747" t="str">
        <f t="shared" si="80"/>
        <v>Up to 100m</v>
      </c>
      <c r="P747">
        <f t="shared" si="81"/>
        <v>112.27500000000001</v>
      </c>
      <c r="Q747">
        <f t="shared" si="82"/>
        <v>89.820000000000007</v>
      </c>
      <c r="R747" t="str">
        <f t="shared" si="83"/>
        <v>Up to 100m</v>
      </c>
    </row>
    <row r="748" spans="1:18" x14ac:dyDescent="0.25">
      <c r="A748" s="1">
        <v>747</v>
      </c>
      <c r="B748" s="1">
        <v>2000726576</v>
      </c>
      <c r="C748" s="1">
        <v>2000720822</v>
      </c>
      <c r="D748" s="1" t="s">
        <v>11</v>
      </c>
      <c r="E748" s="1">
        <v>702</v>
      </c>
      <c r="F748" s="1">
        <v>4472</v>
      </c>
      <c r="G748" s="2">
        <v>44946.869074965274</v>
      </c>
      <c r="H748" s="2" t="s">
        <v>54</v>
      </c>
      <c r="J748">
        <f t="shared" si="77"/>
        <v>11.18</v>
      </c>
      <c r="K748">
        <f t="shared" si="78"/>
        <v>8.9440000000000008</v>
      </c>
      <c r="L748">
        <f t="shared" si="79"/>
        <v>20.124000000000002</v>
      </c>
      <c r="M748" t="str">
        <f t="shared" si="80"/>
        <v>Up to 100m</v>
      </c>
      <c r="P748">
        <f t="shared" si="81"/>
        <v>11.18</v>
      </c>
      <c r="Q748">
        <f t="shared" si="82"/>
        <v>8.9440000000000008</v>
      </c>
      <c r="R748" t="str">
        <f t="shared" si="83"/>
        <v>Up to 100m</v>
      </c>
    </row>
    <row r="749" spans="1:18" x14ac:dyDescent="0.25">
      <c r="A749" s="1">
        <v>748</v>
      </c>
      <c r="B749" s="1">
        <v>2000730821</v>
      </c>
      <c r="C749" s="1">
        <v>2000749371</v>
      </c>
      <c r="D749" s="1" t="s">
        <v>11</v>
      </c>
      <c r="E749" s="1">
        <v>744.3</v>
      </c>
      <c r="F749" s="1">
        <v>4430</v>
      </c>
      <c r="G749" s="2">
        <v>44946.869074965274</v>
      </c>
      <c r="H749" s="2" t="s">
        <v>54</v>
      </c>
      <c r="J749">
        <f t="shared" si="77"/>
        <v>11.075000000000001</v>
      </c>
      <c r="K749">
        <f t="shared" si="78"/>
        <v>8.86</v>
      </c>
      <c r="L749">
        <f t="shared" si="79"/>
        <v>19.935000000000002</v>
      </c>
      <c r="M749" t="str">
        <f t="shared" si="80"/>
        <v>Up to 100m</v>
      </c>
      <c r="P749">
        <f t="shared" si="81"/>
        <v>11.075000000000001</v>
      </c>
      <c r="Q749">
        <f t="shared" si="82"/>
        <v>8.86</v>
      </c>
      <c r="R749" t="str">
        <f t="shared" si="83"/>
        <v>Up to 100m</v>
      </c>
    </row>
    <row r="750" spans="1:18" x14ac:dyDescent="0.25">
      <c r="A750" s="1">
        <v>749</v>
      </c>
      <c r="B750" s="1">
        <v>2000732179</v>
      </c>
      <c r="C750" s="1">
        <v>2000754229</v>
      </c>
      <c r="D750" s="1" t="s">
        <v>11</v>
      </c>
      <c r="E750" s="1">
        <v>396</v>
      </c>
      <c r="F750" s="1">
        <v>4354</v>
      </c>
      <c r="G750" s="2">
        <v>44946.869074965274</v>
      </c>
      <c r="H750" s="2" t="s">
        <v>53</v>
      </c>
      <c r="J750">
        <f t="shared" si="77"/>
        <v>10.885</v>
      </c>
      <c r="K750">
        <f t="shared" si="78"/>
        <v>8.7080000000000002</v>
      </c>
      <c r="L750">
        <f t="shared" si="79"/>
        <v>19.593</v>
      </c>
      <c r="M750" t="str">
        <f t="shared" si="80"/>
        <v>Up to 100m</v>
      </c>
      <c r="P750">
        <f t="shared" si="81"/>
        <v>10.885</v>
      </c>
      <c r="Q750">
        <f t="shared" si="82"/>
        <v>8.7080000000000002</v>
      </c>
      <c r="R750" t="str">
        <f t="shared" si="83"/>
        <v>Up to 100m</v>
      </c>
    </row>
    <row r="751" spans="1:18" x14ac:dyDescent="0.25">
      <c r="A751" s="1">
        <v>750</v>
      </c>
      <c r="B751" s="1">
        <v>2000726576</v>
      </c>
      <c r="C751" s="1">
        <v>2000738986</v>
      </c>
      <c r="D751" s="1" t="s">
        <v>11</v>
      </c>
      <c r="E751" s="1">
        <v>702</v>
      </c>
      <c r="F751" s="1">
        <v>4419</v>
      </c>
      <c r="G751" s="2">
        <v>44946.869074965274</v>
      </c>
      <c r="H751" s="2" t="s">
        <v>54</v>
      </c>
      <c r="J751">
        <f t="shared" si="77"/>
        <v>11.047499999999999</v>
      </c>
      <c r="K751">
        <f t="shared" si="78"/>
        <v>8.838000000000001</v>
      </c>
      <c r="L751">
        <f t="shared" si="79"/>
        <v>19.8855</v>
      </c>
      <c r="M751" t="str">
        <f t="shared" si="80"/>
        <v>Up to 100m</v>
      </c>
      <c r="P751">
        <f t="shared" si="81"/>
        <v>11.047499999999999</v>
      </c>
      <c r="Q751">
        <f t="shared" si="82"/>
        <v>8.838000000000001</v>
      </c>
      <c r="R751" t="str">
        <f t="shared" si="83"/>
        <v>Up to 100m</v>
      </c>
    </row>
    <row r="752" spans="1:18" x14ac:dyDescent="0.25">
      <c r="A752" s="1">
        <v>751</v>
      </c>
      <c r="B752" s="1">
        <v>2000715167</v>
      </c>
      <c r="C752" s="1">
        <v>2000751781</v>
      </c>
      <c r="D752" s="1" t="s">
        <v>11</v>
      </c>
      <c r="E752" s="1">
        <v>166.8</v>
      </c>
      <c r="F752" s="1">
        <v>4252</v>
      </c>
      <c r="G752" s="2">
        <v>44947.123407951389</v>
      </c>
      <c r="H752" s="2" t="s">
        <v>53</v>
      </c>
      <c r="J752">
        <f t="shared" si="77"/>
        <v>10.63</v>
      </c>
      <c r="K752">
        <f t="shared" si="78"/>
        <v>8.5039999999999996</v>
      </c>
      <c r="L752">
        <f t="shared" si="79"/>
        <v>19.134</v>
      </c>
      <c r="M752" t="str">
        <f t="shared" si="80"/>
        <v>Up to 100m</v>
      </c>
      <c r="P752">
        <f t="shared" si="81"/>
        <v>10.63</v>
      </c>
      <c r="Q752">
        <f t="shared" si="82"/>
        <v>8.5039999999999996</v>
      </c>
      <c r="R752" t="str">
        <f t="shared" si="83"/>
        <v>Up to 100m</v>
      </c>
    </row>
    <row r="753" spans="1:18" x14ac:dyDescent="0.25">
      <c r="A753" s="1">
        <v>752</v>
      </c>
      <c r="B753" s="1">
        <v>2000717798</v>
      </c>
      <c r="C753" s="1">
        <v>2000746981</v>
      </c>
      <c r="D753" s="1" t="s">
        <v>11</v>
      </c>
      <c r="E753" s="1">
        <v>153.6</v>
      </c>
      <c r="F753" s="1">
        <v>4310</v>
      </c>
      <c r="G753" s="2">
        <v>44947.245970717595</v>
      </c>
      <c r="H753" s="2" t="s">
        <v>54</v>
      </c>
      <c r="J753">
        <f t="shared" si="77"/>
        <v>10.775</v>
      </c>
      <c r="K753">
        <f t="shared" si="78"/>
        <v>8.620000000000001</v>
      </c>
      <c r="L753">
        <f t="shared" si="79"/>
        <v>19.395000000000003</v>
      </c>
      <c r="M753" t="str">
        <f t="shared" si="80"/>
        <v>Up to 100m</v>
      </c>
      <c r="P753">
        <f t="shared" si="81"/>
        <v>10.775</v>
      </c>
      <c r="Q753">
        <f t="shared" si="82"/>
        <v>8.620000000000001</v>
      </c>
      <c r="R753" t="str">
        <f t="shared" si="83"/>
        <v>Up to 100m</v>
      </c>
    </row>
    <row r="754" spans="1:18" x14ac:dyDescent="0.25">
      <c r="A754" s="1">
        <v>753</v>
      </c>
      <c r="B754" s="1">
        <v>2000754523</v>
      </c>
      <c r="C754" s="1">
        <v>2000746981</v>
      </c>
      <c r="D754" s="1" t="s">
        <v>11</v>
      </c>
      <c r="E754" s="1">
        <v>726.3</v>
      </c>
      <c r="F754" s="1">
        <v>4308</v>
      </c>
      <c r="G754" s="2">
        <v>44947.245970717595</v>
      </c>
      <c r="H754" s="2" t="s">
        <v>54</v>
      </c>
      <c r="J754">
        <f t="shared" si="77"/>
        <v>10.77</v>
      </c>
      <c r="K754">
        <f t="shared" si="78"/>
        <v>8.6159999999999997</v>
      </c>
      <c r="L754">
        <f t="shared" si="79"/>
        <v>19.385999999999999</v>
      </c>
      <c r="M754" t="str">
        <f t="shared" si="80"/>
        <v>Up to 100m</v>
      </c>
      <c r="P754">
        <f t="shared" si="81"/>
        <v>10.77</v>
      </c>
      <c r="Q754">
        <f t="shared" si="82"/>
        <v>8.6159999999999997</v>
      </c>
      <c r="R754" t="str">
        <f t="shared" si="83"/>
        <v>Up to 100m</v>
      </c>
    </row>
    <row r="755" spans="1:18" x14ac:dyDescent="0.25">
      <c r="A755" s="1">
        <v>754</v>
      </c>
      <c r="B755" s="1">
        <v>2000714870</v>
      </c>
      <c r="C755" s="1">
        <v>2000748309</v>
      </c>
      <c r="D755" s="1" t="s">
        <v>8</v>
      </c>
      <c r="E755" s="1">
        <v>139.47</v>
      </c>
      <c r="F755" s="1">
        <v>45222</v>
      </c>
      <c r="G755" s="2">
        <v>44947.371142164353</v>
      </c>
      <c r="H755" s="2" t="s">
        <v>53</v>
      </c>
      <c r="J755">
        <f t="shared" si="77"/>
        <v>113.05500000000001</v>
      </c>
      <c r="K755">
        <f t="shared" si="78"/>
        <v>90.444000000000003</v>
      </c>
      <c r="L755">
        <f t="shared" si="79"/>
        <v>203.49900000000002</v>
      </c>
      <c r="M755" t="str">
        <f t="shared" si="80"/>
        <v>Up to 100m</v>
      </c>
      <c r="P755">
        <f t="shared" si="81"/>
        <v>113.05500000000001</v>
      </c>
      <c r="Q755">
        <f t="shared" si="82"/>
        <v>90.444000000000003</v>
      </c>
      <c r="R755" t="str">
        <f t="shared" si="83"/>
        <v>Up to 100m</v>
      </c>
    </row>
    <row r="756" spans="1:18" x14ac:dyDescent="0.25">
      <c r="A756" s="1">
        <v>755</v>
      </c>
      <c r="B756" s="1">
        <v>2000730902</v>
      </c>
      <c r="C756" s="1">
        <v>2000752438</v>
      </c>
      <c r="D756" s="1" t="s">
        <v>7</v>
      </c>
      <c r="E756" s="1">
        <v>0.33054</v>
      </c>
      <c r="F756" s="1">
        <v>1098908</v>
      </c>
      <c r="G756" s="2">
        <v>44947.501536192132</v>
      </c>
      <c r="H756" s="2" t="s">
        <v>54</v>
      </c>
      <c r="J756">
        <f t="shared" si="77"/>
        <v>2747.27</v>
      </c>
      <c r="K756">
        <f t="shared" si="78"/>
        <v>2197.8160000000003</v>
      </c>
      <c r="L756">
        <f t="shared" si="79"/>
        <v>4945.0860000000002</v>
      </c>
      <c r="M756" t="str">
        <f t="shared" si="80"/>
        <v>Up to 100m</v>
      </c>
      <c r="P756">
        <f t="shared" si="81"/>
        <v>2747.27</v>
      </c>
      <c r="Q756">
        <f t="shared" si="82"/>
        <v>2197.8160000000003</v>
      </c>
      <c r="R756" t="str">
        <f t="shared" si="83"/>
        <v>Up to 100m</v>
      </c>
    </row>
    <row r="757" spans="1:18" x14ac:dyDescent="0.25">
      <c r="A757" s="1">
        <v>756</v>
      </c>
      <c r="B757" s="1">
        <v>2000717285</v>
      </c>
      <c r="C757" s="1">
        <v>2000726291</v>
      </c>
      <c r="D757" s="1" t="s">
        <v>7</v>
      </c>
      <c r="E757" s="1">
        <v>1.1528400000000001</v>
      </c>
      <c r="F757" s="1">
        <v>1095000</v>
      </c>
      <c r="G757" s="2">
        <v>44947.501536192132</v>
      </c>
      <c r="H757" s="2" t="s">
        <v>52</v>
      </c>
      <c r="J757">
        <f t="shared" si="77"/>
        <v>2737.5</v>
      </c>
      <c r="K757">
        <f t="shared" si="78"/>
        <v>2190</v>
      </c>
      <c r="L757">
        <f t="shared" si="79"/>
        <v>4927.5</v>
      </c>
      <c r="M757" t="str">
        <f t="shared" si="80"/>
        <v>Up to 100m</v>
      </c>
      <c r="P757">
        <f t="shared" si="81"/>
        <v>2737.5</v>
      </c>
      <c r="Q757">
        <f t="shared" si="82"/>
        <v>2190</v>
      </c>
      <c r="R757" t="str">
        <f t="shared" si="83"/>
        <v>Up to 100m</v>
      </c>
    </row>
    <row r="758" spans="1:18" x14ac:dyDescent="0.25">
      <c r="A758" s="1">
        <v>757</v>
      </c>
      <c r="B758" s="1">
        <v>2000727887</v>
      </c>
      <c r="C758" s="1">
        <v>2000752438</v>
      </c>
      <c r="D758" s="1" t="s">
        <v>7</v>
      </c>
      <c r="E758" s="1">
        <v>2.96706</v>
      </c>
      <c r="F758" s="1">
        <v>1094379</v>
      </c>
      <c r="G758" s="2">
        <v>44947.501536192132</v>
      </c>
      <c r="H758" s="2" t="s">
        <v>52</v>
      </c>
      <c r="J758">
        <f t="shared" si="77"/>
        <v>2735.9475000000002</v>
      </c>
      <c r="K758">
        <f t="shared" si="78"/>
        <v>2188.7580000000003</v>
      </c>
      <c r="L758">
        <f t="shared" si="79"/>
        <v>4924.7055</v>
      </c>
      <c r="M758" t="str">
        <f t="shared" si="80"/>
        <v>Up to 100m</v>
      </c>
      <c r="P758">
        <f t="shared" si="81"/>
        <v>2735.9475000000002</v>
      </c>
      <c r="Q758">
        <f t="shared" si="82"/>
        <v>2188.7580000000003</v>
      </c>
      <c r="R758" t="str">
        <f t="shared" si="83"/>
        <v>Up to 100m</v>
      </c>
    </row>
    <row r="759" spans="1:18" x14ac:dyDescent="0.25">
      <c r="A759" s="1">
        <v>758</v>
      </c>
      <c r="B759" s="1">
        <v>2000717498</v>
      </c>
      <c r="C759" s="1">
        <v>2000720822</v>
      </c>
      <c r="D759" s="1" t="s">
        <v>10</v>
      </c>
      <c r="E759" s="1">
        <v>1.593E-3</v>
      </c>
      <c r="F759" s="1">
        <v>1048004156</v>
      </c>
      <c r="G759" s="2">
        <v>44947.628895289352</v>
      </c>
      <c r="H759" s="2" t="s">
        <v>52</v>
      </c>
      <c r="J759">
        <f t="shared" si="77"/>
        <v>1729206.8574000001</v>
      </c>
      <c r="K759">
        <f t="shared" si="78"/>
        <v>1414805.6106</v>
      </c>
      <c r="L759">
        <f t="shared" si="79"/>
        <v>3144012.4680000003</v>
      </c>
      <c r="M759" t="str">
        <f t="shared" si="80"/>
        <v>Up to 4b</v>
      </c>
      <c r="P759">
        <f t="shared" si="81"/>
        <v>1834007.273</v>
      </c>
      <c r="Q759">
        <f t="shared" si="82"/>
        <v>1310005.1950000001</v>
      </c>
      <c r="R759" t="str">
        <f t="shared" si="83"/>
        <v>Up to 5b</v>
      </c>
    </row>
    <row r="760" spans="1:18" x14ac:dyDescent="0.25">
      <c r="A760" s="1">
        <v>759</v>
      </c>
      <c r="B760" s="1">
        <v>2000739295</v>
      </c>
      <c r="C760" s="1">
        <v>2000729321</v>
      </c>
      <c r="D760" s="1" t="s">
        <v>11</v>
      </c>
      <c r="E760" s="1">
        <v>79.5</v>
      </c>
      <c r="F760" s="1">
        <v>4233</v>
      </c>
      <c r="G760" s="2">
        <v>44947.628895289352</v>
      </c>
      <c r="H760" s="2" t="s">
        <v>54</v>
      </c>
      <c r="J760">
        <f t="shared" si="77"/>
        <v>10.5825</v>
      </c>
      <c r="K760">
        <f t="shared" si="78"/>
        <v>8.4659999999999993</v>
      </c>
      <c r="L760">
        <f t="shared" si="79"/>
        <v>19.048499999999997</v>
      </c>
      <c r="M760" t="str">
        <f t="shared" si="80"/>
        <v>Up to 100m</v>
      </c>
      <c r="P760">
        <f t="shared" si="81"/>
        <v>10.5825</v>
      </c>
      <c r="Q760">
        <f t="shared" si="82"/>
        <v>8.4659999999999993</v>
      </c>
      <c r="R760" t="str">
        <f t="shared" si="83"/>
        <v>Up to 100m</v>
      </c>
    </row>
    <row r="761" spans="1:18" x14ac:dyDescent="0.25">
      <c r="A761" s="1">
        <v>760</v>
      </c>
      <c r="B761" s="1">
        <v>2000717996</v>
      </c>
      <c r="C761" s="1">
        <v>2000717996</v>
      </c>
      <c r="D761" s="1" t="s">
        <v>11</v>
      </c>
      <c r="E761" s="1">
        <v>77.400000000000006</v>
      </c>
      <c r="F761" s="1">
        <v>4111</v>
      </c>
      <c r="G761" s="2">
        <v>44947.747964502312</v>
      </c>
      <c r="H761" s="2" t="s">
        <v>54</v>
      </c>
      <c r="J761">
        <f t="shared" si="77"/>
        <v>10.2775</v>
      </c>
      <c r="K761">
        <f t="shared" si="78"/>
        <v>8.2219999999999995</v>
      </c>
      <c r="L761">
        <f t="shared" si="79"/>
        <v>18.499499999999998</v>
      </c>
      <c r="M761" t="str">
        <f t="shared" si="80"/>
        <v>Up to 100m</v>
      </c>
      <c r="P761">
        <f t="shared" si="81"/>
        <v>10.2775</v>
      </c>
      <c r="Q761">
        <f t="shared" si="82"/>
        <v>8.2219999999999995</v>
      </c>
      <c r="R761" t="str">
        <f t="shared" si="83"/>
        <v>Up to 100m</v>
      </c>
    </row>
    <row r="762" spans="1:18" x14ac:dyDescent="0.25">
      <c r="A762" s="1">
        <v>761</v>
      </c>
      <c r="B762" s="1">
        <v>2000714753</v>
      </c>
      <c r="C762" s="1">
        <v>2000747661</v>
      </c>
      <c r="D762" s="1" t="s">
        <v>8</v>
      </c>
      <c r="E762" s="1">
        <v>198</v>
      </c>
      <c r="F762" s="1">
        <v>45184</v>
      </c>
      <c r="G762" s="2">
        <v>44947.747964502312</v>
      </c>
      <c r="H762" s="2" t="s">
        <v>54</v>
      </c>
      <c r="J762">
        <f t="shared" si="77"/>
        <v>112.96000000000001</v>
      </c>
      <c r="K762">
        <f t="shared" si="78"/>
        <v>90.367999999999995</v>
      </c>
      <c r="L762">
        <f t="shared" si="79"/>
        <v>203.328</v>
      </c>
      <c r="M762" t="str">
        <f t="shared" si="80"/>
        <v>Up to 100m</v>
      </c>
      <c r="P762">
        <f t="shared" si="81"/>
        <v>112.96000000000001</v>
      </c>
      <c r="Q762">
        <f t="shared" si="82"/>
        <v>90.367999999999995</v>
      </c>
      <c r="R762" t="str">
        <f t="shared" si="83"/>
        <v>Up to 100m</v>
      </c>
    </row>
    <row r="763" spans="1:18" x14ac:dyDescent="0.25">
      <c r="A763" s="1">
        <v>762</v>
      </c>
      <c r="B763" s="1">
        <v>2000712599</v>
      </c>
      <c r="C763" s="1">
        <v>2000720822</v>
      </c>
      <c r="D763" s="1" t="s">
        <v>11</v>
      </c>
      <c r="E763" s="1">
        <v>150</v>
      </c>
      <c r="F763" s="1">
        <v>4139</v>
      </c>
      <c r="G763" s="2">
        <v>44947.747964502312</v>
      </c>
      <c r="H763" s="2" t="s">
        <v>54</v>
      </c>
      <c r="J763">
        <f t="shared" si="77"/>
        <v>10.3475</v>
      </c>
      <c r="K763">
        <f t="shared" si="78"/>
        <v>8.2780000000000005</v>
      </c>
      <c r="L763">
        <f t="shared" si="79"/>
        <v>18.625500000000002</v>
      </c>
      <c r="M763" t="str">
        <f t="shared" si="80"/>
        <v>Up to 100m</v>
      </c>
      <c r="P763">
        <f t="shared" si="81"/>
        <v>10.3475</v>
      </c>
      <c r="Q763">
        <f t="shared" si="82"/>
        <v>8.2780000000000005</v>
      </c>
      <c r="R763" t="str">
        <f t="shared" si="83"/>
        <v>Up to 100m</v>
      </c>
    </row>
    <row r="764" spans="1:18" x14ac:dyDescent="0.25">
      <c r="A764" s="1">
        <v>763</v>
      </c>
      <c r="B764" s="1">
        <v>2000730902</v>
      </c>
      <c r="C764" s="1">
        <v>2000743744</v>
      </c>
      <c r="D764" s="1" t="s">
        <v>7</v>
      </c>
      <c r="E764" s="1">
        <v>7.5630000000000003E-2</v>
      </c>
      <c r="F764" s="1">
        <v>1043417</v>
      </c>
      <c r="G764" s="2">
        <v>44947.987592673613</v>
      </c>
      <c r="H764" s="2" t="s">
        <v>54</v>
      </c>
      <c r="J764">
        <f t="shared" si="77"/>
        <v>2608.5425</v>
      </c>
      <c r="K764">
        <f t="shared" si="78"/>
        <v>2086.8339999999998</v>
      </c>
      <c r="L764">
        <f t="shared" si="79"/>
        <v>4695.3765000000003</v>
      </c>
      <c r="M764" t="str">
        <f t="shared" si="80"/>
        <v>Up to 100m</v>
      </c>
      <c r="P764">
        <f t="shared" si="81"/>
        <v>2608.5425</v>
      </c>
      <c r="Q764">
        <f t="shared" si="82"/>
        <v>2086.8339999999998</v>
      </c>
      <c r="R764" t="str">
        <f t="shared" si="83"/>
        <v>Up to 100m</v>
      </c>
    </row>
    <row r="765" spans="1:18" x14ac:dyDescent="0.25">
      <c r="A765" s="1">
        <v>764</v>
      </c>
      <c r="B765" s="1">
        <v>2000722094</v>
      </c>
      <c r="C765" s="1">
        <v>2000751676</v>
      </c>
      <c r="D765" s="1" t="s">
        <v>11</v>
      </c>
      <c r="E765" s="1">
        <v>165</v>
      </c>
      <c r="F765" s="1">
        <v>4155</v>
      </c>
      <c r="G765" s="2">
        <v>44948.111223148146</v>
      </c>
      <c r="H765" s="2" t="s">
        <v>53</v>
      </c>
      <c r="J765">
        <f t="shared" si="77"/>
        <v>10.387500000000001</v>
      </c>
      <c r="K765">
        <f t="shared" si="78"/>
        <v>8.31</v>
      </c>
      <c r="L765">
        <f t="shared" si="79"/>
        <v>18.697500000000002</v>
      </c>
      <c r="M765" t="str">
        <f t="shared" si="80"/>
        <v>Up to 100m</v>
      </c>
      <c r="P765">
        <f t="shared" si="81"/>
        <v>10.387500000000001</v>
      </c>
      <c r="Q765">
        <f t="shared" si="82"/>
        <v>8.31</v>
      </c>
      <c r="R765" t="str">
        <f t="shared" si="83"/>
        <v>Up to 100m</v>
      </c>
    </row>
    <row r="766" spans="1:18" x14ac:dyDescent="0.25">
      <c r="A766" s="1">
        <v>765</v>
      </c>
      <c r="B766" s="1">
        <v>2000746131</v>
      </c>
      <c r="C766" s="1">
        <v>2000747591</v>
      </c>
      <c r="D766" s="1" t="s">
        <v>7</v>
      </c>
      <c r="E766" s="1">
        <v>0.32655000000000001</v>
      </c>
      <c r="F766" s="1">
        <v>1055595</v>
      </c>
      <c r="G766" s="2">
        <v>44948.236427812502</v>
      </c>
      <c r="H766" s="2" t="s">
        <v>53</v>
      </c>
      <c r="J766">
        <f t="shared" si="77"/>
        <v>2638.9875000000002</v>
      </c>
      <c r="K766">
        <f t="shared" si="78"/>
        <v>2111.19</v>
      </c>
      <c r="L766">
        <f t="shared" si="79"/>
        <v>4750.1774999999998</v>
      </c>
      <c r="M766" t="str">
        <f t="shared" si="80"/>
        <v>Up to 100m</v>
      </c>
      <c r="P766">
        <f t="shared" si="81"/>
        <v>2638.9875000000002</v>
      </c>
      <c r="Q766">
        <f t="shared" si="82"/>
        <v>2111.19</v>
      </c>
      <c r="R766" t="str">
        <f t="shared" si="83"/>
        <v>Up to 100m</v>
      </c>
    </row>
    <row r="767" spans="1:18" x14ac:dyDescent="0.25">
      <c r="A767" s="1">
        <v>766</v>
      </c>
      <c r="B767" s="1">
        <v>2000730902</v>
      </c>
      <c r="C767" s="1">
        <v>2000747591</v>
      </c>
      <c r="D767" s="1" t="s">
        <v>7</v>
      </c>
      <c r="E767" s="1">
        <v>0.33054</v>
      </c>
      <c r="F767" s="1">
        <v>1056222</v>
      </c>
      <c r="G767" s="2">
        <v>44948.236427812502</v>
      </c>
      <c r="H767" s="2" t="s">
        <v>54</v>
      </c>
      <c r="J767">
        <f t="shared" si="77"/>
        <v>2640.5549999999998</v>
      </c>
      <c r="K767">
        <f t="shared" si="78"/>
        <v>2112.444</v>
      </c>
      <c r="L767">
        <f t="shared" si="79"/>
        <v>4752.9989999999998</v>
      </c>
      <c r="M767" t="str">
        <f t="shared" si="80"/>
        <v>Up to 100m</v>
      </c>
      <c r="P767">
        <f t="shared" si="81"/>
        <v>2640.5549999999998</v>
      </c>
      <c r="Q767">
        <f t="shared" si="82"/>
        <v>2112.444</v>
      </c>
      <c r="R767" t="str">
        <f t="shared" si="83"/>
        <v>Up to 100m</v>
      </c>
    </row>
    <row r="768" spans="1:18" x14ac:dyDescent="0.25">
      <c r="A768" s="1">
        <v>767</v>
      </c>
      <c r="B768" s="1">
        <v>2000730902</v>
      </c>
      <c r="C768" s="1">
        <v>2000747591</v>
      </c>
      <c r="D768" s="1" t="s">
        <v>7</v>
      </c>
      <c r="E768" s="1">
        <v>0.33054</v>
      </c>
      <c r="F768" s="1">
        <v>1039148</v>
      </c>
      <c r="G768" s="2">
        <v>44948.362615659724</v>
      </c>
      <c r="H768" s="2" t="s">
        <v>54</v>
      </c>
      <c r="J768">
        <f t="shared" si="77"/>
        <v>2597.87</v>
      </c>
      <c r="K768">
        <f t="shared" si="78"/>
        <v>2078.2959999999998</v>
      </c>
      <c r="L768">
        <f t="shared" si="79"/>
        <v>4676.1659999999993</v>
      </c>
      <c r="M768" t="str">
        <f t="shared" si="80"/>
        <v>Up to 100m</v>
      </c>
      <c r="P768">
        <f t="shared" si="81"/>
        <v>2597.87</v>
      </c>
      <c r="Q768">
        <f t="shared" si="82"/>
        <v>2078.2959999999998</v>
      </c>
      <c r="R768" t="str">
        <f t="shared" si="83"/>
        <v>Up to 100m</v>
      </c>
    </row>
    <row r="769" spans="1:18" x14ac:dyDescent="0.25">
      <c r="A769" s="1">
        <v>768</v>
      </c>
      <c r="B769" s="1">
        <v>2000709677</v>
      </c>
      <c r="C769" s="1">
        <v>2000732266</v>
      </c>
      <c r="D769" s="1" t="s">
        <v>8</v>
      </c>
      <c r="E769" s="1">
        <v>261.24</v>
      </c>
      <c r="F769" s="1">
        <v>45164</v>
      </c>
      <c r="G769" s="2">
        <v>44948.486865543979</v>
      </c>
      <c r="H769" s="2" t="s">
        <v>53</v>
      </c>
      <c r="J769">
        <f t="shared" si="77"/>
        <v>112.91</v>
      </c>
      <c r="K769">
        <f t="shared" si="78"/>
        <v>90.328000000000003</v>
      </c>
      <c r="L769">
        <f t="shared" si="79"/>
        <v>203.238</v>
      </c>
      <c r="M769" t="str">
        <f t="shared" si="80"/>
        <v>Up to 100m</v>
      </c>
      <c r="P769">
        <f t="shared" si="81"/>
        <v>112.91</v>
      </c>
      <c r="Q769">
        <f t="shared" si="82"/>
        <v>90.328000000000003</v>
      </c>
      <c r="R769" t="str">
        <f t="shared" si="83"/>
        <v>Up to 100m</v>
      </c>
    </row>
    <row r="770" spans="1:18" x14ac:dyDescent="0.25">
      <c r="A770" s="1">
        <v>769</v>
      </c>
      <c r="B770" s="1">
        <v>2000724563</v>
      </c>
      <c r="C770" s="1">
        <v>2000718671</v>
      </c>
      <c r="D770" s="1" t="s">
        <v>10</v>
      </c>
      <c r="E770" s="1">
        <v>1.4559000000000001E-2</v>
      </c>
      <c r="F770" s="1">
        <v>1028026397</v>
      </c>
      <c r="G770" s="2">
        <v>44948.486865543979</v>
      </c>
      <c r="H770" s="2" t="s">
        <v>53</v>
      </c>
      <c r="J770">
        <f t="shared" si="77"/>
        <v>1696243.5550500001</v>
      </c>
      <c r="K770">
        <f t="shared" si="78"/>
        <v>1387835.63595</v>
      </c>
      <c r="L770">
        <f t="shared" si="79"/>
        <v>3084079.1910000001</v>
      </c>
      <c r="M770" t="str">
        <f t="shared" si="80"/>
        <v>Up to 4b</v>
      </c>
      <c r="P770">
        <f t="shared" si="81"/>
        <v>1799046.19475</v>
      </c>
      <c r="Q770">
        <f t="shared" si="82"/>
        <v>1285032.9962500001</v>
      </c>
      <c r="R770" t="str">
        <f t="shared" si="83"/>
        <v>Up to 5b</v>
      </c>
    </row>
    <row r="771" spans="1:18" x14ac:dyDescent="0.25">
      <c r="A771" s="1">
        <v>770</v>
      </c>
      <c r="B771" s="1">
        <v>2000754319</v>
      </c>
      <c r="C771" s="1">
        <v>2000722094</v>
      </c>
      <c r="D771" s="1" t="s">
        <v>11</v>
      </c>
      <c r="E771" s="1">
        <v>134.69999999999999</v>
      </c>
      <c r="F771" s="1">
        <v>4150</v>
      </c>
      <c r="G771" s="2">
        <v>44948.611695567131</v>
      </c>
      <c r="H771" s="2" t="s">
        <v>53</v>
      </c>
      <c r="J771">
        <f t="shared" ref="J771:J834" si="84">IF(F771 &lt;= 100000000, F771 * 0.0025,
    IF(F771 &lt;= 500000000, F771 * 0.00225,
        IF(F771 &lt;= 1000000000, F771 * 0.002,
            IF(F771 &lt;= 4000000000, F771 * 0.00165,
                IF(F771 &lt;= 10000000000, F771 * 0.00155,
                    F771 * 0.0013
                )
            )
        )
    )
)</f>
        <v>10.375</v>
      </c>
      <c r="K771">
        <f t="shared" ref="K771:K834" si="85">IF(F771 &lt;= 100000000, F771 * 0.002,
    IF(F771 &lt;= 500000000, F771 * 0.0018,
        IF(F771 &lt;= 1000000000, F771 * 0.0016,
            IF(F771 &lt;= 4000000000, F771 * 0.00135,
                IF(F771 &lt;= 10000000000, F771 * 0.00115,
                    F771 * 0.001
                )
            )
        )
    )
)</f>
        <v>8.3000000000000007</v>
      </c>
      <c r="L771">
        <f t="shared" ref="L771:L834" si="86">J771+K771</f>
        <v>18.675000000000001</v>
      </c>
      <c r="M771" t="str">
        <f t="shared" ref="M771:M834" si="87">IF(F771 &lt;= 100000000, "Up to 100m",
    IF(F771 &lt;= 500000000, "Up to 500m",
        IF(F771 &lt;= 1000000000, "Up to 1b",
            IF(F771 &lt;= 4000000000, "Up to 4b",
                IF(F771 &lt;= 10000000000, "Up to 10b",
                  "More than 10b"
                )
            )
        )
    )
)</f>
        <v>Up to 100m</v>
      </c>
      <c r="P771">
        <f t="shared" ref="P771:P834" si="88">IF(F771 &lt;= 100000000, F771 * 0.0025,
    IF(F771 &lt;= 300000000, F771 * 0.002,
        IF(F771 &lt;= 1000000000, F771 * 0.0019,
            IF(F771 &lt;= 5000000000, F771 * 0.00175,
                F771 * 0.00155
            )
        )
    )
)</f>
        <v>10.375</v>
      </c>
      <c r="Q771">
        <f t="shared" ref="Q771:Q834" si="89">IF(F771 &lt;= 100000000, F771 * 0.002,
    IF(F771 &lt;= 300000000, F771 * 0.0017,
        IF(F771 &lt;= 1000000000, F771 * 0.0015,
            IF(F771 &lt;= 5000000000, F771 * 0.00125,
                F771 * 0.001
            )
        )
    )
)</f>
        <v>8.3000000000000007</v>
      </c>
      <c r="R771" t="str">
        <f t="shared" ref="R771:R834" si="90">IF(F771 &lt;= 100000000, "Up to 100m",
    IF(F771 &lt;= 300000000, "Up to 300m",
        IF(F771 &lt;= 1000000000, "Up to 1b",
            IF(F771 &lt;= 5000000000, "Up to 5b",
                "More than 5b"
            )
        )
    )
)</f>
        <v>Up to 100m</v>
      </c>
    </row>
    <row r="772" spans="1:18" x14ac:dyDescent="0.25">
      <c r="A772" s="1">
        <v>771</v>
      </c>
      <c r="B772" s="1">
        <v>2000726576</v>
      </c>
      <c r="C772" s="1">
        <v>2000737891</v>
      </c>
      <c r="D772" s="1" t="s">
        <v>11</v>
      </c>
      <c r="E772" s="1">
        <v>702</v>
      </c>
      <c r="F772" s="1">
        <v>4134</v>
      </c>
      <c r="G772" s="2">
        <v>44948.611695567131</v>
      </c>
      <c r="H772" s="2" t="s">
        <v>54</v>
      </c>
      <c r="J772">
        <f t="shared" si="84"/>
        <v>10.335000000000001</v>
      </c>
      <c r="K772">
        <f t="shared" si="85"/>
        <v>8.2680000000000007</v>
      </c>
      <c r="L772">
        <f t="shared" si="86"/>
        <v>18.603000000000002</v>
      </c>
      <c r="M772" t="str">
        <f t="shared" si="87"/>
        <v>Up to 100m</v>
      </c>
      <c r="P772">
        <f t="shared" si="88"/>
        <v>10.335000000000001</v>
      </c>
      <c r="Q772">
        <f t="shared" si="89"/>
        <v>8.2680000000000007</v>
      </c>
      <c r="R772" t="str">
        <f t="shared" si="90"/>
        <v>Up to 100m</v>
      </c>
    </row>
    <row r="773" spans="1:18" x14ac:dyDescent="0.25">
      <c r="A773" s="1">
        <v>772</v>
      </c>
      <c r="B773" s="1">
        <v>2000726576</v>
      </c>
      <c r="C773" s="1">
        <v>2000737891</v>
      </c>
      <c r="D773" s="1" t="s">
        <v>11</v>
      </c>
      <c r="E773" s="1">
        <v>702</v>
      </c>
      <c r="F773" s="1">
        <v>4152</v>
      </c>
      <c r="G773" s="2">
        <v>44948.611695567131</v>
      </c>
      <c r="H773" s="2" t="s">
        <v>54</v>
      </c>
      <c r="J773">
        <f t="shared" si="84"/>
        <v>10.38</v>
      </c>
      <c r="K773">
        <f t="shared" si="85"/>
        <v>8.3040000000000003</v>
      </c>
      <c r="L773">
        <f t="shared" si="86"/>
        <v>18.684000000000001</v>
      </c>
      <c r="M773" t="str">
        <f t="shared" si="87"/>
        <v>Up to 100m</v>
      </c>
      <c r="P773">
        <f t="shared" si="88"/>
        <v>10.38</v>
      </c>
      <c r="Q773">
        <f t="shared" si="89"/>
        <v>8.3040000000000003</v>
      </c>
      <c r="R773" t="str">
        <f t="shared" si="90"/>
        <v>Up to 100m</v>
      </c>
    </row>
    <row r="774" spans="1:18" x14ac:dyDescent="0.25">
      <c r="A774" s="1">
        <v>773</v>
      </c>
      <c r="B774" s="1">
        <v>2000709071</v>
      </c>
      <c r="C774" s="1">
        <v>2000749159</v>
      </c>
      <c r="D774" s="1" t="s">
        <v>8</v>
      </c>
      <c r="E774" s="1">
        <v>8.61</v>
      </c>
      <c r="F774" s="1">
        <v>45210</v>
      </c>
      <c r="G774" s="2">
        <v>44948.736856747688</v>
      </c>
      <c r="H774" s="2" t="s">
        <v>54</v>
      </c>
      <c r="J774">
        <f t="shared" si="84"/>
        <v>113.02500000000001</v>
      </c>
      <c r="K774">
        <f t="shared" si="85"/>
        <v>90.42</v>
      </c>
      <c r="L774">
        <f t="shared" si="86"/>
        <v>203.44499999999999</v>
      </c>
      <c r="M774" t="str">
        <f t="shared" si="87"/>
        <v>Up to 100m</v>
      </c>
      <c r="P774">
        <f t="shared" si="88"/>
        <v>113.02500000000001</v>
      </c>
      <c r="Q774">
        <f t="shared" si="89"/>
        <v>90.42</v>
      </c>
      <c r="R774" t="str">
        <f t="shared" si="90"/>
        <v>Up to 100m</v>
      </c>
    </row>
    <row r="775" spans="1:18" x14ac:dyDescent="0.25">
      <c r="A775" s="1">
        <v>774</v>
      </c>
      <c r="B775" s="1">
        <v>2000724872</v>
      </c>
      <c r="C775" s="1">
        <v>2000724593</v>
      </c>
      <c r="D775" s="1" t="s">
        <v>10</v>
      </c>
      <c r="E775" s="1">
        <v>3.0600000000000001E-4</v>
      </c>
      <c r="F775" s="1">
        <v>1037550626</v>
      </c>
      <c r="G775" s="2">
        <v>44948.736856747688</v>
      </c>
      <c r="H775" s="2" t="s">
        <v>54</v>
      </c>
      <c r="J775">
        <f t="shared" si="84"/>
        <v>1711958.5329</v>
      </c>
      <c r="K775">
        <f t="shared" si="85"/>
        <v>1400693.3451</v>
      </c>
      <c r="L775">
        <f t="shared" si="86"/>
        <v>3112651.878</v>
      </c>
      <c r="M775" t="str">
        <f t="shared" si="87"/>
        <v>Up to 4b</v>
      </c>
      <c r="P775">
        <f t="shared" si="88"/>
        <v>1815713.5955000001</v>
      </c>
      <c r="Q775">
        <f t="shared" si="89"/>
        <v>1296938.2825</v>
      </c>
      <c r="R775" t="str">
        <f t="shared" si="90"/>
        <v>Up to 5b</v>
      </c>
    </row>
    <row r="776" spans="1:18" x14ac:dyDescent="0.25">
      <c r="A776" s="1">
        <v>775</v>
      </c>
      <c r="B776" s="1">
        <v>2000747591</v>
      </c>
      <c r="C776" s="1">
        <v>2000727980</v>
      </c>
      <c r="D776" s="1" t="s">
        <v>8</v>
      </c>
      <c r="E776" s="1">
        <v>2.4300000000000002</v>
      </c>
      <c r="F776" s="1">
        <v>45318</v>
      </c>
      <c r="G776" s="2">
        <v>44948.861438692133</v>
      </c>
      <c r="H776" s="2" t="s">
        <v>54</v>
      </c>
      <c r="J776">
        <f t="shared" si="84"/>
        <v>113.295</v>
      </c>
      <c r="K776">
        <f t="shared" si="85"/>
        <v>90.635999999999996</v>
      </c>
      <c r="L776">
        <f t="shared" si="86"/>
        <v>203.93099999999998</v>
      </c>
      <c r="M776" t="str">
        <f t="shared" si="87"/>
        <v>Up to 100m</v>
      </c>
      <c r="P776">
        <f t="shared" si="88"/>
        <v>113.295</v>
      </c>
      <c r="Q776">
        <f t="shared" si="89"/>
        <v>90.635999999999996</v>
      </c>
      <c r="R776" t="str">
        <f t="shared" si="90"/>
        <v>Up to 100m</v>
      </c>
    </row>
    <row r="777" spans="1:18" x14ac:dyDescent="0.25">
      <c r="A777" s="1">
        <v>776</v>
      </c>
      <c r="B777" s="1">
        <v>2000715062</v>
      </c>
      <c r="C777" s="1">
        <v>2000739112</v>
      </c>
      <c r="D777" s="1" t="s">
        <v>8</v>
      </c>
      <c r="E777" s="1">
        <v>3262.74</v>
      </c>
      <c r="F777" s="1">
        <v>45270</v>
      </c>
      <c r="G777" s="2">
        <v>44948.861438692133</v>
      </c>
      <c r="H777" s="2" t="s">
        <v>54</v>
      </c>
      <c r="J777">
        <f t="shared" si="84"/>
        <v>113.175</v>
      </c>
      <c r="K777">
        <f t="shared" si="85"/>
        <v>90.54</v>
      </c>
      <c r="L777">
        <f t="shared" si="86"/>
        <v>203.715</v>
      </c>
      <c r="M777" t="str">
        <f t="shared" si="87"/>
        <v>Up to 100m</v>
      </c>
      <c r="P777">
        <f t="shared" si="88"/>
        <v>113.175</v>
      </c>
      <c r="Q777">
        <f t="shared" si="89"/>
        <v>90.54</v>
      </c>
      <c r="R777" t="str">
        <f t="shared" si="90"/>
        <v>Up to 100m</v>
      </c>
    </row>
    <row r="778" spans="1:18" x14ac:dyDescent="0.25">
      <c r="A778" s="1">
        <v>777</v>
      </c>
      <c r="B778" s="1">
        <v>2000715062</v>
      </c>
      <c r="C778" s="1">
        <v>2000750521</v>
      </c>
      <c r="D778" s="1" t="s">
        <v>8</v>
      </c>
      <c r="E778" s="1">
        <v>15000</v>
      </c>
      <c r="F778" s="1">
        <v>45270</v>
      </c>
      <c r="G778" s="2">
        <v>44948.861438692133</v>
      </c>
      <c r="H778" s="2" t="s">
        <v>54</v>
      </c>
      <c r="J778">
        <f t="shared" si="84"/>
        <v>113.175</v>
      </c>
      <c r="K778">
        <f t="shared" si="85"/>
        <v>90.54</v>
      </c>
      <c r="L778">
        <f t="shared" si="86"/>
        <v>203.715</v>
      </c>
      <c r="M778" t="str">
        <f t="shared" si="87"/>
        <v>Up to 100m</v>
      </c>
      <c r="P778">
        <f t="shared" si="88"/>
        <v>113.175</v>
      </c>
      <c r="Q778">
        <f t="shared" si="89"/>
        <v>90.54</v>
      </c>
      <c r="R778" t="str">
        <f t="shared" si="90"/>
        <v>Up to 100m</v>
      </c>
    </row>
    <row r="779" spans="1:18" x14ac:dyDescent="0.25">
      <c r="A779" s="1">
        <v>778</v>
      </c>
      <c r="B779" s="1">
        <v>2000751781</v>
      </c>
      <c r="C779" s="1">
        <v>2000715062</v>
      </c>
      <c r="D779" s="1" t="s">
        <v>8</v>
      </c>
      <c r="E779" s="1">
        <v>72.87</v>
      </c>
      <c r="F779" s="1">
        <v>45300</v>
      </c>
      <c r="G779" s="2">
        <v>44948.861438692133</v>
      </c>
      <c r="H779" s="2" t="s">
        <v>53</v>
      </c>
      <c r="J779">
        <f t="shared" si="84"/>
        <v>113.25</v>
      </c>
      <c r="K779">
        <f t="shared" si="85"/>
        <v>90.600000000000009</v>
      </c>
      <c r="L779">
        <f t="shared" si="86"/>
        <v>203.85000000000002</v>
      </c>
      <c r="M779" t="str">
        <f t="shared" si="87"/>
        <v>Up to 100m</v>
      </c>
      <c r="P779">
        <f t="shared" si="88"/>
        <v>113.25</v>
      </c>
      <c r="Q779">
        <f t="shared" si="89"/>
        <v>90.600000000000009</v>
      </c>
      <c r="R779" t="str">
        <f t="shared" si="90"/>
        <v>Up to 100m</v>
      </c>
    </row>
    <row r="780" spans="1:18" x14ac:dyDescent="0.25">
      <c r="A780" s="1">
        <v>779</v>
      </c>
      <c r="B780" s="1">
        <v>2000715062</v>
      </c>
      <c r="C780" s="1">
        <v>2000750521</v>
      </c>
      <c r="D780" s="1" t="s">
        <v>8</v>
      </c>
      <c r="E780" s="1">
        <v>5658</v>
      </c>
      <c r="F780" s="1">
        <v>45330</v>
      </c>
      <c r="G780" s="2">
        <v>44948.986538576391</v>
      </c>
      <c r="H780" s="2" t="s">
        <v>54</v>
      </c>
      <c r="J780">
        <f t="shared" si="84"/>
        <v>113.325</v>
      </c>
      <c r="K780">
        <f t="shared" si="85"/>
        <v>90.66</v>
      </c>
      <c r="L780">
        <f t="shared" si="86"/>
        <v>203.98500000000001</v>
      </c>
      <c r="M780" t="str">
        <f t="shared" si="87"/>
        <v>Up to 100m</v>
      </c>
      <c r="P780">
        <f t="shared" si="88"/>
        <v>113.325</v>
      </c>
      <c r="Q780">
        <f t="shared" si="89"/>
        <v>90.66</v>
      </c>
      <c r="R780" t="str">
        <f t="shared" si="90"/>
        <v>Up to 100m</v>
      </c>
    </row>
    <row r="781" spans="1:18" x14ac:dyDescent="0.25">
      <c r="A781" s="1">
        <v>780</v>
      </c>
      <c r="B781" s="1">
        <v>2000747591</v>
      </c>
      <c r="C781" s="1">
        <v>2000743201</v>
      </c>
      <c r="D781" s="1" t="s">
        <v>8</v>
      </c>
      <c r="E781" s="1">
        <v>19.829999999999998</v>
      </c>
      <c r="F781" s="1">
        <v>45409</v>
      </c>
      <c r="G781" s="2">
        <v>44948.986538576391</v>
      </c>
      <c r="H781" s="2" t="s">
        <v>54</v>
      </c>
      <c r="J781">
        <f t="shared" si="84"/>
        <v>113.52250000000001</v>
      </c>
      <c r="K781">
        <f t="shared" si="85"/>
        <v>90.817999999999998</v>
      </c>
      <c r="L781">
        <f t="shared" si="86"/>
        <v>204.34050000000002</v>
      </c>
      <c r="M781" t="str">
        <f t="shared" si="87"/>
        <v>Up to 100m</v>
      </c>
      <c r="P781">
        <f t="shared" si="88"/>
        <v>113.52250000000001</v>
      </c>
      <c r="Q781">
        <f t="shared" si="89"/>
        <v>90.817999999999998</v>
      </c>
      <c r="R781" t="str">
        <f t="shared" si="90"/>
        <v>Up to 100m</v>
      </c>
    </row>
    <row r="782" spans="1:18" x14ac:dyDescent="0.25">
      <c r="A782" s="1">
        <v>781</v>
      </c>
      <c r="B782" s="1">
        <v>2000730353</v>
      </c>
      <c r="C782" s="1">
        <v>2000715062</v>
      </c>
      <c r="D782" s="1" t="s">
        <v>8</v>
      </c>
      <c r="E782" s="1">
        <v>28.5</v>
      </c>
      <c r="F782" s="1">
        <v>45330</v>
      </c>
      <c r="G782" s="2">
        <v>44948.986538576391</v>
      </c>
      <c r="H782" s="2" t="s">
        <v>53</v>
      </c>
      <c r="J782">
        <f t="shared" si="84"/>
        <v>113.325</v>
      </c>
      <c r="K782">
        <f t="shared" si="85"/>
        <v>90.66</v>
      </c>
      <c r="L782">
        <f t="shared" si="86"/>
        <v>203.98500000000001</v>
      </c>
      <c r="M782" t="str">
        <f t="shared" si="87"/>
        <v>Up to 100m</v>
      </c>
      <c r="P782">
        <f t="shared" si="88"/>
        <v>113.325</v>
      </c>
      <c r="Q782">
        <f t="shared" si="89"/>
        <v>90.66</v>
      </c>
      <c r="R782" t="str">
        <f t="shared" si="90"/>
        <v>Up to 100m</v>
      </c>
    </row>
    <row r="783" spans="1:18" x14ac:dyDescent="0.25">
      <c r="A783" s="1">
        <v>782</v>
      </c>
      <c r="B783" s="1">
        <v>2000732152</v>
      </c>
      <c r="C783" s="1">
        <v>2000715062</v>
      </c>
      <c r="D783" s="1" t="s">
        <v>8</v>
      </c>
      <c r="E783" s="1">
        <v>23.46</v>
      </c>
      <c r="F783" s="1">
        <v>45328</v>
      </c>
      <c r="G783" s="2">
        <v>44948.986538576391</v>
      </c>
      <c r="H783" s="2" t="s">
        <v>53</v>
      </c>
      <c r="J783">
        <f t="shared" si="84"/>
        <v>113.32000000000001</v>
      </c>
      <c r="K783">
        <f t="shared" si="85"/>
        <v>90.656000000000006</v>
      </c>
      <c r="L783">
        <f t="shared" si="86"/>
        <v>203.976</v>
      </c>
      <c r="M783" t="str">
        <f t="shared" si="87"/>
        <v>Up to 100m</v>
      </c>
      <c r="P783">
        <f t="shared" si="88"/>
        <v>113.32000000000001</v>
      </c>
      <c r="Q783">
        <f t="shared" si="89"/>
        <v>90.656000000000006</v>
      </c>
      <c r="R783" t="str">
        <f t="shared" si="90"/>
        <v>Up to 100m</v>
      </c>
    </row>
    <row r="784" spans="1:18" x14ac:dyDescent="0.25">
      <c r="A784" s="1">
        <v>783</v>
      </c>
      <c r="B784" s="1">
        <v>2000747591</v>
      </c>
      <c r="C784" s="1">
        <v>2000716526</v>
      </c>
      <c r="D784" s="1" t="s">
        <v>8</v>
      </c>
      <c r="E784" s="1">
        <v>19.829999999999998</v>
      </c>
      <c r="F784" s="1">
        <v>45318</v>
      </c>
      <c r="G784" s="2">
        <v>44949.361926770835</v>
      </c>
      <c r="H784" s="2" t="s">
        <v>54</v>
      </c>
      <c r="J784">
        <f t="shared" si="84"/>
        <v>113.295</v>
      </c>
      <c r="K784">
        <f t="shared" si="85"/>
        <v>90.635999999999996</v>
      </c>
      <c r="L784">
        <f t="shared" si="86"/>
        <v>203.93099999999998</v>
      </c>
      <c r="M784" t="str">
        <f t="shared" si="87"/>
        <v>Up to 100m</v>
      </c>
      <c r="P784">
        <f t="shared" si="88"/>
        <v>113.295</v>
      </c>
      <c r="Q784">
        <f t="shared" si="89"/>
        <v>90.635999999999996</v>
      </c>
      <c r="R784" t="str">
        <f t="shared" si="90"/>
        <v>Up to 100m</v>
      </c>
    </row>
    <row r="785" spans="1:18" x14ac:dyDescent="0.25">
      <c r="A785" s="1">
        <v>784</v>
      </c>
      <c r="B785" s="1">
        <v>2000737147</v>
      </c>
      <c r="C785" s="1">
        <v>2000753047</v>
      </c>
      <c r="D785" s="1" t="s">
        <v>8</v>
      </c>
      <c r="E785" s="1">
        <v>156.18</v>
      </c>
      <c r="F785" s="1">
        <v>45268</v>
      </c>
      <c r="G785" s="2">
        <v>44949.5071971875</v>
      </c>
      <c r="H785" s="2" t="s">
        <v>53</v>
      </c>
      <c r="J785">
        <f t="shared" si="84"/>
        <v>113.17</v>
      </c>
      <c r="K785">
        <f t="shared" si="85"/>
        <v>90.536000000000001</v>
      </c>
      <c r="L785">
        <f t="shared" si="86"/>
        <v>203.70600000000002</v>
      </c>
      <c r="M785" t="str">
        <f t="shared" si="87"/>
        <v>Up to 100m</v>
      </c>
      <c r="P785">
        <f t="shared" si="88"/>
        <v>113.17</v>
      </c>
      <c r="Q785">
        <f t="shared" si="89"/>
        <v>90.536000000000001</v>
      </c>
      <c r="R785" t="str">
        <f t="shared" si="90"/>
        <v>Up to 100m</v>
      </c>
    </row>
    <row r="786" spans="1:18" x14ac:dyDescent="0.25">
      <c r="A786" s="1">
        <v>785</v>
      </c>
      <c r="B786" s="1">
        <v>2000726576</v>
      </c>
      <c r="C786" s="1">
        <v>2000714870</v>
      </c>
      <c r="D786" s="1" t="s">
        <v>11</v>
      </c>
      <c r="E786" s="1">
        <v>139.80000000000001</v>
      </c>
      <c r="F786" s="1">
        <v>4170</v>
      </c>
      <c r="G786" s="2">
        <v>44950.116965011577</v>
      </c>
      <c r="H786" s="2" t="s">
        <v>54</v>
      </c>
      <c r="J786">
        <f t="shared" si="84"/>
        <v>10.425000000000001</v>
      </c>
      <c r="K786">
        <f t="shared" si="85"/>
        <v>8.34</v>
      </c>
      <c r="L786">
        <f t="shared" si="86"/>
        <v>18.765000000000001</v>
      </c>
      <c r="M786" t="str">
        <f t="shared" si="87"/>
        <v>Up to 100m</v>
      </c>
      <c r="P786">
        <f t="shared" si="88"/>
        <v>10.425000000000001</v>
      </c>
      <c r="Q786">
        <f t="shared" si="89"/>
        <v>8.34</v>
      </c>
      <c r="R786" t="str">
        <f t="shared" si="90"/>
        <v>Up to 100m</v>
      </c>
    </row>
    <row r="787" spans="1:18" x14ac:dyDescent="0.25">
      <c r="A787" s="1">
        <v>786</v>
      </c>
      <c r="B787" s="1">
        <v>2000726576</v>
      </c>
      <c r="C787" s="1">
        <v>2000749431</v>
      </c>
      <c r="D787" s="1" t="s">
        <v>11</v>
      </c>
      <c r="E787" s="1">
        <v>301.2</v>
      </c>
      <c r="F787" s="1">
        <v>4117</v>
      </c>
      <c r="G787" s="2">
        <v>44950.4939403588</v>
      </c>
      <c r="H787" s="2" t="s">
        <v>54</v>
      </c>
      <c r="J787">
        <f t="shared" si="84"/>
        <v>10.2925</v>
      </c>
      <c r="K787">
        <f t="shared" si="85"/>
        <v>8.234</v>
      </c>
      <c r="L787">
        <f t="shared" si="86"/>
        <v>18.526499999999999</v>
      </c>
      <c r="M787" t="str">
        <f t="shared" si="87"/>
        <v>Up to 100m</v>
      </c>
      <c r="P787">
        <f t="shared" si="88"/>
        <v>10.2925</v>
      </c>
      <c r="Q787">
        <f t="shared" si="89"/>
        <v>8.234</v>
      </c>
      <c r="R787" t="str">
        <f t="shared" si="90"/>
        <v>Up to 100m</v>
      </c>
    </row>
    <row r="788" spans="1:18" x14ac:dyDescent="0.25">
      <c r="A788" s="1">
        <v>787</v>
      </c>
      <c r="B788" s="1">
        <v>2000729459</v>
      </c>
      <c r="C788" s="1">
        <v>2000753152</v>
      </c>
      <c r="D788" s="1" t="s">
        <v>11</v>
      </c>
      <c r="E788" s="1">
        <v>86.7</v>
      </c>
      <c r="F788" s="1">
        <v>4142</v>
      </c>
      <c r="G788" s="2">
        <v>44950.617992210646</v>
      </c>
      <c r="H788" s="2" t="s">
        <v>53</v>
      </c>
      <c r="J788">
        <f t="shared" si="84"/>
        <v>10.355</v>
      </c>
      <c r="K788">
        <f t="shared" si="85"/>
        <v>8.2840000000000007</v>
      </c>
      <c r="L788">
        <f t="shared" si="86"/>
        <v>18.639000000000003</v>
      </c>
      <c r="M788" t="str">
        <f t="shared" si="87"/>
        <v>Up to 100m</v>
      </c>
      <c r="P788">
        <f t="shared" si="88"/>
        <v>10.355</v>
      </c>
      <c r="Q788">
        <f t="shared" si="89"/>
        <v>8.2840000000000007</v>
      </c>
      <c r="R788" t="str">
        <f t="shared" si="90"/>
        <v>Up to 100m</v>
      </c>
    </row>
    <row r="789" spans="1:18" x14ac:dyDescent="0.25">
      <c r="A789" s="1">
        <v>788</v>
      </c>
      <c r="B789" s="1">
        <v>2000754319</v>
      </c>
      <c r="C789" s="1">
        <v>2000753152</v>
      </c>
      <c r="D789" s="1" t="s">
        <v>11</v>
      </c>
      <c r="E789" s="1">
        <v>115.2</v>
      </c>
      <c r="F789" s="1">
        <v>4138</v>
      </c>
      <c r="G789" s="2">
        <v>44950.617992210646</v>
      </c>
      <c r="H789" s="2" t="s">
        <v>53</v>
      </c>
      <c r="J789">
        <f t="shared" si="84"/>
        <v>10.345000000000001</v>
      </c>
      <c r="K789">
        <f t="shared" si="85"/>
        <v>8.2759999999999998</v>
      </c>
      <c r="L789">
        <f t="shared" si="86"/>
        <v>18.621000000000002</v>
      </c>
      <c r="M789" t="str">
        <f t="shared" si="87"/>
        <v>Up to 100m</v>
      </c>
      <c r="P789">
        <f t="shared" si="88"/>
        <v>10.345000000000001</v>
      </c>
      <c r="Q789">
        <f t="shared" si="89"/>
        <v>8.2759999999999998</v>
      </c>
      <c r="R789" t="str">
        <f t="shared" si="90"/>
        <v>Up to 100m</v>
      </c>
    </row>
    <row r="790" spans="1:18" x14ac:dyDescent="0.25">
      <c r="A790" s="1">
        <v>789</v>
      </c>
      <c r="B790" s="1">
        <v>2000718812</v>
      </c>
      <c r="C790" s="1">
        <v>2000736094</v>
      </c>
      <c r="D790" s="1" t="s">
        <v>10</v>
      </c>
      <c r="E790" s="1">
        <v>3.0600000000000001E-4</v>
      </c>
      <c r="F790" s="1">
        <v>1033324324</v>
      </c>
      <c r="G790" s="2">
        <v>44950.767429861109</v>
      </c>
      <c r="H790" s="2" t="s">
        <v>52</v>
      </c>
      <c r="J790">
        <f t="shared" si="84"/>
        <v>1704985.1346</v>
      </c>
      <c r="K790">
        <f t="shared" si="85"/>
        <v>1394987.8374000001</v>
      </c>
      <c r="L790">
        <f t="shared" si="86"/>
        <v>3099972.9720000001</v>
      </c>
      <c r="M790" t="str">
        <f t="shared" si="87"/>
        <v>Up to 4b</v>
      </c>
      <c r="P790">
        <f t="shared" si="88"/>
        <v>1808317.567</v>
      </c>
      <c r="Q790">
        <f t="shared" si="89"/>
        <v>1291655.405</v>
      </c>
      <c r="R790" t="str">
        <f t="shared" si="90"/>
        <v>Up to 5b</v>
      </c>
    </row>
    <row r="791" spans="1:18" x14ac:dyDescent="0.25">
      <c r="A791" s="1">
        <v>790</v>
      </c>
      <c r="B791" s="1">
        <v>2000724494</v>
      </c>
      <c r="C791" s="1">
        <v>2000737687</v>
      </c>
      <c r="D791" s="1" t="s">
        <v>11</v>
      </c>
      <c r="E791" s="1">
        <v>78</v>
      </c>
      <c r="F791" s="1">
        <v>4049</v>
      </c>
      <c r="G791" s="2">
        <v>44950.767429861109</v>
      </c>
      <c r="H791" s="2" t="s">
        <v>53</v>
      </c>
      <c r="J791">
        <f t="shared" si="84"/>
        <v>10.1225</v>
      </c>
      <c r="K791">
        <f t="shared" si="85"/>
        <v>8.0980000000000008</v>
      </c>
      <c r="L791">
        <f t="shared" si="86"/>
        <v>18.220500000000001</v>
      </c>
      <c r="M791" t="str">
        <f t="shared" si="87"/>
        <v>Up to 100m</v>
      </c>
      <c r="P791">
        <f t="shared" si="88"/>
        <v>10.1225</v>
      </c>
      <c r="Q791">
        <f t="shared" si="89"/>
        <v>8.0980000000000008</v>
      </c>
      <c r="R791" t="str">
        <f t="shared" si="90"/>
        <v>Up to 100m</v>
      </c>
    </row>
    <row r="792" spans="1:18" x14ac:dyDescent="0.25">
      <c r="A792" s="1">
        <v>791</v>
      </c>
      <c r="B792" s="1">
        <v>2000722391</v>
      </c>
      <c r="C792" s="1">
        <v>2000711015</v>
      </c>
      <c r="D792" s="1" t="s">
        <v>8</v>
      </c>
      <c r="E792" s="1">
        <v>59.61</v>
      </c>
      <c r="F792" s="1">
        <v>45300</v>
      </c>
      <c r="G792" s="2">
        <v>44950.767436805552</v>
      </c>
      <c r="H792" s="2" t="s">
        <v>53</v>
      </c>
      <c r="J792">
        <f t="shared" si="84"/>
        <v>113.25</v>
      </c>
      <c r="K792">
        <f t="shared" si="85"/>
        <v>90.600000000000009</v>
      </c>
      <c r="L792">
        <f t="shared" si="86"/>
        <v>203.85000000000002</v>
      </c>
      <c r="M792" t="str">
        <f t="shared" si="87"/>
        <v>Up to 100m</v>
      </c>
      <c r="P792">
        <f t="shared" si="88"/>
        <v>113.25</v>
      </c>
      <c r="Q792">
        <f t="shared" si="89"/>
        <v>90.600000000000009</v>
      </c>
      <c r="R792" t="str">
        <f t="shared" si="90"/>
        <v>Up to 100m</v>
      </c>
    </row>
    <row r="793" spans="1:18" x14ac:dyDescent="0.25">
      <c r="A793" s="1">
        <v>792</v>
      </c>
      <c r="B793" s="1">
        <v>2000726576</v>
      </c>
      <c r="C793" s="1">
        <v>2000711903</v>
      </c>
      <c r="D793" s="1" t="s">
        <v>11</v>
      </c>
      <c r="E793" s="1">
        <v>702</v>
      </c>
      <c r="F793" s="1">
        <v>4063</v>
      </c>
      <c r="G793" s="2">
        <v>44951.242838425926</v>
      </c>
      <c r="H793" s="2" t="s">
        <v>54</v>
      </c>
      <c r="J793">
        <f t="shared" si="84"/>
        <v>10.157500000000001</v>
      </c>
      <c r="K793">
        <f t="shared" si="85"/>
        <v>8.1259999999999994</v>
      </c>
      <c r="L793">
        <f t="shared" si="86"/>
        <v>18.2835</v>
      </c>
      <c r="M793" t="str">
        <f t="shared" si="87"/>
        <v>Up to 100m</v>
      </c>
      <c r="P793">
        <f t="shared" si="88"/>
        <v>10.157500000000001</v>
      </c>
      <c r="Q793">
        <f t="shared" si="89"/>
        <v>8.1259999999999994</v>
      </c>
      <c r="R793" t="str">
        <f t="shared" si="90"/>
        <v>Up to 100m</v>
      </c>
    </row>
    <row r="794" spans="1:18" x14ac:dyDescent="0.25">
      <c r="A794" s="1">
        <v>793</v>
      </c>
      <c r="B794" s="1">
        <v>2000726576</v>
      </c>
      <c r="C794" s="1">
        <v>2000730374</v>
      </c>
      <c r="D794" s="1" t="s">
        <v>11</v>
      </c>
      <c r="E794" s="1">
        <v>603.6</v>
      </c>
      <c r="F794" s="1">
        <v>3992</v>
      </c>
      <c r="G794" s="2">
        <v>44951.368296180553</v>
      </c>
      <c r="H794" s="2" t="s">
        <v>54</v>
      </c>
      <c r="J794">
        <f t="shared" si="84"/>
        <v>9.98</v>
      </c>
      <c r="K794">
        <f t="shared" si="85"/>
        <v>7.984</v>
      </c>
      <c r="L794">
        <f t="shared" si="86"/>
        <v>17.963999999999999</v>
      </c>
      <c r="M794" t="str">
        <f t="shared" si="87"/>
        <v>Up to 100m</v>
      </c>
      <c r="P794">
        <f t="shared" si="88"/>
        <v>9.98</v>
      </c>
      <c r="Q794">
        <f t="shared" si="89"/>
        <v>7.984</v>
      </c>
      <c r="R794" t="str">
        <f t="shared" si="90"/>
        <v>Up to 100m</v>
      </c>
    </row>
    <row r="795" spans="1:18" x14ac:dyDescent="0.25">
      <c r="A795" s="1">
        <v>794</v>
      </c>
      <c r="B795" s="1">
        <v>2000722178</v>
      </c>
      <c r="C795" s="1">
        <v>2000720621</v>
      </c>
      <c r="D795" s="1" t="s">
        <v>8</v>
      </c>
      <c r="E795" s="1">
        <v>7.41</v>
      </c>
      <c r="F795" s="1">
        <v>45875</v>
      </c>
      <c r="G795" s="2">
        <v>44951.49263306713</v>
      </c>
      <c r="H795" s="2" t="s">
        <v>53</v>
      </c>
      <c r="J795">
        <f t="shared" si="84"/>
        <v>114.6875</v>
      </c>
      <c r="K795">
        <f t="shared" si="85"/>
        <v>91.75</v>
      </c>
      <c r="L795">
        <f t="shared" si="86"/>
        <v>206.4375</v>
      </c>
      <c r="M795" t="str">
        <f t="shared" si="87"/>
        <v>Up to 100m</v>
      </c>
      <c r="P795">
        <f t="shared" si="88"/>
        <v>114.6875</v>
      </c>
      <c r="Q795">
        <f t="shared" si="89"/>
        <v>91.75</v>
      </c>
      <c r="R795" t="str">
        <f t="shared" si="90"/>
        <v>Up to 100m</v>
      </c>
    </row>
    <row r="796" spans="1:18" x14ac:dyDescent="0.25">
      <c r="A796" s="1">
        <v>795</v>
      </c>
      <c r="B796" s="1">
        <v>2000744560</v>
      </c>
      <c r="C796" s="1">
        <v>2000720621</v>
      </c>
      <c r="D796" s="1" t="s">
        <v>8</v>
      </c>
      <c r="E796" s="1">
        <v>7.32</v>
      </c>
      <c r="F796" s="1">
        <v>45861</v>
      </c>
      <c r="G796" s="2">
        <v>44951.49263306713</v>
      </c>
      <c r="H796" s="2" t="s">
        <v>53</v>
      </c>
      <c r="J796">
        <f t="shared" si="84"/>
        <v>114.6525</v>
      </c>
      <c r="K796">
        <f t="shared" si="85"/>
        <v>91.722000000000008</v>
      </c>
      <c r="L796">
        <f t="shared" si="86"/>
        <v>206.37450000000001</v>
      </c>
      <c r="M796" t="str">
        <f t="shared" si="87"/>
        <v>Up to 100m</v>
      </c>
      <c r="P796">
        <f t="shared" si="88"/>
        <v>114.6525</v>
      </c>
      <c r="Q796">
        <f t="shared" si="89"/>
        <v>91.722000000000008</v>
      </c>
      <c r="R796" t="str">
        <f t="shared" si="90"/>
        <v>Up to 100m</v>
      </c>
    </row>
    <row r="797" spans="1:18" x14ac:dyDescent="0.25">
      <c r="A797" s="1">
        <v>796</v>
      </c>
      <c r="B797" s="1">
        <v>2000750863</v>
      </c>
      <c r="C797" s="1">
        <v>2000720621</v>
      </c>
      <c r="D797" s="1" t="s">
        <v>8</v>
      </c>
      <c r="E797" s="1">
        <v>7.26</v>
      </c>
      <c r="F797" s="1">
        <v>45857</v>
      </c>
      <c r="G797" s="2">
        <v>44951.49263306713</v>
      </c>
      <c r="H797" s="2" t="s">
        <v>53</v>
      </c>
      <c r="J797">
        <f t="shared" si="84"/>
        <v>114.6425</v>
      </c>
      <c r="K797">
        <f t="shared" si="85"/>
        <v>91.713999999999999</v>
      </c>
      <c r="L797">
        <f t="shared" si="86"/>
        <v>206.35649999999998</v>
      </c>
      <c r="M797" t="str">
        <f t="shared" si="87"/>
        <v>Up to 100m</v>
      </c>
      <c r="P797">
        <f t="shared" si="88"/>
        <v>114.6425</v>
      </c>
      <c r="Q797">
        <f t="shared" si="89"/>
        <v>91.713999999999999</v>
      </c>
      <c r="R797" t="str">
        <f t="shared" si="90"/>
        <v>Up to 100m</v>
      </c>
    </row>
    <row r="798" spans="1:18" x14ac:dyDescent="0.25">
      <c r="A798" s="1">
        <v>797</v>
      </c>
      <c r="B798" s="1">
        <v>2000731405</v>
      </c>
      <c r="C798" s="1">
        <v>2000720621</v>
      </c>
      <c r="D798" s="1" t="s">
        <v>8</v>
      </c>
      <c r="E798" s="1">
        <v>32.1</v>
      </c>
      <c r="F798" s="1">
        <v>45856</v>
      </c>
      <c r="G798" s="2">
        <v>44951.49263306713</v>
      </c>
      <c r="H798" s="2" t="s">
        <v>54</v>
      </c>
      <c r="J798">
        <f t="shared" si="84"/>
        <v>114.64</v>
      </c>
      <c r="K798">
        <f t="shared" si="85"/>
        <v>91.712000000000003</v>
      </c>
      <c r="L798">
        <f t="shared" si="86"/>
        <v>206.352</v>
      </c>
      <c r="M798" t="str">
        <f t="shared" si="87"/>
        <v>Up to 100m</v>
      </c>
      <c r="P798">
        <f t="shared" si="88"/>
        <v>114.64</v>
      </c>
      <c r="Q798">
        <f t="shared" si="89"/>
        <v>91.712000000000003</v>
      </c>
      <c r="R798" t="str">
        <f t="shared" si="90"/>
        <v>Up to 100m</v>
      </c>
    </row>
    <row r="799" spans="1:18" x14ac:dyDescent="0.25">
      <c r="A799" s="1">
        <v>798</v>
      </c>
      <c r="B799" s="1">
        <v>2000744560</v>
      </c>
      <c r="C799" s="1">
        <v>2000720621</v>
      </c>
      <c r="D799" s="1" t="s">
        <v>8</v>
      </c>
      <c r="E799" s="1">
        <v>132.93</v>
      </c>
      <c r="F799" s="1">
        <v>45835</v>
      </c>
      <c r="G799" s="2">
        <v>44951.49263306713</v>
      </c>
      <c r="H799" s="2" t="s">
        <v>53</v>
      </c>
      <c r="J799">
        <f t="shared" si="84"/>
        <v>114.58750000000001</v>
      </c>
      <c r="K799">
        <f t="shared" si="85"/>
        <v>91.67</v>
      </c>
      <c r="L799">
        <f t="shared" si="86"/>
        <v>206.25749999999999</v>
      </c>
      <c r="M799" t="str">
        <f t="shared" si="87"/>
        <v>Up to 100m</v>
      </c>
      <c r="P799">
        <f t="shared" si="88"/>
        <v>114.58750000000001</v>
      </c>
      <c r="Q799">
        <f t="shared" si="89"/>
        <v>91.67</v>
      </c>
      <c r="R799" t="str">
        <f t="shared" si="90"/>
        <v>Up to 100m</v>
      </c>
    </row>
    <row r="800" spans="1:18" x14ac:dyDescent="0.25">
      <c r="A800" s="1">
        <v>799</v>
      </c>
      <c r="B800" s="1">
        <v>2000727587</v>
      </c>
      <c r="C800" s="1">
        <v>2000720621</v>
      </c>
      <c r="D800" s="1" t="s">
        <v>8</v>
      </c>
      <c r="E800" s="1">
        <v>7.17</v>
      </c>
      <c r="F800" s="1">
        <v>45914</v>
      </c>
      <c r="G800" s="2">
        <v>44951.49263306713</v>
      </c>
      <c r="H800" s="2" t="s">
        <v>54</v>
      </c>
      <c r="J800">
        <f t="shared" si="84"/>
        <v>114.785</v>
      </c>
      <c r="K800">
        <f t="shared" si="85"/>
        <v>91.828000000000003</v>
      </c>
      <c r="L800">
        <f t="shared" si="86"/>
        <v>206.613</v>
      </c>
      <c r="M800" t="str">
        <f t="shared" si="87"/>
        <v>Up to 100m</v>
      </c>
      <c r="P800">
        <f t="shared" si="88"/>
        <v>114.785</v>
      </c>
      <c r="Q800">
        <f t="shared" si="89"/>
        <v>91.828000000000003</v>
      </c>
      <c r="R800" t="str">
        <f t="shared" si="90"/>
        <v>Up to 100m</v>
      </c>
    </row>
    <row r="801" spans="1:18" x14ac:dyDescent="0.25">
      <c r="A801" s="1">
        <v>800</v>
      </c>
      <c r="B801" s="1">
        <v>2000725274</v>
      </c>
      <c r="C801" s="1">
        <v>2000720621</v>
      </c>
      <c r="D801" s="1" t="s">
        <v>8</v>
      </c>
      <c r="E801" s="1">
        <v>17.579999999999998</v>
      </c>
      <c r="F801" s="1">
        <v>45964</v>
      </c>
      <c r="G801" s="2">
        <v>44951.49263306713</v>
      </c>
      <c r="H801" s="2" t="s">
        <v>53</v>
      </c>
      <c r="J801">
        <f t="shared" si="84"/>
        <v>114.91</v>
      </c>
      <c r="K801">
        <f t="shared" si="85"/>
        <v>91.927999999999997</v>
      </c>
      <c r="L801">
        <f t="shared" si="86"/>
        <v>206.83799999999999</v>
      </c>
      <c r="M801" t="str">
        <f t="shared" si="87"/>
        <v>Up to 100m</v>
      </c>
      <c r="P801">
        <f t="shared" si="88"/>
        <v>114.91</v>
      </c>
      <c r="Q801">
        <f t="shared" si="89"/>
        <v>91.927999999999997</v>
      </c>
      <c r="R801" t="str">
        <f t="shared" si="90"/>
        <v>Up to 100m</v>
      </c>
    </row>
    <row r="802" spans="1:18" x14ac:dyDescent="0.25">
      <c r="A802" s="1">
        <v>801</v>
      </c>
      <c r="B802" s="1">
        <v>2000726576</v>
      </c>
      <c r="C802" s="1">
        <v>2000714870</v>
      </c>
      <c r="D802" s="1" t="s">
        <v>11</v>
      </c>
      <c r="E802" s="1">
        <v>20.7</v>
      </c>
      <c r="F802" s="1">
        <v>3975</v>
      </c>
      <c r="G802" s="2">
        <v>44951.744930474539</v>
      </c>
      <c r="H802" s="2" t="s">
        <v>54</v>
      </c>
      <c r="J802">
        <f t="shared" si="84"/>
        <v>9.9375</v>
      </c>
      <c r="K802">
        <f t="shared" si="85"/>
        <v>7.95</v>
      </c>
      <c r="L802">
        <f t="shared" si="86"/>
        <v>17.887499999999999</v>
      </c>
      <c r="M802" t="str">
        <f t="shared" si="87"/>
        <v>Up to 100m</v>
      </c>
      <c r="P802">
        <f t="shared" si="88"/>
        <v>9.9375</v>
      </c>
      <c r="Q802">
        <f t="shared" si="89"/>
        <v>7.95</v>
      </c>
      <c r="R802" t="str">
        <f t="shared" si="90"/>
        <v>Up to 100m</v>
      </c>
    </row>
    <row r="803" spans="1:18" x14ac:dyDescent="0.25">
      <c r="A803" s="1">
        <v>802</v>
      </c>
      <c r="B803" s="1">
        <v>2000730902</v>
      </c>
      <c r="C803" s="1">
        <v>2000752438</v>
      </c>
      <c r="D803" s="1" t="s">
        <v>7</v>
      </c>
      <c r="E803" s="1">
        <v>0.67800000000000005</v>
      </c>
      <c r="F803" s="1">
        <v>1000457</v>
      </c>
      <c r="G803" s="2">
        <v>44951.868414780096</v>
      </c>
      <c r="H803" s="2" t="s">
        <v>54</v>
      </c>
      <c r="J803">
        <f t="shared" si="84"/>
        <v>2501.1424999999999</v>
      </c>
      <c r="K803">
        <f t="shared" si="85"/>
        <v>2000.914</v>
      </c>
      <c r="L803">
        <f t="shared" si="86"/>
        <v>4502.0564999999997</v>
      </c>
      <c r="M803" t="str">
        <f t="shared" si="87"/>
        <v>Up to 100m</v>
      </c>
      <c r="P803">
        <f t="shared" si="88"/>
        <v>2501.1424999999999</v>
      </c>
      <c r="Q803">
        <f t="shared" si="89"/>
        <v>2000.914</v>
      </c>
      <c r="R803" t="str">
        <f t="shared" si="90"/>
        <v>Up to 100m</v>
      </c>
    </row>
    <row r="804" spans="1:18" x14ac:dyDescent="0.25">
      <c r="A804" s="1">
        <v>803</v>
      </c>
      <c r="B804" s="1">
        <v>2000749417</v>
      </c>
      <c r="C804" s="1">
        <v>2000723411</v>
      </c>
      <c r="D804" s="1" t="s">
        <v>8</v>
      </c>
      <c r="E804" s="1">
        <v>1110.18</v>
      </c>
      <c r="F804" s="1">
        <v>45952</v>
      </c>
      <c r="G804" s="2">
        <v>44951.868414780096</v>
      </c>
      <c r="H804" s="2" t="s">
        <v>54</v>
      </c>
      <c r="J804">
        <f t="shared" si="84"/>
        <v>114.88</v>
      </c>
      <c r="K804">
        <f t="shared" si="85"/>
        <v>91.903999999999996</v>
      </c>
      <c r="L804">
        <f t="shared" si="86"/>
        <v>206.78399999999999</v>
      </c>
      <c r="M804" t="str">
        <f t="shared" si="87"/>
        <v>Up to 100m</v>
      </c>
      <c r="P804">
        <f t="shared" si="88"/>
        <v>114.88</v>
      </c>
      <c r="Q804">
        <f t="shared" si="89"/>
        <v>91.903999999999996</v>
      </c>
      <c r="R804" t="str">
        <f t="shared" si="90"/>
        <v>Up to 100m</v>
      </c>
    </row>
    <row r="805" spans="1:18" x14ac:dyDescent="0.25">
      <c r="A805" s="1">
        <v>804</v>
      </c>
      <c r="B805" s="1">
        <v>2000730902</v>
      </c>
      <c r="C805" s="1">
        <v>2000752438</v>
      </c>
      <c r="D805" s="1" t="s">
        <v>7</v>
      </c>
      <c r="E805" s="1">
        <v>0.31113000000000002</v>
      </c>
      <c r="F805" s="1">
        <v>1030611</v>
      </c>
      <c r="G805" s="2">
        <v>44951.868421296298</v>
      </c>
      <c r="H805" s="2" t="s">
        <v>54</v>
      </c>
      <c r="J805">
        <f t="shared" si="84"/>
        <v>2576.5275000000001</v>
      </c>
      <c r="K805">
        <f t="shared" si="85"/>
        <v>2061.2220000000002</v>
      </c>
      <c r="L805">
        <f t="shared" si="86"/>
        <v>4637.7494999999999</v>
      </c>
      <c r="M805" t="str">
        <f t="shared" si="87"/>
        <v>Up to 100m</v>
      </c>
      <c r="P805">
        <f t="shared" si="88"/>
        <v>2576.5275000000001</v>
      </c>
      <c r="Q805">
        <f t="shared" si="89"/>
        <v>2061.2220000000002</v>
      </c>
      <c r="R805" t="str">
        <f t="shared" si="90"/>
        <v>Up to 100m</v>
      </c>
    </row>
    <row r="806" spans="1:18" x14ac:dyDescent="0.25">
      <c r="A806" s="1">
        <v>805</v>
      </c>
      <c r="B806" s="1">
        <v>2000724698</v>
      </c>
      <c r="C806" s="1">
        <v>2000747515</v>
      </c>
      <c r="D806" s="1" t="s">
        <v>11</v>
      </c>
      <c r="E806" s="1">
        <v>113.7</v>
      </c>
      <c r="F806" s="1">
        <v>3822</v>
      </c>
      <c r="G806" s="2">
        <v>44952.493026886572</v>
      </c>
      <c r="H806" s="2" t="s">
        <v>53</v>
      </c>
      <c r="J806">
        <f t="shared" si="84"/>
        <v>9.5549999999999997</v>
      </c>
      <c r="K806">
        <f t="shared" si="85"/>
        <v>7.6440000000000001</v>
      </c>
      <c r="L806">
        <f t="shared" si="86"/>
        <v>17.198999999999998</v>
      </c>
      <c r="M806" t="str">
        <f t="shared" si="87"/>
        <v>Up to 100m</v>
      </c>
      <c r="P806">
        <f t="shared" si="88"/>
        <v>9.5549999999999997</v>
      </c>
      <c r="Q806">
        <f t="shared" si="89"/>
        <v>7.6440000000000001</v>
      </c>
      <c r="R806" t="str">
        <f t="shared" si="90"/>
        <v>Up to 100m</v>
      </c>
    </row>
    <row r="807" spans="1:18" x14ac:dyDescent="0.25">
      <c r="A807" s="1">
        <v>806</v>
      </c>
      <c r="B807" s="1">
        <v>2000750863</v>
      </c>
      <c r="C807" s="1">
        <v>2000747393</v>
      </c>
      <c r="D807" s="1" t="s">
        <v>11</v>
      </c>
      <c r="E807" s="1">
        <v>86.4</v>
      </c>
      <c r="F807" s="1">
        <v>3802</v>
      </c>
      <c r="G807" s="2">
        <v>44952.617155358799</v>
      </c>
      <c r="H807" s="2" t="s">
        <v>53</v>
      </c>
      <c r="J807">
        <f t="shared" si="84"/>
        <v>9.5050000000000008</v>
      </c>
      <c r="K807">
        <f t="shared" si="85"/>
        <v>7.6040000000000001</v>
      </c>
      <c r="L807">
        <f t="shared" si="86"/>
        <v>17.109000000000002</v>
      </c>
      <c r="M807" t="str">
        <f t="shared" si="87"/>
        <v>Up to 100m</v>
      </c>
      <c r="P807">
        <f t="shared" si="88"/>
        <v>9.5050000000000008</v>
      </c>
      <c r="Q807">
        <f t="shared" si="89"/>
        <v>7.6040000000000001</v>
      </c>
      <c r="R807" t="str">
        <f t="shared" si="90"/>
        <v>Up to 100m</v>
      </c>
    </row>
    <row r="808" spans="1:18" x14ac:dyDescent="0.25">
      <c r="A808" s="1">
        <v>807</v>
      </c>
      <c r="B808" s="1">
        <v>2000713898</v>
      </c>
      <c r="C808" s="1">
        <v>2000743810</v>
      </c>
      <c r="D808" s="1" t="s">
        <v>8</v>
      </c>
      <c r="E808" s="1">
        <v>13.74</v>
      </c>
      <c r="F808" s="1">
        <v>46356</v>
      </c>
      <c r="G808" s="2">
        <v>44952.617155358799</v>
      </c>
      <c r="H808" s="2" t="s">
        <v>53</v>
      </c>
      <c r="J808">
        <f t="shared" si="84"/>
        <v>115.89</v>
      </c>
      <c r="K808">
        <f t="shared" si="85"/>
        <v>92.712000000000003</v>
      </c>
      <c r="L808">
        <f t="shared" si="86"/>
        <v>208.602</v>
      </c>
      <c r="M808" t="str">
        <f t="shared" si="87"/>
        <v>Up to 100m</v>
      </c>
      <c r="P808">
        <f t="shared" si="88"/>
        <v>115.89</v>
      </c>
      <c r="Q808">
        <f t="shared" si="89"/>
        <v>92.712000000000003</v>
      </c>
      <c r="R808" t="str">
        <f t="shared" si="90"/>
        <v>Up to 100m</v>
      </c>
    </row>
    <row r="809" spans="1:18" x14ac:dyDescent="0.25">
      <c r="A809" s="1">
        <v>808</v>
      </c>
      <c r="B809" s="1">
        <v>2000750863</v>
      </c>
      <c r="C809" s="1">
        <v>2000712599</v>
      </c>
      <c r="D809" s="1" t="s">
        <v>11</v>
      </c>
      <c r="E809" s="1">
        <v>86.4</v>
      </c>
      <c r="F809" s="1">
        <v>3753</v>
      </c>
      <c r="G809" s="2">
        <v>44952.742868865738</v>
      </c>
      <c r="H809" s="2" t="s">
        <v>53</v>
      </c>
      <c r="J809">
        <f t="shared" si="84"/>
        <v>9.3825000000000003</v>
      </c>
      <c r="K809">
        <f t="shared" si="85"/>
        <v>7.5060000000000002</v>
      </c>
      <c r="L809">
        <f t="shared" si="86"/>
        <v>16.888500000000001</v>
      </c>
      <c r="M809" t="str">
        <f t="shared" si="87"/>
        <v>Up to 100m</v>
      </c>
      <c r="P809">
        <f t="shared" si="88"/>
        <v>9.3825000000000003</v>
      </c>
      <c r="Q809">
        <f t="shared" si="89"/>
        <v>7.5060000000000002</v>
      </c>
      <c r="R809" t="str">
        <f t="shared" si="90"/>
        <v>Up to 100m</v>
      </c>
    </row>
    <row r="810" spans="1:18" x14ac:dyDescent="0.25">
      <c r="A810" s="1">
        <v>809</v>
      </c>
      <c r="B810" s="1">
        <v>2000737891</v>
      </c>
      <c r="C810" s="1">
        <v>2000724593</v>
      </c>
      <c r="D810" s="1" t="s">
        <v>10</v>
      </c>
      <c r="E810" s="1">
        <v>6.4920000000000004E-3</v>
      </c>
      <c r="F810" s="1">
        <v>1005017472</v>
      </c>
      <c r="G810" s="2">
        <v>44953.619051238427</v>
      </c>
      <c r="H810" s="2" t="s">
        <v>52</v>
      </c>
      <c r="J810">
        <f t="shared" si="84"/>
        <v>1658278.8288</v>
      </c>
      <c r="K810">
        <f t="shared" si="85"/>
        <v>1356773.5872000002</v>
      </c>
      <c r="L810">
        <f t="shared" si="86"/>
        <v>3015052.4160000002</v>
      </c>
      <c r="M810" t="str">
        <f t="shared" si="87"/>
        <v>Up to 4b</v>
      </c>
      <c r="P810">
        <f t="shared" si="88"/>
        <v>1758780.5760000001</v>
      </c>
      <c r="Q810">
        <f t="shared" si="89"/>
        <v>1256271.8400000001</v>
      </c>
      <c r="R810" t="str">
        <f t="shared" si="90"/>
        <v>Up to 5b</v>
      </c>
    </row>
    <row r="811" spans="1:18" x14ac:dyDescent="0.25">
      <c r="A811" s="1">
        <v>810</v>
      </c>
      <c r="B811" s="1">
        <v>2000721197</v>
      </c>
      <c r="C811" s="1">
        <v>2000721197</v>
      </c>
      <c r="D811" s="1" t="s">
        <v>11</v>
      </c>
      <c r="E811" s="1">
        <v>75.599999999999994</v>
      </c>
      <c r="F811" s="1">
        <v>3790</v>
      </c>
      <c r="G811" s="2">
        <v>44953.868352118057</v>
      </c>
      <c r="H811" s="2" t="s">
        <v>53</v>
      </c>
      <c r="J811">
        <f t="shared" si="84"/>
        <v>9.4749999999999996</v>
      </c>
      <c r="K811">
        <f t="shared" si="85"/>
        <v>7.58</v>
      </c>
      <c r="L811">
        <f t="shared" si="86"/>
        <v>17.055</v>
      </c>
      <c r="M811" t="str">
        <f t="shared" si="87"/>
        <v>Up to 100m</v>
      </c>
      <c r="P811">
        <f t="shared" si="88"/>
        <v>9.4749999999999996</v>
      </c>
      <c r="Q811">
        <f t="shared" si="89"/>
        <v>7.58</v>
      </c>
      <c r="R811" t="str">
        <f t="shared" si="90"/>
        <v>Up to 100m</v>
      </c>
    </row>
    <row r="812" spans="1:18" x14ac:dyDescent="0.25">
      <c r="A812" s="1">
        <v>811</v>
      </c>
      <c r="B812" s="1">
        <v>2000744842</v>
      </c>
      <c r="C812" s="1">
        <v>2000742760</v>
      </c>
      <c r="D812" s="1" t="s">
        <v>9</v>
      </c>
      <c r="E812" s="1">
        <v>6.3299999999999997E-3</v>
      </c>
      <c r="F812" s="1">
        <v>71455579</v>
      </c>
      <c r="G812" s="2">
        <v>44953.992955555557</v>
      </c>
      <c r="H812" s="2" t="s">
        <v>54</v>
      </c>
      <c r="J812">
        <f t="shared" si="84"/>
        <v>178638.94750000001</v>
      </c>
      <c r="K812">
        <f t="shared" si="85"/>
        <v>142911.158</v>
      </c>
      <c r="L812">
        <f t="shared" si="86"/>
        <v>321550.10550000001</v>
      </c>
      <c r="M812" t="str">
        <f t="shared" si="87"/>
        <v>Up to 100m</v>
      </c>
      <c r="P812">
        <f t="shared" si="88"/>
        <v>178638.94750000001</v>
      </c>
      <c r="Q812">
        <f t="shared" si="89"/>
        <v>142911.158</v>
      </c>
      <c r="R812" t="str">
        <f t="shared" si="90"/>
        <v>Up to 100m</v>
      </c>
    </row>
    <row r="813" spans="1:18" x14ac:dyDescent="0.25">
      <c r="A813" s="1">
        <v>812</v>
      </c>
      <c r="B813" s="1">
        <v>2000740822</v>
      </c>
      <c r="C813" s="1">
        <v>2000721845</v>
      </c>
      <c r="D813" s="1" t="s">
        <v>10</v>
      </c>
      <c r="E813" s="1">
        <v>3.3300000000000002E-4</v>
      </c>
      <c r="F813" s="1">
        <v>1016933465</v>
      </c>
      <c r="G813" s="2">
        <v>44954.406067627315</v>
      </c>
      <c r="H813" s="2" t="s">
        <v>52</v>
      </c>
      <c r="J813">
        <f t="shared" si="84"/>
        <v>1677940.21725</v>
      </c>
      <c r="K813">
        <f t="shared" si="85"/>
        <v>1372860.17775</v>
      </c>
      <c r="L813">
        <f t="shared" si="86"/>
        <v>3050800.395</v>
      </c>
      <c r="M813" t="str">
        <f t="shared" si="87"/>
        <v>Up to 4b</v>
      </c>
      <c r="P813">
        <f t="shared" si="88"/>
        <v>1779633.56375</v>
      </c>
      <c r="Q813">
        <f t="shared" si="89"/>
        <v>1271166.83125</v>
      </c>
      <c r="R813" t="str">
        <f t="shared" si="90"/>
        <v>Up to 5b</v>
      </c>
    </row>
    <row r="814" spans="1:18" x14ac:dyDescent="0.25">
      <c r="A814" s="1">
        <v>813</v>
      </c>
      <c r="B814" s="1">
        <v>2000720018</v>
      </c>
      <c r="C814" s="1">
        <v>2000733151</v>
      </c>
      <c r="D814" s="1" t="s">
        <v>8</v>
      </c>
      <c r="E814" s="1">
        <v>26.4</v>
      </c>
      <c r="F814" s="1">
        <v>46526</v>
      </c>
      <c r="G814" s="2">
        <v>44954.494961724537</v>
      </c>
      <c r="H814" s="2" t="s">
        <v>54</v>
      </c>
      <c r="J814">
        <f t="shared" si="84"/>
        <v>116.315</v>
      </c>
      <c r="K814">
        <f t="shared" si="85"/>
        <v>93.052000000000007</v>
      </c>
      <c r="L814">
        <f t="shared" si="86"/>
        <v>209.36700000000002</v>
      </c>
      <c r="M814" t="str">
        <f t="shared" si="87"/>
        <v>Up to 100m</v>
      </c>
      <c r="P814">
        <f t="shared" si="88"/>
        <v>116.315</v>
      </c>
      <c r="Q814">
        <f t="shared" si="89"/>
        <v>93.052000000000007</v>
      </c>
      <c r="R814" t="str">
        <f t="shared" si="90"/>
        <v>Up to 100m</v>
      </c>
    </row>
    <row r="815" spans="1:18" x14ac:dyDescent="0.25">
      <c r="A815" s="1">
        <v>814</v>
      </c>
      <c r="B815" s="1">
        <v>2000726861</v>
      </c>
      <c r="C815" s="1">
        <v>2000747393</v>
      </c>
      <c r="D815" s="1" t="s">
        <v>11</v>
      </c>
      <c r="E815" s="1">
        <v>1146.5999999999999</v>
      </c>
      <c r="F815" s="1">
        <v>3956</v>
      </c>
      <c r="G815" s="2">
        <v>44954.744478553243</v>
      </c>
      <c r="H815" s="2" t="s">
        <v>54</v>
      </c>
      <c r="J815">
        <f t="shared" si="84"/>
        <v>9.89</v>
      </c>
      <c r="K815">
        <f t="shared" si="85"/>
        <v>7.9119999999999999</v>
      </c>
      <c r="L815">
        <f t="shared" si="86"/>
        <v>17.802</v>
      </c>
      <c r="M815" t="str">
        <f t="shared" si="87"/>
        <v>Up to 100m</v>
      </c>
      <c r="P815">
        <f t="shared" si="88"/>
        <v>9.89</v>
      </c>
      <c r="Q815">
        <f t="shared" si="89"/>
        <v>7.9119999999999999</v>
      </c>
      <c r="R815" t="str">
        <f t="shared" si="90"/>
        <v>Up to 100m</v>
      </c>
    </row>
    <row r="816" spans="1:18" x14ac:dyDescent="0.25">
      <c r="A816" s="1">
        <v>815</v>
      </c>
      <c r="B816" s="1">
        <v>2000721197</v>
      </c>
      <c r="C816" s="1">
        <v>2000718812</v>
      </c>
      <c r="D816" s="1" t="s">
        <v>10</v>
      </c>
      <c r="E816" s="1">
        <v>7.7999999999999999E-4</v>
      </c>
      <c r="F816" s="1">
        <v>1028027400</v>
      </c>
      <c r="G816" s="2">
        <v>44954.744478553243</v>
      </c>
      <c r="H816" s="2" t="s">
        <v>53</v>
      </c>
      <c r="J816">
        <f t="shared" si="84"/>
        <v>1696245.21</v>
      </c>
      <c r="K816">
        <f t="shared" si="85"/>
        <v>1387836.99</v>
      </c>
      <c r="L816">
        <f t="shared" si="86"/>
        <v>3084082.2</v>
      </c>
      <c r="M816" t="str">
        <f t="shared" si="87"/>
        <v>Up to 4b</v>
      </c>
      <c r="P816">
        <f t="shared" si="88"/>
        <v>1799047.95</v>
      </c>
      <c r="Q816">
        <f t="shared" si="89"/>
        <v>1285034.25</v>
      </c>
      <c r="R816" t="str">
        <f t="shared" si="90"/>
        <v>Up to 5b</v>
      </c>
    </row>
    <row r="817" spans="1:18" x14ac:dyDescent="0.25">
      <c r="A817" s="1">
        <v>816</v>
      </c>
      <c r="B817" s="1">
        <v>2000734828</v>
      </c>
      <c r="C817" s="1">
        <v>2000718965</v>
      </c>
      <c r="D817" s="1" t="s">
        <v>10</v>
      </c>
      <c r="E817" s="1">
        <v>4.17E-4</v>
      </c>
      <c r="F817" s="1">
        <v>1029999981</v>
      </c>
      <c r="G817" s="2">
        <v>44954.869725266202</v>
      </c>
      <c r="H817" s="2" t="s">
        <v>53</v>
      </c>
      <c r="J817">
        <f t="shared" si="84"/>
        <v>1699499.9686499999</v>
      </c>
      <c r="K817">
        <f t="shared" si="85"/>
        <v>1390499.97435</v>
      </c>
      <c r="L817">
        <f t="shared" si="86"/>
        <v>3089999.943</v>
      </c>
      <c r="M817" t="str">
        <f t="shared" si="87"/>
        <v>Up to 4b</v>
      </c>
      <c r="P817">
        <f t="shared" si="88"/>
        <v>1802499.9667500001</v>
      </c>
      <c r="Q817">
        <f t="shared" si="89"/>
        <v>1287499.9762500001</v>
      </c>
      <c r="R817" t="str">
        <f t="shared" si="90"/>
        <v>Up to 5b</v>
      </c>
    </row>
    <row r="818" spans="1:18" x14ac:dyDescent="0.25">
      <c r="A818" s="1">
        <v>817</v>
      </c>
      <c r="B818" s="1">
        <v>2000752603</v>
      </c>
      <c r="C818" s="1">
        <v>2000723210</v>
      </c>
      <c r="D818" s="1" t="s">
        <v>11</v>
      </c>
      <c r="E818" s="1">
        <v>381</v>
      </c>
      <c r="F818" s="1">
        <v>3934</v>
      </c>
      <c r="G818" s="2">
        <v>44954.869725266202</v>
      </c>
      <c r="H818" s="2" t="s">
        <v>53</v>
      </c>
      <c r="J818">
        <f t="shared" si="84"/>
        <v>9.8350000000000009</v>
      </c>
      <c r="K818">
        <f t="shared" si="85"/>
        <v>7.8680000000000003</v>
      </c>
      <c r="L818">
        <f t="shared" si="86"/>
        <v>17.703000000000003</v>
      </c>
      <c r="M818" t="str">
        <f t="shared" si="87"/>
        <v>Up to 100m</v>
      </c>
      <c r="P818">
        <f t="shared" si="88"/>
        <v>9.8350000000000009</v>
      </c>
      <c r="Q818">
        <f t="shared" si="89"/>
        <v>7.8680000000000003</v>
      </c>
      <c r="R818" t="str">
        <f t="shared" si="90"/>
        <v>Up to 100m</v>
      </c>
    </row>
    <row r="819" spans="1:18" x14ac:dyDescent="0.25">
      <c r="A819" s="1">
        <v>818</v>
      </c>
      <c r="B819" s="1">
        <v>2000717798</v>
      </c>
      <c r="C819" s="1">
        <v>2000714870</v>
      </c>
      <c r="D819" s="1" t="s">
        <v>11</v>
      </c>
      <c r="E819" s="1">
        <v>32.1</v>
      </c>
      <c r="F819" s="1">
        <v>3856</v>
      </c>
      <c r="G819" s="2">
        <v>44955.002025347225</v>
      </c>
      <c r="H819" s="2" t="s">
        <v>54</v>
      </c>
      <c r="J819">
        <f t="shared" si="84"/>
        <v>9.64</v>
      </c>
      <c r="K819">
        <f t="shared" si="85"/>
        <v>7.7119999999999997</v>
      </c>
      <c r="L819">
        <f t="shared" si="86"/>
        <v>17.352</v>
      </c>
      <c r="M819" t="str">
        <f t="shared" si="87"/>
        <v>Up to 100m</v>
      </c>
      <c r="P819">
        <f t="shared" si="88"/>
        <v>9.64</v>
      </c>
      <c r="Q819">
        <f t="shared" si="89"/>
        <v>7.7119999999999997</v>
      </c>
      <c r="R819" t="str">
        <f t="shared" si="90"/>
        <v>Up to 100m</v>
      </c>
    </row>
    <row r="820" spans="1:18" x14ac:dyDescent="0.25">
      <c r="A820" s="1">
        <v>819</v>
      </c>
      <c r="B820" s="1">
        <v>2000722178</v>
      </c>
      <c r="C820" s="1">
        <v>2000720621</v>
      </c>
      <c r="D820" s="1" t="s">
        <v>8</v>
      </c>
      <c r="E820" s="1">
        <v>7.41</v>
      </c>
      <c r="F820" s="1">
        <v>47377</v>
      </c>
      <c r="G820" s="2">
        <v>44955.43969846065</v>
      </c>
      <c r="H820" s="2" t="s">
        <v>53</v>
      </c>
      <c r="J820">
        <f t="shared" si="84"/>
        <v>118.4425</v>
      </c>
      <c r="K820">
        <f t="shared" si="85"/>
        <v>94.754000000000005</v>
      </c>
      <c r="L820">
        <f t="shared" si="86"/>
        <v>213.19650000000001</v>
      </c>
      <c r="M820" t="str">
        <f t="shared" si="87"/>
        <v>Up to 100m</v>
      </c>
      <c r="P820">
        <f t="shared" si="88"/>
        <v>118.4425</v>
      </c>
      <c r="Q820">
        <f t="shared" si="89"/>
        <v>94.754000000000005</v>
      </c>
      <c r="R820" t="str">
        <f t="shared" si="90"/>
        <v>Up to 100m</v>
      </c>
    </row>
    <row r="821" spans="1:18" x14ac:dyDescent="0.25">
      <c r="A821" s="1">
        <v>820</v>
      </c>
      <c r="B821" s="1">
        <v>2000731405</v>
      </c>
      <c r="C821" s="1">
        <v>2000720621</v>
      </c>
      <c r="D821" s="1" t="s">
        <v>8</v>
      </c>
      <c r="E821" s="1">
        <v>41.4</v>
      </c>
      <c r="F821" s="1">
        <v>47354</v>
      </c>
      <c r="G821" s="2">
        <v>44955.43969846065</v>
      </c>
      <c r="H821" s="2" t="s">
        <v>54</v>
      </c>
      <c r="J821">
        <f t="shared" si="84"/>
        <v>118.38500000000001</v>
      </c>
      <c r="K821">
        <f t="shared" si="85"/>
        <v>94.707999999999998</v>
      </c>
      <c r="L821">
        <f t="shared" si="86"/>
        <v>213.09300000000002</v>
      </c>
      <c r="M821" t="str">
        <f t="shared" si="87"/>
        <v>Up to 100m</v>
      </c>
      <c r="P821">
        <f t="shared" si="88"/>
        <v>118.38500000000001</v>
      </c>
      <c r="Q821">
        <f t="shared" si="89"/>
        <v>94.707999999999998</v>
      </c>
      <c r="R821" t="str">
        <f t="shared" si="90"/>
        <v>Up to 100m</v>
      </c>
    </row>
    <row r="822" spans="1:18" x14ac:dyDescent="0.25">
      <c r="A822" s="1">
        <v>821</v>
      </c>
      <c r="B822" s="1">
        <v>2000725274</v>
      </c>
      <c r="C822" s="1">
        <v>2000720621</v>
      </c>
      <c r="D822" s="1" t="s">
        <v>8</v>
      </c>
      <c r="E822" s="1">
        <v>17.579999999999998</v>
      </c>
      <c r="F822" s="1">
        <v>47321</v>
      </c>
      <c r="G822" s="2">
        <v>44955.43969846065</v>
      </c>
      <c r="H822" s="2" t="s">
        <v>53</v>
      </c>
      <c r="J822">
        <f t="shared" si="84"/>
        <v>118.30250000000001</v>
      </c>
      <c r="K822">
        <f t="shared" si="85"/>
        <v>94.641999999999996</v>
      </c>
      <c r="L822">
        <f t="shared" si="86"/>
        <v>212.94450000000001</v>
      </c>
      <c r="M822" t="str">
        <f t="shared" si="87"/>
        <v>Up to 100m</v>
      </c>
      <c r="P822">
        <f t="shared" si="88"/>
        <v>118.30250000000001</v>
      </c>
      <c r="Q822">
        <f t="shared" si="89"/>
        <v>94.641999999999996</v>
      </c>
      <c r="R822" t="str">
        <f t="shared" si="90"/>
        <v>Up to 100m</v>
      </c>
    </row>
    <row r="823" spans="1:18" x14ac:dyDescent="0.25">
      <c r="A823" s="1">
        <v>822</v>
      </c>
      <c r="B823" s="1">
        <v>2000729888</v>
      </c>
      <c r="C823" s="1">
        <v>2000720621</v>
      </c>
      <c r="D823" s="1" t="s">
        <v>8</v>
      </c>
      <c r="E823" s="1">
        <v>166.59</v>
      </c>
      <c r="F823" s="1">
        <v>47314</v>
      </c>
      <c r="G823" s="2">
        <v>44955.43969846065</v>
      </c>
      <c r="H823" s="2" t="s">
        <v>54</v>
      </c>
      <c r="J823">
        <f t="shared" si="84"/>
        <v>118.285</v>
      </c>
      <c r="K823">
        <f t="shared" si="85"/>
        <v>94.628</v>
      </c>
      <c r="L823">
        <f t="shared" si="86"/>
        <v>212.91300000000001</v>
      </c>
      <c r="M823" t="str">
        <f t="shared" si="87"/>
        <v>Up to 100m</v>
      </c>
      <c r="P823">
        <f t="shared" si="88"/>
        <v>118.285</v>
      </c>
      <c r="Q823">
        <f t="shared" si="89"/>
        <v>94.628</v>
      </c>
      <c r="R823" t="str">
        <f t="shared" si="90"/>
        <v>Up to 100m</v>
      </c>
    </row>
    <row r="824" spans="1:18" x14ac:dyDescent="0.25">
      <c r="A824" s="1">
        <v>823</v>
      </c>
      <c r="B824" s="1">
        <v>2000713274</v>
      </c>
      <c r="C824" s="1">
        <v>2000720621</v>
      </c>
      <c r="D824" s="1" t="s">
        <v>8</v>
      </c>
      <c r="E824" s="1">
        <v>53.97</v>
      </c>
      <c r="F824" s="1">
        <v>47300</v>
      </c>
      <c r="G824" s="2">
        <v>44955.43969846065</v>
      </c>
      <c r="H824" s="2" t="s">
        <v>53</v>
      </c>
      <c r="J824">
        <f t="shared" si="84"/>
        <v>118.25</v>
      </c>
      <c r="K824">
        <f t="shared" si="85"/>
        <v>94.600000000000009</v>
      </c>
      <c r="L824">
        <f t="shared" si="86"/>
        <v>212.85000000000002</v>
      </c>
      <c r="M824" t="str">
        <f t="shared" si="87"/>
        <v>Up to 100m</v>
      </c>
      <c r="P824">
        <f t="shared" si="88"/>
        <v>118.25</v>
      </c>
      <c r="Q824">
        <f t="shared" si="89"/>
        <v>94.600000000000009</v>
      </c>
      <c r="R824" t="str">
        <f t="shared" si="90"/>
        <v>Up to 100m</v>
      </c>
    </row>
    <row r="825" spans="1:18" x14ac:dyDescent="0.25">
      <c r="A825" s="1">
        <v>824</v>
      </c>
      <c r="B825" s="1">
        <v>2000748443</v>
      </c>
      <c r="C825" s="1">
        <v>2000724482</v>
      </c>
      <c r="D825" s="1" t="s">
        <v>8</v>
      </c>
      <c r="E825" s="1">
        <v>172.05</v>
      </c>
      <c r="F825" s="1">
        <v>46871</v>
      </c>
      <c r="G825" s="2">
        <v>44955.43969846065</v>
      </c>
      <c r="H825" s="2" t="s">
        <v>54</v>
      </c>
      <c r="J825">
        <f t="shared" si="84"/>
        <v>117.17750000000001</v>
      </c>
      <c r="K825">
        <f t="shared" si="85"/>
        <v>93.742000000000004</v>
      </c>
      <c r="L825">
        <f t="shared" si="86"/>
        <v>210.91950000000003</v>
      </c>
      <c r="M825" t="str">
        <f t="shared" si="87"/>
        <v>Up to 100m</v>
      </c>
      <c r="P825">
        <f t="shared" si="88"/>
        <v>117.17750000000001</v>
      </c>
      <c r="Q825">
        <f t="shared" si="89"/>
        <v>93.742000000000004</v>
      </c>
      <c r="R825" t="str">
        <f t="shared" si="90"/>
        <v>Up to 100m</v>
      </c>
    </row>
    <row r="826" spans="1:18" x14ac:dyDescent="0.25">
      <c r="A826" s="1">
        <v>825</v>
      </c>
      <c r="B826" s="1">
        <v>2000748443</v>
      </c>
      <c r="C826" s="1">
        <v>2000749113</v>
      </c>
      <c r="D826" s="1" t="s">
        <v>8</v>
      </c>
      <c r="E826" s="1">
        <v>963</v>
      </c>
      <c r="F826" s="1">
        <v>46871</v>
      </c>
      <c r="G826" s="2">
        <v>44955.43969846065</v>
      </c>
      <c r="H826" s="2" t="s">
        <v>54</v>
      </c>
      <c r="J826">
        <f t="shared" si="84"/>
        <v>117.17750000000001</v>
      </c>
      <c r="K826">
        <f t="shared" si="85"/>
        <v>93.742000000000004</v>
      </c>
      <c r="L826">
        <f t="shared" si="86"/>
        <v>210.91950000000003</v>
      </c>
      <c r="M826" t="str">
        <f t="shared" si="87"/>
        <v>Up to 100m</v>
      </c>
      <c r="P826">
        <f t="shared" si="88"/>
        <v>117.17750000000001</v>
      </c>
      <c r="Q826">
        <f t="shared" si="89"/>
        <v>93.742000000000004</v>
      </c>
      <c r="R826" t="str">
        <f t="shared" si="90"/>
        <v>Up to 100m</v>
      </c>
    </row>
    <row r="827" spans="1:18" x14ac:dyDescent="0.25">
      <c r="A827" s="1">
        <v>826</v>
      </c>
      <c r="B827" s="1">
        <v>2000727290</v>
      </c>
      <c r="C827" s="1">
        <v>2000734828</v>
      </c>
      <c r="D827" s="1" t="s">
        <v>10</v>
      </c>
      <c r="E827" s="1">
        <v>1.194E-3</v>
      </c>
      <c r="F827" s="1">
        <v>1012074000</v>
      </c>
      <c r="G827" s="2">
        <v>44955.745523611113</v>
      </c>
      <c r="H827" s="2" t="s">
        <v>53</v>
      </c>
      <c r="J827">
        <f t="shared" si="84"/>
        <v>1669922.1</v>
      </c>
      <c r="K827">
        <f t="shared" si="85"/>
        <v>1366299.9000000001</v>
      </c>
      <c r="L827">
        <f t="shared" si="86"/>
        <v>3036222</v>
      </c>
      <c r="M827" t="str">
        <f t="shared" si="87"/>
        <v>Up to 4b</v>
      </c>
      <c r="P827">
        <f t="shared" si="88"/>
        <v>1771129.5</v>
      </c>
      <c r="Q827">
        <f t="shared" si="89"/>
        <v>1265092.5</v>
      </c>
      <c r="R827" t="str">
        <f t="shared" si="90"/>
        <v>Up to 5b</v>
      </c>
    </row>
    <row r="828" spans="1:18" x14ac:dyDescent="0.25">
      <c r="A828" s="1">
        <v>827</v>
      </c>
      <c r="B828" s="1">
        <v>2000715062</v>
      </c>
      <c r="C828" s="1">
        <v>2000720042</v>
      </c>
      <c r="D828" s="1" t="s">
        <v>8</v>
      </c>
      <c r="E828" s="1">
        <v>315</v>
      </c>
      <c r="F828" s="1">
        <v>47000</v>
      </c>
      <c r="G828" s="2">
        <v>44955.745523611113</v>
      </c>
      <c r="H828" s="2" t="s">
        <v>54</v>
      </c>
      <c r="J828">
        <f t="shared" si="84"/>
        <v>117.5</v>
      </c>
      <c r="K828">
        <f t="shared" si="85"/>
        <v>94</v>
      </c>
      <c r="L828">
        <f t="shared" si="86"/>
        <v>211.5</v>
      </c>
      <c r="M828" t="str">
        <f t="shared" si="87"/>
        <v>Up to 100m</v>
      </c>
      <c r="P828">
        <f t="shared" si="88"/>
        <v>117.5</v>
      </c>
      <c r="Q828">
        <f t="shared" si="89"/>
        <v>94</v>
      </c>
      <c r="R828" t="str">
        <f t="shared" si="90"/>
        <v>Up to 100m</v>
      </c>
    </row>
    <row r="829" spans="1:18" x14ac:dyDescent="0.25">
      <c r="A829" s="1">
        <v>828</v>
      </c>
      <c r="B829" s="1">
        <v>2000725019</v>
      </c>
      <c r="C829" s="1">
        <v>2000718812</v>
      </c>
      <c r="D829" s="1" t="s">
        <v>9</v>
      </c>
      <c r="E829" s="1">
        <v>4.9199999999999999E-3</v>
      </c>
      <c r="F829" s="1">
        <v>69657643</v>
      </c>
      <c r="G829" s="2">
        <v>44955.745523611113</v>
      </c>
      <c r="H829" s="2" t="s">
        <v>53</v>
      </c>
      <c r="J829">
        <f t="shared" si="84"/>
        <v>174144.10750000001</v>
      </c>
      <c r="K829">
        <f t="shared" si="85"/>
        <v>139315.28599999999</v>
      </c>
      <c r="L829">
        <f t="shared" si="86"/>
        <v>313459.39350000001</v>
      </c>
      <c r="M829" t="str">
        <f t="shared" si="87"/>
        <v>Up to 100m</v>
      </c>
      <c r="P829">
        <f t="shared" si="88"/>
        <v>174144.10750000001</v>
      </c>
      <c r="Q829">
        <f t="shared" si="89"/>
        <v>139315.28599999999</v>
      </c>
      <c r="R829" t="str">
        <f t="shared" si="90"/>
        <v>Up to 100m</v>
      </c>
    </row>
    <row r="830" spans="1:18" x14ac:dyDescent="0.25">
      <c r="A830" s="1">
        <v>829</v>
      </c>
      <c r="B830" s="1">
        <v>2000744842</v>
      </c>
      <c r="C830" s="1">
        <v>2000718812</v>
      </c>
      <c r="D830" s="1" t="s">
        <v>9</v>
      </c>
      <c r="E830" s="1">
        <v>6.0000000000000002E-5</v>
      </c>
      <c r="F830" s="1">
        <v>69943914</v>
      </c>
      <c r="G830" s="2">
        <v>44955.745523611113</v>
      </c>
      <c r="H830" s="2" t="s">
        <v>54</v>
      </c>
      <c r="J830">
        <f t="shared" si="84"/>
        <v>174859.785</v>
      </c>
      <c r="K830">
        <f t="shared" si="85"/>
        <v>139887.82800000001</v>
      </c>
      <c r="L830">
        <f t="shared" si="86"/>
        <v>314747.61300000001</v>
      </c>
      <c r="M830" t="str">
        <f t="shared" si="87"/>
        <v>Up to 100m</v>
      </c>
      <c r="P830">
        <f t="shared" si="88"/>
        <v>174859.785</v>
      </c>
      <c r="Q830">
        <f t="shared" si="89"/>
        <v>139887.82800000001</v>
      </c>
      <c r="R830" t="str">
        <f t="shared" si="90"/>
        <v>Up to 100m</v>
      </c>
    </row>
    <row r="831" spans="1:18" x14ac:dyDescent="0.25">
      <c r="A831" s="1">
        <v>830</v>
      </c>
      <c r="B831" s="1">
        <v>2000725019</v>
      </c>
      <c r="C831" s="1">
        <v>2000718812</v>
      </c>
      <c r="D831" s="1" t="s">
        <v>9</v>
      </c>
      <c r="E831" s="1">
        <v>4.9199999999999999E-3</v>
      </c>
      <c r="F831" s="1">
        <v>69941202</v>
      </c>
      <c r="G831" s="2">
        <v>44955.745523611113</v>
      </c>
      <c r="H831" s="2" t="s">
        <v>53</v>
      </c>
      <c r="J831">
        <f t="shared" si="84"/>
        <v>174853.005</v>
      </c>
      <c r="K831">
        <f t="shared" si="85"/>
        <v>139882.40400000001</v>
      </c>
      <c r="L831">
        <f t="shared" si="86"/>
        <v>314735.40899999999</v>
      </c>
      <c r="M831" t="str">
        <f t="shared" si="87"/>
        <v>Up to 100m</v>
      </c>
      <c r="P831">
        <f t="shared" si="88"/>
        <v>174853.005</v>
      </c>
      <c r="Q831">
        <f t="shared" si="89"/>
        <v>139882.40400000001</v>
      </c>
      <c r="R831" t="str">
        <f t="shared" si="90"/>
        <v>Up to 100m</v>
      </c>
    </row>
    <row r="832" spans="1:18" x14ac:dyDescent="0.25">
      <c r="A832" s="1">
        <v>831</v>
      </c>
      <c r="B832" s="1">
        <v>2000715062</v>
      </c>
      <c r="C832" s="1">
        <v>2000725715</v>
      </c>
      <c r="D832" s="1" t="s">
        <v>8</v>
      </c>
      <c r="E832" s="1">
        <v>7.29</v>
      </c>
      <c r="F832" s="1">
        <v>47000</v>
      </c>
      <c r="G832" s="2">
        <v>44955.745523611113</v>
      </c>
      <c r="H832" s="2" t="s">
        <v>54</v>
      </c>
      <c r="J832">
        <f t="shared" si="84"/>
        <v>117.5</v>
      </c>
      <c r="K832">
        <f t="shared" si="85"/>
        <v>94</v>
      </c>
      <c r="L832">
        <f t="shared" si="86"/>
        <v>211.5</v>
      </c>
      <c r="M832" t="str">
        <f t="shared" si="87"/>
        <v>Up to 100m</v>
      </c>
      <c r="P832">
        <f t="shared" si="88"/>
        <v>117.5</v>
      </c>
      <c r="Q832">
        <f t="shared" si="89"/>
        <v>94</v>
      </c>
      <c r="R832" t="str">
        <f t="shared" si="90"/>
        <v>Up to 100m</v>
      </c>
    </row>
    <row r="833" spans="1:18" x14ac:dyDescent="0.25">
      <c r="A833" s="1">
        <v>832</v>
      </c>
      <c r="B833" s="1">
        <v>2000741956</v>
      </c>
      <c r="C833" s="1">
        <v>2000718812</v>
      </c>
      <c r="D833" s="1" t="s">
        <v>8</v>
      </c>
      <c r="E833" s="1">
        <v>76.5</v>
      </c>
      <c r="F833" s="1">
        <v>47020</v>
      </c>
      <c r="G833" s="2">
        <v>44955.745523611113</v>
      </c>
      <c r="H833" s="2" t="s">
        <v>53</v>
      </c>
      <c r="J833">
        <f t="shared" si="84"/>
        <v>117.55</v>
      </c>
      <c r="K833">
        <f t="shared" si="85"/>
        <v>94.04</v>
      </c>
      <c r="L833">
        <f t="shared" si="86"/>
        <v>211.59</v>
      </c>
      <c r="M833" t="str">
        <f t="shared" si="87"/>
        <v>Up to 100m</v>
      </c>
      <c r="P833">
        <f t="shared" si="88"/>
        <v>117.55</v>
      </c>
      <c r="Q833">
        <f t="shared" si="89"/>
        <v>94.04</v>
      </c>
      <c r="R833" t="str">
        <f t="shared" si="90"/>
        <v>Up to 100m</v>
      </c>
    </row>
    <row r="834" spans="1:18" x14ac:dyDescent="0.25">
      <c r="A834" s="1">
        <v>833</v>
      </c>
      <c r="B834" s="1">
        <v>2000726981</v>
      </c>
      <c r="C834" s="1">
        <v>2000718812</v>
      </c>
      <c r="D834" s="1" t="s">
        <v>7</v>
      </c>
      <c r="E834" s="1">
        <v>0.62312999999999996</v>
      </c>
      <c r="F834" s="1">
        <v>962864</v>
      </c>
      <c r="G834" s="2">
        <v>44955.745523611113</v>
      </c>
      <c r="H834" s="2" t="s">
        <v>52</v>
      </c>
      <c r="J834">
        <f t="shared" si="84"/>
        <v>2407.16</v>
      </c>
      <c r="K834">
        <f t="shared" si="85"/>
        <v>1925.7280000000001</v>
      </c>
      <c r="L834">
        <f t="shared" si="86"/>
        <v>4332.8879999999999</v>
      </c>
      <c r="M834" t="str">
        <f t="shared" si="87"/>
        <v>Up to 100m</v>
      </c>
      <c r="P834">
        <f t="shared" si="88"/>
        <v>2407.16</v>
      </c>
      <c r="Q834">
        <f t="shared" si="89"/>
        <v>1925.7280000000001</v>
      </c>
      <c r="R834" t="str">
        <f t="shared" si="90"/>
        <v>Up to 100m</v>
      </c>
    </row>
    <row r="835" spans="1:18" x14ac:dyDescent="0.25">
      <c r="A835" s="1">
        <v>834</v>
      </c>
      <c r="B835" s="1">
        <v>2000712599</v>
      </c>
      <c r="C835" s="1">
        <v>2000718812</v>
      </c>
      <c r="D835" s="1" t="s">
        <v>9</v>
      </c>
      <c r="E835" s="1">
        <v>8.9999999999999993E-3</v>
      </c>
      <c r="F835" s="1">
        <v>69798949</v>
      </c>
      <c r="G835" s="2">
        <v>44955.745523611113</v>
      </c>
      <c r="H835" s="2" t="s">
        <v>54</v>
      </c>
      <c r="J835">
        <f t="shared" ref="J835:J898" si="91">IF(F835 &lt;= 100000000, F835 * 0.0025,
    IF(F835 &lt;= 500000000, F835 * 0.00225,
        IF(F835 &lt;= 1000000000, F835 * 0.002,
            IF(F835 &lt;= 4000000000, F835 * 0.00165,
                IF(F835 &lt;= 10000000000, F835 * 0.00155,
                    F835 * 0.0013
                )
            )
        )
    )
)</f>
        <v>174497.3725</v>
      </c>
      <c r="K835">
        <f t="shared" ref="K835:K898" si="92">IF(F835 &lt;= 100000000, F835 * 0.002,
    IF(F835 &lt;= 500000000, F835 * 0.0018,
        IF(F835 &lt;= 1000000000, F835 * 0.0016,
            IF(F835 &lt;= 4000000000, F835 * 0.00135,
                IF(F835 &lt;= 10000000000, F835 * 0.00115,
                    F835 * 0.001
                )
            )
        )
    )
)</f>
        <v>139597.89800000002</v>
      </c>
      <c r="L835">
        <f t="shared" ref="L835:L898" si="93">J835+K835</f>
        <v>314095.27049999998</v>
      </c>
      <c r="M835" t="str">
        <f t="shared" ref="M835:M898" si="94">IF(F835 &lt;= 100000000, "Up to 100m",
    IF(F835 &lt;= 500000000, "Up to 500m",
        IF(F835 &lt;= 1000000000, "Up to 1b",
            IF(F835 &lt;= 4000000000, "Up to 4b",
                IF(F835 &lt;= 10000000000, "Up to 10b",
                  "More than 10b"
                )
            )
        )
    )
)</f>
        <v>Up to 100m</v>
      </c>
      <c r="P835">
        <f t="shared" ref="P835:P898" si="95">IF(F835 &lt;= 100000000, F835 * 0.0025,
    IF(F835 &lt;= 300000000, F835 * 0.002,
        IF(F835 &lt;= 1000000000, F835 * 0.0019,
            IF(F835 &lt;= 5000000000, F835 * 0.00175,
                F835 * 0.00155
            )
        )
    )
)</f>
        <v>174497.3725</v>
      </c>
      <c r="Q835">
        <f t="shared" ref="Q835:Q898" si="96">IF(F835 &lt;= 100000000, F835 * 0.002,
    IF(F835 &lt;= 300000000, F835 * 0.0017,
        IF(F835 &lt;= 1000000000, F835 * 0.0015,
            IF(F835 &lt;= 5000000000, F835 * 0.00125,
                F835 * 0.001
            )
        )
    )
)</f>
        <v>139597.89800000002</v>
      </c>
      <c r="R835" t="str">
        <f t="shared" ref="R835:R898" si="97">IF(F835 &lt;= 100000000, "Up to 100m",
    IF(F835 &lt;= 300000000, "Up to 300m",
        IF(F835 &lt;= 1000000000, "Up to 1b",
            IF(F835 &lt;= 5000000000, "Up to 5b",
                "More than 5b"
            )
        )
    )
)</f>
        <v>Up to 100m</v>
      </c>
    </row>
    <row r="836" spans="1:18" x14ac:dyDescent="0.25">
      <c r="A836" s="1">
        <v>835</v>
      </c>
      <c r="B836" s="1">
        <v>2000734726</v>
      </c>
      <c r="C836" s="1">
        <v>2000718812</v>
      </c>
      <c r="D836" s="1" t="s">
        <v>11</v>
      </c>
      <c r="E836" s="1">
        <v>938.1</v>
      </c>
      <c r="F836" s="1">
        <v>3840</v>
      </c>
      <c r="G836" s="2">
        <v>44955.745523611113</v>
      </c>
      <c r="H836" s="2" t="s">
        <v>54</v>
      </c>
      <c r="J836">
        <f t="shared" si="91"/>
        <v>9.6</v>
      </c>
      <c r="K836">
        <f t="shared" si="92"/>
        <v>7.68</v>
      </c>
      <c r="L836">
        <f t="shared" si="93"/>
        <v>17.28</v>
      </c>
      <c r="M836" t="str">
        <f t="shared" si="94"/>
        <v>Up to 100m</v>
      </c>
      <c r="P836">
        <f t="shared" si="95"/>
        <v>9.6</v>
      </c>
      <c r="Q836">
        <f t="shared" si="96"/>
        <v>7.68</v>
      </c>
      <c r="R836" t="str">
        <f t="shared" si="97"/>
        <v>Up to 100m</v>
      </c>
    </row>
    <row r="837" spans="1:18" x14ac:dyDescent="0.25">
      <c r="A837" s="1">
        <v>836</v>
      </c>
      <c r="B837" s="1">
        <v>2000723633</v>
      </c>
      <c r="C837" s="1">
        <v>2000747257</v>
      </c>
      <c r="D837" s="1" t="s">
        <v>8</v>
      </c>
      <c r="E837" s="1">
        <v>223.62</v>
      </c>
      <c r="F837" s="1">
        <v>46950</v>
      </c>
      <c r="G837" s="2">
        <v>44955.871140358795</v>
      </c>
      <c r="H837" s="2" t="s">
        <v>53</v>
      </c>
      <c r="J837">
        <f t="shared" si="91"/>
        <v>117.375</v>
      </c>
      <c r="K837">
        <f t="shared" si="92"/>
        <v>93.9</v>
      </c>
      <c r="L837">
        <f t="shared" si="93"/>
        <v>211.27500000000001</v>
      </c>
      <c r="M837" t="str">
        <f t="shared" si="94"/>
        <v>Up to 100m</v>
      </c>
      <c r="P837">
        <f t="shared" si="95"/>
        <v>117.375</v>
      </c>
      <c r="Q837">
        <f t="shared" si="96"/>
        <v>93.9</v>
      </c>
      <c r="R837" t="str">
        <f t="shared" si="97"/>
        <v>Up to 100m</v>
      </c>
    </row>
    <row r="838" spans="1:18" x14ac:dyDescent="0.25">
      <c r="A838" s="1">
        <v>837</v>
      </c>
      <c r="B838" s="1">
        <v>2000730821</v>
      </c>
      <c r="C838" s="1">
        <v>2000735449</v>
      </c>
      <c r="D838" s="1" t="s">
        <v>11</v>
      </c>
      <c r="E838" s="1">
        <v>418.5</v>
      </c>
      <c r="F838" s="1">
        <v>3826</v>
      </c>
      <c r="G838" s="2">
        <v>44955.871140358795</v>
      </c>
      <c r="H838" s="2" t="s">
        <v>54</v>
      </c>
      <c r="J838">
        <f t="shared" si="91"/>
        <v>9.5649999999999995</v>
      </c>
      <c r="K838">
        <f t="shared" si="92"/>
        <v>7.6520000000000001</v>
      </c>
      <c r="L838">
        <f t="shared" si="93"/>
        <v>17.216999999999999</v>
      </c>
      <c r="M838" t="str">
        <f t="shared" si="94"/>
        <v>Up to 100m</v>
      </c>
      <c r="P838">
        <f t="shared" si="95"/>
        <v>9.5649999999999995</v>
      </c>
      <c r="Q838">
        <f t="shared" si="96"/>
        <v>7.6520000000000001</v>
      </c>
      <c r="R838" t="str">
        <f t="shared" si="97"/>
        <v>Up to 100m</v>
      </c>
    </row>
    <row r="839" spans="1:18" x14ac:dyDescent="0.25">
      <c r="A839" s="1">
        <v>838</v>
      </c>
      <c r="B839" s="1">
        <v>2000731405</v>
      </c>
      <c r="C839" s="1">
        <v>2000720621</v>
      </c>
      <c r="D839" s="1" t="s">
        <v>8</v>
      </c>
      <c r="E839" s="1">
        <v>41.4</v>
      </c>
      <c r="F839" s="1">
        <v>47150</v>
      </c>
      <c r="G839" s="2">
        <v>44956.502308449075</v>
      </c>
      <c r="H839" s="2" t="s">
        <v>54</v>
      </c>
      <c r="J839">
        <f t="shared" si="91"/>
        <v>117.875</v>
      </c>
      <c r="K839">
        <f t="shared" si="92"/>
        <v>94.3</v>
      </c>
      <c r="L839">
        <f t="shared" si="93"/>
        <v>212.17500000000001</v>
      </c>
      <c r="M839" t="str">
        <f t="shared" si="94"/>
        <v>Up to 100m</v>
      </c>
      <c r="P839">
        <f t="shared" si="95"/>
        <v>117.875</v>
      </c>
      <c r="Q839">
        <f t="shared" si="96"/>
        <v>94.3</v>
      </c>
      <c r="R839" t="str">
        <f t="shared" si="97"/>
        <v>Up to 100m</v>
      </c>
    </row>
    <row r="840" spans="1:18" x14ac:dyDescent="0.25">
      <c r="A840" s="1">
        <v>839</v>
      </c>
      <c r="B840" s="1">
        <v>2000753695</v>
      </c>
      <c r="C840" s="1">
        <v>2000720621</v>
      </c>
      <c r="D840" s="1" t="s">
        <v>8</v>
      </c>
      <c r="E840" s="1">
        <v>18.09</v>
      </c>
      <c r="F840" s="1">
        <v>47163</v>
      </c>
      <c r="G840" s="2">
        <v>44956.502308449075</v>
      </c>
      <c r="H840" s="2" t="s">
        <v>53</v>
      </c>
      <c r="J840">
        <f t="shared" si="91"/>
        <v>117.9075</v>
      </c>
      <c r="K840">
        <f t="shared" si="92"/>
        <v>94.326000000000008</v>
      </c>
      <c r="L840">
        <f t="shared" si="93"/>
        <v>212.23349999999999</v>
      </c>
      <c r="M840" t="str">
        <f t="shared" si="94"/>
        <v>Up to 100m</v>
      </c>
      <c r="P840">
        <f t="shared" si="95"/>
        <v>117.9075</v>
      </c>
      <c r="Q840">
        <f t="shared" si="96"/>
        <v>94.326000000000008</v>
      </c>
      <c r="R840" t="str">
        <f t="shared" si="97"/>
        <v>Up to 100m</v>
      </c>
    </row>
    <row r="841" spans="1:18" x14ac:dyDescent="0.25">
      <c r="A841" s="1">
        <v>840</v>
      </c>
      <c r="B841" s="1">
        <v>2000746453</v>
      </c>
      <c r="C841" s="1">
        <v>2000720621</v>
      </c>
      <c r="D841" s="1" t="s">
        <v>8</v>
      </c>
      <c r="E841" s="1">
        <v>9.99</v>
      </c>
      <c r="F841" s="1">
        <v>47150</v>
      </c>
      <c r="G841" s="2">
        <v>44956.502308449075</v>
      </c>
      <c r="H841" s="2" t="s">
        <v>53</v>
      </c>
      <c r="J841">
        <f t="shared" si="91"/>
        <v>117.875</v>
      </c>
      <c r="K841">
        <f t="shared" si="92"/>
        <v>94.3</v>
      </c>
      <c r="L841">
        <f t="shared" si="93"/>
        <v>212.17500000000001</v>
      </c>
      <c r="M841" t="str">
        <f t="shared" si="94"/>
        <v>Up to 100m</v>
      </c>
      <c r="P841">
        <f t="shared" si="95"/>
        <v>117.875</v>
      </c>
      <c r="Q841">
        <f t="shared" si="96"/>
        <v>94.3</v>
      </c>
      <c r="R841" t="str">
        <f t="shared" si="97"/>
        <v>Up to 100m</v>
      </c>
    </row>
    <row r="842" spans="1:18" x14ac:dyDescent="0.25">
      <c r="A842" s="1">
        <v>841</v>
      </c>
      <c r="B842" s="1">
        <v>2000730902</v>
      </c>
      <c r="C842" s="1">
        <v>2000715062</v>
      </c>
      <c r="D842" s="1" t="s">
        <v>7</v>
      </c>
      <c r="E842" s="1">
        <v>0.36786000000000002</v>
      </c>
      <c r="F842" s="1">
        <v>1022074</v>
      </c>
      <c r="G842" s="2">
        <v>44956.502308449075</v>
      </c>
      <c r="H842" s="2" t="s">
        <v>54</v>
      </c>
      <c r="J842">
        <f t="shared" si="91"/>
        <v>2555.1849999999999</v>
      </c>
      <c r="K842">
        <f t="shared" si="92"/>
        <v>2044.1480000000001</v>
      </c>
      <c r="L842">
        <f t="shared" si="93"/>
        <v>4599.3330000000005</v>
      </c>
      <c r="M842" t="str">
        <f t="shared" si="94"/>
        <v>Up to 100m</v>
      </c>
      <c r="P842">
        <f t="shared" si="95"/>
        <v>2555.1849999999999</v>
      </c>
      <c r="Q842">
        <f t="shared" si="96"/>
        <v>2044.1480000000001</v>
      </c>
      <c r="R842" t="str">
        <f t="shared" si="97"/>
        <v>Up to 100m</v>
      </c>
    </row>
    <row r="843" spans="1:18" x14ac:dyDescent="0.25">
      <c r="A843" s="1">
        <v>842</v>
      </c>
      <c r="B843" s="1">
        <v>2000747367</v>
      </c>
      <c r="C843" s="1">
        <v>2000715062</v>
      </c>
      <c r="D843" s="1" t="s">
        <v>7</v>
      </c>
      <c r="E843" s="1">
        <v>0.33239999999999997</v>
      </c>
      <c r="F843" s="1">
        <v>1021267</v>
      </c>
      <c r="G843" s="2">
        <v>44956.502308449075</v>
      </c>
      <c r="H843" s="2" t="s">
        <v>52</v>
      </c>
      <c r="J843">
        <f t="shared" si="91"/>
        <v>2553.1675</v>
      </c>
      <c r="K843">
        <f t="shared" si="92"/>
        <v>2042.5340000000001</v>
      </c>
      <c r="L843">
        <f t="shared" si="93"/>
        <v>4595.7015000000001</v>
      </c>
      <c r="M843" t="str">
        <f t="shared" si="94"/>
        <v>Up to 100m</v>
      </c>
      <c r="P843">
        <f t="shared" si="95"/>
        <v>2553.1675</v>
      </c>
      <c r="Q843">
        <f t="shared" si="96"/>
        <v>2042.5340000000001</v>
      </c>
      <c r="R843" t="str">
        <f t="shared" si="97"/>
        <v>Up to 100m</v>
      </c>
    </row>
    <row r="844" spans="1:18" x14ac:dyDescent="0.25">
      <c r="A844" s="1">
        <v>843</v>
      </c>
      <c r="B844" s="1">
        <v>2000741899</v>
      </c>
      <c r="C844" s="1">
        <v>2000715062</v>
      </c>
      <c r="D844" s="1" t="s">
        <v>7</v>
      </c>
      <c r="E844" s="1">
        <v>2.88714</v>
      </c>
      <c r="F844" s="1">
        <v>1019735</v>
      </c>
      <c r="G844" s="2">
        <v>44956.502308449075</v>
      </c>
      <c r="H844" s="2" t="s">
        <v>52</v>
      </c>
      <c r="J844">
        <f t="shared" si="91"/>
        <v>2549.3375000000001</v>
      </c>
      <c r="K844">
        <f t="shared" si="92"/>
        <v>2039.47</v>
      </c>
      <c r="L844">
        <f t="shared" si="93"/>
        <v>4588.8074999999999</v>
      </c>
      <c r="M844" t="str">
        <f t="shared" si="94"/>
        <v>Up to 100m</v>
      </c>
      <c r="P844">
        <f t="shared" si="95"/>
        <v>2549.3375000000001</v>
      </c>
      <c r="Q844">
        <f t="shared" si="96"/>
        <v>2039.47</v>
      </c>
      <c r="R844" t="str">
        <f t="shared" si="97"/>
        <v>Up to 100m</v>
      </c>
    </row>
    <row r="845" spans="1:18" x14ac:dyDescent="0.25">
      <c r="A845" s="1">
        <v>844</v>
      </c>
      <c r="B845" s="1">
        <v>2000747367</v>
      </c>
      <c r="C845" s="1">
        <v>2000715062</v>
      </c>
      <c r="D845" s="1" t="s">
        <v>7</v>
      </c>
      <c r="E845" s="1">
        <v>0.33239999999999997</v>
      </c>
      <c r="F845" s="1">
        <v>1000648</v>
      </c>
      <c r="G845" s="2">
        <v>44956.502308449075</v>
      </c>
      <c r="H845" s="2" t="s">
        <v>52</v>
      </c>
      <c r="J845">
        <f t="shared" si="91"/>
        <v>2501.62</v>
      </c>
      <c r="K845">
        <f t="shared" si="92"/>
        <v>2001.296</v>
      </c>
      <c r="L845">
        <f t="shared" si="93"/>
        <v>4502.9160000000002</v>
      </c>
      <c r="M845" t="str">
        <f t="shared" si="94"/>
        <v>Up to 100m</v>
      </c>
      <c r="P845">
        <f t="shared" si="95"/>
        <v>2501.62</v>
      </c>
      <c r="Q845">
        <f t="shared" si="96"/>
        <v>2001.296</v>
      </c>
      <c r="R845" t="str">
        <f t="shared" si="97"/>
        <v>Up to 100m</v>
      </c>
    </row>
    <row r="846" spans="1:18" x14ac:dyDescent="0.25">
      <c r="A846" s="1">
        <v>845</v>
      </c>
      <c r="B846" s="1">
        <v>2000747367</v>
      </c>
      <c r="C846" s="1">
        <v>2000715062</v>
      </c>
      <c r="D846" s="1" t="s">
        <v>7</v>
      </c>
      <c r="E846" s="1">
        <v>0.33239999999999997</v>
      </c>
      <c r="F846" s="1">
        <v>996524</v>
      </c>
      <c r="G846" s="2">
        <v>44956.502308449075</v>
      </c>
      <c r="H846" s="2" t="s">
        <v>52</v>
      </c>
      <c r="J846">
        <f t="shared" si="91"/>
        <v>2491.31</v>
      </c>
      <c r="K846">
        <f t="shared" si="92"/>
        <v>1993.048</v>
      </c>
      <c r="L846">
        <f t="shared" si="93"/>
        <v>4484.3580000000002</v>
      </c>
      <c r="M846" t="str">
        <f t="shared" si="94"/>
        <v>Up to 100m</v>
      </c>
      <c r="P846">
        <f t="shared" si="95"/>
        <v>2491.31</v>
      </c>
      <c r="Q846">
        <f t="shared" si="96"/>
        <v>1993.048</v>
      </c>
      <c r="R846" t="str">
        <f t="shared" si="97"/>
        <v>Up to 100m</v>
      </c>
    </row>
    <row r="847" spans="1:18" x14ac:dyDescent="0.25">
      <c r="A847" s="1">
        <v>846</v>
      </c>
      <c r="B847" s="1">
        <v>2000730902</v>
      </c>
      <c r="C847" s="1">
        <v>2000715062</v>
      </c>
      <c r="D847" s="1" t="s">
        <v>7</v>
      </c>
      <c r="E847" s="1">
        <v>0.36786000000000002</v>
      </c>
      <c r="F847" s="1">
        <v>1017805</v>
      </c>
      <c r="G847" s="2">
        <v>44956.502308449075</v>
      </c>
      <c r="H847" s="2" t="s">
        <v>54</v>
      </c>
      <c r="J847">
        <f t="shared" si="91"/>
        <v>2544.5125000000003</v>
      </c>
      <c r="K847">
        <f t="shared" si="92"/>
        <v>2035.6100000000001</v>
      </c>
      <c r="L847">
        <f t="shared" si="93"/>
        <v>4580.1225000000004</v>
      </c>
      <c r="M847" t="str">
        <f t="shared" si="94"/>
        <v>Up to 100m</v>
      </c>
      <c r="P847">
        <f t="shared" si="95"/>
        <v>2544.5125000000003</v>
      </c>
      <c r="Q847">
        <f t="shared" si="96"/>
        <v>2035.6100000000001</v>
      </c>
      <c r="R847" t="str">
        <f t="shared" si="97"/>
        <v>Up to 100m</v>
      </c>
    </row>
    <row r="848" spans="1:18" x14ac:dyDescent="0.25">
      <c r="A848" s="1">
        <v>847</v>
      </c>
      <c r="B848" s="1">
        <v>2000747367</v>
      </c>
      <c r="C848" s="1">
        <v>2000715062</v>
      </c>
      <c r="D848" s="1" t="s">
        <v>7</v>
      </c>
      <c r="E848" s="1">
        <v>0.33239999999999997</v>
      </c>
      <c r="F848" s="1">
        <v>1017143</v>
      </c>
      <c r="G848" s="2">
        <v>44956.502308449075</v>
      </c>
      <c r="H848" s="2" t="s">
        <v>52</v>
      </c>
      <c r="J848">
        <f t="shared" si="91"/>
        <v>2542.8575000000001</v>
      </c>
      <c r="K848">
        <f t="shared" si="92"/>
        <v>2034.2860000000001</v>
      </c>
      <c r="L848">
        <f t="shared" si="93"/>
        <v>4577.1435000000001</v>
      </c>
      <c r="M848" t="str">
        <f t="shared" si="94"/>
        <v>Up to 100m</v>
      </c>
      <c r="P848">
        <f t="shared" si="95"/>
        <v>2542.8575000000001</v>
      </c>
      <c r="Q848">
        <f t="shared" si="96"/>
        <v>2034.2860000000001</v>
      </c>
      <c r="R848" t="str">
        <f t="shared" si="97"/>
        <v>Up to 100m</v>
      </c>
    </row>
    <row r="849" spans="1:18" x14ac:dyDescent="0.25">
      <c r="A849" s="1">
        <v>848</v>
      </c>
      <c r="B849" s="1">
        <v>2000735023</v>
      </c>
      <c r="C849" s="1">
        <v>2000747591</v>
      </c>
      <c r="D849" s="1" t="s">
        <v>8</v>
      </c>
      <c r="E849" s="1">
        <v>123.3</v>
      </c>
      <c r="F849" s="1">
        <v>47100</v>
      </c>
      <c r="G849" s="2">
        <v>44956.502308449075</v>
      </c>
      <c r="H849" s="2" t="s">
        <v>54</v>
      </c>
      <c r="J849">
        <f t="shared" si="91"/>
        <v>117.75</v>
      </c>
      <c r="K849">
        <f t="shared" si="92"/>
        <v>94.2</v>
      </c>
      <c r="L849">
        <f t="shared" si="93"/>
        <v>211.95</v>
      </c>
      <c r="M849" t="str">
        <f t="shared" si="94"/>
        <v>Up to 100m</v>
      </c>
      <c r="P849">
        <f t="shared" si="95"/>
        <v>117.75</v>
      </c>
      <c r="Q849">
        <f t="shared" si="96"/>
        <v>94.2</v>
      </c>
      <c r="R849" t="str">
        <f t="shared" si="97"/>
        <v>Up to 100m</v>
      </c>
    </row>
    <row r="850" spans="1:18" x14ac:dyDescent="0.25">
      <c r="A850" s="1">
        <v>849</v>
      </c>
      <c r="B850" s="1">
        <v>2000747367</v>
      </c>
      <c r="C850" s="1">
        <v>2000715062</v>
      </c>
      <c r="D850" s="1" t="s">
        <v>7</v>
      </c>
      <c r="E850" s="1">
        <v>0.33239999999999997</v>
      </c>
      <c r="F850" s="1">
        <v>992401</v>
      </c>
      <c r="G850" s="2">
        <v>44956.502308449075</v>
      </c>
      <c r="H850" s="2" t="s">
        <v>52</v>
      </c>
      <c r="J850">
        <f t="shared" si="91"/>
        <v>2481.0025000000001</v>
      </c>
      <c r="K850">
        <f t="shared" si="92"/>
        <v>1984.8020000000001</v>
      </c>
      <c r="L850">
        <f t="shared" si="93"/>
        <v>4465.8045000000002</v>
      </c>
      <c r="M850" t="str">
        <f t="shared" si="94"/>
        <v>Up to 100m</v>
      </c>
      <c r="P850">
        <f t="shared" si="95"/>
        <v>2481.0025000000001</v>
      </c>
      <c r="Q850">
        <f t="shared" si="96"/>
        <v>1984.8020000000001</v>
      </c>
      <c r="R850" t="str">
        <f t="shared" si="97"/>
        <v>Up to 100m</v>
      </c>
    </row>
    <row r="851" spans="1:18" x14ac:dyDescent="0.25">
      <c r="A851" s="1">
        <v>850</v>
      </c>
      <c r="B851" s="1">
        <v>2000736154</v>
      </c>
      <c r="C851" s="1">
        <v>2000720621</v>
      </c>
      <c r="D851" s="1" t="s">
        <v>8</v>
      </c>
      <c r="E851" s="1">
        <v>331.62</v>
      </c>
      <c r="F851" s="1">
        <v>47100</v>
      </c>
      <c r="G851" s="2">
        <v>44956.502308449075</v>
      </c>
      <c r="H851" s="2" t="s">
        <v>53</v>
      </c>
      <c r="J851">
        <f t="shared" si="91"/>
        <v>117.75</v>
      </c>
      <c r="K851">
        <f t="shared" si="92"/>
        <v>94.2</v>
      </c>
      <c r="L851">
        <f t="shared" si="93"/>
        <v>211.95</v>
      </c>
      <c r="M851" t="str">
        <f t="shared" si="94"/>
        <v>Up to 100m</v>
      </c>
      <c r="P851">
        <f t="shared" si="95"/>
        <v>117.75</v>
      </c>
      <c r="Q851">
        <f t="shared" si="96"/>
        <v>94.2</v>
      </c>
      <c r="R851" t="str">
        <f t="shared" si="97"/>
        <v>Up to 100m</v>
      </c>
    </row>
    <row r="852" spans="1:18" x14ac:dyDescent="0.25">
      <c r="A852" s="1">
        <v>851</v>
      </c>
      <c r="B852" s="1">
        <v>2000725019</v>
      </c>
      <c r="C852" s="1">
        <v>2000749167</v>
      </c>
      <c r="D852" s="1" t="s">
        <v>9</v>
      </c>
      <c r="E852" s="1">
        <v>4.9199999999999999E-3</v>
      </c>
      <c r="F852" s="1">
        <v>72209671</v>
      </c>
      <c r="G852" s="2">
        <v>44956.743791550929</v>
      </c>
      <c r="H852" s="2" t="s">
        <v>53</v>
      </c>
      <c r="J852">
        <f t="shared" si="91"/>
        <v>180524.17749999999</v>
      </c>
      <c r="K852">
        <f t="shared" si="92"/>
        <v>144419.342</v>
      </c>
      <c r="L852">
        <f t="shared" si="93"/>
        <v>324943.51949999999</v>
      </c>
      <c r="M852" t="str">
        <f t="shared" si="94"/>
        <v>Up to 100m</v>
      </c>
      <c r="P852">
        <f t="shared" si="95"/>
        <v>180524.17749999999</v>
      </c>
      <c r="Q852">
        <f t="shared" si="96"/>
        <v>144419.342</v>
      </c>
      <c r="R852" t="str">
        <f t="shared" si="97"/>
        <v>Up to 100m</v>
      </c>
    </row>
    <row r="853" spans="1:18" x14ac:dyDescent="0.25">
      <c r="A853" s="1">
        <v>852</v>
      </c>
      <c r="B853" s="1">
        <v>2000709203</v>
      </c>
      <c r="C853" s="1">
        <v>2000722340</v>
      </c>
      <c r="D853" s="1" t="s">
        <v>11</v>
      </c>
      <c r="E853" s="1">
        <v>265.2</v>
      </c>
      <c r="F853" s="1">
        <v>3872</v>
      </c>
      <c r="G853" s="2">
        <v>44956.743791550929</v>
      </c>
      <c r="H853" s="2" t="s">
        <v>53</v>
      </c>
      <c r="J853">
        <f t="shared" si="91"/>
        <v>9.68</v>
      </c>
      <c r="K853">
        <f t="shared" si="92"/>
        <v>7.7439999999999998</v>
      </c>
      <c r="L853">
        <f t="shared" si="93"/>
        <v>17.423999999999999</v>
      </c>
      <c r="M853" t="str">
        <f t="shared" si="94"/>
        <v>Up to 100m</v>
      </c>
      <c r="P853">
        <f t="shared" si="95"/>
        <v>9.68</v>
      </c>
      <c r="Q853">
        <f t="shared" si="96"/>
        <v>7.7439999999999998</v>
      </c>
      <c r="R853" t="str">
        <f t="shared" si="97"/>
        <v>Up to 100m</v>
      </c>
    </row>
    <row r="854" spans="1:18" x14ac:dyDescent="0.25">
      <c r="A854" s="1">
        <v>853</v>
      </c>
      <c r="B854" s="1">
        <v>2000747367</v>
      </c>
      <c r="C854" s="1">
        <v>2000755117</v>
      </c>
      <c r="D854" s="1" t="s">
        <v>7</v>
      </c>
      <c r="E854" s="1">
        <v>0.33239999999999997</v>
      </c>
      <c r="F854" s="1">
        <v>1037762</v>
      </c>
      <c r="G854" s="2">
        <v>44956.743791550929</v>
      </c>
      <c r="H854" s="2" t="s">
        <v>52</v>
      </c>
      <c r="J854">
        <f t="shared" si="91"/>
        <v>2594.4050000000002</v>
      </c>
      <c r="K854">
        <f t="shared" si="92"/>
        <v>2075.5239999999999</v>
      </c>
      <c r="L854">
        <f t="shared" si="93"/>
        <v>4669.9290000000001</v>
      </c>
      <c r="M854" t="str">
        <f t="shared" si="94"/>
        <v>Up to 100m</v>
      </c>
      <c r="P854">
        <f t="shared" si="95"/>
        <v>2594.4050000000002</v>
      </c>
      <c r="Q854">
        <f t="shared" si="96"/>
        <v>2075.5239999999999</v>
      </c>
      <c r="R854" t="str">
        <f t="shared" si="97"/>
        <v>Up to 100m</v>
      </c>
    </row>
    <row r="855" spans="1:18" x14ac:dyDescent="0.25">
      <c r="A855" s="1">
        <v>854</v>
      </c>
      <c r="B855" s="1">
        <v>2000730902</v>
      </c>
      <c r="C855" s="1">
        <v>2000718812</v>
      </c>
      <c r="D855" s="1" t="s">
        <v>7</v>
      </c>
      <c r="E855" s="1">
        <v>0.36786000000000002</v>
      </c>
      <c r="F855" s="1">
        <v>1030611</v>
      </c>
      <c r="G855" s="2">
        <v>44956.743798611111</v>
      </c>
      <c r="H855" s="2" t="s">
        <v>54</v>
      </c>
      <c r="J855">
        <f t="shared" si="91"/>
        <v>2576.5275000000001</v>
      </c>
      <c r="K855">
        <f t="shared" si="92"/>
        <v>2061.2220000000002</v>
      </c>
      <c r="L855">
        <f t="shared" si="93"/>
        <v>4637.7494999999999</v>
      </c>
      <c r="M855" t="str">
        <f t="shared" si="94"/>
        <v>Up to 100m</v>
      </c>
      <c r="P855">
        <f t="shared" si="95"/>
        <v>2576.5275000000001</v>
      </c>
      <c r="Q855">
        <f t="shared" si="96"/>
        <v>2061.2220000000002</v>
      </c>
      <c r="R855" t="str">
        <f t="shared" si="97"/>
        <v>Up to 100m</v>
      </c>
    </row>
    <row r="856" spans="1:18" x14ac:dyDescent="0.25">
      <c r="A856" s="1">
        <v>855</v>
      </c>
      <c r="B856" s="1">
        <v>2000747367</v>
      </c>
      <c r="C856" s="1">
        <v>2000718812</v>
      </c>
      <c r="D856" s="1" t="s">
        <v>7</v>
      </c>
      <c r="E856" s="1">
        <v>0.33239999999999997</v>
      </c>
      <c r="F856" s="1">
        <v>1029514</v>
      </c>
      <c r="G856" s="2">
        <v>44956.743798611111</v>
      </c>
      <c r="H856" s="2" t="s">
        <v>52</v>
      </c>
      <c r="J856">
        <f t="shared" si="91"/>
        <v>2573.7849999999999</v>
      </c>
      <c r="K856">
        <f t="shared" si="92"/>
        <v>2059.0280000000002</v>
      </c>
      <c r="L856">
        <f t="shared" si="93"/>
        <v>4632.8130000000001</v>
      </c>
      <c r="M856" t="str">
        <f t="shared" si="94"/>
        <v>Up to 100m</v>
      </c>
      <c r="P856">
        <f t="shared" si="95"/>
        <v>2573.7849999999999</v>
      </c>
      <c r="Q856">
        <f t="shared" si="96"/>
        <v>2059.0280000000002</v>
      </c>
      <c r="R856" t="str">
        <f t="shared" si="97"/>
        <v>Up to 100m</v>
      </c>
    </row>
    <row r="857" spans="1:18" x14ac:dyDescent="0.25">
      <c r="A857" s="1">
        <v>856</v>
      </c>
      <c r="B857" s="1">
        <v>2000721845</v>
      </c>
      <c r="C857" s="1">
        <v>2000720822</v>
      </c>
      <c r="D857" s="1" t="s">
        <v>10</v>
      </c>
      <c r="E857" s="1">
        <v>2.3999999999999998E-3</v>
      </c>
      <c r="F857" s="1">
        <v>1040500000</v>
      </c>
      <c r="G857" s="2">
        <v>44956.891471678238</v>
      </c>
      <c r="H857" s="2" t="s">
        <v>54</v>
      </c>
      <c r="J857">
        <f t="shared" si="91"/>
        <v>1716825</v>
      </c>
      <c r="K857">
        <f t="shared" si="92"/>
        <v>1404675</v>
      </c>
      <c r="L857">
        <f t="shared" si="93"/>
        <v>3121500</v>
      </c>
      <c r="M857" t="str">
        <f t="shared" si="94"/>
        <v>Up to 4b</v>
      </c>
      <c r="P857">
        <f t="shared" si="95"/>
        <v>1820875</v>
      </c>
      <c r="Q857">
        <f t="shared" si="96"/>
        <v>1300625</v>
      </c>
      <c r="R857" t="str">
        <f t="shared" si="97"/>
        <v>Up to 5b</v>
      </c>
    </row>
    <row r="858" spans="1:18" x14ac:dyDescent="0.25">
      <c r="A858" s="1">
        <v>857</v>
      </c>
      <c r="B858" s="1">
        <v>2000729282</v>
      </c>
      <c r="C858" s="1">
        <v>2000715062</v>
      </c>
      <c r="D858" s="1" t="s">
        <v>11</v>
      </c>
      <c r="E858" s="1">
        <v>104.7</v>
      </c>
      <c r="F858" s="1">
        <v>4040</v>
      </c>
      <c r="G858" s="2">
        <v>44957.243116979167</v>
      </c>
      <c r="H858" s="2" t="s">
        <v>53</v>
      </c>
      <c r="J858">
        <f t="shared" si="91"/>
        <v>10.1</v>
      </c>
      <c r="K858">
        <f t="shared" si="92"/>
        <v>8.08</v>
      </c>
      <c r="L858">
        <f t="shared" si="93"/>
        <v>18.18</v>
      </c>
      <c r="M858" t="str">
        <f t="shared" si="94"/>
        <v>Up to 100m</v>
      </c>
      <c r="P858">
        <f t="shared" si="95"/>
        <v>10.1</v>
      </c>
      <c r="Q858">
        <f t="shared" si="96"/>
        <v>8.08</v>
      </c>
      <c r="R858" t="str">
        <f t="shared" si="97"/>
        <v>Up to 100m</v>
      </c>
    </row>
    <row r="859" spans="1:18" x14ac:dyDescent="0.25">
      <c r="A859" s="1">
        <v>858</v>
      </c>
      <c r="B859" s="1">
        <v>2000726027</v>
      </c>
      <c r="C859" s="1">
        <v>2000715062</v>
      </c>
      <c r="D859" s="1" t="s">
        <v>11</v>
      </c>
      <c r="E859" s="1">
        <v>78</v>
      </c>
      <c r="F859" s="1">
        <v>4035</v>
      </c>
      <c r="G859" s="2">
        <v>44957.243116979167</v>
      </c>
      <c r="H859" s="2" t="s">
        <v>53</v>
      </c>
      <c r="J859">
        <f t="shared" si="91"/>
        <v>10.0875</v>
      </c>
      <c r="K859">
        <f t="shared" si="92"/>
        <v>8.07</v>
      </c>
      <c r="L859">
        <f t="shared" si="93"/>
        <v>18.157499999999999</v>
      </c>
      <c r="M859" t="str">
        <f t="shared" si="94"/>
        <v>Up to 100m</v>
      </c>
      <c r="P859">
        <f t="shared" si="95"/>
        <v>10.0875</v>
      </c>
      <c r="Q859">
        <f t="shared" si="96"/>
        <v>8.07</v>
      </c>
      <c r="R859" t="str">
        <f t="shared" si="97"/>
        <v>Up to 100m</v>
      </c>
    </row>
    <row r="860" spans="1:18" x14ac:dyDescent="0.25">
      <c r="A860" s="1">
        <v>859</v>
      </c>
      <c r="B860" s="1">
        <v>2000716871</v>
      </c>
      <c r="C860" s="1">
        <v>2000715062</v>
      </c>
      <c r="D860" s="1" t="s">
        <v>11</v>
      </c>
      <c r="E860" s="1">
        <v>83.7</v>
      </c>
      <c r="F860" s="1">
        <v>4035</v>
      </c>
      <c r="G860" s="2">
        <v>44957.243116979167</v>
      </c>
      <c r="H860" s="2" t="s">
        <v>53</v>
      </c>
      <c r="J860">
        <f t="shared" si="91"/>
        <v>10.0875</v>
      </c>
      <c r="K860">
        <f t="shared" si="92"/>
        <v>8.07</v>
      </c>
      <c r="L860">
        <f t="shared" si="93"/>
        <v>18.157499999999999</v>
      </c>
      <c r="M860" t="str">
        <f t="shared" si="94"/>
        <v>Up to 100m</v>
      </c>
      <c r="P860">
        <f t="shared" si="95"/>
        <v>10.0875</v>
      </c>
      <c r="Q860">
        <f t="shared" si="96"/>
        <v>8.07</v>
      </c>
      <c r="R860" t="str">
        <f t="shared" si="97"/>
        <v>Up to 100m</v>
      </c>
    </row>
    <row r="861" spans="1:18" x14ac:dyDescent="0.25">
      <c r="A861" s="1">
        <v>860</v>
      </c>
      <c r="B861" s="1">
        <v>2000712599</v>
      </c>
      <c r="C861" s="1">
        <v>2000715062</v>
      </c>
      <c r="D861" s="1" t="s">
        <v>11</v>
      </c>
      <c r="E861" s="1">
        <v>150</v>
      </c>
      <c r="F861" s="1">
        <v>4028</v>
      </c>
      <c r="G861" s="2">
        <v>44957.243116979167</v>
      </c>
      <c r="H861" s="2" t="s">
        <v>54</v>
      </c>
      <c r="J861">
        <f t="shared" si="91"/>
        <v>10.07</v>
      </c>
      <c r="K861">
        <f t="shared" si="92"/>
        <v>8.0560000000000009</v>
      </c>
      <c r="L861">
        <f t="shared" si="93"/>
        <v>18.126000000000001</v>
      </c>
      <c r="M861" t="str">
        <f t="shared" si="94"/>
        <v>Up to 100m</v>
      </c>
      <c r="P861">
        <f t="shared" si="95"/>
        <v>10.07</v>
      </c>
      <c r="Q861">
        <f t="shared" si="96"/>
        <v>8.0560000000000009</v>
      </c>
      <c r="R861" t="str">
        <f t="shared" si="97"/>
        <v>Up to 100m</v>
      </c>
    </row>
    <row r="862" spans="1:18" x14ac:dyDescent="0.25">
      <c r="A862" s="1">
        <v>861</v>
      </c>
      <c r="B862" s="1">
        <v>2000726576</v>
      </c>
      <c r="C862" s="1">
        <v>2000715062</v>
      </c>
      <c r="D862" s="1" t="s">
        <v>11</v>
      </c>
      <c r="E862" s="1">
        <v>702</v>
      </c>
      <c r="F862" s="1">
        <v>4028</v>
      </c>
      <c r="G862" s="2">
        <v>44957.243116979167</v>
      </c>
      <c r="H862" s="2" t="s">
        <v>54</v>
      </c>
      <c r="J862">
        <f t="shared" si="91"/>
        <v>10.07</v>
      </c>
      <c r="K862">
        <f t="shared" si="92"/>
        <v>8.0560000000000009</v>
      </c>
      <c r="L862">
        <f t="shared" si="93"/>
        <v>18.126000000000001</v>
      </c>
      <c r="M862" t="str">
        <f t="shared" si="94"/>
        <v>Up to 100m</v>
      </c>
      <c r="P862">
        <f t="shared" si="95"/>
        <v>10.07</v>
      </c>
      <c r="Q862">
        <f t="shared" si="96"/>
        <v>8.0560000000000009</v>
      </c>
      <c r="R862" t="str">
        <f t="shared" si="97"/>
        <v>Up to 100m</v>
      </c>
    </row>
    <row r="863" spans="1:18" x14ac:dyDescent="0.25">
      <c r="A863" s="1">
        <v>862</v>
      </c>
      <c r="B863" s="1">
        <v>2000745193</v>
      </c>
      <c r="C863" s="1">
        <v>2000715062</v>
      </c>
      <c r="D863" s="1" t="s">
        <v>11</v>
      </c>
      <c r="E863" s="1">
        <v>105.3</v>
      </c>
      <c r="F863" s="1">
        <v>4028</v>
      </c>
      <c r="G863" s="2">
        <v>44957.243116979167</v>
      </c>
      <c r="H863" s="2" t="s">
        <v>54</v>
      </c>
      <c r="J863">
        <f t="shared" si="91"/>
        <v>10.07</v>
      </c>
      <c r="K863">
        <f t="shared" si="92"/>
        <v>8.0560000000000009</v>
      </c>
      <c r="L863">
        <f t="shared" si="93"/>
        <v>18.126000000000001</v>
      </c>
      <c r="M863" t="str">
        <f t="shared" si="94"/>
        <v>Up to 100m</v>
      </c>
      <c r="P863">
        <f t="shared" si="95"/>
        <v>10.07</v>
      </c>
      <c r="Q863">
        <f t="shared" si="96"/>
        <v>8.0560000000000009</v>
      </c>
      <c r="R863" t="str">
        <f t="shared" si="97"/>
        <v>Up to 100m</v>
      </c>
    </row>
    <row r="864" spans="1:18" x14ac:dyDescent="0.25">
      <c r="A864" s="1">
        <v>863</v>
      </c>
      <c r="B864" s="1">
        <v>2000717798</v>
      </c>
      <c r="C864" s="1">
        <v>2000715062</v>
      </c>
      <c r="D864" s="1" t="s">
        <v>11</v>
      </c>
      <c r="E864" s="1">
        <v>153.6</v>
      </c>
      <c r="F864" s="1">
        <v>4026</v>
      </c>
      <c r="G864" s="2">
        <v>44957.243116979167</v>
      </c>
      <c r="H864" s="2" t="s">
        <v>54</v>
      </c>
      <c r="J864">
        <f t="shared" si="91"/>
        <v>10.065</v>
      </c>
      <c r="K864">
        <f t="shared" si="92"/>
        <v>8.0519999999999996</v>
      </c>
      <c r="L864">
        <f t="shared" si="93"/>
        <v>18.116999999999997</v>
      </c>
      <c r="M864" t="str">
        <f t="shared" si="94"/>
        <v>Up to 100m</v>
      </c>
      <c r="P864">
        <f t="shared" si="95"/>
        <v>10.065</v>
      </c>
      <c r="Q864">
        <f t="shared" si="96"/>
        <v>8.0519999999999996</v>
      </c>
      <c r="R864" t="str">
        <f t="shared" si="97"/>
        <v>Up to 100m</v>
      </c>
    </row>
    <row r="865" spans="1:18" x14ac:dyDescent="0.25">
      <c r="A865" s="1">
        <v>864</v>
      </c>
      <c r="B865" s="1">
        <v>2000726576</v>
      </c>
      <c r="C865" s="1">
        <v>2000715062</v>
      </c>
      <c r="D865" s="1" t="s">
        <v>11</v>
      </c>
      <c r="E865" s="1">
        <v>702</v>
      </c>
      <c r="F865" s="1">
        <v>4046</v>
      </c>
      <c r="G865" s="2">
        <v>44957.243116979167</v>
      </c>
      <c r="H865" s="2" t="s">
        <v>54</v>
      </c>
      <c r="J865">
        <f t="shared" si="91"/>
        <v>10.115</v>
      </c>
      <c r="K865">
        <f t="shared" si="92"/>
        <v>8.0920000000000005</v>
      </c>
      <c r="L865">
        <f t="shared" si="93"/>
        <v>18.207000000000001</v>
      </c>
      <c r="M865" t="str">
        <f t="shared" si="94"/>
        <v>Up to 100m</v>
      </c>
      <c r="P865">
        <f t="shared" si="95"/>
        <v>10.115</v>
      </c>
      <c r="Q865">
        <f t="shared" si="96"/>
        <v>8.0920000000000005</v>
      </c>
      <c r="R865" t="str">
        <f t="shared" si="97"/>
        <v>Up to 100m</v>
      </c>
    </row>
    <row r="866" spans="1:18" x14ac:dyDescent="0.25">
      <c r="A866" s="1">
        <v>865</v>
      </c>
      <c r="B866" s="1">
        <v>2000743831</v>
      </c>
      <c r="C866" s="1">
        <v>2000728817</v>
      </c>
      <c r="D866" s="1" t="s">
        <v>8</v>
      </c>
      <c r="E866" s="1">
        <v>120.45</v>
      </c>
      <c r="F866" s="1">
        <v>46660</v>
      </c>
      <c r="G866" s="2">
        <v>44957.243116979167</v>
      </c>
      <c r="H866" s="2" t="s">
        <v>53</v>
      </c>
      <c r="J866">
        <f t="shared" si="91"/>
        <v>116.65</v>
      </c>
      <c r="K866">
        <f t="shared" si="92"/>
        <v>93.320000000000007</v>
      </c>
      <c r="L866">
        <f t="shared" si="93"/>
        <v>209.97000000000003</v>
      </c>
      <c r="M866" t="str">
        <f t="shared" si="94"/>
        <v>Up to 100m</v>
      </c>
      <c r="P866">
        <f t="shared" si="95"/>
        <v>116.65</v>
      </c>
      <c r="Q866">
        <f t="shared" si="96"/>
        <v>93.320000000000007</v>
      </c>
      <c r="R866" t="str">
        <f t="shared" si="97"/>
        <v>Up to 100m</v>
      </c>
    </row>
    <row r="867" spans="1:18" x14ac:dyDescent="0.25">
      <c r="A867" s="1">
        <v>866</v>
      </c>
      <c r="B867" s="1">
        <v>2000726027</v>
      </c>
      <c r="C867" s="1">
        <v>2000715062</v>
      </c>
      <c r="D867" s="1" t="s">
        <v>11</v>
      </c>
      <c r="E867" s="1">
        <v>78</v>
      </c>
      <c r="F867" s="1">
        <v>4035</v>
      </c>
      <c r="G867" s="2">
        <v>44957.368984918983</v>
      </c>
      <c r="H867" s="2" t="s">
        <v>53</v>
      </c>
      <c r="J867">
        <f t="shared" si="91"/>
        <v>10.0875</v>
      </c>
      <c r="K867">
        <f t="shared" si="92"/>
        <v>8.07</v>
      </c>
      <c r="L867">
        <f t="shared" si="93"/>
        <v>18.157499999999999</v>
      </c>
      <c r="M867" t="str">
        <f t="shared" si="94"/>
        <v>Up to 100m</v>
      </c>
      <c r="P867">
        <f t="shared" si="95"/>
        <v>10.0875</v>
      </c>
      <c r="Q867">
        <f t="shared" si="96"/>
        <v>8.07</v>
      </c>
      <c r="R867" t="str">
        <f t="shared" si="97"/>
        <v>Up to 100m</v>
      </c>
    </row>
    <row r="868" spans="1:18" x14ac:dyDescent="0.25">
      <c r="A868" s="1">
        <v>867</v>
      </c>
      <c r="B868" s="1">
        <v>2000726576</v>
      </c>
      <c r="C868" s="1">
        <v>2000715062</v>
      </c>
      <c r="D868" s="1" t="s">
        <v>11</v>
      </c>
      <c r="E868" s="1">
        <v>702</v>
      </c>
      <c r="F868" s="1">
        <v>4046</v>
      </c>
      <c r="G868" s="2">
        <v>44957.368984918983</v>
      </c>
      <c r="H868" s="2" t="s">
        <v>54</v>
      </c>
      <c r="J868">
        <f t="shared" si="91"/>
        <v>10.115</v>
      </c>
      <c r="K868">
        <f t="shared" si="92"/>
        <v>8.0920000000000005</v>
      </c>
      <c r="L868">
        <f t="shared" si="93"/>
        <v>18.207000000000001</v>
      </c>
      <c r="M868" t="str">
        <f t="shared" si="94"/>
        <v>Up to 100m</v>
      </c>
      <c r="P868">
        <f t="shared" si="95"/>
        <v>10.115</v>
      </c>
      <c r="Q868">
        <f t="shared" si="96"/>
        <v>8.0920000000000005</v>
      </c>
      <c r="R868" t="str">
        <f t="shared" si="97"/>
        <v>Up to 100m</v>
      </c>
    </row>
    <row r="869" spans="1:18" x14ac:dyDescent="0.25">
      <c r="A869" s="1">
        <v>868</v>
      </c>
      <c r="B869" s="1">
        <v>2000726576</v>
      </c>
      <c r="C869" s="1">
        <v>2000715062</v>
      </c>
      <c r="D869" s="1" t="s">
        <v>11</v>
      </c>
      <c r="E869" s="1">
        <v>702</v>
      </c>
      <c r="F869" s="1">
        <v>4028</v>
      </c>
      <c r="G869" s="2">
        <v>44957.368984918983</v>
      </c>
      <c r="H869" s="2" t="s">
        <v>54</v>
      </c>
      <c r="J869">
        <f t="shared" si="91"/>
        <v>10.07</v>
      </c>
      <c r="K869">
        <f t="shared" si="92"/>
        <v>8.0560000000000009</v>
      </c>
      <c r="L869">
        <f t="shared" si="93"/>
        <v>18.126000000000001</v>
      </c>
      <c r="M869" t="str">
        <f t="shared" si="94"/>
        <v>Up to 100m</v>
      </c>
      <c r="P869">
        <f t="shared" si="95"/>
        <v>10.07</v>
      </c>
      <c r="Q869">
        <f t="shared" si="96"/>
        <v>8.0560000000000009</v>
      </c>
      <c r="R869" t="str">
        <f t="shared" si="97"/>
        <v>Up to 100m</v>
      </c>
    </row>
    <row r="870" spans="1:18" x14ac:dyDescent="0.25">
      <c r="A870" s="1">
        <v>869</v>
      </c>
      <c r="B870" s="1">
        <v>2000745193</v>
      </c>
      <c r="C870" s="1">
        <v>2000715062</v>
      </c>
      <c r="D870" s="1" t="s">
        <v>11</v>
      </c>
      <c r="E870" s="1">
        <v>105.3</v>
      </c>
      <c r="F870" s="1">
        <v>4028</v>
      </c>
      <c r="G870" s="2">
        <v>44957.368984918983</v>
      </c>
      <c r="H870" s="2" t="s">
        <v>54</v>
      </c>
      <c r="J870">
        <f t="shared" si="91"/>
        <v>10.07</v>
      </c>
      <c r="K870">
        <f t="shared" si="92"/>
        <v>8.0560000000000009</v>
      </c>
      <c r="L870">
        <f t="shared" si="93"/>
        <v>18.126000000000001</v>
      </c>
      <c r="M870" t="str">
        <f t="shared" si="94"/>
        <v>Up to 100m</v>
      </c>
      <c r="P870">
        <f t="shared" si="95"/>
        <v>10.07</v>
      </c>
      <c r="Q870">
        <f t="shared" si="96"/>
        <v>8.0560000000000009</v>
      </c>
      <c r="R870" t="str">
        <f t="shared" si="97"/>
        <v>Up to 100m</v>
      </c>
    </row>
    <row r="871" spans="1:18" x14ac:dyDescent="0.25">
      <c r="A871" s="1">
        <v>870</v>
      </c>
      <c r="B871" s="1">
        <v>2000726027</v>
      </c>
      <c r="C871" s="1">
        <v>2000715062</v>
      </c>
      <c r="D871" s="1" t="s">
        <v>11</v>
      </c>
      <c r="E871" s="1">
        <v>78</v>
      </c>
      <c r="F871" s="1">
        <v>4001</v>
      </c>
      <c r="G871" s="2">
        <v>44957.368984918983</v>
      </c>
      <c r="H871" s="2" t="s">
        <v>53</v>
      </c>
      <c r="J871">
        <f t="shared" si="91"/>
        <v>10.0025</v>
      </c>
      <c r="K871">
        <f t="shared" si="92"/>
        <v>8.0020000000000007</v>
      </c>
      <c r="L871">
        <f t="shared" si="93"/>
        <v>18.0045</v>
      </c>
      <c r="M871" t="str">
        <f t="shared" si="94"/>
        <v>Up to 100m</v>
      </c>
      <c r="P871">
        <f t="shared" si="95"/>
        <v>10.0025</v>
      </c>
      <c r="Q871">
        <f t="shared" si="96"/>
        <v>8.0020000000000007</v>
      </c>
      <c r="R871" t="str">
        <f t="shared" si="97"/>
        <v>Up to 100m</v>
      </c>
    </row>
    <row r="872" spans="1:18" x14ac:dyDescent="0.25">
      <c r="A872" s="1">
        <v>871</v>
      </c>
      <c r="B872" s="1">
        <v>2000745193</v>
      </c>
      <c r="C872" s="1">
        <v>2000715062</v>
      </c>
      <c r="D872" s="1" t="s">
        <v>11</v>
      </c>
      <c r="E872" s="1">
        <v>105.3</v>
      </c>
      <c r="F872" s="1">
        <v>4007</v>
      </c>
      <c r="G872" s="2">
        <v>44957.368984918983</v>
      </c>
      <c r="H872" s="2" t="s">
        <v>54</v>
      </c>
      <c r="J872">
        <f t="shared" si="91"/>
        <v>10.0175</v>
      </c>
      <c r="K872">
        <f t="shared" si="92"/>
        <v>8.0139999999999993</v>
      </c>
      <c r="L872">
        <f t="shared" si="93"/>
        <v>18.031500000000001</v>
      </c>
      <c r="M872" t="str">
        <f t="shared" si="94"/>
        <v>Up to 100m</v>
      </c>
      <c r="P872">
        <f t="shared" si="95"/>
        <v>10.0175</v>
      </c>
      <c r="Q872">
        <f t="shared" si="96"/>
        <v>8.0139999999999993</v>
      </c>
      <c r="R872" t="str">
        <f t="shared" si="97"/>
        <v>Up to 100m</v>
      </c>
    </row>
    <row r="873" spans="1:18" x14ac:dyDescent="0.25">
      <c r="A873" s="1">
        <v>872</v>
      </c>
      <c r="B873" s="1">
        <v>2000726576</v>
      </c>
      <c r="C873" s="1">
        <v>2000715062</v>
      </c>
      <c r="D873" s="1" t="s">
        <v>11</v>
      </c>
      <c r="E873" s="1">
        <v>702</v>
      </c>
      <c r="F873" s="1">
        <v>4010</v>
      </c>
      <c r="G873" s="2">
        <v>44957.368984918983</v>
      </c>
      <c r="H873" s="2" t="s">
        <v>54</v>
      </c>
      <c r="J873">
        <f t="shared" si="91"/>
        <v>10.025</v>
      </c>
      <c r="K873">
        <f t="shared" si="92"/>
        <v>8.02</v>
      </c>
      <c r="L873">
        <f t="shared" si="93"/>
        <v>18.045000000000002</v>
      </c>
      <c r="M873" t="str">
        <f t="shared" si="94"/>
        <v>Up to 100m</v>
      </c>
      <c r="P873">
        <f t="shared" si="95"/>
        <v>10.025</v>
      </c>
      <c r="Q873">
        <f t="shared" si="96"/>
        <v>8.02</v>
      </c>
      <c r="R873" t="str">
        <f t="shared" si="97"/>
        <v>Up to 100m</v>
      </c>
    </row>
    <row r="874" spans="1:18" x14ac:dyDescent="0.25">
      <c r="A874" s="1">
        <v>873</v>
      </c>
      <c r="B874" s="1">
        <v>2000726576</v>
      </c>
      <c r="C874" s="1">
        <v>2000730044</v>
      </c>
      <c r="D874" s="1" t="s">
        <v>11</v>
      </c>
      <c r="E874" s="1">
        <v>702</v>
      </c>
      <c r="F874" s="1">
        <v>4046</v>
      </c>
      <c r="G874" s="2">
        <v>44957.368984918983</v>
      </c>
      <c r="H874" s="2" t="s">
        <v>54</v>
      </c>
      <c r="J874">
        <f t="shared" si="91"/>
        <v>10.115</v>
      </c>
      <c r="K874">
        <f t="shared" si="92"/>
        <v>8.0920000000000005</v>
      </c>
      <c r="L874">
        <f t="shared" si="93"/>
        <v>18.207000000000001</v>
      </c>
      <c r="M874" t="str">
        <f t="shared" si="94"/>
        <v>Up to 100m</v>
      </c>
      <c r="P874">
        <f t="shared" si="95"/>
        <v>10.115</v>
      </c>
      <c r="Q874">
        <f t="shared" si="96"/>
        <v>8.0920000000000005</v>
      </c>
      <c r="R874" t="str">
        <f t="shared" si="97"/>
        <v>Up to 100m</v>
      </c>
    </row>
    <row r="875" spans="1:18" x14ac:dyDescent="0.25">
      <c r="A875" s="1">
        <v>874</v>
      </c>
      <c r="B875" s="1">
        <v>2000730044</v>
      </c>
      <c r="C875" s="1">
        <v>2000726027</v>
      </c>
      <c r="D875" s="1" t="s">
        <v>11</v>
      </c>
      <c r="E875" s="1">
        <v>84.6</v>
      </c>
      <c r="F875" s="1">
        <v>4047</v>
      </c>
      <c r="G875" s="2">
        <v>44957.510208912034</v>
      </c>
      <c r="H875" s="2" t="s">
        <v>54</v>
      </c>
      <c r="J875">
        <f t="shared" si="91"/>
        <v>10.1175</v>
      </c>
      <c r="K875">
        <f t="shared" si="92"/>
        <v>8.0939999999999994</v>
      </c>
      <c r="L875">
        <f t="shared" si="93"/>
        <v>18.211500000000001</v>
      </c>
      <c r="M875" t="str">
        <f t="shared" si="94"/>
        <v>Up to 100m</v>
      </c>
      <c r="P875">
        <f t="shared" si="95"/>
        <v>10.1175</v>
      </c>
      <c r="Q875">
        <f t="shared" si="96"/>
        <v>8.0939999999999994</v>
      </c>
      <c r="R875" t="str">
        <f t="shared" si="97"/>
        <v>Up to 100m</v>
      </c>
    </row>
    <row r="876" spans="1:18" x14ac:dyDescent="0.25">
      <c r="A876" s="1">
        <v>875</v>
      </c>
      <c r="B876" s="1">
        <v>2000730044</v>
      </c>
      <c r="C876" s="1">
        <v>2000729600</v>
      </c>
      <c r="D876" s="1" t="s">
        <v>11</v>
      </c>
      <c r="E876" s="1">
        <v>84.6</v>
      </c>
      <c r="F876" s="1">
        <v>4047</v>
      </c>
      <c r="G876" s="2">
        <v>44957.510208912034</v>
      </c>
      <c r="H876" s="2" t="s">
        <v>54</v>
      </c>
      <c r="J876">
        <f t="shared" si="91"/>
        <v>10.1175</v>
      </c>
      <c r="K876">
        <f t="shared" si="92"/>
        <v>8.0939999999999994</v>
      </c>
      <c r="L876">
        <f t="shared" si="93"/>
        <v>18.211500000000001</v>
      </c>
      <c r="M876" t="str">
        <f t="shared" si="94"/>
        <v>Up to 100m</v>
      </c>
      <c r="P876">
        <f t="shared" si="95"/>
        <v>10.1175</v>
      </c>
      <c r="Q876">
        <f t="shared" si="96"/>
        <v>8.0939999999999994</v>
      </c>
      <c r="R876" t="str">
        <f t="shared" si="97"/>
        <v>Up to 100m</v>
      </c>
    </row>
    <row r="877" spans="1:18" x14ac:dyDescent="0.25">
      <c r="A877" s="1">
        <v>876</v>
      </c>
      <c r="B877" s="1">
        <v>2000749167</v>
      </c>
      <c r="C877" s="1">
        <v>2000718812</v>
      </c>
      <c r="D877" s="1" t="s">
        <v>11</v>
      </c>
      <c r="E877" s="1">
        <v>754.8</v>
      </c>
      <c r="F877" s="1">
        <v>4078</v>
      </c>
      <c r="G877" s="2">
        <v>44957.510208912034</v>
      </c>
      <c r="H877" s="2" t="s">
        <v>54</v>
      </c>
      <c r="J877">
        <f t="shared" si="91"/>
        <v>10.195</v>
      </c>
      <c r="K877">
        <f t="shared" si="92"/>
        <v>8.1560000000000006</v>
      </c>
      <c r="L877">
        <f t="shared" si="93"/>
        <v>18.350999999999999</v>
      </c>
      <c r="M877" t="str">
        <f t="shared" si="94"/>
        <v>Up to 100m</v>
      </c>
      <c r="P877">
        <f t="shared" si="95"/>
        <v>10.195</v>
      </c>
      <c r="Q877">
        <f t="shared" si="96"/>
        <v>8.1560000000000006</v>
      </c>
      <c r="R877" t="str">
        <f t="shared" si="97"/>
        <v>Up to 100m</v>
      </c>
    </row>
    <row r="878" spans="1:18" x14ac:dyDescent="0.25">
      <c r="A878" s="1">
        <v>877</v>
      </c>
      <c r="B878" s="1">
        <v>2000717498</v>
      </c>
      <c r="C878" s="1">
        <v>2000718812</v>
      </c>
      <c r="D878" s="1" t="s">
        <v>10</v>
      </c>
      <c r="E878" s="1">
        <v>2.8319999999999999E-3</v>
      </c>
      <c r="F878" s="1">
        <v>1058622222</v>
      </c>
      <c r="G878" s="2">
        <v>44957.510208912034</v>
      </c>
      <c r="H878" s="2" t="s">
        <v>52</v>
      </c>
      <c r="J878">
        <f t="shared" si="91"/>
        <v>1746726.6662999999</v>
      </c>
      <c r="K878">
        <f t="shared" si="92"/>
        <v>1429139.9997</v>
      </c>
      <c r="L878">
        <f t="shared" si="93"/>
        <v>3175866.6660000002</v>
      </c>
      <c r="M878" t="str">
        <f t="shared" si="94"/>
        <v>Up to 4b</v>
      </c>
      <c r="P878">
        <f t="shared" si="95"/>
        <v>1852588.8885000001</v>
      </c>
      <c r="Q878">
        <f t="shared" si="96"/>
        <v>1323277.7775000001</v>
      </c>
      <c r="R878" t="str">
        <f t="shared" si="97"/>
        <v>Up to 5b</v>
      </c>
    </row>
    <row r="879" spans="1:18" x14ac:dyDescent="0.25">
      <c r="A879" s="1">
        <v>878</v>
      </c>
      <c r="B879" s="1">
        <v>2000730569</v>
      </c>
      <c r="C879" s="1">
        <v>2000729600</v>
      </c>
      <c r="D879" s="1" t="s">
        <v>8</v>
      </c>
      <c r="E879" s="1">
        <v>26.97</v>
      </c>
      <c r="F879" s="1">
        <v>47205</v>
      </c>
      <c r="G879" s="2">
        <v>44957.510208912034</v>
      </c>
      <c r="H879" s="2" t="s">
        <v>54</v>
      </c>
      <c r="J879">
        <f t="shared" si="91"/>
        <v>118.0125</v>
      </c>
      <c r="K879">
        <f t="shared" si="92"/>
        <v>94.41</v>
      </c>
      <c r="L879">
        <f t="shared" si="93"/>
        <v>212.42250000000001</v>
      </c>
      <c r="M879" t="str">
        <f t="shared" si="94"/>
        <v>Up to 100m</v>
      </c>
      <c r="P879">
        <f t="shared" si="95"/>
        <v>118.0125</v>
      </c>
      <c r="Q879">
        <f t="shared" si="96"/>
        <v>94.41</v>
      </c>
      <c r="R879" t="str">
        <f t="shared" si="97"/>
        <v>Up to 100m</v>
      </c>
    </row>
    <row r="880" spans="1:18" x14ac:dyDescent="0.25">
      <c r="A880" s="1">
        <v>879</v>
      </c>
      <c r="B880" s="1">
        <v>2000730902</v>
      </c>
      <c r="C880" s="1">
        <v>2000718812</v>
      </c>
      <c r="D880" s="1" t="s">
        <v>7</v>
      </c>
      <c r="E880" s="1">
        <v>0.36786000000000002</v>
      </c>
      <c r="F880" s="1">
        <v>1043417</v>
      </c>
      <c r="G880" s="2">
        <v>44957.510208912034</v>
      </c>
      <c r="H880" s="2" t="s">
        <v>54</v>
      </c>
      <c r="J880">
        <f t="shared" si="91"/>
        <v>2608.5425</v>
      </c>
      <c r="K880">
        <f t="shared" si="92"/>
        <v>2086.8339999999998</v>
      </c>
      <c r="L880">
        <f t="shared" si="93"/>
        <v>4695.3765000000003</v>
      </c>
      <c r="M880" t="str">
        <f t="shared" si="94"/>
        <v>Up to 100m</v>
      </c>
      <c r="P880">
        <f t="shared" si="95"/>
        <v>2608.5425</v>
      </c>
      <c r="Q880">
        <f t="shared" si="96"/>
        <v>2086.8339999999998</v>
      </c>
      <c r="R880" t="str">
        <f t="shared" si="97"/>
        <v>Up to 100m</v>
      </c>
    </row>
    <row r="881" spans="1:18" x14ac:dyDescent="0.25">
      <c r="A881" s="1">
        <v>880</v>
      </c>
      <c r="B881" s="1">
        <v>2000747367</v>
      </c>
      <c r="C881" s="1">
        <v>2000718812</v>
      </c>
      <c r="D881" s="1" t="s">
        <v>7</v>
      </c>
      <c r="E881" s="1">
        <v>0.33239999999999997</v>
      </c>
      <c r="F881" s="1">
        <v>1041885</v>
      </c>
      <c r="G881" s="2">
        <v>44957.510208912034</v>
      </c>
      <c r="H881" s="2" t="s">
        <v>52</v>
      </c>
      <c r="J881">
        <f t="shared" si="91"/>
        <v>2604.7125000000001</v>
      </c>
      <c r="K881">
        <f t="shared" si="92"/>
        <v>2083.77</v>
      </c>
      <c r="L881">
        <f t="shared" si="93"/>
        <v>4688.4825000000001</v>
      </c>
      <c r="M881" t="str">
        <f t="shared" si="94"/>
        <v>Up to 100m</v>
      </c>
      <c r="P881">
        <f t="shared" si="95"/>
        <v>2604.7125000000001</v>
      </c>
      <c r="Q881">
        <f t="shared" si="96"/>
        <v>2083.77</v>
      </c>
      <c r="R881" t="str">
        <f t="shared" si="97"/>
        <v>Up to 100m</v>
      </c>
    </row>
    <row r="882" spans="1:18" x14ac:dyDescent="0.25">
      <c r="A882" s="1">
        <v>881</v>
      </c>
      <c r="B882" s="1">
        <v>2000752657</v>
      </c>
      <c r="C882" s="1">
        <v>2000737285</v>
      </c>
      <c r="D882" s="1" t="s">
        <v>8</v>
      </c>
      <c r="E882" s="1">
        <v>279</v>
      </c>
      <c r="F882" s="1">
        <v>47238</v>
      </c>
      <c r="G882" s="2">
        <v>44957.510208912034</v>
      </c>
      <c r="H882" s="2" t="s">
        <v>53</v>
      </c>
      <c r="J882">
        <f t="shared" si="91"/>
        <v>118.095</v>
      </c>
      <c r="K882">
        <f t="shared" si="92"/>
        <v>94.475999999999999</v>
      </c>
      <c r="L882">
        <f t="shared" si="93"/>
        <v>212.571</v>
      </c>
      <c r="M882" t="str">
        <f t="shared" si="94"/>
        <v>Up to 100m</v>
      </c>
      <c r="P882">
        <f t="shared" si="95"/>
        <v>118.095</v>
      </c>
      <c r="Q882">
        <f t="shared" si="96"/>
        <v>94.475999999999999</v>
      </c>
      <c r="R882" t="str">
        <f t="shared" si="97"/>
        <v>Up to 100m</v>
      </c>
    </row>
    <row r="883" spans="1:18" x14ac:dyDescent="0.25">
      <c r="A883" s="1">
        <v>882</v>
      </c>
      <c r="B883" s="1">
        <v>2000730320</v>
      </c>
      <c r="C883" s="1">
        <v>2000724593</v>
      </c>
      <c r="D883" s="1" t="s">
        <v>10</v>
      </c>
      <c r="E883" s="1">
        <v>4.6200000000000001E-4</v>
      </c>
      <c r="F883" s="1">
        <v>1070509609</v>
      </c>
      <c r="G883" s="2">
        <v>44957.704771099539</v>
      </c>
      <c r="H883" s="2" t="s">
        <v>52</v>
      </c>
      <c r="J883">
        <f t="shared" si="91"/>
        <v>1766340.85485</v>
      </c>
      <c r="K883">
        <f t="shared" si="92"/>
        <v>1445187.97215</v>
      </c>
      <c r="L883">
        <f t="shared" si="93"/>
        <v>3211528.827</v>
      </c>
      <c r="M883" t="str">
        <f t="shared" si="94"/>
        <v>Up to 4b</v>
      </c>
      <c r="P883">
        <f t="shared" si="95"/>
        <v>1873391.8157500001</v>
      </c>
      <c r="Q883">
        <f t="shared" si="96"/>
        <v>1338137.01125</v>
      </c>
      <c r="R883" t="str">
        <f t="shared" si="97"/>
        <v>Up to 5b</v>
      </c>
    </row>
    <row r="884" spans="1:18" x14ac:dyDescent="0.25">
      <c r="A884" s="1">
        <v>883</v>
      </c>
      <c r="B884" s="1">
        <v>2000743498</v>
      </c>
      <c r="C884" s="1">
        <v>2000730617</v>
      </c>
      <c r="D884" s="1" t="s">
        <v>8</v>
      </c>
      <c r="E884" s="1">
        <v>131.1</v>
      </c>
      <c r="F884" s="1">
        <v>47273</v>
      </c>
      <c r="G884" s="2">
        <v>44957.704771099539</v>
      </c>
      <c r="H884" s="2" t="s">
        <v>54</v>
      </c>
      <c r="J884">
        <f t="shared" si="91"/>
        <v>118.1825</v>
      </c>
      <c r="K884">
        <f t="shared" si="92"/>
        <v>94.546000000000006</v>
      </c>
      <c r="L884">
        <f t="shared" si="93"/>
        <v>212.7285</v>
      </c>
      <c r="M884" t="str">
        <f t="shared" si="94"/>
        <v>Up to 100m</v>
      </c>
      <c r="P884">
        <f t="shared" si="95"/>
        <v>118.1825</v>
      </c>
      <c r="Q884">
        <f t="shared" si="96"/>
        <v>94.546000000000006</v>
      </c>
      <c r="R884" t="str">
        <f t="shared" si="97"/>
        <v>Up to 100m</v>
      </c>
    </row>
    <row r="885" spans="1:18" x14ac:dyDescent="0.25">
      <c r="A885" s="1">
        <v>884</v>
      </c>
      <c r="B885" s="1">
        <v>2000744107</v>
      </c>
      <c r="C885" s="1">
        <v>2000712689</v>
      </c>
      <c r="D885" s="1" t="s">
        <v>8</v>
      </c>
      <c r="E885" s="1">
        <v>164.85</v>
      </c>
      <c r="F885" s="1">
        <v>47208</v>
      </c>
      <c r="G885" s="2">
        <v>44957.704771099539</v>
      </c>
      <c r="H885" s="2" t="s">
        <v>53</v>
      </c>
      <c r="J885">
        <f t="shared" si="91"/>
        <v>118.02</v>
      </c>
      <c r="K885">
        <f t="shared" si="92"/>
        <v>94.415999999999997</v>
      </c>
      <c r="L885">
        <f t="shared" si="93"/>
        <v>212.43599999999998</v>
      </c>
      <c r="M885" t="str">
        <f t="shared" si="94"/>
        <v>Up to 100m</v>
      </c>
      <c r="P885">
        <f t="shared" si="95"/>
        <v>118.02</v>
      </c>
      <c r="Q885">
        <f t="shared" si="96"/>
        <v>94.415999999999997</v>
      </c>
      <c r="R885" t="str">
        <f t="shared" si="97"/>
        <v>Up to 100m</v>
      </c>
    </row>
    <row r="886" spans="1:18" x14ac:dyDescent="0.25">
      <c r="A886" s="1">
        <v>885</v>
      </c>
      <c r="B886" s="1">
        <v>2000736631</v>
      </c>
      <c r="C886" s="1">
        <v>2000718197</v>
      </c>
      <c r="D886" s="1" t="s">
        <v>8</v>
      </c>
      <c r="E886" s="1">
        <v>952.95</v>
      </c>
      <c r="F886" s="1">
        <v>47225</v>
      </c>
      <c r="G886" s="2">
        <v>44957.704771099539</v>
      </c>
      <c r="H886" s="2" t="s">
        <v>54</v>
      </c>
      <c r="J886">
        <f t="shared" si="91"/>
        <v>118.0625</v>
      </c>
      <c r="K886">
        <f t="shared" si="92"/>
        <v>94.45</v>
      </c>
      <c r="L886">
        <f t="shared" si="93"/>
        <v>212.51249999999999</v>
      </c>
      <c r="M886" t="str">
        <f t="shared" si="94"/>
        <v>Up to 100m</v>
      </c>
      <c r="P886">
        <f t="shared" si="95"/>
        <v>118.0625</v>
      </c>
      <c r="Q886">
        <f t="shared" si="96"/>
        <v>94.45</v>
      </c>
      <c r="R886" t="str">
        <f t="shared" si="97"/>
        <v>Up to 100m</v>
      </c>
    </row>
    <row r="887" spans="1:18" x14ac:dyDescent="0.25">
      <c r="A887" s="1">
        <v>886</v>
      </c>
      <c r="B887" s="1">
        <v>2000736631</v>
      </c>
      <c r="C887" s="1">
        <v>2000749843</v>
      </c>
      <c r="D887" s="1" t="s">
        <v>8</v>
      </c>
      <c r="E887" s="1">
        <v>313.26</v>
      </c>
      <c r="F887" s="1">
        <v>47190</v>
      </c>
      <c r="G887" s="2">
        <v>44957.704785567126</v>
      </c>
      <c r="H887" s="2" t="s">
        <v>54</v>
      </c>
      <c r="J887">
        <f t="shared" si="91"/>
        <v>117.97500000000001</v>
      </c>
      <c r="K887">
        <f t="shared" si="92"/>
        <v>94.38</v>
      </c>
      <c r="L887">
        <f t="shared" si="93"/>
        <v>212.35500000000002</v>
      </c>
      <c r="M887" t="str">
        <f t="shared" si="94"/>
        <v>Up to 100m</v>
      </c>
      <c r="P887">
        <f t="shared" si="95"/>
        <v>117.97500000000001</v>
      </c>
      <c r="Q887">
        <f t="shared" si="96"/>
        <v>94.38</v>
      </c>
      <c r="R887" t="str">
        <f t="shared" si="97"/>
        <v>Up to 100m</v>
      </c>
    </row>
    <row r="888" spans="1:18" x14ac:dyDescent="0.25">
      <c r="A888" s="1">
        <v>887</v>
      </c>
      <c r="B888" s="1">
        <v>2000746411</v>
      </c>
      <c r="C888" s="1">
        <v>2000716526</v>
      </c>
      <c r="D888" s="1" t="s">
        <v>8</v>
      </c>
      <c r="E888" s="1">
        <v>5225.82</v>
      </c>
      <c r="F888" s="1">
        <v>47245</v>
      </c>
      <c r="G888" s="2">
        <v>44957.704785567126</v>
      </c>
      <c r="H888" s="2" t="s">
        <v>54</v>
      </c>
      <c r="J888">
        <f t="shared" si="91"/>
        <v>118.1125</v>
      </c>
      <c r="K888">
        <f t="shared" si="92"/>
        <v>94.49</v>
      </c>
      <c r="L888">
        <f t="shared" si="93"/>
        <v>212.60249999999999</v>
      </c>
      <c r="M888" t="str">
        <f t="shared" si="94"/>
        <v>Up to 100m</v>
      </c>
      <c r="P888">
        <f t="shared" si="95"/>
        <v>118.1125</v>
      </c>
      <c r="Q888">
        <f t="shared" si="96"/>
        <v>94.49</v>
      </c>
      <c r="R888" t="str">
        <f t="shared" si="97"/>
        <v>Up to 100m</v>
      </c>
    </row>
    <row r="889" spans="1:18" x14ac:dyDescent="0.25">
      <c r="A889" s="1">
        <v>888</v>
      </c>
      <c r="B889" s="1">
        <v>2000730902</v>
      </c>
      <c r="C889" s="1">
        <v>2000717048</v>
      </c>
      <c r="D889" s="1" t="s">
        <v>7</v>
      </c>
      <c r="E889" s="1">
        <v>0.36786000000000002</v>
      </c>
      <c r="F889" s="1">
        <v>1107445</v>
      </c>
      <c r="G889" s="2">
        <v>44957.869042210645</v>
      </c>
      <c r="H889" s="2" t="s">
        <v>54</v>
      </c>
      <c r="J889">
        <f t="shared" si="91"/>
        <v>2768.6125000000002</v>
      </c>
      <c r="K889">
        <f t="shared" si="92"/>
        <v>2214.89</v>
      </c>
      <c r="L889">
        <f t="shared" si="93"/>
        <v>4983.5025000000005</v>
      </c>
      <c r="M889" t="str">
        <f t="shared" si="94"/>
        <v>Up to 100m</v>
      </c>
      <c r="P889">
        <f t="shared" si="95"/>
        <v>2768.6125000000002</v>
      </c>
      <c r="Q889">
        <f t="shared" si="96"/>
        <v>2214.89</v>
      </c>
      <c r="R889" t="str">
        <f t="shared" si="97"/>
        <v>Up to 100m</v>
      </c>
    </row>
    <row r="890" spans="1:18" x14ac:dyDescent="0.25">
      <c r="A890" s="1">
        <v>889</v>
      </c>
      <c r="B890" s="1">
        <v>2000731408</v>
      </c>
      <c r="C890" s="1">
        <v>2000720930</v>
      </c>
      <c r="D890" s="1" t="s">
        <v>10</v>
      </c>
      <c r="E890" s="1">
        <v>2.7599999999999999E-4</v>
      </c>
      <c r="F890" s="1">
        <v>1132950000</v>
      </c>
      <c r="G890" s="2">
        <v>44957.869042210645</v>
      </c>
      <c r="H890" s="2" t="s">
        <v>52</v>
      </c>
      <c r="J890">
        <f t="shared" si="91"/>
        <v>1869367.5</v>
      </c>
      <c r="K890">
        <f t="shared" si="92"/>
        <v>1529482.5</v>
      </c>
      <c r="L890">
        <f t="shared" si="93"/>
        <v>3398850</v>
      </c>
      <c r="M890" t="str">
        <f t="shared" si="94"/>
        <v>Up to 4b</v>
      </c>
      <c r="P890">
        <f t="shared" si="95"/>
        <v>1982662.5</v>
      </c>
      <c r="Q890">
        <f t="shared" si="96"/>
        <v>1416187.5</v>
      </c>
      <c r="R890" t="str">
        <f t="shared" si="97"/>
        <v>Up to 5b</v>
      </c>
    </row>
    <row r="891" spans="1:18" x14ac:dyDescent="0.25">
      <c r="A891" s="1">
        <v>890</v>
      </c>
      <c r="B891" s="1">
        <v>2000751676</v>
      </c>
      <c r="C891" s="1">
        <v>2000723411</v>
      </c>
      <c r="D891" s="1" t="s">
        <v>8</v>
      </c>
      <c r="E891" s="1">
        <v>240.27</v>
      </c>
      <c r="F891" s="1">
        <v>47100</v>
      </c>
      <c r="G891" s="2">
        <v>44957.869042210645</v>
      </c>
      <c r="H891" s="2" t="s">
        <v>53</v>
      </c>
      <c r="J891">
        <f t="shared" si="91"/>
        <v>117.75</v>
      </c>
      <c r="K891">
        <f t="shared" si="92"/>
        <v>94.2</v>
      </c>
      <c r="L891">
        <f t="shared" si="93"/>
        <v>211.95</v>
      </c>
      <c r="M891" t="str">
        <f t="shared" si="94"/>
        <v>Up to 100m</v>
      </c>
      <c r="P891">
        <f t="shared" si="95"/>
        <v>117.75</v>
      </c>
      <c r="Q891">
        <f t="shared" si="96"/>
        <v>94.2</v>
      </c>
      <c r="R891" t="str">
        <f t="shared" si="97"/>
        <v>Up to 100m</v>
      </c>
    </row>
    <row r="892" spans="1:18" x14ac:dyDescent="0.25">
      <c r="A892" s="1">
        <v>891</v>
      </c>
      <c r="B892" s="1">
        <v>2000730212</v>
      </c>
      <c r="C892" s="1">
        <v>2000724593</v>
      </c>
      <c r="D892" s="1" t="s">
        <v>10</v>
      </c>
      <c r="E892" s="1">
        <v>2.2280999999999999E-2</v>
      </c>
      <c r="F892" s="1">
        <v>1133063400</v>
      </c>
      <c r="G892" s="2">
        <v>44957.869042210645</v>
      </c>
      <c r="H892" s="2" t="s">
        <v>53</v>
      </c>
      <c r="J892">
        <f t="shared" si="91"/>
        <v>1869554.61</v>
      </c>
      <c r="K892">
        <f t="shared" si="92"/>
        <v>1529635.59</v>
      </c>
      <c r="L892">
        <f t="shared" si="93"/>
        <v>3399190.2</v>
      </c>
      <c r="M892" t="str">
        <f t="shared" si="94"/>
        <v>Up to 4b</v>
      </c>
      <c r="P892">
        <f t="shared" si="95"/>
        <v>1982860.95</v>
      </c>
      <c r="Q892">
        <f t="shared" si="96"/>
        <v>1416329.25</v>
      </c>
      <c r="R892" t="str">
        <f t="shared" si="97"/>
        <v>Up to 5b</v>
      </c>
    </row>
    <row r="893" spans="1:18" x14ac:dyDescent="0.25">
      <c r="A893" s="1">
        <v>892</v>
      </c>
      <c r="B893" s="1">
        <v>2000726576</v>
      </c>
      <c r="C893" s="1">
        <v>2000732458</v>
      </c>
      <c r="D893" s="1" t="s">
        <v>11</v>
      </c>
      <c r="E893" s="1">
        <v>220.5</v>
      </c>
      <c r="F893" s="1">
        <v>4081</v>
      </c>
      <c r="G893" s="2">
        <v>44957.869042210645</v>
      </c>
      <c r="H893" s="2" t="s">
        <v>54</v>
      </c>
      <c r="J893">
        <f t="shared" si="91"/>
        <v>10.202500000000001</v>
      </c>
      <c r="K893">
        <f t="shared" si="92"/>
        <v>8.1620000000000008</v>
      </c>
      <c r="L893">
        <f t="shared" si="93"/>
        <v>18.3645</v>
      </c>
      <c r="M893" t="str">
        <f t="shared" si="94"/>
        <v>Up to 100m</v>
      </c>
      <c r="P893">
        <f t="shared" si="95"/>
        <v>10.202500000000001</v>
      </c>
      <c r="Q893">
        <f t="shared" si="96"/>
        <v>8.1620000000000008</v>
      </c>
      <c r="R893" t="str">
        <f t="shared" si="97"/>
        <v>Up to 100m</v>
      </c>
    </row>
    <row r="894" spans="1:18" x14ac:dyDescent="0.25">
      <c r="A894" s="1">
        <v>893</v>
      </c>
      <c r="B894" s="1">
        <v>2000720822</v>
      </c>
      <c r="C894" s="1">
        <v>2000734828</v>
      </c>
      <c r="D894" s="1" t="s">
        <v>10</v>
      </c>
      <c r="E894" s="1">
        <v>2.1582E-2</v>
      </c>
      <c r="F894" s="1">
        <v>1076999999</v>
      </c>
      <c r="G894" s="2">
        <v>44957.869065393519</v>
      </c>
      <c r="H894" s="2" t="s">
        <v>53</v>
      </c>
      <c r="J894">
        <f t="shared" si="91"/>
        <v>1777049.99835</v>
      </c>
      <c r="K894">
        <f t="shared" si="92"/>
        <v>1453949.99865</v>
      </c>
      <c r="L894">
        <f t="shared" si="93"/>
        <v>3230999.997</v>
      </c>
      <c r="M894" t="str">
        <f t="shared" si="94"/>
        <v>Up to 4b</v>
      </c>
      <c r="P894">
        <f t="shared" si="95"/>
        <v>1884749.9982499999</v>
      </c>
      <c r="Q894">
        <f t="shared" si="96"/>
        <v>1346249.99875</v>
      </c>
      <c r="R894" t="str">
        <f t="shared" si="97"/>
        <v>Up to 5b</v>
      </c>
    </row>
    <row r="895" spans="1:18" x14ac:dyDescent="0.25">
      <c r="A895" s="1">
        <v>894</v>
      </c>
      <c r="B895" s="1">
        <v>2000726576</v>
      </c>
      <c r="C895" s="1">
        <v>2000731447</v>
      </c>
      <c r="D895" s="1" t="s">
        <v>11</v>
      </c>
      <c r="E895" s="1">
        <v>277.2</v>
      </c>
      <c r="F895" s="1">
        <v>4099</v>
      </c>
      <c r="G895" s="2">
        <v>44957.869065393519</v>
      </c>
      <c r="H895" s="2" t="s">
        <v>54</v>
      </c>
      <c r="J895">
        <f t="shared" si="91"/>
        <v>10.2475</v>
      </c>
      <c r="K895">
        <f t="shared" si="92"/>
        <v>8.1980000000000004</v>
      </c>
      <c r="L895">
        <f t="shared" si="93"/>
        <v>18.445500000000003</v>
      </c>
      <c r="M895" t="str">
        <f t="shared" si="94"/>
        <v>Up to 100m</v>
      </c>
      <c r="P895">
        <f t="shared" si="95"/>
        <v>10.2475</v>
      </c>
      <c r="Q895">
        <f t="shared" si="96"/>
        <v>8.1980000000000004</v>
      </c>
      <c r="R895" t="str">
        <f t="shared" si="97"/>
        <v>Up to 100m</v>
      </c>
    </row>
    <row r="896" spans="1:18" x14ac:dyDescent="0.25">
      <c r="A896" s="1">
        <v>895</v>
      </c>
      <c r="B896" s="1">
        <v>2000708021</v>
      </c>
      <c r="C896" s="1">
        <v>2000754319</v>
      </c>
      <c r="D896" s="1" t="s">
        <v>11</v>
      </c>
      <c r="E896" s="1">
        <v>1111.2</v>
      </c>
      <c r="F896" s="1">
        <v>4106</v>
      </c>
      <c r="G896" s="2">
        <v>44957.869065393519</v>
      </c>
      <c r="H896" s="2" t="s">
        <v>54</v>
      </c>
      <c r="J896">
        <f t="shared" si="91"/>
        <v>10.265000000000001</v>
      </c>
      <c r="K896">
        <f t="shared" si="92"/>
        <v>8.2119999999999997</v>
      </c>
      <c r="L896">
        <f t="shared" si="93"/>
        <v>18.477</v>
      </c>
      <c r="M896" t="str">
        <f t="shared" si="94"/>
        <v>Up to 100m</v>
      </c>
      <c r="P896">
        <f t="shared" si="95"/>
        <v>10.265000000000001</v>
      </c>
      <c r="Q896">
        <f t="shared" si="96"/>
        <v>8.2119999999999997</v>
      </c>
      <c r="R896" t="str">
        <f t="shared" si="97"/>
        <v>Up to 100m</v>
      </c>
    </row>
    <row r="897" spans="1:18" x14ac:dyDescent="0.25">
      <c r="A897" s="1">
        <v>896</v>
      </c>
      <c r="B897" s="1">
        <v>2000723561</v>
      </c>
      <c r="C897" s="1">
        <v>2000718812</v>
      </c>
      <c r="D897" s="1" t="s">
        <v>7</v>
      </c>
      <c r="E897" s="1">
        <v>2.9648699999999999</v>
      </c>
      <c r="F897" s="1">
        <v>1110771</v>
      </c>
      <c r="G897" s="2">
        <v>44958.243786956016</v>
      </c>
      <c r="H897" s="2" t="s">
        <v>53</v>
      </c>
      <c r="J897">
        <f t="shared" si="91"/>
        <v>2776.9275000000002</v>
      </c>
      <c r="K897">
        <f t="shared" si="92"/>
        <v>2221.5419999999999</v>
      </c>
      <c r="L897">
        <f t="shared" si="93"/>
        <v>4998.4695000000002</v>
      </c>
      <c r="M897" t="str">
        <f t="shared" si="94"/>
        <v>Up to 100m</v>
      </c>
      <c r="P897">
        <f t="shared" si="95"/>
        <v>2776.9275000000002</v>
      </c>
      <c r="Q897">
        <f t="shared" si="96"/>
        <v>2221.5419999999999</v>
      </c>
      <c r="R897" t="str">
        <f t="shared" si="97"/>
        <v>Up to 100m</v>
      </c>
    </row>
    <row r="898" spans="1:18" x14ac:dyDescent="0.25">
      <c r="A898" s="1">
        <v>897</v>
      </c>
      <c r="B898" s="1">
        <v>2000730902</v>
      </c>
      <c r="C898" s="1">
        <v>2000718812</v>
      </c>
      <c r="D898" s="1" t="s">
        <v>7</v>
      </c>
      <c r="E898" s="1">
        <v>0.36786000000000002</v>
      </c>
      <c r="F898" s="1">
        <v>1115982</v>
      </c>
      <c r="G898" s="2">
        <v>44958.243786956016</v>
      </c>
      <c r="H898" s="2" t="s">
        <v>54</v>
      </c>
      <c r="J898">
        <f t="shared" si="91"/>
        <v>2789.9549999999999</v>
      </c>
      <c r="K898">
        <f t="shared" si="92"/>
        <v>2231.9639999999999</v>
      </c>
      <c r="L898">
        <f t="shared" si="93"/>
        <v>5021.9189999999999</v>
      </c>
      <c r="M898" t="str">
        <f t="shared" si="94"/>
        <v>Up to 100m</v>
      </c>
      <c r="P898">
        <f t="shared" si="95"/>
        <v>2789.9549999999999</v>
      </c>
      <c r="Q898">
        <f t="shared" si="96"/>
        <v>2231.9639999999999</v>
      </c>
      <c r="R898" t="str">
        <f t="shared" si="97"/>
        <v>Up to 100m</v>
      </c>
    </row>
    <row r="899" spans="1:18" x14ac:dyDescent="0.25">
      <c r="A899" s="1">
        <v>898</v>
      </c>
      <c r="B899" s="1">
        <v>2000724977</v>
      </c>
      <c r="C899" s="1">
        <v>2000734828</v>
      </c>
      <c r="D899" s="1" t="s">
        <v>10</v>
      </c>
      <c r="E899" s="1">
        <v>1.2285000000000001E-2</v>
      </c>
      <c r="F899" s="1">
        <v>1159742111</v>
      </c>
      <c r="G899" s="2">
        <v>44958.243786956016</v>
      </c>
      <c r="H899" s="2" t="s">
        <v>52</v>
      </c>
      <c r="J899">
        <f t="shared" ref="J899:J962" si="98">IF(F899 &lt;= 100000000, F899 * 0.0025,
    IF(F899 &lt;= 500000000, F899 * 0.00225,
        IF(F899 &lt;= 1000000000, F899 * 0.002,
            IF(F899 &lt;= 4000000000, F899 * 0.00165,
                IF(F899 &lt;= 10000000000, F899 * 0.00155,
                    F899 * 0.0013
                )
            )
        )
    )
)</f>
        <v>1913574.48315</v>
      </c>
      <c r="K899">
        <f t="shared" ref="K899:K962" si="99">IF(F899 &lt;= 100000000, F899 * 0.002,
    IF(F899 &lt;= 500000000, F899 * 0.0018,
        IF(F899 &lt;= 1000000000, F899 * 0.0016,
            IF(F899 &lt;= 4000000000, F899 * 0.00135,
                IF(F899 &lt;= 10000000000, F899 * 0.00115,
                    F899 * 0.001
                )
            )
        )
    )
)</f>
        <v>1565651.8498500001</v>
      </c>
      <c r="L899">
        <f t="shared" ref="L899:L962" si="100">J899+K899</f>
        <v>3479226.3330000001</v>
      </c>
      <c r="M899" t="str">
        <f t="shared" ref="M899:M962" si="101">IF(F899 &lt;= 100000000, "Up to 100m",
    IF(F899 &lt;= 500000000, "Up to 500m",
        IF(F899 &lt;= 1000000000, "Up to 1b",
            IF(F899 &lt;= 4000000000, "Up to 4b",
                IF(F899 &lt;= 10000000000, "Up to 10b",
                  "More than 10b"
                )
            )
        )
    )
)</f>
        <v>Up to 4b</v>
      </c>
      <c r="P899">
        <f t="shared" ref="P899:P962" si="102">IF(F899 &lt;= 100000000, F899 * 0.0025,
    IF(F899 &lt;= 300000000, F899 * 0.002,
        IF(F899 &lt;= 1000000000, F899 * 0.0019,
            IF(F899 &lt;= 5000000000, F899 * 0.00175,
                F899 * 0.00155
            )
        )
    )
)</f>
        <v>2029548.6942499999</v>
      </c>
      <c r="Q899">
        <f t="shared" ref="Q899:Q962" si="103">IF(F899 &lt;= 100000000, F899 * 0.002,
    IF(F899 &lt;= 300000000, F899 * 0.0017,
        IF(F899 &lt;= 1000000000, F899 * 0.0015,
            IF(F899 &lt;= 5000000000, F899 * 0.00125,
                F899 * 0.001
            )
        )
    )
)</f>
        <v>1449677.6387499999</v>
      </c>
      <c r="R899" t="str">
        <f t="shared" ref="R899:R962" si="104">IF(F899 &lt;= 100000000, "Up to 100m",
    IF(F899 &lt;= 300000000, "Up to 300m",
        IF(F899 &lt;= 1000000000, "Up to 1b",
            IF(F899 &lt;= 5000000000, "Up to 5b",
                "More than 5b"
            )
        )
    )
)</f>
        <v>Up to 5b</v>
      </c>
    </row>
    <row r="900" spans="1:18" x14ac:dyDescent="0.25">
      <c r="A900" s="1">
        <v>899</v>
      </c>
      <c r="B900" s="1">
        <v>2000746131</v>
      </c>
      <c r="C900" s="1">
        <v>2000715530</v>
      </c>
      <c r="D900" s="1" t="s">
        <v>7</v>
      </c>
      <c r="E900" s="1">
        <v>0.32655000000000001</v>
      </c>
      <c r="F900" s="1">
        <v>1113240</v>
      </c>
      <c r="G900" s="2">
        <v>44958.243786956016</v>
      </c>
      <c r="H900" s="2" t="s">
        <v>53</v>
      </c>
      <c r="J900">
        <f t="shared" si="98"/>
        <v>2783.1</v>
      </c>
      <c r="K900">
        <f t="shared" si="99"/>
        <v>2226.48</v>
      </c>
      <c r="L900">
        <f t="shared" si="100"/>
        <v>5009.58</v>
      </c>
      <c r="M900" t="str">
        <f t="shared" si="101"/>
        <v>Up to 100m</v>
      </c>
      <c r="P900">
        <f t="shared" si="102"/>
        <v>2783.1</v>
      </c>
      <c r="Q900">
        <f t="shared" si="103"/>
        <v>2226.48</v>
      </c>
      <c r="R900" t="str">
        <f t="shared" si="104"/>
        <v>Up to 100m</v>
      </c>
    </row>
    <row r="901" spans="1:18" x14ac:dyDescent="0.25">
      <c r="A901" s="1">
        <v>900</v>
      </c>
      <c r="B901" s="1">
        <v>2000730044</v>
      </c>
      <c r="C901" s="1">
        <v>2000744791</v>
      </c>
      <c r="D901" s="1" t="s">
        <v>11</v>
      </c>
      <c r="E901" s="1">
        <v>84.6</v>
      </c>
      <c r="F901" s="1">
        <v>4196</v>
      </c>
      <c r="G901" s="2">
        <v>44958.243786956016</v>
      </c>
      <c r="H901" s="2" t="s">
        <v>54</v>
      </c>
      <c r="J901">
        <f t="shared" si="98"/>
        <v>10.49</v>
      </c>
      <c r="K901">
        <f t="shared" si="99"/>
        <v>8.3919999999999995</v>
      </c>
      <c r="L901">
        <f t="shared" si="100"/>
        <v>18.881999999999998</v>
      </c>
      <c r="M901" t="str">
        <f t="shared" si="101"/>
        <v>Up to 100m</v>
      </c>
      <c r="P901">
        <f t="shared" si="102"/>
        <v>10.49</v>
      </c>
      <c r="Q901">
        <f t="shared" si="103"/>
        <v>8.3919999999999995</v>
      </c>
      <c r="R901" t="str">
        <f t="shared" si="104"/>
        <v>Up to 100m</v>
      </c>
    </row>
    <row r="902" spans="1:18" x14ac:dyDescent="0.25">
      <c r="A902" s="1">
        <v>901</v>
      </c>
      <c r="B902" s="1">
        <v>2000738197</v>
      </c>
      <c r="C902" s="1">
        <v>2000716874</v>
      </c>
      <c r="D902" s="1" t="s">
        <v>10</v>
      </c>
      <c r="E902" s="1">
        <v>1.5294E-2</v>
      </c>
      <c r="F902" s="1">
        <v>1158063045</v>
      </c>
      <c r="G902" s="2">
        <v>44958.243786956016</v>
      </c>
      <c r="H902" s="2" t="s">
        <v>52</v>
      </c>
      <c r="J902">
        <f t="shared" si="98"/>
        <v>1910804.02425</v>
      </c>
      <c r="K902">
        <f t="shared" si="99"/>
        <v>1563385.11075</v>
      </c>
      <c r="L902">
        <f t="shared" si="100"/>
        <v>3474189.1349999998</v>
      </c>
      <c r="M902" t="str">
        <f t="shared" si="101"/>
        <v>Up to 4b</v>
      </c>
      <c r="P902">
        <f t="shared" si="102"/>
        <v>2026610.3287500001</v>
      </c>
      <c r="Q902">
        <f t="shared" si="103"/>
        <v>1447578.8062500001</v>
      </c>
      <c r="R902" t="str">
        <f t="shared" si="104"/>
        <v>Up to 5b</v>
      </c>
    </row>
    <row r="903" spans="1:18" x14ac:dyDescent="0.25">
      <c r="A903" s="1">
        <v>902</v>
      </c>
      <c r="B903" s="1">
        <v>2000712599</v>
      </c>
      <c r="C903" s="1">
        <v>2000754484</v>
      </c>
      <c r="D903" s="1" t="s">
        <v>10</v>
      </c>
      <c r="E903" s="1">
        <v>8.9999999999999998E-4</v>
      </c>
      <c r="F903" s="1">
        <v>1158063064</v>
      </c>
      <c r="G903" s="2">
        <v>44958.243786956016</v>
      </c>
      <c r="H903" s="2" t="s">
        <v>54</v>
      </c>
      <c r="J903">
        <f t="shared" si="98"/>
        <v>1910804.0556000001</v>
      </c>
      <c r="K903">
        <f t="shared" si="99"/>
        <v>1563385.1364000002</v>
      </c>
      <c r="L903">
        <f t="shared" si="100"/>
        <v>3474189.1920000003</v>
      </c>
      <c r="M903" t="str">
        <f t="shared" si="101"/>
        <v>Up to 4b</v>
      </c>
      <c r="P903">
        <f t="shared" si="102"/>
        <v>2026610.362</v>
      </c>
      <c r="Q903">
        <f t="shared" si="103"/>
        <v>1447578.83</v>
      </c>
      <c r="R903" t="str">
        <f t="shared" si="104"/>
        <v>Up to 5b</v>
      </c>
    </row>
    <row r="904" spans="1:18" x14ac:dyDescent="0.25">
      <c r="A904" s="1">
        <v>903</v>
      </c>
      <c r="B904" s="1">
        <v>2000712599</v>
      </c>
      <c r="C904" s="1">
        <v>2000754484</v>
      </c>
      <c r="D904" s="1" t="s">
        <v>10</v>
      </c>
      <c r="E904" s="1">
        <v>8.9999999999999998E-4</v>
      </c>
      <c r="F904" s="1">
        <v>1158063052</v>
      </c>
      <c r="G904" s="2">
        <v>44958.243786956016</v>
      </c>
      <c r="H904" s="2" t="s">
        <v>54</v>
      </c>
      <c r="J904">
        <f t="shared" si="98"/>
        <v>1910804.0358</v>
      </c>
      <c r="K904">
        <f t="shared" si="99"/>
        <v>1563385.1202</v>
      </c>
      <c r="L904">
        <f t="shared" si="100"/>
        <v>3474189.156</v>
      </c>
      <c r="M904" t="str">
        <f t="shared" si="101"/>
        <v>Up to 4b</v>
      </c>
      <c r="P904">
        <f t="shared" si="102"/>
        <v>2026610.341</v>
      </c>
      <c r="Q904">
        <f t="shared" si="103"/>
        <v>1447578.8149999999</v>
      </c>
      <c r="R904" t="str">
        <f t="shared" si="104"/>
        <v>Up to 5b</v>
      </c>
    </row>
    <row r="905" spans="1:18" x14ac:dyDescent="0.25">
      <c r="A905" s="1">
        <v>904</v>
      </c>
      <c r="B905" s="1">
        <v>2000730902</v>
      </c>
      <c r="C905" s="1">
        <v>2000715530</v>
      </c>
      <c r="D905" s="1" t="s">
        <v>7</v>
      </c>
      <c r="E905" s="1">
        <v>0.36786000000000002</v>
      </c>
      <c r="F905" s="1">
        <v>1115982</v>
      </c>
      <c r="G905" s="2">
        <v>44958.243786956016</v>
      </c>
      <c r="H905" s="2" t="s">
        <v>54</v>
      </c>
      <c r="J905">
        <f t="shared" si="98"/>
        <v>2789.9549999999999</v>
      </c>
      <c r="K905">
        <f t="shared" si="99"/>
        <v>2231.9639999999999</v>
      </c>
      <c r="L905">
        <f t="shared" si="100"/>
        <v>5021.9189999999999</v>
      </c>
      <c r="M905" t="str">
        <f t="shared" si="101"/>
        <v>Up to 100m</v>
      </c>
      <c r="P905">
        <f t="shared" si="102"/>
        <v>2789.9549999999999</v>
      </c>
      <c r="Q905">
        <f t="shared" si="103"/>
        <v>2231.9639999999999</v>
      </c>
      <c r="R905" t="str">
        <f t="shared" si="104"/>
        <v>Up to 100m</v>
      </c>
    </row>
    <row r="906" spans="1:18" x14ac:dyDescent="0.25">
      <c r="A906" s="1">
        <v>905</v>
      </c>
      <c r="B906" s="1">
        <v>2000712599</v>
      </c>
      <c r="C906" s="1">
        <v>2000744791</v>
      </c>
      <c r="D906" s="1" t="s">
        <v>11</v>
      </c>
      <c r="E906" s="1">
        <v>150</v>
      </c>
      <c r="F906" s="1">
        <v>4226</v>
      </c>
      <c r="G906" s="2">
        <v>44958.243786956016</v>
      </c>
      <c r="H906" s="2" t="s">
        <v>54</v>
      </c>
      <c r="J906">
        <f t="shared" si="98"/>
        <v>10.565</v>
      </c>
      <c r="K906">
        <f t="shared" si="99"/>
        <v>8.452</v>
      </c>
      <c r="L906">
        <f t="shared" si="100"/>
        <v>19.016999999999999</v>
      </c>
      <c r="M906" t="str">
        <f t="shared" si="101"/>
        <v>Up to 100m</v>
      </c>
      <c r="P906">
        <f t="shared" si="102"/>
        <v>10.565</v>
      </c>
      <c r="Q906">
        <f t="shared" si="103"/>
        <v>8.452</v>
      </c>
      <c r="R906" t="str">
        <f t="shared" si="104"/>
        <v>Up to 100m</v>
      </c>
    </row>
    <row r="907" spans="1:18" x14ac:dyDescent="0.25">
      <c r="A907" s="1">
        <v>906</v>
      </c>
      <c r="B907" s="1">
        <v>2000746131</v>
      </c>
      <c r="C907" s="1">
        <v>2000718812</v>
      </c>
      <c r="D907" s="1" t="s">
        <v>7</v>
      </c>
      <c r="E907" s="1">
        <v>0.32655000000000001</v>
      </c>
      <c r="F907" s="1">
        <v>1113240</v>
      </c>
      <c r="G907" s="2">
        <v>44958.369503553244</v>
      </c>
      <c r="H907" s="2" t="s">
        <v>53</v>
      </c>
      <c r="J907">
        <f t="shared" si="98"/>
        <v>2783.1</v>
      </c>
      <c r="K907">
        <f t="shared" si="99"/>
        <v>2226.48</v>
      </c>
      <c r="L907">
        <f t="shared" si="100"/>
        <v>5009.58</v>
      </c>
      <c r="M907" t="str">
        <f t="shared" si="101"/>
        <v>Up to 100m</v>
      </c>
      <c r="P907">
        <f t="shared" si="102"/>
        <v>2783.1</v>
      </c>
      <c r="Q907">
        <f t="shared" si="103"/>
        <v>2226.48</v>
      </c>
      <c r="R907" t="str">
        <f t="shared" si="104"/>
        <v>Up to 100m</v>
      </c>
    </row>
    <row r="908" spans="1:18" x14ac:dyDescent="0.25">
      <c r="A908" s="1">
        <v>907</v>
      </c>
      <c r="B908" s="1">
        <v>2000730902</v>
      </c>
      <c r="C908" s="1">
        <v>2000718812</v>
      </c>
      <c r="D908" s="1" t="s">
        <v>7</v>
      </c>
      <c r="E908" s="1">
        <v>0.36786000000000002</v>
      </c>
      <c r="F908" s="1">
        <v>1111714</v>
      </c>
      <c r="G908" s="2">
        <v>44958.369503553244</v>
      </c>
      <c r="H908" s="2" t="s">
        <v>54</v>
      </c>
      <c r="J908">
        <f t="shared" si="98"/>
        <v>2779.2849999999999</v>
      </c>
      <c r="K908">
        <f t="shared" si="99"/>
        <v>2223.4279999999999</v>
      </c>
      <c r="L908">
        <f t="shared" si="100"/>
        <v>5002.7129999999997</v>
      </c>
      <c r="M908" t="str">
        <f t="shared" si="101"/>
        <v>Up to 100m</v>
      </c>
      <c r="P908">
        <f t="shared" si="102"/>
        <v>2779.2849999999999</v>
      </c>
      <c r="Q908">
        <f t="shared" si="103"/>
        <v>2223.4279999999999</v>
      </c>
      <c r="R908" t="str">
        <f t="shared" si="104"/>
        <v>Up to 100m</v>
      </c>
    </row>
    <row r="909" spans="1:18" x14ac:dyDescent="0.25">
      <c r="A909" s="1">
        <v>908</v>
      </c>
      <c r="B909" s="1">
        <v>2000730044</v>
      </c>
      <c r="C909" s="1">
        <v>2000712599</v>
      </c>
      <c r="D909" s="1" t="s">
        <v>11</v>
      </c>
      <c r="E909" s="1">
        <v>84.6</v>
      </c>
      <c r="F909" s="1">
        <v>4196</v>
      </c>
      <c r="G909" s="2">
        <v>44958.369503553244</v>
      </c>
      <c r="H909" s="2" t="s">
        <v>54</v>
      </c>
      <c r="J909">
        <f t="shared" si="98"/>
        <v>10.49</v>
      </c>
      <c r="K909">
        <f t="shared" si="99"/>
        <v>8.3919999999999995</v>
      </c>
      <c r="L909">
        <f t="shared" si="100"/>
        <v>18.881999999999998</v>
      </c>
      <c r="M909" t="str">
        <f t="shared" si="101"/>
        <v>Up to 100m</v>
      </c>
      <c r="P909">
        <f t="shared" si="102"/>
        <v>10.49</v>
      </c>
      <c r="Q909">
        <f t="shared" si="103"/>
        <v>8.3919999999999995</v>
      </c>
      <c r="R909" t="str">
        <f t="shared" si="104"/>
        <v>Up to 100m</v>
      </c>
    </row>
    <row r="910" spans="1:18" x14ac:dyDescent="0.25">
      <c r="A910" s="1">
        <v>909</v>
      </c>
      <c r="B910" s="1">
        <v>2000726576</v>
      </c>
      <c r="C910" s="1">
        <v>2000718812</v>
      </c>
      <c r="D910" s="1" t="s">
        <v>11</v>
      </c>
      <c r="E910" s="1">
        <v>702</v>
      </c>
      <c r="F910" s="1">
        <v>4188</v>
      </c>
      <c r="G910" s="2">
        <v>44958.369503553244</v>
      </c>
      <c r="H910" s="2" t="s">
        <v>54</v>
      </c>
      <c r="J910">
        <f t="shared" si="98"/>
        <v>10.47</v>
      </c>
      <c r="K910">
        <f t="shared" si="99"/>
        <v>8.3759999999999994</v>
      </c>
      <c r="L910">
        <f t="shared" si="100"/>
        <v>18.846</v>
      </c>
      <c r="M910" t="str">
        <f t="shared" si="101"/>
        <v>Up to 100m</v>
      </c>
      <c r="P910">
        <f t="shared" si="102"/>
        <v>10.47</v>
      </c>
      <c r="Q910">
        <f t="shared" si="103"/>
        <v>8.3759999999999994</v>
      </c>
      <c r="R910" t="str">
        <f t="shared" si="104"/>
        <v>Up to 100m</v>
      </c>
    </row>
    <row r="911" spans="1:18" x14ac:dyDescent="0.25">
      <c r="A911" s="1">
        <v>910</v>
      </c>
      <c r="B911" s="1">
        <v>2000730902</v>
      </c>
      <c r="C911" s="1">
        <v>2000749505</v>
      </c>
      <c r="D911" s="1" t="s">
        <v>7</v>
      </c>
      <c r="E911" s="1">
        <v>0.36786000000000002</v>
      </c>
      <c r="F911" s="1">
        <v>1115982</v>
      </c>
      <c r="G911" s="2">
        <v>44958.493852928237</v>
      </c>
      <c r="H911" s="2" t="s">
        <v>54</v>
      </c>
      <c r="J911">
        <f t="shared" si="98"/>
        <v>2789.9549999999999</v>
      </c>
      <c r="K911">
        <f t="shared" si="99"/>
        <v>2231.9639999999999</v>
      </c>
      <c r="L911">
        <f t="shared" si="100"/>
        <v>5021.9189999999999</v>
      </c>
      <c r="M911" t="str">
        <f t="shared" si="101"/>
        <v>Up to 100m</v>
      </c>
      <c r="P911">
        <f t="shared" si="102"/>
        <v>2789.9549999999999</v>
      </c>
      <c r="Q911">
        <f t="shared" si="103"/>
        <v>2231.9639999999999</v>
      </c>
      <c r="R911" t="str">
        <f t="shared" si="104"/>
        <v>Up to 100m</v>
      </c>
    </row>
    <row r="912" spans="1:18" x14ac:dyDescent="0.25">
      <c r="A912" s="1">
        <v>911</v>
      </c>
      <c r="B912" s="1">
        <v>2000713202</v>
      </c>
      <c r="C912" s="1">
        <v>2000716526</v>
      </c>
      <c r="D912" s="1" t="s">
        <v>8</v>
      </c>
      <c r="E912" s="1">
        <v>728.94</v>
      </c>
      <c r="F912" s="1">
        <v>47300</v>
      </c>
      <c r="G912" s="2">
        <v>44958.493852928237</v>
      </c>
      <c r="H912" s="2" t="s">
        <v>54</v>
      </c>
      <c r="J912">
        <f t="shared" si="98"/>
        <v>118.25</v>
      </c>
      <c r="K912">
        <f t="shared" si="99"/>
        <v>94.600000000000009</v>
      </c>
      <c r="L912">
        <f t="shared" si="100"/>
        <v>212.85000000000002</v>
      </c>
      <c r="M912" t="str">
        <f t="shared" si="101"/>
        <v>Up to 100m</v>
      </c>
      <c r="P912">
        <f t="shared" si="102"/>
        <v>118.25</v>
      </c>
      <c r="Q912">
        <f t="shared" si="103"/>
        <v>94.600000000000009</v>
      </c>
      <c r="R912" t="str">
        <f t="shared" si="104"/>
        <v>Up to 100m</v>
      </c>
    </row>
    <row r="913" spans="1:18" x14ac:dyDescent="0.25">
      <c r="A913" s="1">
        <v>912</v>
      </c>
      <c r="B913" s="1">
        <v>2000713202</v>
      </c>
      <c r="C913" s="1">
        <v>2000716526</v>
      </c>
      <c r="D913" s="1" t="s">
        <v>8</v>
      </c>
      <c r="E913" s="1">
        <v>901.29</v>
      </c>
      <c r="F913" s="1">
        <v>47300</v>
      </c>
      <c r="G913" s="2">
        <v>44958.493852928237</v>
      </c>
      <c r="H913" s="2" t="s">
        <v>54</v>
      </c>
      <c r="J913">
        <f t="shared" si="98"/>
        <v>118.25</v>
      </c>
      <c r="K913">
        <f t="shared" si="99"/>
        <v>94.600000000000009</v>
      </c>
      <c r="L913">
        <f t="shared" si="100"/>
        <v>212.85000000000002</v>
      </c>
      <c r="M913" t="str">
        <f t="shared" si="101"/>
        <v>Up to 100m</v>
      </c>
      <c r="P913">
        <f t="shared" si="102"/>
        <v>118.25</v>
      </c>
      <c r="Q913">
        <f t="shared" si="103"/>
        <v>94.600000000000009</v>
      </c>
      <c r="R913" t="str">
        <f t="shared" si="104"/>
        <v>Up to 100m</v>
      </c>
    </row>
    <row r="914" spans="1:18" x14ac:dyDescent="0.25">
      <c r="A914" s="1">
        <v>913</v>
      </c>
      <c r="B914" s="1">
        <v>2000737297</v>
      </c>
      <c r="C914" s="1">
        <v>2000749117</v>
      </c>
      <c r="D914" s="1" t="s">
        <v>10</v>
      </c>
      <c r="E914" s="1">
        <v>4.5989999999999998E-3</v>
      </c>
      <c r="F914" s="1">
        <v>1160784313</v>
      </c>
      <c r="G914" s="2">
        <v>44958.618283217591</v>
      </c>
      <c r="H914" s="2" t="s">
        <v>53</v>
      </c>
      <c r="J914">
        <f t="shared" si="98"/>
        <v>1915294.1164500001</v>
      </c>
      <c r="K914">
        <f t="shared" si="99"/>
        <v>1567058.8225500002</v>
      </c>
      <c r="L914">
        <f t="shared" si="100"/>
        <v>3482352.9390000002</v>
      </c>
      <c r="M914" t="str">
        <f t="shared" si="101"/>
        <v>Up to 4b</v>
      </c>
      <c r="P914">
        <f t="shared" si="102"/>
        <v>2031372.5477500001</v>
      </c>
      <c r="Q914">
        <f t="shared" si="103"/>
        <v>1450980.3912500001</v>
      </c>
      <c r="R914" t="str">
        <f t="shared" si="104"/>
        <v>Up to 5b</v>
      </c>
    </row>
    <row r="915" spans="1:18" x14ac:dyDescent="0.25">
      <c r="A915" s="1">
        <v>914</v>
      </c>
      <c r="B915" s="1">
        <v>2000743744</v>
      </c>
      <c r="C915" s="1">
        <v>2000737876</v>
      </c>
      <c r="D915" s="1" t="s">
        <v>10</v>
      </c>
      <c r="E915" s="1">
        <v>1.026E-3</v>
      </c>
      <c r="F915" s="1">
        <v>1166420061</v>
      </c>
      <c r="G915" s="2">
        <v>44958.618283217591</v>
      </c>
      <c r="H915" s="2" t="s">
        <v>52</v>
      </c>
      <c r="J915">
        <f t="shared" si="98"/>
        <v>1924593.1006499999</v>
      </c>
      <c r="K915">
        <f t="shared" si="99"/>
        <v>1574667.08235</v>
      </c>
      <c r="L915">
        <f t="shared" si="100"/>
        <v>3499260.1830000002</v>
      </c>
      <c r="M915" t="str">
        <f t="shared" si="101"/>
        <v>Up to 4b</v>
      </c>
      <c r="P915">
        <f t="shared" si="102"/>
        <v>2041235.10675</v>
      </c>
      <c r="Q915">
        <f t="shared" si="103"/>
        <v>1458025.0762499999</v>
      </c>
      <c r="R915" t="str">
        <f t="shared" si="104"/>
        <v>Up to 5b</v>
      </c>
    </row>
    <row r="916" spans="1:18" x14ac:dyDescent="0.25">
      <c r="A916" s="1">
        <v>915</v>
      </c>
      <c r="B916" s="1">
        <v>2000753227</v>
      </c>
      <c r="C916" s="1">
        <v>2000726576</v>
      </c>
      <c r="D916" s="1" t="s">
        <v>11</v>
      </c>
      <c r="E916" s="1">
        <v>4631.7</v>
      </c>
      <c r="F916" s="1">
        <v>4210</v>
      </c>
      <c r="G916" s="2">
        <v>44958.618283217591</v>
      </c>
      <c r="H916" s="2" t="s">
        <v>54</v>
      </c>
      <c r="J916">
        <f t="shared" si="98"/>
        <v>10.525</v>
      </c>
      <c r="K916">
        <f t="shared" si="99"/>
        <v>8.42</v>
      </c>
      <c r="L916">
        <f t="shared" si="100"/>
        <v>18.945</v>
      </c>
      <c r="M916" t="str">
        <f t="shared" si="101"/>
        <v>Up to 100m</v>
      </c>
      <c r="P916">
        <f t="shared" si="102"/>
        <v>10.525</v>
      </c>
      <c r="Q916">
        <f t="shared" si="103"/>
        <v>8.42</v>
      </c>
      <c r="R916" t="str">
        <f t="shared" si="104"/>
        <v>Up to 100m</v>
      </c>
    </row>
    <row r="917" spans="1:18" x14ac:dyDescent="0.25">
      <c r="A917" s="1">
        <v>916</v>
      </c>
      <c r="B917" s="1">
        <v>2000753227</v>
      </c>
      <c r="C917" s="1">
        <v>2000726576</v>
      </c>
      <c r="D917" s="1" t="s">
        <v>11</v>
      </c>
      <c r="E917" s="1">
        <v>2280</v>
      </c>
      <c r="F917" s="1">
        <v>4213</v>
      </c>
      <c r="G917" s="2">
        <v>44958.618283217591</v>
      </c>
      <c r="H917" s="2" t="s">
        <v>54</v>
      </c>
      <c r="J917">
        <f t="shared" si="98"/>
        <v>10.532500000000001</v>
      </c>
      <c r="K917">
        <f t="shared" si="99"/>
        <v>8.4260000000000002</v>
      </c>
      <c r="L917">
        <f t="shared" si="100"/>
        <v>18.958500000000001</v>
      </c>
      <c r="M917" t="str">
        <f t="shared" si="101"/>
        <v>Up to 100m</v>
      </c>
      <c r="P917">
        <f t="shared" si="102"/>
        <v>10.532500000000001</v>
      </c>
      <c r="Q917">
        <f t="shared" si="103"/>
        <v>8.4260000000000002</v>
      </c>
      <c r="R917" t="str">
        <f t="shared" si="104"/>
        <v>Up to 100m</v>
      </c>
    </row>
    <row r="918" spans="1:18" x14ac:dyDescent="0.25">
      <c r="A918" s="1">
        <v>917</v>
      </c>
      <c r="B918" s="1">
        <v>2000709140</v>
      </c>
      <c r="C918" s="1">
        <v>2000734828</v>
      </c>
      <c r="D918" s="1" t="s">
        <v>10</v>
      </c>
      <c r="E918" s="1">
        <v>8.097E-3</v>
      </c>
      <c r="F918" s="1">
        <v>1182438424</v>
      </c>
      <c r="G918" s="2">
        <v>44958.743962118053</v>
      </c>
      <c r="H918" s="2" t="s">
        <v>53</v>
      </c>
      <c r="J918">
        <f t="shared" si="98"/>
        <v>1951023.3995999999</v>
      </c>
      <c r="K918">
        <f t="shared" si="99"/>
        <v>1596291.8724</v>
      </c>
      <c r="L918">
        <f t="shared" si="100"/>
        <v>3547315.2719999999</v>
      </c>
      <c r="M918" t="str">
        <f t="shared" si="101"/>
        <v>Up to 4b</v>
      </c>
      <c r="P918">
        <f t="shared" si="102"/>
        <v>2069267.2420000001</v>
      </c>
      <c r="Q918">
        <f t="shared" si="103"/>
        <v>1478048.03</v>
      </c>
      <c r="R918" t="str">
        <f t="shared" si="104"/>
        <v>Up to 5b</v>
      </c>
    </row>
    <row r="919" spans="1:18" x14ac:dyDescent="0.25">
      <c r="A919" s="1">
        <v>918</v>
      </c>
      <c r="B919" s="1">
        <v>2000749315</v>
      </c>
      <c r="C919" s="1">
        <v>2000719409</v>
      </c>
      <c r="D919" s="1" t="s">
        <v>8</v>
      </c>
      <c r="E919" s="1">
        <v>2.5499999999999998</v>
      </c>
      <c r="F919" s="1">
        <v>47479</v>
      </c>
      <c r="G919" s="2">
        <v>44958.743962118053</v>
      </c>
      <c r="H919" s="2" t="s">
        <v>53</v>
      </c>
      <c r="J919">
        <f t="shared" si="98"/>
        <v>118.69750000000001</v>
      </c>
      <c r="K919">
        <f t="shared" si="99"/>
        <v>94.957999999999998</v>
      </c>
      <c r="L919">
        <f t="shared" si="100"/>
        <v>213.65550000000002</v>
      </c>
      <c r="M919" t="str">
        <f t="shared" si="101"/>
        <v>Up to 100m</v>
      </c>
      <c r="P919">
        <f t="shared" si="102"/>
        <v>118.69750000000001</v>
      </c>
      <c r="Q919">
        <f t="shared" si="103"/>
        <v>94.957999999999998</v>
      </c>
      <c r="R919" t="str">
        <f t="shared" si="104"/>
        <v>Up to 100m</v>
      </c>
    </row>
    <row r="920" spans="1:18" x14ac:dyDescent="0.25">
      <c r="A920" s="1">
        <v>919</v>
      </c>
      <c r="B920" s="1">
        <v>2000749315</v>
      </c>
      <c r="C920" s="1">
        <v>2000746131</v>
      </c>
      <c r="D920" s="1" t="s">
        <v>8</v>
      </c>
      <c r="E920" s="1">
        <v>4.4400000000000004</v>
      </c>
      <c r="F920" s="1">
        <v>47479</v>
      </c>
      <c r="G920" s="2">
        <v>44958.743962118053</v>
      </c>
      <c r="H920" s="2" t="s">
        <v>53</v>
      </c>
      <c r="J920">
        <f t="shared" si="98"/>
        <v>118.69750000000001</v>
      </c>
      <c r="K920">
        <f t="shared" si="99"/>
        <v>94.957999999999998</v>
      </c>
      <c r="L920">
        <f t="shared" si="100"/>
        <v>213.65550000000002</v>
      </c>
      <c r="M920" t="str">
        <f t="shared" si="101"/>
        <v>Up to 100m</v>
      </c>
      <c r="P920">
        <f t="shared" si="102"/>
        <v>118.69750000000001</v>
      </c>
      <c r="Q920">
        <f t="shared" si="103"/>
        <v>94.957999999999998</v>
      </c>
      <c r="R920" t="str">
        <f t="shared" si="104"/>
        <v>Up to 100m</v>
      </c>
    </row>
    <row r="921" spans="1:18" x14ac:dyDescent="0.25">
      <c r="A921" s="1">
        <v>920</v>
      </c>
      <c r="B921" s="1">
        <v>2000744410</v>
      </c>
      <c r="C921" s="1">
        <v>2000709140</v>
      </c>
      <c r="D921" s="1" t="s">
        <v>10</v>
      </c>
      <c r="E921" s="1">
        <v>1.152E-3</v>
      </c>
      <c r="F921" s="1">
        <v>1178145565</v>
      </c>
      <c r="G921" s="2">
        <v>44958.74396890046</v>
      </c>
      <c r="H921" s="2" t="s">
        <v>53</v>
      </c>
      <c r="J921">
        <f t="shared" si="98"/>
        <v>1943940.1822500001</v>
      </c>
      <c r="K921">
        <f t="shared" si="99"/>
        <v>1590496.51275</v>
      </c>
      <c r="L921">
        <f t="shared" si="100"/>
        <v>3534436.6950000003</v>
      </c>
      <c r="M921" t="str">
        <f t="shared" si="101"/>
        <v>Up to 4b</v>
      </c>
      <c r="P921">
        <f t="shared" si="102"/>
        <v>2061754.73875</v>
      </c>
      <c r="Q921">
        <f t="shared" si="103"/>
        <v>1472681.95625</v>
      </c>
      <c r="R921" t="str">
        <f t="shared" si="104"/>
        <v>Up to 5b</v>
      </c>
    </row>
    <row r="922" spans="1:18" x14ac:dyDescent="0.25">
      <c r="A922" s="1">
        <v>921</v>
      </c>
      <c r="B922" s="1">
        <v>2000749315</v>
      </c>
      <c r="C922" s="1">
        <v>2000721233</v>
      </c>
      <c r="D922" s="1" t="s">
        <v>8</v>
      </c>
      <c r="E922" s="1">
        <v>6.99</v>
      </c>
      <c r="F922" s="1">
        <v>48057</v>
      </c>
      <c r="G922" s="2">
        <v>44959.241728009256</v>
      </c>
      <c r="H922" s="2" t="s">
        <v>53</v>
      </c>
      <c r="J922">
        <f t="shared" si="98"/>
        <v>120.1425</v>
      </c>
      <c r="K922">
        <f t="shared" si="99"/>
        <v>96.114000000000004</v>
      </c>
      <c r="L922">
        <f t="shared" si="100"/>
        <v>216.25650000000002</v>
      </c>
      <c r="M922" t="str">
        <f t="shared" si="101"/>
        <v>Up to 100m</v>
      </c>
      <c r="P922">
        <f t="shared" si="102"/>
        <v>120.1425</v>
      </c>
      <c r="Q922">
        <f t="shared" si="103"/>
        <v>96.114000000000004</v>
      </c>
      <c r="R922" t="str">
        <f t="shared" si="104"/>
        <v>Up to 100m</v>
      </c>
    </row>
    <row r="923" spans="1:18" x14ac:dyDescent="0.25">
      <c r="A923" s="1">
        <v>922</v>
      </c>
      <c r="B923" s="1">
        <v>2000730902</v>
      </c>
      <c r="C923" s="1">
        <v>2000724734</v>
      </c>
      <c r="D923" s="1" t="s">
        <v>7</v>
      </c>
      <c r="E923" s="1">
        <v>0.36786000000000002</v>
      </c>
      <c r="F923" s="1">
        <v>1111714</v>
      </c>
      <c r="G923" s="2">
        <v>44959.241728009256</v>
      </c>
      <c r="H923" s="2" t="s">
        <v>54</v>
      </c>
      <c r="J923">
        <f t="shared" si="98"/>
        <v>2779.2849999999999</v>
      </c>
      <c r="K923">
        <f t="shared" si="99"/>
        <v>2223.4279999999999</v>
      </c>
      <c r="L923">
        <f t="shared" si="100"/>
        <v>5002.7129999999997</v>
      </c>
      <c r="M923" t="str">
        <f t="shared" si="101"/>
        <v>Up to 100m</v>
      </c>
      <c r="P923">
        <f t="shared" si="102"/>
        <v>2779.2849999999999</v>
      </c>
      <c r="Q923">
        <f t="shared" si="103"/>
        <v>2223.4279999999999</v>
      </c>
      <c r="R923" t="str">
        <f t="shared" si="104"/>
        <v>Up to 100m</v>
      </c>
    </row>
    <row r="924" spans="1:18" x14ac:dyDescent="0.25">
      <c r="A924" s="1">
        <v>923</v>
      </c>
      <c r="B924" s="1">
        <v>2000721551</v>
      </c>
      <c r="C924" s="1">
        <v>2000720621</v>
      </c>
      <c r="D924" s="1" t="s">
        <v>8</v>
      </c>
      <c r="E924" s="1">
        <v>308.91000000000003</v>
      </c>
      <c r="F924" s="1">
        <v>48142</v>
      </c>
      <c r="G924" s="2">
        <v>44959.241736770833</v>
      </c>
      <c r="H924" s="2" t="s">
        <v>54</v>
      </c>
      <c r="J924">
        <f t="shared" si="98"/>
        <v>120.355</v>
      </c>
      <c r="K924">
        <f t="shared" si="99"/>
        <v>96.284000000000006</v>
      </c>
      <c r="L924">
        <f t="shared" si="100"/>
        <v>216.63900000000001</v>
      </c>
      <c r="M924" t="str">
        <f t="shared" si="101"/>
        <v>Up to 100m</v>
      </c>
      <c r="P924">
        <f t="shared" si="102"/>
        <v>120.355</v>
      </c>
      <c r="Q924">
        <f t="shared" si="103"/>
        <v>96.284000000000006</v>
      </c>
      <c r="R924" t="str">
        <f t="shared" si="104"/>
        <v>Up to 100m</v>
      </c>
    </row>
    <row r="925" spans="1:18" x14ac:dyDescent="0.25">
      <c r="A925" s="1">
        <v>924</v>
      </c>
      <c r="B925" s="1">
        <v>2000749315</v>
      </c>
      <c r="C925" s="1">
        <v>2000730902</v>
      </c>
      <c r="D925" s="1" t="s">
        <v>8</v>
      </c>
      <c r="E925" s="1">
        <v>6.99</v>
      </c>
      <c r="F925" s="1">
        <v>48346</v>
      </c>
      <c r="G925" s="2">
        <v>44959.494350000001</v>
      </c>
      <c r="H925" s="2" t="s">
        <v>53</v>
      </c>
      <c r="J925">
        <f t="shared" si="98"/>
        <v>120.86500000000001</v>
      </c>
      <c r="K925">
        <f t="shared" si="99"/>
        <v>96.692000000000007</v>
      </c>
      <c r="L925">
        <f t="shared" si="100"/>
        <v>217.55700000000002</v>
      </c>
      <c r="M925" t="str">
        <f t="shared" si="101"/>
        <v>Up to 100m</v>
      </c>
      <c r="P925">
        <f t="shared" si="102"/>
        <v>120.86500000000001</v>
      </c>
      <c r="Q925">
        <f t="shared" si="103"/>
        <v>96.692000000000007</v>
      </c>
      <c r="R925" t="str">
        <f t="shared" si="104"/>
        <v>Up to 100m</v>
      </c>
    </row>
    <row r="926" spans="1:18" x14ac:dyDescent="0.25">
      <c r="A926" s="1">
        <v>925</v>
      </c>
      <c r="B926" s="1">
        <v>2000731405</v>
      </c>
      <c r="C926" s="1">
        <v>2000720930</v>
      </c>
      <c r="D926" s="1" t="s">
        <v>8</v>
      </c>
      <c r="E926" s="1">
        <v>60.9</v>
      </c>
      <c r="F926" s="1">
        <v>48373</v>
      </c>
      <c r="G926" s="2">
        <v>44959.494350000001</v>
      </c>
      <c r="H926" s="2" t="s">
        <v>54</v>
      </c>
      <c r="J926">
        <f t="shared" si="98"/>
        <v>120.9325</v>
      </c>
      <c r="K926">
        <f t="shared" si="99"/>
        <v>96.745999999999995</v>
      </c>
      <c r="L926">
        <f t="shared" si="100"/>
        <v>217.67849999999999</v>
      </c>
      <c r="M926" t="str">
        <f t="shared" si="101"/>
        <v>Up to 100m</v>
      </c>
      <c r="P926">
        <f t="shared" si="102"/>
        <v>120.9325</v>
      </c>
      <c r="Q926">
        <f t="shared" si="103"/>
        <v>96.745999999999995</v>
      </c>
      <c r="R926" t="str">
        <f t="shared" si="104"/>
        <v>Up to 100m</v>
      </c>
    </row>
    <row r="927" spans="1:18" x14ac:dyDescent="0.25">
      <c r="A927" s="1">
        <v>926</v>
      </c>
      <c r="B927" s="1">
        <v>2000717798</v>
      </c>
      <c r="C927" s="1">
        <v>2000718812</v>
      </c>
      <c r="D927" s="1" t="s">
        <v>11</v>
      </c>
      <c r="E927" s="1">
        <v>153.6</v>
      </c>
      <c r="F927" s="1">
        <v>4196</v>
      </c>
      <c r="G927" s="2">
        <v>44959.619659259261</v>
      </c>
      <c r="H927" s="2" t="s">
        <v>54</v>
      </c>
      <c r="J927">
        <f t="shared" si="98"/>
        <v>10.49</v>
      </c>
      <c r="K927">
        <f t="shared" si="99"/>
        <v>8.3919999999999995</v>
      </c>
      <c r="L927">
        <f t="shared" si="100"/>
        <v>18.881999999999998</v>
      </c>
      <c r="M927" t="str">
        <f t="shared" si="101"/>
        <v>Up to 100m</v>
      </c>
      <c r="P927">
        <f t="shared" si="102"/>
        <v>10.49</v>
      </c>
      <c r="Q927">
        <f t="shared" si="103"/>
        <v>8.3919999999999995</v>
      </c>
      <c r="R927" t="str">
        <f t="shared" si="104"/>
        <v>Up to 100m</v>
      </c>
    </row>
    <row r="928" spans="1:18" x14ac:dyDescent="0.25">
      <c r="A928" s="1">
        <v>927</v>
      </c>
      <c r="B928" s="1">
        <v>2000742760</v>
      </c>
      <c r="C928" s="1">
        <v>2000718812</v>
      </c>
      <c r="D928" s="1" t="s">
        <v>10</v>
      </c>
      <c r="E928" s="1">
        <v>1.266E-3</v>
      </c>
      <c r="F928" s="1">
        <v>1153385664</v>
      </c>
      <c r="G928" s="2">
        <v>44959.619659259261</v>
      </c>
      <c r="H928" s="2" t="s">
        <v>53</v>
      </c>
      <c r="J928">
        <f t="shared" si="98"/>
        <v>1903086.3455999999</v>
      </c>
      <c r="K928">
        <f t="shared" si="99"/>
        <v>1557070.6464</v>
      </c>
      <c r="L928">
        <f t="shared" si="100"/>
        <v>3460156.9919999996</v>
      </c>
      <c r="M928" t="str">
        <f t="shared" si="101"/>
        <v>Up to 4b</v>
      </c>
      <c r="P928">
        <f t="shared" si="102"/>
        <v>2018424.912</v>
      </c>
      <c r="Q928">
        <f t="shared" si="103"/>
        <v>1441732.08</v>
      </c>
      <c r="R928" t="str">
        <f t="shared" si="104"/>
        <v>Up to 5b</v>
      </c>
    </row>
    <row r="929" spans="1:18" x14ac:dyDescent="0.25">
      <c r="A929" s="1">
        <v>928</v>
      </c>
      <c r="B929" s="1">
        <v>2000730044</v>
      </c>
      <c r="C929" s="1">
        <v>2000726027</v>
      </c>
      <c r="D929" s="1" t="s">
        <v>11</v>
      </c>
      <c r="E929" s="1">
        <v>60</v>
      </c>
      <c r="F929" s="1">
        <v>4219</v>
      </c>
      <c r="G929" s="2">
        <v>44959.619659259261</v>
      </c>
      <c r="H929" s="2" t="s">
        <v>54</v>
      </c>
      <c r="J929">
        <f t="shared" si="98"/>
        <v>10.547499999999999</v>
      </c>
      <c r="K929">
        <f t="shared" si="99"/>
        <v>8.4380000000000006</v>
      </c>
      <c r="L929">
        <f t="shared" si="100"/>
        <v>18.985500000000002</v>
      </c>
      <c r="M929" t="str">
        <f t="shared" si="101"/>
        <v>Up to 100m</v>
      </c>
      <c r="P929">
        <f t="shared" si="102"/>
        <v>10.547499999999999</v>
      </c>
      <c r="Q929">
        <f t="shared" si="103"/>
        <v>8.4380000000000006</v>
      </c>
      <c r="R929" t="str">
        <f t="shared" si="104"/>
        <v>Up to 100m</v>
      </c>
    </row>
    <row r="930" spans="1:18" x14ac:dyDescent="0.25">
      <c r="A930" s="1">
        <v>929</v>
      </c>
      <c r="B930" s="1">
        <v>2000727134</v>
      </c>
      <c r="C930" s="1">
        <v>2000718812</v>
      </c>
      <c r="D930" s="1" t="s">
        <v>10</v>
      </c>
      <c r="E930" s="1">
        <v>8.4900000000000004E-4</v>
      </c>
      <c r="F930" s="1">
        <v>1153540795</v>
      </c>
      <c r="G930" s="2">
        <v>44959.619659259261</v>
      </c>
      <c r="H930" s="2" t="s">
        <v>52</v>
      </c>
      <c r="J930">
        <f t="shared" si="98"/>
        <v>1903342.3117499999</v>
      </c>
      <c r="K930">
        <f t="shared" si="99"/>
        <v>1557280.0732500001</v>
      </c>
      <c r="L930">
        <f t="shared" si="100"/>
        <v>3460622.3849999998</v>
      </c>
      <c r="M930" t="str">
        <f t="shared" si="101"/>
        <v>Up to 4b</v>
      </c>
      <c r="P930">
        <f t="shared" si="102"/>
        <v>2018696.3912500001</v>
      </c>
      <c r="Q930">
        <f t="shared" si="103"/>
        <v>1441925.9937500001</v>
      </c>
      <c r="R930" t="str">
        <f t="shared" si="104"/>
        <v>Up to 5b</v>
      </c>
    </row>
    <row r="931" spans="1:18" x14ac:dyDescent="0.25">
      <c r="A931" s="1">
        <v>930</v>
      </c>
      <c r="B931" s="1">
        <v>2000754310</v>
      </c>
      <c r="C931" s="1">
        <v>2000728706</v>
      </c>
      <c r="D931" s="1" t="s">
        <v>8</v>
      </c>
      <c r="E931" s="1">
        <v>122.13</v>
      </c>
      <c r="F931" s="1">
        <v>48452</v>
      </c>
      <c r="G931" s="2">
        <v>44959.619659259261</v>
      </c>
      <c r="H931" s="2" t="s">
        <v>53</v>
      </c>
      <c r="J931">
        <f t="shared" si="98"/>
        <v>121.13</v>
      </c>
      <c r="K931">
        <f t="shared" si="99"/>
        <v>96.903999999999996</v>
      </c>
      <c r="L931">
        <f t="shared" si="100"/>
        <v>218.03399999999999</v>
      </c>
      <c r="M931" t="str">
        <f t="shared" si="101"/>
        <v>Up to 100m</v>
      </c>
      <c r="P931">
        <f t="shared" si="102"/>
        <v>121.13</v>
      </c>
      <c r="Q931">
        <f t="shared" si="103"/>
        <v>96.903999999999996</v>
      </c>
      <c r="R931" t="str">
        <f t="shared" si="104"/>
        <v>Up to 100m</v>
      </c>
    </row>
    <row r="932" spans="1:18" x14ac:dyDescent="0.25">
      <c r="A932" s="1">
        <v>931</v>
      </c>
      <c r="B932" s="1">
        <v>2000732689</v>
      </c>
      <c r="C932" s="1">
        <v>2000740840</v>
      </c>
      <c r="D932" s="1" t="s">
        <v>8</v>
      </c>
      <c r="E932" s="1">
        <v>13.5</v>
      </c>
      <c r="F932" s="1">
        <v>48499</v>
      </c>
      <c r="G932" s="2">
        <v>44959.619659259261</v>
      </c>
      <c r="H932" s="2" t="s">
        <v>53</v>
      </c>
      <c r="J932">
        <f t="shared" si="98"/>
        <v>121.2475</v>
      </c>
      <c r="K932">
        <f t="shared" si="99"/>
        <v>96.998000000000005</v>
      </c>
      <c r="L932">
        <f t="shared" si="100"/>
        <v>218.24549999999999</v>
      </c>
      <c r="M932" t="str">
        <f t="shared" si="101"/>
        <v>Up to 100m</v>
      </c>
      <c r="P932">
        <f t="shared" si="102"/>
        <v>121.2475</v>
      </c>
      <c r="Q932">
        <f t="shared" si="103"/>
        <v>96.998000000000005</v>
      </c>
      <c r="R932" t="str">
        <f t="shared" si="104"/>
        <v>Up to 100m</v>
      </c>
    </row>
    <row r="933" spans="1:18" x14ac:dyDescent="0.25">
      <c r="A933" s="1">
        <v>932</v>
      </c>
      <c r="B933" s="1">
        <v>2000721305</v>
      </c>
      <c r="C933" s="1">
        <v>2000728706</v>
      </c>
      <c r="D933" s="1" t="s">
        <v>8</v>
      </c>
      <c r="E933" s="1">
        <v>39.15</v>
      </c>
      <c r="F933" s="1">
        <v>48411</v>
      </c>
      <c r="G933" s="2">
        <v>44959.619659259261</v>
      </c>
      <c r="H933" s="2" t="s">
        <v>53</v>
      </c>
      <c r="J933">
        <f t="shared" si="98"/>
        <v>121.0275</v>
      </c>
      <c r="K933">
        <f t="shared" si="99"/>
        <v>96.822000000000003</v>
      </c>
      <c r="L933">
        <f t="shared" si="100"/>
        <v>217.84950000000001</v>
      </c>
      <c r="M933" t="str">
        <f t="shared" si="101"/>
        <v>Up to 100m</v>
      </c>
      <c r="P933">
        <f t="shared" si="102"/>
        <v>121.0275</v>
      </c>
      <c r="Q933">
        <f t="shared" si="103"/>
        <v>96.822000000000003</v>
      </c>
      <c r="R933" t="str">
        <f t="shared" si="104"/>
        <v>Up to 100m</v>
      </c>
    </row>
    <row r="934" spans="1:18" x14ac:dyDescent="0.25">
      <c r="A934" s="1">
        <v>933</v>
      </c>
      <c r="B934" s="1">
        <v>2000754004</v>
      </c>
      <c r="C934" s="1">
        <v>2000728706</v>
      </c>
      <c r="D934" s="1" t="s">
        <v>8</v>
      </c>
      <c r="E934" s="1">
        <v>30.96</v>
      </c>
      <c r="F934" s="1">
        <v>48452</v>
      </c>
      <c r="G934" s="2">
        <v>44959.619659259261</v>
      </c>
      <c r="H934" s="2" t="s">
        <v>53</v>
      </c>
      <c r="J934">
        <f t="shared" si="98"/>
        <v>121.13</v>
      </c>
      <c r="K934">
        <f t="shared" si="99"/>
        <v>96.903999999999996</v>
      </c>
      <c r="L934">
        <f t="shared" si="100"/>
        <v>218.03399999999999</v>
      </c>
      <c r="M934" t="str">
        <f t="shared" si="101"/>
        <v>Up to 100m</v>
      </c>
      <c r="P934">
        <f t="shared" si="102"/>
        <v>121.13</v>
      </c>
      <c r="Q934">
        <f t="shared" si="103"/>
        <v>96.903999999999996</v>
      </c>
      <c r="R934" t="str">
        <f t="shared" si="104"/>
        <v>Up to 100m</v>
      </c>
    </row>
    <row r="935" spans="1:18" x14ac:dyDescent="0.25">
      <c r="A935" s="1">
        <v>934</v>
      </c>
      <c r="B935" s="1">
        <v>2000742760</v>
      </c>
      <c r="C935" s="1">
        <v>2000726027</v>
      </c>
      <c r="D935" s="1" t="s">
        <v>9</v>
      </c>
      <c r="E935" s="1">
        <v>2.664E-2</v>
      </c>
      <c r="F935" s="1">
        <v>81618952</v>
      </c>
      <c r="G935" s="2">
        <v>44959.737656481484</v>
      </c>
      <c r="H935" s="2" t="s">
        <v>53</v>
      </c>
      <c r="J935">
        <f t="shared" si="98"/>
        <v>204047.38</v>
      </c>
      <c r="K935">
        <f t="shared" si="99"/>
        <v>163237.90400000001</v>
      </c>
      <c r="L935">
        <f t="shared" si="100"/>
        <v>367285.28399999999</v>
      </c>
      <c r="M935" t="str">
        <f t="shared" si="101"/>
        <v>Up to 100m</v>
      </c>
      <c r="P935">
        <f t="shared" si="102"/>
        <v>204047.38</v>
      </c>
      <c r="Q935">
        <f t="shared" si="103"/>
        <v>163237.90400000001</v>
      </c>
      <c r="R935" t="str">
        <f t="shared" si="104"/>
        <v>Up to 100m</v>
      </c>
    </row>
    <row r="936" spans="1:18" x14ac:dyDescent="0.25">
      <c r="A936" s="1">
        <v>935</v>
      </c>
      <c r="B936" s="1">
        <v>2000729888</v>
      </c>
      <c r="C936" s="1">
        <v>2000750536</v>
      </c>
      <c r="D936" s="1" t="s">
        <v>8</v>
      </c>
      <c r="E936" s="1">
        <v>7.02</v>
      </c>
      <c r="F936" s="1">
        <v>48685</v>
      </c>
      <c r="G936" s="2">
        <v>44959.737656481484</v>
      </c>
      <c r="H936" s="2" t="s">
        <v>54</v>
      </c>
      <c r="J936">
        <f t="shared" si="98"/>
        <v>121.71250000000001</v>
      </c>
      <c r="K936">
        <f t="shared" si="99"/>
        <v>97.37</v>
      </c>
      <c r="L936">
        <f t="shared" si="100"/>
        <v>219.08250000000001</v>
      </c>
      <c r="M936" t="str">
        <f t="shared" si="101"/>
        <v>Up to 100m</v>
      </c>
      <c r="P936">
        <f t="shared" si="102"/>
        <v>121.71250000000001</v>
      </c>
      <c r="Q936">
        <f t="shared" si="103"/>
        <v>97.37</v>
      </c>
      <c r="R936" t="str">
        <f t="shared" si="104"/>
        <v>Up to 100m</v>
      </c>
    </row>
    <row r="937" spans="1:18" x14ac:dyDescent="0.25">
      <c r="A937" s="1">
        <v>936</v>
      </c>
      <c r="B937" s="1">
        <v>2000721845</v>
      </c>
      <c r="C937" s="1">
        <v>2000749315</v>
      </c>
      <c r="D937" s="1" t="s">
        <v>8</v>
      </c>
      <c r="E937" s="1">
        <v>6.99</v>
      </c>
      <c r="F937" s="1">
        <v>48810</v>
      </c>
      <c r="G937" s="2">
        <v>44959.737663194443</v>
      </c>
      <c r="H937" s="2" t="s">
        <v>54</v>
      </c>
      <c r="J937">
        <f t="shared" si="98"/>
        <v>122.02500000000001</v>
      </c>
      <c r="K937">
        <f t="shared" si="99"/>
        <v>97.62</v>
      </c>
      <c r="L937">
        <f t="shared" si="100"/>
        <v>219.64500000000001</v>
      </c>
      <c r="M937" t="str">
        <f t="shared" si="101"/>
        <v>Up to 100m</v>
      </c>
      <c r="P937">
        <f t="shared" si="102"/>
        <v>122.02500000000001</v>
      </c>
      <c r="Q937">
        <f t="shared" si="103"/>
        <v>97.62</v>
      </c>
      <c r="R937" t="str">
        <f t="shared" si="104"/>
        <v>Up to 100m</v>
      </c>
    </row>
    <row r="938" spans="1:18" x14ac:dyDescent="0.25">
      <c r="A938" s="1">
        <v>937</v>
      </c>
      <c r="B938" s="1">
        <v>2000721845</v>
      </c>
      <c r="C938" s="1">
        <v>2000746131</v>
      </c>
      <c r="D938" s="1" t="s">
        <v>8</v>
      </c>
      <c r="E938" s="1">
        <v>7.59</v>
      </c>
      <c r="F938" s="1">
        <v>48810</v>
      </c>
      <c r="G938" s="2">
        <v>44959.737663194443</v>
      </c>
      <c r="H938" s="2" t="s">
        <v>54</v>
      </c>
      <c r="J938">
        <f t="shared" si="98"/>
        <v>122.02500000000001</v>
      </c>
      <c r="K938">
        <f t="shared" si="99"/>
        <v>97.62</v>
      </c>
      <c r="L938">
        <f t="shared" si="100"/>
        <v>219.64500000000001</v>
      </c>
      <c r="M938" t="str">
        <f t="shared" si="101"/>
        <v>Up to 100m</v>
      </c>
      <c r="P938">
        <f t="shared" si="102"/>
        <v>122.02500000000001</v>
      </c>
      <c r="Q938">
        <f t="shared" si="103"/>
        <v>97.62</v>
      </c>
      <c r="R938" t="str">
        <f t="shared" si="104"/>
        <v>Up to 100m</v>
      </c>
    </row>
    <row r="939" spans="1:18" x14ac:dyDescent="0.25">
      <c r="A939" s="1">
        <v>938</v>
      </c>
      <c r="B939" s="1">
        <v>2000737297</v>
      </c>
      <c r="C939" s="1">
        <v>2000742760</v>
      </c>
      <c r="D939" s="1" t="s">
        <v>10</v>
      </c>
      <c r="E939" s="1">
        <v>7.92E-3</v>
      </c>
      <c r="F939" s="1">
        <v>1207015166</v>
      </c>
      <c r="G939" s="2">
        <v>44959.935108101854</v>
      </c>
      <c r="H939" s="2" t="s">
        <v>53</v>
      </c>
      <c r="J939">
        <f t="shared" si="98"/>
        <v>1991575.0238999999</v>
      </c>
      <c r="K939">
        <f t="shared" si="99"/>
        <v>1629470.4741</v>
      </c>
      <c r="L939">
        <f t="shared" si="100"/>
        <v>3621045.4979999997</v>
      </c>
      <c r="M939" t="str">
        <f t="shared" si="101"/>
        <v>Up to 4b</v>
      </c>
      <c r="P939">
        <f t="shared" si="102"/>
        <v>2112276.5405000001</v>
      </c>
      <c r="Q939">
        <f t="shared" si="103"/>
        <v>1508768.9575</v>
      </c>
      <c r="R939" t="str">
        <f t="shared" si="104"/>
        <v>Up to 5b</v>
      </c>
    </row>
    <row r="940" spans="1:18" x14ac:dyDescent="0.25">
      <c r="A940" s="1">
        <v>939</v>
      </c>
      <c r="B940" s="1">
        <v>2000738173</v>
      </c>
      <c r="C940" s="1">
        <v>2000733175</v>
      </c>
      <c r="D940" s="1" t="s">
        <v>10</v>
      </c>
      <c r="E940" s="1">
        <v>1.7669999999999999E-3</v>
      </c>
      <c r="F940" s="1">
        <v>1202267747</v>
      </c>
      <c r="G940" s="2">
        <v>44959.935123460651</v>
      </c>
      <c r="H940" s="2" t="s">
        <v>52</v>
      </c>
      <c r="J940">
        <f t="shared" si="98"/>
        <v>1983741.7825499999</v>
      </c>
      <c r="K940">
        <f t="shared" si="99"/>
        <v>1623061.45845</v>
      </c>
      <c r="L940">
        <f t="shared" si="100"/>
        <v>3606803.2409999999</v>
      </c>
      <c r="M940" t="str">
        <f t="shared" si="101"/>
        <v>Up to 4b</v>
      </c>
      <c r="P940">
        <f t="shared" si="102"/>
        <v>2103968.5572500001</v>
      </c>
      <c r="Q940">
        <f t="shared" si="103"/>
        <v>1502834.6837500001</v>
      </c>
      <c r="R940" t="str">
        <f t="shared" si="104"/>
        <v>Up to 5b</v>
      </c>
    </row>
    <row r="941" spans="1:18" x14ac:dyDescent="0.25">
      <c r="A941" s="1">
        <v>940</v>
      </c>
      <c r="B941" s="1">
        <v>2000742760</v>
      </c>
      <c r="C941" s="1">
        <v>2000720822</v>
      </c>
      <c r="D941" s="1" t="s">
        <v>10</v>
      </c>
      <c r="E941" s="1">
        <v>1.0139999999999999E-3</v>
      </c>
      <c r="F941" s="1">
        <v>1189643544</v>
      </c>
      <c r="G941" s="2">
        <v>44960.114144907406</v>
      </c>
      <c r="H941" s="2" t="s">
        <v>53</v>
      </c>
      <c r="J941">
        <f t="shared" si="98"/>
        <v>1962911.8476</v>
      </c>
      <c r="K941">
        <f t="shared" si="99"/>
        <v>1606018.7844</v>
      </c>
      <c r="L941">
        <f t="shared" si="100"/>
        <v>3568930.6320000002</v>
      </c>
      <c r="M941" t="str">
        <f t="shared" si="101"/>
        <v>Up to 4b</v>
      </c>
      <c r="P941">
        <f t="shared" si="102"/>
        <v>2081876.202</v>
      </c>
      <c r="Q941">
        <f t="shared" si="103"/>
        <v>1487054.43</v>
      </c>
      <c r="R941" t="str">
        <f t="shared" si="104"/>
        <v>Up to 5b</v>
      </c>
    </row>
    <row r="942" spans="1:18" x14ac:dyDescent="0.25">
      <c r="A942" s="1">
        <v>941</v>
      </c>
      <c r="B942" s="1">
        <v>2000714186</v>
      </c>
      <c r="C942" s="1">
        <v>2000716244</v>
      </c>
      <c r="D942" s="1" t="s">
        <v>8</v>
      </c>
      <c r="E942" s="1">
        <v>96</v>
      </c>
      <c r="F942" s="1">
        <v>48407</v>
      </c>
      <c r="G942" s="2">
        <v>44960.114144907406</v>
      </c>
      <c r="H942" s="2" t="s">
        <v>54</v>
      </c>
      <c r="J942">
        <f t="shared" si="98"/>
        <v>121.0175</v>
      </c>
      <c r="K942">
        <f t="shared" si="99"/>
        <v>96.814000000000007</v>
      </c>
      <c r="L942">
        <f t="shared" si="100"/>
        <v>217.83150000000001</v>
      </c>
      <c r="M942" t="str">
        <f t="shared" si="101"/>
        <v>Up to 100m</v>
      </c>
      <c r="P942">
        <f t="shared" si="102"/>
        <v>121.0175</v>
      </c>
      <c r="Q942">
        <f t="shared" si="103"/>
        <v>96.814000000000007</v>
      </c>
      <c r="R942" t="str">
        <f t="shared" si="104"/>
        <v>Up to 100m</v>
      </c>
    </row>
    <row r="943" spans="1:18" x14ac:dyDescent="0.25">
      <c r="A943" s="1">
        <v>942</v>
      </c>
      <c r="B943" s="1">
        <v>2000715062</v>
      </c>
      <c r="C943" s="1">
        <v>2000716244</v>
      </c>
      <c r="D943" s="1" t="s">
        <v>8</v>
      </c>
      <c r="E943" s="1">
        <v>600</v>
      </c>
      <c r="F943" s="1">
        <v>48499</v>
      </c>
      <c r="G943" s="2">
        <v>44960.114144907406</v>
      </c>
      <c r="H943" s="2" t="s">
        <v>54</v>
      </c>
      <c r="J943">
        <f t="shared" si="98"/>
        <v>121.2475</v>
      </c>
      <c r="K943">
        <f t="shared" si="99"/>
        <v>96.998000000000005</v>
      </c>
      <c r="L943">
        <f t="shared" si="100"/>
        <v>218.24549999999999</v>
      </c>
      <c r="M943" t="str">
        <f t="shared" si="101"/>
        <v>Up to 100m</v>
      </c>
      <c r="P943">
        <f t="shared" si="102"/>
        <v>121.2475</v>
      </c>
      <c r="Q943">
        <f t="shared" si="103"/>
        <v>96.998000000000005</v>
      </c>
      <c r="R943" t="str">
        <f t="shared" si="104"/>
        <v>Up to 100m</v>
      </c>
    </row>
    <row r="944" spans="1:18" x14ac:dyDescent="0.25">
      <c r="A944" s="1">
        <v>943</v>
      </c>
      <c r="B944" s="1">
        <v>2000715062</v>
      </c>
      <c r="C944" s="1">
        <v>2000716244</v>
      </c>
      <c r="D944" s="1" t="s">
        <v>8</v>
      </c>
      <c r="E944" s="1">
        <v>312</v>
      </c>
      <c r="F944" s="1">
        <v>48499</v>
      </c>
      <c r="G944" s="2">
        <v>44960.114144907406</v>
      </c>
      <c r="H944" s="2" t="s">
        <v>54</v>
      </c>
      <c r="J944">
        <f t="shared" si="98"/>
        <v>121.2475</v>
      </c>
      <c r="K944">
        <f t="shared" si="99"/>
        <v>96.998000000000005</v>
      </c>
      <c r="L944">
        <f t="shared" si="100"/>
        <v>218.24549999999999</v>
      </c>
      <c r="M944" t="str">
        <f t="shared" si="101"/>
        <v>Up to 100m</v>
      </c>
      <c r="P944">
        <f t="shared" si="102"/>
        <v>121.2475</v>
      </c>
      <c r="Q944">
        <f t="shared" si="103"/>
        <v>96.998000000000005</v>
      </c>
      <c r="R944" t="str">
        <f t="shared" si="104"/>
        <v>Up to 100m</v>
      </c>
    </row>
    <row r="945" spans="1:18" x14ac:dyDescent="0.25">
      <c r="A945" s="1">
        <v>944</v>
      </c>
      <c r="B945" s="1">
        <v>2000715062</v>
      </c>
      <c r="C945" s="1">
        <v>2000716244</v>
      </c>
      <c r="D945" s="1" t="s">
        <v>8</v>
      </c>
      <c r="E945" s="1">
        <v>300</v>
      </c>
      <c r="F945" s="1">
        <v>48499</v>
      </c>
      <c r="G945" s="2">
        <v>44960.114144907406</v>
      </c>
      <c r="H945" s="2" t="s">
        <v>54</v>
      </c>
      <c r="J945">
        <f t="shared" si="98"/>
        <v>121.2475</v>
      </c>
      <c r="K945">
        <f t="shared" si="99"/>
        <v>96.998000000000005</v>
      </c>
      <c r="L945">
        <f t="shared" si="100"/>
        <v>218.24549999999999</v>
      </c>
      <c r="M945" t="str">
        <f t="shared" si="101"/>
        <v>Up to 100m</v>
      </c>
      <c r="P945">
        <f t="shared" si="102"/>
        <v>121.2475</v>
      </c>
      <c r="Q945">
        <f t="shared" si="103"/>
        <v>96.998000000000005</v>
      </c>
      <c r="R945" t="str">
        <f t="shared" si="104"/>
        <v>Up to 100m</v>
      </c>
    </row>
    <row r="946" spans="1:18" x14ac:dyDescent="0.25">
      <c r="A946" s="1">
        <v>945</v>
      </c>
      <c r="B946" s="1">
        <v>2000715062</v>
      </c>
      <c r="C946" s="1">
        <v>2000716244</v>
      </c>
      <c r="D946" s="1" t="s">
        <v>8</v>
      </c>
      <c r="E946" s="1">
        <v>750</v>
      </c>
      <c r="F946" s="1">
        <v>48499</v>
      </c>
      <c r="G946" s="2">
        <v>44960.114144907406</v>
      </c>
      <c r="H946" s="2" t="s">
        <v>54</v>
      </c>
      <c r="J946">
        <f t="shared" si="98"/>
        <v>121.2475</v>
      </c>
      <c r="K946">
        <f t="shared" si="99"/>
        <v>96.998000000000005</v>
      </c>
      <c r="L946">
        <f t="shared" si="100"/>
        <v>218.24549999999999</v>
      </c>
      <c r="M946" t="str">
        <f t="shared" si="101"/>
        <v>Up to 100m</v>
      </c>
      <c r="P946">
        <f t="shared" si="102"/>
        <v>121.2475</v>
      </c>
      <c r="Q946">
        <f t="shared" si="103"/>
        <v>96.998000000000005</v>
      </c>
      <c r="R946" t="str">
        <f t="shared" si="104"/>
        <v>Up to 100m</v>
      </c>
    </row>
    <row r="947" spans="1:18" x14ac:dyDescent="0.25">
      <c r="A947" s="1">
        <v>946</v>
      </c>
      <c r="B947" s="1">
        <v>2000709140</v>
      </c>
      <c r="C947" s="1">
        <v>2000721551</v>
      </c>
      <c r="D947" s="1" t="s">
        <v>8</v>
      </c>
      <c r="E947" s="1">
        <v>28.29</v>
      </c>
      <c r="F947" s="1">
        <v>48700</v>
      </c>
      <c r="G947" s="2">
        <v>44960.487764201389</v>
      </c>
      <c r="H947" s="2" t="s">
        <v>53</v>
      </c>
      <c r="J947">
        <f t="shared" si="98"/>
        <v>121.75</v>
      </c>
      <c r="K947">
        <f t="shared" si="99"/>
        <v>97.4</v>
      </c>
      <c r="L947">
        <f t="shared" si="100"/>
        <v>219.15</v>
      </c>
      <c r="M947" t="str">
        <f t="shared" si="101"/>
        <v>Up to 100m</v>
      </c>
      <c r="P947">
        <f t="shared" si="102"/>
        <v>121.75</v>
      </c>
      <c r="Q947">
        <f t="shared" si="103"/>
        <v>97.4</v>
      </c>
      <c r="R947" t="str">
        <f t="shared" si="104"/>
        <v>Up to 100m</v>
      </c>
    </row>
    <row r="948" spans="1:18" x14ac:dyDescent="0.25">
      <c r="A948" s="1">
        <v>947</v>
      </c>
      <c r="B948" s="1">
        <v>2000708468</v>
      </c>
      <c r="C948" s="1">
        <v>2000731405</v>
      </c>
      <c r="D948" s="1" t="s">
        <v>8</v>
      </c>
      <c r="E948" s="1">
        <v>388.32</v>
      </c>
      <c r="F948" s="1">
        <v>48739</v>
      </c>
      <c r="G948" s="2">
        <v>44960.613748298609</v>
      </c>
      <c r="H948" s="2" t="s">
        <v>54</v>
      </c>
      <c r="J948">
        <f t="shared" si="98"/>
        <v>121.8475</v>
      </c>
      <c r="K948">
        <f t="shared" si="99"/>
        <v>97.478000000000009</v>
      </c>
      <c r="L948">
        <f t="shared" si="100"/>
        <v>219.32550000000001</v>
      </c>
      <c r="M948" t="str">
        <f t="shared" si="101"/>
        <v>Up to 100m</v>
      </c>
      <c r="P948">
        <f t="shared" si="102"/>
        <v>121.8475</v>
      </c>
      <c r="Q948">
        <f t="shared" si="103"/>
        <v>97.478000000000009</v>
      </c>
      <c r="R948" t="str">
        <f t="shared" si="104"/>
        <v>Up to 100m</v>
      </c>
    </row>
    <row r="949" spans="1:18" x14ac:dyDescent="0.25">
      <c r="A949" s="1">
        <v>948</v>
      </c>
      <c r="B949" s="1">
        <v>2000736631</v>
      </c>
      <c r="C949" s="1">
        <v>2000721185</v>
      </c>
      <c r="D949" s="1" t="s">
        <v>8</v>
      </c>
      <c r="E949" s="1">
        <v>67.86</v>
      </c>
      <c r="F949" s="1">
        <v>48622</v>
      </c>
      <c r="G949" s="2">
        <v>44960.613748298609</v>
      </c>
      <c r="H949" s="2" t="s">
        <v>54</v>
      </c>
      <c r="J949">
        <f t="shared" si="98"/>
        <v>121.55500000000001</v>
      </c>
      <c r="K949">
        <f t="shared" si="99"/>
        <v>97.244</v>
      </c>
      <c r="L949">
        <f t="shared" si="100"/>
        <v>218.79900000000001</v>
      </c>
      <c r="M949" t="str">
        <f t="shared" si="101"/>
        <v>Up to 100m</v>
      </c>
      <c r="P949">
        <f t="shared" si="102"/>
        <v>121.55500000000001</v>
      </c>
      <c r="Q949">
        <f t="shared" si="103"/>
        <v>97.244</v>
      </c>
      <c r="R949" t="str">
        <f t="shared" si="104"/>
        <v>Up to 100m</v>
      </c>
    </row>
    <row r="950" spans="1:18" x14ac:dyDescent="0.25">
      <c r="A950" s="1">
        <v>949</v>
      </c>
      <c r="B950" s="1">
        <v>2000742760</v>
      </c>
      <c r="C950" s="1">
        <v>2000744428</v>
      </c>
      <c r="D950" s="1" t="s">
        <v>10</v>
      </c>
      <c r="E950" s="1">
        <v>1.0139999999999999E-3</v>
      </c>
      <c r="F950" s="1">
        <v>1201722692</v>
      </c>
      <c r="G950" s="2">
        <v>44960.738054166664</v>
      </c>
      <c r="H950" s="2" t="s">
        <v>53</v>
      </c>
      <c r="J950">
        <f t="shared" si="98"/>
        <v>1982842.4417999999</v>
      </c>
      <c r="K950">
        <f t="shared" si="99"/>
        <v>1622325.6342</v>
      </c>
      <c r="L950">
        <f t="shared" si="100"/>
        <v>3605168.0759999999</v>
      </c>
      <c r="M950" t="str">
        <f t="shared" si="101"/>
        <v>Up to 4b</v>
      </c>
      <c r="P950">
        <f t="shared" si="102"/>
        <v>2103014.7110000001</v>
      </c>
      <c r="Q950">
        <f t="shared" si="103"/>
        <v>1502153.365</v>
      </c>
      <c r="R950" t="str">
        <f t="shared" si="104"/>
        <v>Up to 5b</v>
      </c>
    </row>
    <row r="951" spans="1:18" x14ac:dyDescent="0.25">
      <c r="A951" s="1">
        <v>950</v>
      </c>
      <c r="B951" s="1">
        <v>2000716244</v>
      </c>
      <c r="C951" s="1">
        <v>2000734828</v>
      </c>
      <c r="D951" s="1" t="s">
        <v>8</v>
      </c>
      <c r="E951" s="1">
        <v>150</v>
      </c>
      <c r="F951" s="1">
        <v>48398</v>
      </c>
      <c r="G951" s="2">
        <v>44960.862536539353</v>
      </c>
      <c r="H951" s="2" t="s">
        <v>53</v>
      </c>
      <c r="J951">
        <f t="shared" si="98"/>
        <v>120.995</v>
      </c>
      <c r="K951">
        <f t="shared" si="99"/>
        <v>96.796000000000006</v>
      </c>
      <c r="L951">
        <f t="shared" si="100"/>
        <v>217.791</v>
      </c>
      <c r="M951" t="str">
        <f t="shared" si="101"/>
        <v>Up to 100m</v>
      </c>
      <c r="P951">
        <f t="shared" si="102"/>
        <v>120.995</v>
      </c>
      <c r="Q951">
        <f t="shared" si="103"/>
        <v>96.796000000000006</v>
      </c>
      <c r="R951" t="str">
        <f t="shared" si="104"/>
        <v>Up to 100m</v>
      </c>
    </row>
    <row r="952" spans="1:18" x14ac:dyDescent="0.25">
      <c r="A952" s="1">
        <v>951</v>
      </c>
      <c r="B952" s="1">
        <v>2000721551</v>
      </c>
      <c r="C952" s="1">
        <v>2000714186</v>
      </c>
      <c r="D952" s="1" t="s">
        <v>8</v>
      </c>
      <c r="E952" s="1">
        <v>43.8</v>
      </c>
      <c r="F952" s="1">
        <v>48236</v>
      </c>
      <c r="G952" s="2">
        <v>44960.862536539353</v>
      </c>
      <c r="H952" s="2" t="s">
        <v>54</v>
      </c>
      <c r="J952">
        <f t="shared" si="98"/>
        <v>120.59</v>
      </c>
      <c r="K952">
        <f t="shared" si="99"/>
        <v>96.472000000000008</v>
      </c>
      <c r="L952">
        <f t="shared" si="100"/>
        <v>217.06200000000001</v>
      </c>
      <c r="M952" t="str">
        <f t="shared" si="101"/>
        <v>Up to 100m</v>
      </c>
      <c r="P952">
        <f t="shared" si="102"/>
        <v>120.59</v>
      </c>
      <c r="Q952">
        <f t="shared" si="103"/>
        <v>96.472000000000008</v>
      </c>
      <c r="R952" t="str">
        <f t="shared" si="104"/>
        <v>Up to 100m</v>
      </c>
    </row>
    <row r="953" spans="1:18" x14ac:dyDescent="0.25">
      <c r="A953" s="1">
        <v>952</v>
      </c>
      <c r="B953" s="1">
        <v>2000721551</v>
      </c>
      <c r="C953" s="1">
        <v>2000727359</v>
      </c>
      <c r="D953" s="1" t="s">
        <v>8</v>
      </c>
      <c r="E953" s="1">
        <v>43.8</v>
      </c>
      <c r="F953" s="1">
        <v>48131</v>
      </c>
      <c r="G953" s="2">
        <v>44961.11358715278</v>
      </c>
      <c r="H953" s="2" t="s">
        <v>54</v>
      </c>
      <c r="J953">
        <f t="shared" si="98"/>
        <v>120.3275</v>
      </c>
      <c r="K953">
        <f t="shared" si="99"/>
        <v>96.262</v>
      </c>
      <c r="L953">
        <f t="shared" si="100"/>
        <v>216.58949999999999</v>
      </c>
      <c r="M953" t="str">
        <f t="shared" si="101"/>
        <v>Up to 100m</v>
      </c>
      <c r="P953">
        <f t="shared" si="102"/>
        <v>120.3275</v>
      </c>
      <c r="Q953">
        <f t="shared" si="103"/>
        <v>96.262</v>
      </c>
      <c r="R953" t="str">
        <f t="shared" si="104"/>
        <v>Up to 100m</v>
      </c>
    </row>
    <row r="954" spans="1:18" x14ac:dyDescent="0.25">
      <c r="A954" s="1">
        <v>953</v>
      </c>
      <c r="B954" s="1">
        <v>2000731321</v>
      </c>
      <c r="C954" s="1">
        <v>2000748043</v>
      </c>
      <c r="D954" s="1" t="s">
        <v>11</v>
      </c>
      <c r="E954" s="1">
        <v>77.400000000000006</v>
      </c>
      <c r="F954" s="1">
        <v>4269</v>
      </c>
      <c r="G954" s="2">
        <v>44961.237309571756</v>
      </c>
      <c r="H954" s="2" t="s">
        <v>54</v>
      </c>
      <c r="J954">
        <f t="shared" si="98"/>
        <v>10.672499999999999</v>
      </c>
      <c r="K954">
        <f t="shared" si="99"/>
        <v>8.5380000000000003</v>
      </c>
      <c r="L954">
        <f t="shared" si="100"/>
        <v>19.2105</v>
      </c>
      <c r="M954" t="str">
        <f t="shared" si="101"/>
        <v>Up to 100m</v>
      </c>
      <c r="P954">
        <f t="shared" si="102"/>
        <v>10.672499999999999</v>
      </c>
      <c r="Q954">
        <f t="shared" si="103"/>
        <v>8.5380000000000003</v>
      </c>
      <c r="R954" t="str">
        <f t="shared" si="104"/>
        <v>Up to 100m</v>
      </c>
    </row>
    <row r="955" spans="1:18" x14ac:dyDescent="0.25">
      <c r="A955" s="1">
        <v>954</v>
      </c>
      <c r="B955" s="1">
        <v>2000745193</v>
      </c>
      <c r="C955" s="1">
        <v>2000748043</v>
      </c>
      <c r="D955" s="1" t="s">
        <v>11</v>
      </c>
      <c r="E955" s="1">
        <v>124.8</v>
      </c>
      <c r="F955" s="1">
        <v>4267</v>
      </c>
      <c r="G955" s="2">
        <v>44961.237309571756</v>
      </c>
      <c r="H955" s="2" t="s">
        <v>54</v>
      </c>
      <c r="J955">
        <f t="shared" si="98"/>
        <v>10.6675</v>
      </c>
      <c r="K955">
        <f t="shared" si="99"/>
        <v>8.5340000000000007</v>
      </c>
      <c r="L955">
        <f t="shared" si="100"/>
        <v>19.201500000000003</v>
      </c>
      <c r="M955" t="str">
        <f t="shared" si="101"/>
        <v>Up to 100m</v>
      </c>
      <c r="P955">
        <f t="shared" si="102"/>
        <v>10.6675</v>
      </c>
      <c r="Q955">
        <f t="shared" si="103"/>
        <v>8.5340000000000007</v>
      </c>
      <c r="R955" t="str">
        <f t="shared" si="104"/>
        <v>Up to 100m</v>
      </c>
    </row>
    <row r="956" spans="1:18" x14ac:dyDescent="0.25">
      <c r="A956" s="1">
        <v>955</v>
      </c>
      <c r="B956" s="1">
        <v>2000721551</v>
      </c>
      <c r="C956" s="1">
        <v>2000720621</v>
      </c>
      <c r="D956" s="1" t="s">
        <v>8</v>
      </c>
      <c r="E956" s="1">
        <v>43.8</v>
      </c>
      <c r="F956" s="1">
        <v>48868</v>
      </c>
      <c r="G956" s="2">
        <v>44961.489005439813</v>
      </c>
      <c r="H956" s="2" t="s">
        <v>54</v>
      </c>
      <c r="J956">
        <f t="shared" si="98"/>
        <v>122.17</v>
      </c>
      <c r="K956">
        <f t="shared" si="99"/>
        <v>97.736000000000004</v>
      </c>
      <c r="L956">
        <f t="shared" si="100"/>
        <v>219.90600000000001</v>
      </c>
      <c r="M956" t="str">
        <f t="shared" si="101"/>
        <v>Up to 100m</v>
      </c>
      <c r="P956">
        <f t="shared" si="102"/>
        <v>122.17</v>
      </c>
      <c r="Q956">
        <f t="shared" si="103"/>
        <v>97.736000000000004</v>
      </c>
      <c r="R956" t="str">
        <f t="shared" si="104"/>
        <v>Up to 100m</v>
      </c>
    </row>
    <row r="957" spans="1:18" x14ac:dyDescent="0.25">
      <c r="A957" s="1">
        <v>956</v>
      </c>
      <c r="B957" s="1">
        <v>2000729888</v>
      </c>
      <c r="C957" s="1">
        <v>2000720621</v>
      </c>
      <c r="D957" s="1" t="s">
        <v>8</v>
      </c>
      <c r="E957" s="1">
        <v>166.59</v>
      </c>
      <c r="F957" s="1">
        <v>48857</v>
      </c>
      <c r="G957" s="2">
        <v>44961.489005439813</v>
      </c>
      <c r="H957" s="2" t="s">
        <v>54</v>
      </c>
      <c r="J957">
        <f t="shared" si="98"/>
        <v>122.1425</v>
      </c>
      <c r="K957">
        <f t="shared" si="99"/>
        <v>97.713999999999999</v>
      </c>
      <c r="L957">
        <f t="shared" si="100"/>
        <v>219.85649999999998</v>
      </c>
      <c r="M957" t="str">
        <f t="shared" si="101"/>
        <v>Up to 100m</v>
      </c>
      <c r="P957">
        <f t="shared" si="102"/>
        <v>122.1425</v>
      </c>
      <c r="Q957">
        <f t="shared" si="103"/>
        <v>97.713999999999999</v>
      </c>
      <c r="R957" t="str">
        <f t="shared" si="104"/>
        <v>Up to 100m</v>
      </c>
    </row>
    <row r="958" spans="1:18" x14ac:dyDescent="0.25">
      <c r="A958" s="1">
        <v>957</v>
      </c>
      <c r="B958" s="1">
        <v>2000749315</v>
      </c>
      <c r="C958" s="1">
        <v>2000720621</v>
      </c>
      <c r="D958" s="1" t="s">
        <v>8</v>
      </c>
      <c r="E958" s="1">
        <v>6.84</v>
      </c>
      <c r="F958" s="1">
        <v>48884</v>
      </c>
      <c r="G958" s="2">
        <v>44961.489005439813</v>
      </c>
      <c r="H958" s="2" t="s">
        <v>53</v>
      </c>
      <c r="J958">
        <f t="shared" si="98"/>
        <v>122.21000000000001</v>
      </c>
      <c r="K958">
        <f t="shared" si="99"/>
        <v>97.768000000000001</v>
      </c>
      <c r="L958">
        <f t="shared" si="100"/>
        <v>219.97800000000001</v>
      </c>
      <c r="M958" t="str">
        <f t="shared" si="101"/>
        <v>Up to 100m</v>
      </c>
      <c r="P958">
        <f t="shared" si="102"/>
        <v>122.21000000000001</v>
      </c>
      <c r="Q958">
        <f t="shared" si="103"/>
        <v>97.768000000000001</v>
      </c>
      <c r="R958" t="str">
        <f t="shared" si="104"/>
        <v>Up to 100m</v>
      </c>
    </row>
    <row r="959" spans="1:18" x14ac:dyDescent="0.25">
      <c r="A959" s="1">
        <v>958</v>
      </c>
      <c r="B959" s="1">
        <v>2000753695</v>
      </c>
      <c r="C959" s="1">
        <v>2000720621</v>
      </c>
      <c r="D959" s="1" t="s">
        <v>8</v>
      </c>
      <c r="E959" s="1">
        <v>13.5</v>
      </c>
      <c r="F959" s="1">
        <v>48883</v>
      </c>
      <c r="G959" s="2">
        <v>44961.489005439813</v>
      </c>
      <c r="H959" s="2" t="s">
        <v>53</v>
      </c>
      <c r="J959">
        <f t="shared" si="98"/>
        <v>122.2075</v>
      </c>
      <c r="K959">
        <f t="shared" si="99"/>
        <v>97.766000000000005</v>
      </c>
      <c r="L959">
        <f t="shared" si="100"/>
        <v>219.9735</v>
      </c>
      <c r="M959" t="str">
        <f t="shared" si="101"/>
        <v>Up to 100m</v>
      </c>
      <c r="P959">
        <f t="shared" si="102"/>
        <v>122.2075</v>
      </c>
      <c r="Q959">
        <f t="shared" si="103"/>
        <v>97.766000000000005</v>
      </c>
      <c r="R959" t="str">
        <f t="shared" si="104"/>
        <v>Up to 100m</v>
      </c>
    </row>
    <row r="960" spans="1:18" x14ac:dyDescent="0.25">
      <c r="A960" s="1">
        <v>959</v>
      </c>
      <c r="B960" s="1">
        <v>2000733103</v>
      </c>
      <c r="C960" s="1">
        <v>2000731405</v>
      </c>
      <c r="D960" s="1" t="s">
        <v>8</v>
      </c>
      <c r="E960" s="1">
        <v>30.72</v>
      </c>
      <c r="F960" s="1">
        <v>48850</v>
      </c>
      <c r="G960" s="2">
        <v>44961.489005439813</v>
      </c>
      <c r="H960" s="2" t="s">
        <v>53</v>
      </c>
      <c r="J960">
        <f t="shared" si="98"/>
        <v>122.125</v>
      </c>
      <c r="K960">
        <f t="shared" si="99"/>
        <v>97.7</v>
      </c>
      <c r="L960">
        <f t="shared" si="100"/>
        <v>219.82499999999999</v>
      </c>
      <c r="M960" t="str">
        <f t="shared" si="101"/>
        <v>Up to 100m</v>
      </c>
      <c r="P960">
        <f t="shared" si="102"/>
        <v>122.125</v>
      </c>
      <c r="Q960">
        <f t="shared" si="103"/>
        <v>97.7</v>
      </c>
      <c r="R960" t="str">
        <f t="shared" si="104"/>
        <v>Up to 100m</v>
      </c>
    </row>
    <row r="961" spans="1:18" x14ac:dyDescent="0.25">
      <c r="A961" s="1">
        <v>960</v>
      </c>
      <c r="B961" s="1">
        <v>2000724467</v>
      </c>
      <c r="C961" s="1">
        <v>2000718482</v>
      </c>
      <c r="D961" s="1" t="s">
        <v>11</v>
      </c>
      <c r="E961" s="1">
        <v>77.400000000000006</v>
      </c>
      <c r="F961" s="1">
        <v>4290</v>
      </c>
      <c r="G961" s="2">
        <v>44961.489005439813</v>
      </c>
      <c r="H961" s="2" t="s">
        <v>53</v>
      </c>
      <c r="J961">
        <f t="shared" si="98"/>
        <v>10.725</v>
      </c>
      <c r="K961">
        <f t="shared" si="99"/>
        <v>8.58</v>
      </c>
      <c r="L961">
        <f t="shared" si="100"/>
        <v>19.305</v>
      </c>
      <c r="M961" t="str">
        <f t="shared" si="101"/>
        <v>Up to 100m</v>
      </c>
      <c r="P961">
        <f t="shared" si="102"/>
        <v>10.725</v>
      </c>
      <c r="Q961">
        <f t="shared" si="103"/>
        <v>8.58</v>
      </c>
      <c r="R961" t="str">
        <f t="shared" si="104"/>
        <v>Up to 100m</v>
      </c>
    </row>
    <row r="962" spans="1:18" x14ac:dyDescent="0.25">
      <c r="A962" s="1">
        <v>961</v>
      </c>
      <c r="B962" s="1">
        <v>2000737150</v>
      </c>
      <c r="C962" s="1">
        <v>2000712488</v>
      </c>
      <c r="D962" s="1" t="s">
        <v>11</v>
      </c>
      <c r="E962" s="1">
        <v>247.2</v>
      </c>
      <c r="F962" s="1">
        <v>4382</v>
      </c>
      <c r="G962" s="2">
        <v>44961.615125543984</v>
      </c>
      <c r="H962" s="2" t="s">
        <v>54</v>
      </c>
      <c r="J962">
        <f t="shared" si="98"/>
        <v>10.955</v>
      </c>
      <c r="K962">
        <f t="shared" si="99"/>
        <v>8.7639999999999993</v>
      </c>
      <c r="L962">
        <f t="shared" si="100"/>
        <v>19.719000000000001</v>
      </c>
      <c r="M962" t="str">
        <f t="shared" si="101"/>
        <v>Up to 100m</v>
      </c>
      <c r="P962">
        <f t="shared" si="102"/>
        <v>10.955</v>
      </c>
      <c r="Q962">
        <f t="shared" si="103"/>
        <v>8.7639999999999993</v>
      </c>
      <c r="R962" t="str">
        <f t="shared" si="104"/>
        <v>Up to 100m</v>
      </c>
    </row>
    <row r="963" spans="1:18" x14ac:dyDescent="0.25">
      <c r="A963" s="1">
        <v>962</v>
      </c>
      <c r="B963" s="1">
        <v>2000729888</v>
      </c>
      <c r="C963" s="1">
        <v>2000743666</v>
      </c>
      <c r="D963" s="1" t="s">
        <v>8</v>
      </c>
      <c r="E963" s="1">
        <v>166.02</v>
      </c>
      <c r="F963" s="1">
        <v>49028</v>
      </c>
      <c r="G963" s="2">
        <v>44961.615125543984</v>
      </c>
      <c r="H963" s="2" t="s">
        <v>54</v>
      </c>
      <c r="J963">
        <f t="shared" ref="J963:J1026" si="105">IF(F963 &lt;= 100000000, F963 * 0.0025,
    IF(F963 &lt;= 500000000, F963 * 0.00225,
        IF(F963 &lt;= 1000000000, F963 * 0.002,
            IF(F963 &lt;= 4000000000, F963 * 0.00165,
                IF(F963 &lt;= 10000000000, F963 * 0.00155,
                    F963 * 0.0013
                )
            )
        )
    )
)</f>
        <v>122.57000000000001</v>
      </c>
      <c r="K963">
        <f t="shared" ref="K963:K1026" si="106">IF(F963 &lt;= 100000000, F963 * 0.002,
    IF(F963 &lt;= 500000000, F963 * 0.0018,
        IF(F963 &lt;= 1000000000, F963 * 0.0016,
            IF(F963 &lt;= 4000000000, F963 * 0.00135,
                IF(F963 &lt;= 10000000000, F963 * 0.00115,
                    F963 * 0.001
                )
            )
        )
    )
)</f>
        <v>98.055999999999997</v>
      </c>
      <c r="L963">
        <f t="shared" ref="L963:L1026" si="107">J963+K963</f>
        <v>220.626</v>
      </c>
      <c r="M963" t="str">
        <f t="shared" ref="M963:M1026" si="108">IF(F963 &lt;= 100000000, "Up to 100m",
    IF(F963 &lt;= 500000000, "Up to 500m",
        IF(F963 &lt;= 1000000000, "Up to 1b",
            IF(F963 &lt;= 4000000000, "Up to 4b",
                IF(F963 &lt;= 10000000000, "Up to 10b",
                  "More than 10b"
                )
            )
        )
    )
)</f>
        <v>Up to 100m</v>
      </c>
      <c r="P963">
        <f t="shared" ref="P963:P1026" si="109">IF(F963 &lt;= 100000000, F963 * 0.0025,
    IF(F963 &lt;= 300000000, F963 * 0.002,
        IF(F963 &lt;= 1000000000, F963 * 0.0019,
            IF(F963 &lt;= 5000000000, F963 * 0.00175,
                F963 * 0.00155
            )
        )
    )
)</f>
        <v>122.57000000000001</v>
      </c>
      <c r="Q963">
        <f t="shared" ref="Q963:Q1026" si="110">IF(F963 &lt;= 100000000, F963 * 0.002,
    IF(F963 &lt;= 300000000, F963 * 0.0017,
        IF(F963 &lt;= 1000000000, F963 * 0.0015,
            IF(F963 &lt;= 5000000000, F963 * 0.00125,
                F963 * 0.001
            )
        )
    )
)</f>
        <v>98.055999999999997</v>
      </c>
      <c r="R963" t="str">
        <f t="shared" ref="R963:R1026" si="111">IF(F963 &lt;= 100000000, "Up to 100m",
    IF(F963 &lt;= 300000000, "Up to 300m",
        IF(F963 &lt;= 1000000000, "Up to 1b",
            IF(F963 &lt;= 5000000000, "Up to 5b",
                "More than 5b"
            )
        )
    )
)</f>
        <v>Up to 100m</v>
      </c>
    </row>
    <row r="964" spans="1:18" x14ac:dyDescent="0.25">
      <c r="A964" s="1">
        <v>963</v>
      </c>
      <c r="B964" s="1">
        <v>2000727587</v>
      </c>
      <c r="C964" s="1">
        <v>2000743666</v>
      </c>
      <c r="D964" s="1" t="s">
        <v>8</v>
      </c>
      <c r="E964" s="1">
        <v>7.17</v>
      </c>
      <c r="F964" s="1">
        <v>49025</v>
      </c>
      <c r="G964" s="2">
        <v>44961.615125543984</v>
      </c>
      <c r="H964" s="2" t="s">
        <v>54</v>
      </c>
      <c r="J964">
        <f t="shared" si="105"/>
        <v>122.5625</v>
      </c>
      <c r="K964">
        <f t="shared" si="106"/>
        <v>98.05</v>
      </c>
      <c r="L964">
        <f t="shared" si="107"/>
        <v>220.61250000000001</v>
      </c>
      <c r="M964" t="str">
        <f t="shared" si="108"/>
        <v>Up to 100m</v>
      </c>
      <c r="P964">
        <f t="shared" si="109"/>
        <v>122.5625</v>
      </c>
      <c r="Q964">
        <f t="shared" si="110"/>
        <v>98.05</v>
      </c>
      <c r="R964" t="str">
        <f t="shared" si="111"/>
        <v>Up to 100m</v>
      </c>
    </row>
    <row r="965" spans="1:18" x14ac:dyDescent="0.25">
      <c r="A965" s="1">
        <v>964</v>
      </c>
      <c r="B965" s="1">
        <v>2000755117</v>
      </c>
      <c r="C965" s="1">
        <v>2000743666</v>
      </c>
      <c r="D965" s="1" t="s">
        <v>8</v>
      </c>
      <c r="E965" s="1">
        <v>6.93</v>
      </c>
      <c r="F965" s="1">
        <v>49016</v>
      </c>
      <c r="G965" s="2">
        <v>44961.615125543984</v>
      </c>
      <c r="H965" s="2" t="s">
        <v>53</v>
      </c>
      <c r="J965">
        <f t="shared" si="105"/>
        <v>122.54</v>
      </c>
      <c r="K965">
        <f t="shared" si="106"/>
        <v>98.031999999999996</v>
      </c>
      <c r="L965">
        <f t="shared" si="107"/>
        <v>220.572</v>
      </c>
      <c r="M965" t="str">
        <f t="shared" si="108"/>
        <v>Up to 100m</v>
      </c>
      <c r="P965">
        <f t="shared" si="109"/>
        <v>122.54</v>
      </c>
      <c r="Q965">
        <f t="shared" si="110"/>
        <v>98.031999999999996</v>
      </c>
      <c r="R965" t="str">
        <f t="shared" si="111"/>
        <v>Up to 100m</v>
      </c>
    </row>
    <row r="966" spans="1:18" x14ac:dyDescent="0.25">
      <c r="A966" s="1">
        <v>965</v>
      </c>
      <c r="B966" s="1">
        <v>2000733448</v>
      </c>
      <c r="C966" s="1">
        <v>2000743666</v>
      </c>
      <c r="D966" s="1" t="s">
        <v>8</v>
      </c>
      <c r="E966" s="1">
        <v>199.98</v>
      </c>
      <c r="F966" s="1">
        <v>49130</v>
      </c>
      <c r="G966" s="2">
        <v>44961.615125543984</v>
      </c>
      <c r="H966" s="2" t="s">
        <v>53</v>
      </c>
      <c r="J966">
        <f t="shared" si="105"/>
        <v>122.825</v>
      </c>
      <c r="K966">
        <f t="shared" si="106"/>
        <v>98.26</v>
      </c>
      <c r="L966">
        <f t="shared" si="107"/>
        <v>221.08500000000001</v>
      </c>
      <c r="M966" t="str">
        <f t="shared" si="108"/>
        <v>Up to 100m</v>
      </c>
      <c r="P966">
        <f t="shared" si="109"/>
        <v>122.825</v>
      </c>
      <c r="Q966">
        <f t="shared" si="110"/>
        <v>98.26</v>
      </c>
      <c r="R966" t="str">
        <f t="shared" si="111"/>
        <v>Up to 100m</v>
      </c>
    </row>
    <row r="967" spans="1:18" x14ac:dyDescent="0.25">
      <c r="A967" s="1">
        <v>966</v>
      </c>
      <c r="B967" s="1">
        <v>2000747515</v>
      </c>
      <c r="C967" s="1">
        <v>2000745124</v>
      </c>
      <c r="D967" s="1" t="s">
        <v>7</v>
      </c>
      <c r="E967" s="1">
        <v>0.46092</v>
      </c>
      <c r="F967" s="1">
        <v>1215000</v>
      </c>
      <c r="G967" s="2">
        <v>44961.738148645833</v>
      </c>
      <c r="H967" s="2" t="s">
        <v>53</v>
      </c>
      <c r="J967">
        <f t="shared" si="105"/>
        <v>3037.5</v>
      </c>
      <c r="K967">
        <f t="shared" si="106"/>
        <v>2430</v>
      </c>
      <c r="L967">
        <f t="shared" si="107"/>
        <v>5467.5</v>
      </c>
      <c r="M967" t="str">
        <f t="shared" si="108"/>
        <v>Up to 100m</v>
      </c>
      <c r="P967">
        <f t="shared" si="109"/>
        <v>3037.5</v>
      </c>
      <c r="Q967">
        <f t="shared" si="110"/>
        <v>2430</v>
      </c>
      <c r="R967" t="str">
        <f t="shared" si="111"/>
        <v>Up to 100m</v>
      </c>
    </row>
    <row r="968" spans="1:18" x14ac:dyDescent="0.25">
      <c r="A968" s="1">
        <v>967</v>
      </c>
      <c r="B968" s="1">
        <v>2000712599</v>
      </c>
      <c r="C968" s="1">
        <v>2000717048</v>
      </c>
      <c r="D968" s="1" t="s">
        <v>7</v>
      </c>
      <c r="E968" s="1">
        <v>3</v>
      </c>
      <c r="F968" s="1">
        <v>1223515</v>
      </c>
      <c r="G968" s="2">
        <v>44961.738148645833</v>
      </c>
      <c r="H968" s="2" t="s">
        <v>54</v>
      </c>
      <c r="J968">
        <f t="shared" si="105"/>
        <v>3058.7874999999999</v>
      </c>
      <c r="K968">
        <f t="shared" si="106"/>
        <v>2447.0300000000002</v>
      </c>
      <c r="L968">
        <f t="shared" si="107"/>
        <v>5505.8175000000001</v>
      </c>
      <c r="M968" t="str">
        <f t="shared" si="108"/>
        <v>Up to 100m</v>
      </c>
      <c r="P968">
        <f t="shared" si="109"/>
        <v>3058.7874999999999</v>
      </c>
      <c r="Q968">
        <f t="shared" si="110"/>
        <v>2447.0300000000002</v>
      </c>
      <c r="R968" t="str">
        <f t="shared" si="111"/>
        <v>Up to 100m</v>
      </c>
    </row>
    <row r="969" spans="1:18" x14ac:dyDescent="0.25">
      <c r="A969" s="1">
        <v>968</v>
      </c>
      <c r="B969" s="1">
        <v>2000721551</v>
      </c>
      <c r="C969" s="1">
        <v>2000721551</v>
      </c>
      <c r="D969" s="1" t="s">
        <v>8</v>
      </c>
      <c r="E969" s="1">
        <v>16.29</v>
      </c>
      <c r="F969" s="1">
        <v>49394</v>
      </c>
      <c r="G969" s="2">
        <v>44961.738148645833</v>
      </c>
      <c r="H969" s="2" t="s">
        <v>54</v>
      </c>
      <c r="J969">
        <f t="shared" si="105"/>
        <v>123.485</v>
      </c>
      <c r="K969">
        <f t="shared" si="106"/>
        <v>98.787999999999997</v>
      </c>
      <c r="L969">
        <f t="shared" si="107"/>
        <v>222.273</v>
      </c>
      <c r="M969" t="str">
        <f t="shared" si="108"/>
        <v>Up to 100m</v>
      </c>
      <c r="P969">
        <f t="shared" si="109"/>
        <v>123.485</v>
      </c>
      <c r="Q969">
        <f t="shared" si="110"/>
        <v>98.787999999999997</v>
      </c>
      <c r="R969" t="str">
        <f t="shared" si="111"/>
        <v>Up to 100m</v>
      </c>
    </row>
    <row r="970" spans="1:18" x14ac:dyDescent="0.25">
      <c r="A970" s="1">
        <v>969</v>
      </c>
      <c r="B970" s="1">
        <v>2000746681</v>
      </c>
      <c r="C970" s="1">
        <v>2000718812</v>
      </c>
      <c r="D970" s="1" t="s">
        <v>10</v>
      </c>
      <c r="E970" s="1">
        <v>2.4659999999999999E-3</v>
      </c>
      <c r="F970" s="1">
        <v>1215999997</v>
      </c>
      <c r="G970" s="2">
        <v>44961.738148645833</v>
      </c>
      <c r="H970" s="2" t="s">
        <v>52</v>
      </c>
      <c r="J970">
        <f t="shared" si="105"/>
        <v>2006399.99505</v>
      </c>
      <c r="K970">
        <f t="shared" si="106"/>
        <v>1641599.9959500001</v>
      </c>
      <c r="L970">
        <f t="shared" si="107"/>
        <v>3647999.9910000004</v>
      </c>
      <c r="M970" t="str">
        <f t="shared" si="108"/>
        <v>Up to 4b</v>
      </c>
      <c r="P970">
        <f t="shared" si="109"/>
        <v>2127999.9947500001</v>
      </c>
      <c r="Q970">
        <f t="shared" si="110"/>
        <v>1519999.9962500001</v>
      </c>
      <c r="R970" t="str">
        <f t="shared" si="111"/>
        <v>Up to 5b</v>
      </c>
    </row>
    <row r="971" spans="1:18" x14ac:dyDescent="0.25">
      <c r="A971" s="1">
        <v>970</v>
      </c>
      <c r="B971" s="1">
        <v>2000715170</v>
      </c>
      <c r="C971" s="1">
        <v>2000724593</v>
      </c>
      <c r="D971" s="1" t="s">
        <v>8</v>
      </c>
      <c r="E971" s="1">
        <v>194.55</v>
      </c>
      <c r="F971" s="1">
        <v>49210</v>
      </c>
      <c r="G971" s="2">
        <v>44961.738148645833</v>
      </c>
      <c r="H971" s="2" t="s">
        <v>53</v>
      </c>
      <c r="J971">
        <f t="shared" si="105"/>
        <v>123.02500000000001</v>
      </c>
      <c r="K971">
        <f t="shared" si="106"/>
        <v>98.42</v>
      </c>
      <c r="L971">
        <f t="shared" si="107"/>
        <v>221.44499999999999</v>
      </c>
      <c r="M971" t="str">
        <f t="shared" si="108"/>
        <v>Up to 100m</v>
      </c>
      <c r="P971">
        <f t="shared" si="109"/>
        <v>123.02500000000001</v>
      </c>
      <c r="Q971">
        <f t="shared" si="110"/>
        <v>98.42</v>
      </c>
      <c r="R971" t="str">
        <f t="shared" si="111"/>
        <v>Up to 100m</v>
      </c>
    </row>
    <row r="972" spans="1:18" x14ac:dyDescent="0.25">
      <c r="A972" s="1">
        <v>971</v>
      </c>
      <c r="B972" s="1">
        <v>2000710439</v>
      </c>
      <c r="C972" s="1">
        <v>2000716244</v>
      </c>
      <c r="D972" s="1" t="s">
        <v>8</v>
      </c>
      <c r="E972" s="1">
        <v>51</v>
      </c>
      <c r="F972" s="1">
        <v>49205</v>
      </c>
      <c r="G972" s="2">
        <v>44961.738148645833</v>
      </c>
      <c r="H972" s="2" t="s">
        <v>53</v>
      </c>
      <c r="J972">
        <f t="shared" si="105"/>
        <v>123.0125</v>
      </c>
      <c r="K972">
        <f t="shared" si="106"/>
        <v>98.41</v>
      </c>
      <c r="L972">
        <f t="shared" si="107"/>
        <v>221.42250000000001</v>
      </c>
      <c r="M972" t="str">
        <f t="shared" si="108"/>
        <v>Up to 100m</v>
      </c>
      <c r="P972">
        <f t="shared" si="109"/>
        <v>123.0125</v>
      </c>
      <c r="Q972">
        <f t="shared" si="110"/>
        <v>98.41</v>
      </c>
      <c r="R972" t="str">
        <f t="shared" si="111"/>
        <v>Up to 100m</v>
      </c>
    </row>
    <row r="973" spans="1:18" x14ac:dyDescent="0.25">
      <c r="A973" s="1">
        <v>972</v>
      </c>
      <c r="B973" s="1">
        <v>2000710439</v>
      </c>
      <c r="C973" s="1">
        <v>2000716244</v>
      </c>
      <c r="D973" s="1" t="s">
        <v>8</v>
      </c>
      <c r="E973" s="1">
        <v>21</v>
      </c>
      <c r="F973" s="1">
        <v>49205</v>
      </c>
      <c r="G973" s="2">
        <v>44961.738148645833</v>
      </c>
      <c r="H973" s="2" t="s">
        <v>53</v>
      </c>
      <c r="J973">
        <f t="shared" si="105"/>
        <v>123.0125</v>
      </c>
      <c r="K973">
        <f t="shared" si="106"/>
        <v>98.41</v>
      </c>
      <c r="L973">
        <f t="shared" si="107"/>
        <v>221.42250000000001</v>
      </c>
      <c r="M973" t="str">
        <f t="shared" si="108"/>
        <v>Up to 100m</v>
      </c>
      <c r="P973">
        <f t="shared" si="109"/>
        <v>123.0125</v>
      </c>
      <c r="Q973">
        <f t="shared" si="110"/>
        <v>98.41</v>
      </c>
      <c r="R973" t="str">
        <f t="shared" si="111"/>
        <v>Up to 100m</v>
      </c>
    </row>
    <row r="974" spans="1:18" x14ac:dyDescent="0.25">
      <c r="A974" s="1">
        <v>973</v>
      </c>
      <c r="B974" s="1">
        <v>2000734828</v>
      </c>
      <c r="C974" s="1">
        <v>2000731323</v>
      </c>
      <c r="D974" s="1" t="s">
        <v>10</v>
      </c>
      <c r="E974" s="1">
        <v>3.774E-3</v>
      </c>
      <c r="F974" s="1">
        <v>1234000000</v>
      </c>
      <c r="G974" s="2">
        <v>44961.738157060186</v>
      </c>
      <c r="H974" s="2" t="s">
        <v>53</v>
      </c>
      <c r="J974">
        <f t="shared" si="105"/>
        <v>2036100</v>
      </c>
      <c r="K974">
        <f t="shared" si="106"/>
        <v>1665900</v>
      </c>
      <c r="L974">
        <f t="shared" si="107"/>
        <v>3702000</v>
      </c>
      <c r="M974" t="str">
        <f t="shared" si="108"/>
        <v>Up to 4b</v>
      </c>
      <c r="P974">
        <f t="shared" si="109"/>
        <v>2159500</v>
      </c>
      <c r="Q974">
        <f t="shared" si="110"/>
        <v>1542500</v>
      </c>
      <c r="R974" t="str">
        <f t="shared" si="111"/>
        <v>Up to 5b</v>
      </c>
    </row>
    <row r="975" spans="1:18" x14ac:dyDescent="0.25">
      <c r="A975" s="1">
        <v>974</v>
      </c>
      <c r="B975" s="1">
        <v>2000745193</v>
      </c>
      <c r="C975" s="1">
        <v>2000731323</v>
      </c>
      <c r="D975" s="1" t="s">
        <v>11</v>
      </c>
      <c r="E975" s="1">
        <v>124.8</v>
      </c>
      <c r="F975" s="1">
        <v>4356</v>
      </c>
      <c r="G975" s="2">
        <v>44961.738157060186</v>
      </c>
      <c r="H975" s="2" t="s">
        <v>54</v>
      </c>
      <c r="J975">
        <f t="shared" si="105"/>
        <v>10.89</v>
      </c>
      <c r="K975">
        <f t="shared" si="106"/>
        <v>8.7119999999999997</v>
      </c>
      <c r="L975">
        <f t="shared" si="107"/>
        <v>19.602</v>
      </c>
      <c r="M975" t="str">
        <f t="shared" si="108"/>
        <v>Up to 100m</v>
      </c>
      <c r="P975">
        <f t="shared" si="109"/>
        <v>10.89</v>
      </c>
      <c r="Q975">
        <f t="shared" si="110"/>
        <v>8.7119999999999997</v>
      </c>
      <c r="R975" t="str">
        <f t="shared" si="111"/>
        <v>Up to 100m</v>
      </c>
    </row>
    <row r="976" spans="1:18" x14ac:dyDescent="0.25">
      <c r="A976" s="1">
        <v>975</v>
      </c>
      <c r="B976" s="1">
        <v>2000749205</v>
      </c>
      <c r="C976" s="1">
        <v>2000731323</v>
      </c>
      <c r="D976" s="1" t="s">
        <v>11</v>
      </c>
      <c r="E976" s="1">
        <v>74.400000000000006</v>
      </c>
      <c r="F976" s="1">
        <v>4358</v>
      </c>
      <c r="G976" s="2">
        <v>44961.738157060186</v>
      </c>
      <c r="H976" s="2" t="s">
        <v>54</v>
      </c>
      <c r="J976">
        <f t="shared" si="105"/>
        <v>10.895</v>
      </c>
      <c r="K976">
        <f t="shared" si="106"/>
        <v>8.7159999999999993</v>
      </c>
      <c r="L976">
        <f t="shared" si="107"/>
        <v>19.610999999999997</v>
      </c>
      <c r="M976" t="str">
        <f t="shared" si="108"/>
        <v>Up to 100m</v>
      </c>
      <c r="P976">
        <f t="shared" si="109"/>
        <v>10.895</v>
      </c>
      <c r="Q976">
        <f t="shared" si="110"/>
        <v>8.7159999999999993</v>
      </c>
      <c r="R976" t="str">
        <f t="shared" si="111"/>
        <v>Up to 100m</v>
      </c>
    </row>
    <row r="977" spans="1:18" x14ac:dyDescent="0.25">
      <c r="A977" s="1">
        <v>976</v>
      </c>
      <c r="B977" s="1">
        <v>2000731321</v>
      </c>
      <c r="C977" s="1">
        <v>2000731323</v>
      </c>
      <c r="D977" s="1" t="s">
        <v>11</v>
      </c>
      <c r="E977" s="1">
        <v>77.400000000000006</v>
      </c>
      <c r="F977" s="1">
        <v>4358</v>
      </c>
      <c r="G977" s="2">
        <v>44961.738157060186</v>
      </c>
      <c r="H977" s="2" t="s">
        <v>54</v>
      </c>
      <c r="J977">
        <f t="shared" si="105"/>
        <v>10.895</v>
      </c>
      <c r="K977">
        <f t="shared" si="106"/>
        <v>8.7159999999999993</v>
      </c>
      <c r="L977">
        <f t="shared" si="107"/>
        <v>19.610999999999997</v>
      </c>
      <c r="M977" t="str">
        <f t="shared" si="108"/>
        <v>Up to 100m</v>
      </c>
      <c r="P977">
        <f t="shared" si="109"/>
        <v>10.895</v>
      </c>
      <c r="Q977">
        <f t="shared" si="110"/>
        <v>8.7159999999999993</v>
      </c>
      <c r="R977" t="str">
        <f t="shared" si="111"/>
        <v>Up to 100m</v>
      </c>
    </row>
    <row r="978" spans="1:18" x14ac:dyDescent="0.25">
      <c r="A978" s="1">
        <v>977</v>
      </c>
      <c r="B978" s="1">
        <v>2000712599</v>
      </c>
      <c r="C978" s="1">
        <v>2000727905</v>
      </c>
      <c r="D978" s="1" t="s">
        <v>7</v>
      </c>
      <c r="E978" s="1">
        <v>2.9940000000000002</v>
      </c>
      <c r="F978" s="1">
        <v>1222698</v>
      </c>
      <c r="G978" s="2">
        <v>44961.863296990741</v>
      </c>
      <c r="H978" s="2" t="s">
        <v>54</v>
      </c>
      <c r="J978">
        <f t="shared" si="105"/>
        <v>3056.7449999999999</v>
      </c>
      <c r="K978">
        <f t="shared" si="106"/>
        <v>2445.3960000000002</v>
      </c>
      <c r="L978">
        <f t="shared" si="107"/>
        <v>5502.1409999999996</v>
      </c>
      <c r="M978" t="str">
        <f t="shared" si="108"/>
        <v>Up to 100m</v>
      </c>
      <c r="P978">
        <f t="shared" si="109"/>
        <v>3056.7449999999999</v>
      </c>
      <c r="Q978">
        <f t="shared" si="110"/>
        <v>2445.3960000000002</v>
      </c>
      <c r="R978" t="str">
        <f t="shared" si="111"/>
        <v>Up to 100m</v>
      </c>
    </row>
    <row r="979" spans="1:18" x14ac:dyDescent="0.25">
      <c r="A979" s="1">
        <v>978</v>
      </c>
      <c r="B979" s="1">
        <v>2000731321</v>
      </c>
      <c r="C979" s="1">
        <v>2000712488</v>
      </c>
      <c r="D979" s="1" t="s">
        <v>11</v>
      </c>
      <c r="E979" s="1">
        <v>77.400000000000006</v>
      </c>
      <c r="F979" s="1">
        <v>4295</v>
      </c>
      <c r="G979" s="2">
        <v>44961.863296990741</v>
      </c>
      <c r="H979" s="2" t="s">
        <v>54</v>
      </c>
      <c r="J979">
        <f t="shared" si="105"/>
        <v>10.737500000000001</v>
      </c>
      <c r="K979">
        <f t="shared" si="106"/>
        <v>8.59</v>
      </c>
      <c r="L979">
        <f t="shared" si="107"/>
        <v>19.327500000000001</v>
      </c>
      <c r="M979" t="str">
        <f t="shared" si="108"/>
        <v>Up to 100m</v>
      </c>
      <c r="P979">
        <f t="shared" si="109"/>
        <v>10.737500000000001</v>
      </c>
      <c r="Q979">
        <f t="shared" si="110"/>
        <v>8.59</v>
      </c>
      <c r="R979" t="str">
        <f t="shared" si="111"/>
        <v>Up to 100m</v>
      </c>
    </row>
    <row r="980" spans="1:18" x14ac:dyDescent="0.25">
      <c r="A980" s="1">
        <v>979</v>
      </c>
      <c r="B980" s="1">
        <v>2000716874</v>
      </c>
      <c r="C980" s="1">
        <v>2000740318</v>
      </c>
      <c r="D980" s="1" t="s">
        <v>10</v>
      </c>
      <c r="E980" s="1">
        <v>9.810000000000001E-4</v>
      </c>
      <c r="F980" s="1">
        <v>1211166160</v>
      </c>
      <c r="G980" s="2">
        <v>44961.863296990741</v>
      </c>
      <c r="H980" s="2" t="s">
        <v>53</v>
      </c>
      <c r="J980">
        <f t="shared" si="105"/>
        <v>1998424.1639999999</v>
      </c>
      <c r="K980">
        <f t="shared" si="106"/>
        <v>1635074.3160000001</v>
      </c>
      <c r="L980">
        <f t="shared" si="107"/>
        <v>3633498.48</v>
      </c>
      <c r="M980" t="str">
        <f t="shared" si="108"/>
        <v>Up to 4b</v>
      </c>
      <c r="P980">
        <f t="shared" si="109"/>
        <v>2119540.7800000003</v>
      </c>
      <c r="Q980">
        <f t="shared" si="110"/>
        <v>1513957.7</v>
      </c>
      <c r="R980" t="str">
        <f t="shared" si="111"/>
        <v>Up to 5b</v>
      </c>
    </row>
    <row r="981" spans="1:18" x14ac:dyDescent="0.25">
      <c r="A981" s="1">
        <v>980</v>
      </c>
      <c r="B981" s="1">
        <v>2000749205</v>
      </c>
      <c r="C981" s="1">
        <v>2000712488</v>
      </c>
      <c r="D981" s="1" t="s">
        <v>11</v>
      </c>
      <c r="E981" s="1">
        <v>74.400000000000006</v>
      </c>
      <c r="F981" s="1">
        <v>4299</v>
      </c>
      <c r="G981" s="2">
        <v>44961.863296990741</v>
      </c>
      <c r="H981" s="2" t="s">
        <v>54</v>
      </c>
      <c r="J981">
        <f t="shared" si="105"/>
        <v>10.7475</v>
      </c>
      <c r="K981">
        <f t="shared" si="106"/>
        <v>8.5980000000000008</v>
      </c>
      <c r="L981">
        <f t="shared" si="107"/>
        <v>19.345500000000001</v>
      </c>
      <c r="M981" t="str">
        <f t="shared" si="108"/>
        <v>Up to 100m</v>
      </c>
      <c r="P981">
        <f t="shared" si="109"/>
        <v>10.7475</v>
      </c>
      <c r="Q981">
        <f t="shared" si="110"/>
        <v>8.5980000000000008</v>
      </c>
      <c r="R981" t="str">
        <f t="shared" si="111"/>
        <v>Up to 100m</v>
      </c>
    </row>
    <row r="982" spans="1:18" x14ac:dyDescent="0.25">
      <c r="A982" s="1">
        <v>981</v>
      </c>
      <c r="B982" s="1">
        <v>2000748667</v>
      </c>
      <c r="C982" s="1">
        <v>2000737687</v>
      </c>
      <c r="D982" s="1" t="s">
        <v>9</v>
      </c>
      <c r="E982" s="1">
        <v>4.47E-3</v>
      </c>
      <c r="F982" s="1">
        <v>83799000</v>
      </c>
      <c r="G982" s="2">
        <v>44961.991278275462</v>
      </c>
      <c r="H982" s="2" t="s">
        <v>53</v>
      </c>
      <c r="J982">
        <f t="shared" si="105"/>
        <v>209497.5</v>
      </c>
      <c r="K982">
        <f t="shared" si="106"/>
        <v>167598</v>
      </c>
      <c r="L982">
        <f t="shared" si="107"/>
        <v>377095.5</v>
      </c>
      <c r="M982" t="str">
        <f t="shared" si="108"/>
        <v>Up to 100m</v>
      </c>
      <c r="P982">
        <f t="shared" si="109"/>
        <v>209497.5</v>
      </c>
      <c r="Q982">
        <f t="shared" si="110"/>
        <v>167598</v>
      </c>
      <c r="R982" t="str">
        <f t="shared" si="111"/>
        <v>Up to 100m</v>
      </c>
    </row>
    <row r="983" spans="1:18" x14ac:dyDescent="0.25">
      <c r="A983" s="1">
        <v>982</v>
      </c>
      <c r="B983" s="1">
        <v>2000733226</v>
      </c>
      <c r="C983" s="1">
        <v>2000743411</v>
      </c>
      <c r="D983" s="1" t="s">
        <v>8</v>
      </c>
      <c r="E983" s="1">
        <v>171.75</v>
      </c>
      <c r="F983" s="1">
        <v>49700</v>
      </c>
      <c r="G983" s="2">
        <v>44961.991278275462</v>
      </c>
      <c r="H983" s="2" t="s">
        <v>53</v>
      </c>
      <c r="J983">
        <f t="shared" si="105"/>
        <v>124.25</v>
      </c>
      <c r="K983">
        <f t="shared" si="106"/>
        <v>99.4</v>
      </c>
      <c r="L983">
        <f t="shared" si="107"/>
        <v>223.65</v>
      </c>
      <c r="M983" t="str">
        <f t="shared" si="108"/>
        <v>Up to 100m</v>
      </c>
      <c r="P983">
        <f t="shared" si="109"/>
        <v>124.25</v>
      </c>
      <c r="Q983">
        <f t="shared" si="110"/>
        <v>99.4</v>
      </c>
      <c r="R983" t="str">
        <f t="shared" si="111"/>
        <v>Up to 100m</v>
      </c>
    </row>
    <row r="984" spans="1:18" x14ac:dyDescent="0.25">
      <c r="A984" s="1">
        <v>983</v>
      </c>
      <c r="B984" s="1">
        <v>2000730044</v>
      </c>
      <c r="C984" s="1">
        <v>2000731323</v>
      </c>
      <c r="D984" s="1" t="s">
        <v>11</v>
      </c>
      <c r="E984" s="1">
        <v>74.400000000000006</v>
      </c>
      <c r="F984" s="1">
        <v>4308</v>
      </c>
      <c r="G984" s="2">
        <v>44962.113336226852</v>
      </c>
      <c r="H984" s="2" t="s">
        <v>54</v>
      </c>
      <c r="J984">
        <f t="shared" si="105"/>
        <v>10.77</v>
      </c>
      <c r="K984">
        <f t="shared" si="106"/>
        <v>8.6159999999999997</v>
      </c>
      <c r="L984">
        <f t="shared" si="107"/>
        <v>19.385999999999999</v>
      </c>
      <c r="M984" t="str">
        <f t="shared" si="108"/>
        <v>Up to 100m</v>
      </c>
      <c r="P984">
        <f t="shared" si="109"/>
        <v>10.77</v>
      </c>
      <c r="Q984">
        <f t="shared" si="110"/>
        <v>8.6159999999999997</v>
      </c>
      <c r="R984" t="str">
        <f t="shared" si="111"/>
        <v>Up to 100m</v>
      </c>
    </row>
    <row r="985" spans="1:18" x14ac:dyDescent="0.25">
      <c r="A985" s="1">
        <v>984</v>
      </c>
      <c r="B985" s="1">
        <v>2000748667</v>
      </c>
      <c r="C985" s="1">
        <v>2000731323</v>
      </c>
      <c r="D985" s="1" t="s">
        <v>11</v>
      </c>
      <c r="E985" s="1">
        <v>77.400000000000006</v>
      </c>
      <c r="F985" s="1">
        <v>4308</v>
      </c>
      <c r="G985" s="2">
        <v>44962.113336226852</v>
      </c>
      <c r="H985" s="2" t="s">
        <v>53</v>
      </c>
      <c r="J985">
        <f t="shared" si="105"/>
        <v>10.77</v>
      </c>
      <c r="K985">
        <f t="shared" si="106"/>
        <v>8.6159999999999997</v>
      </c>
      <c r="L985">
        <f t="shared" si="107"/>
        <v>19.385999999999999</v>
      </c>
      <c r="M985" t="str">
        <f t="shared" si="108"/>
        <v>Up to 100m</v>
      </c>
      <c r="P985">
        <f t="shared" si="109"/>
        <v>10.77</v>
      </c>
      <c r="Q985">
        <f t="shared" si="110"/>
        <v>8.6159999999999997</v>
      </c>
      <c r="R985" t="str">
        <f t="shared" si="111"/>
        <v>Up to 100m</v>
      </c>
    </row>
    <row r="986" spans="1:18" x14ac:dyDescent="0.25">
      <c r="A986" s="1">
        <v>985</v>
      </c>
      <c r="B986" s="1">
        <v>2000744842</v>
      </c>
      <c r="C986" s="1">
        <v>2000731323</v>
      </c>
      <c r="D986" s="1" t="s">
        <v>11</v>
      </c>
      <c r="E986" s="1">
        <v>111</v>
      </c>
      <c r="F986" s="1">
        <v>4308</v>
      </c>
      <c r="G986" s="2">
        <v>44962.113336226852</v>
      </c>
      <c r="H986" s="2" t="s">
        <v>54</v>
      </c>
      <c r="J986">
        <f t="shared" si="105"/>
        <v>10.77</v>
      </c>
      <c r="K986">
        <f t="shared" si="106"/>
        <v>8.6159999999999997</v>
      </c>
      <c r="L986">
        <f t="shared" si="107"/>
        <v>19.385999999999999</v>
      </c>
      <c r="M986" t="str">
        <f t="shared" si="108"/>
        <v>Up to 100m</v>
      </c>
      <c r="P986">
        <f t="shared" si="109"/>
        <v>10.77</v>
      </c>
      <c r="Q986">
        <f t="shared" si="110"/>
        <v>8.6159999999999997</v>
      </c>
      <c r="R986" t="str">
        <f t="shared" si="111"/>
        <v>Up to 100m</v>
      </c>
    </row>
    <row r="987" spans="1:18" x14ac:dyDescent="0.25">
      <c r="A987" s="1">
        <v>986</v>
      </c>
      <c r="B987" s="1">
        <v>2000731321</v>
      </c>
      <c r="C987" s="1">
        <v>2000731323</v>
      </c>
      <c r="D987" s="1" t="s">
        <v>11</v>
      </c>
      <c r="E987" s="1">
        <v>77.400000000000006</v>
      </c>
      <c r="F987" s="1">
        <v>4307</v>
      </c>
      <c r="G987" s="2">
        <v>44962.113336226852</v>
      </c>
      <c r="H987" s="2" t="s">
        <v>54</v>
      </c>
      <c r="J987">
        <f t="shared" si="105"/>
        <v>10.7675</v>
      </c>
      <c r="K987">
        <f t="shared" si="106"/>
        <v>8.6140000000000008</v>
      </c>
      <c r="L987">
        <f t="shared" si="107"/>
        <v>19.381500000000003</v>
      </c>
      <c r="M987" t="str">
        <f t="shared" si="108"/>
        <v>Up to 100m</v>
      </c>
      <c r="P987">
        <f t="shared" si="109"/>
        <v>10.7675</v>
      </c>
      <c r="Q987">
        <f t="shared" si="110"/>
        <v>8.6140000000000008</v>
      </c>
      <c r="R987" t="str">
        <f t="shared" si="111"/>
        <v>Up to 100m</v>
      </c>
    </row>
    <row r="988" spans="1:18" x14ac:dyDescent="0.25">
      <c r="A988" s="1">
        <v>987</v>
      </c>
      <c r="B988" s="1">
        <v>2000750263</v>
      </c>
      <c r="C988" s="1">
        <v>2000725658</v>
      </c>
      <c r="D988" s="1" t="s">
        <v>8</v>
      </c>
      <c r="E988" s="1">
        <v>1021.77</v>
      </c>
      <c r="F988" s="1">
        <v>49900</v>
      </c>
      <c r="G988" s="2">
        <v>44962.237100115737</v>
      </c>
      <c r="H988" s="2" t="s">
        <v>54</v>
      </c>
      <c r="J988">
        <f t="shared" si="105"/>
        <v>124.75</v>
      </c>
      <c r="K988">
        <f t="shared" si="106"/>
        <v>99.8</v>
      </c>
      <c r="L988">
        <f t="shared" si="107"/>
        <v>224.55</v>
      </c>
      <c r="M988" t="str">
        <f t="shared" si="108"/>
        <v>Up to 100m</v>
      </c>
      <c r="P988">
        <f t="shared" si="109"/>
        <v>124.75</v>
      </c>
      <c r="Q988">
        <f t="shared" si="110"/>
        <v>99.8</v>
      </c>
      <c r="R988" t="str">
        <f t="shared" si="111"/>
        <v>Up to 100m</v>
      </c>
    </row>
    <row r="989" spans="1:18" x14ac:dyDescent="0.25">
      <c r="A989" s="1">
        <v>988</v>
      </c>
      <c r="B989" s="1">
        <v>2000735512</v>
      </c>
      <c r="C989" s="1">
        <v>2000752330</v>
      </c>
      <c r="D989" s="1" t="s">
        <v>11</v>
      </c>
      <c r="E989" s="1">
        <v>609.9</v>
      </c>
      <c r="F989" s="1">
        <v>4376</v>
      </c>
      <c r="G989" s="2">
        <v>44962.237100115737</v>
      </c>
      <c r="H989" s="2" t="s">
        <v>54</v>
      </c>
      <c r="J989">
        <f t="shared" si="105"/>
        <v>10.94</v>
      </c>
      <c r="K989">
        <f t="shared" si="106"/>
        <v>8.7520000000000007</v>
      </c>
      <c r="L989">
        <f t="shared" si="107"/>
        <v>19.692</v>
      </c>
      <c r="M989" t="str">
        <f t="shared" si="108"/>
        <v>Up to 100m</v>
      </c>
      <c r="P989">
        <f t="shared" si="109"/>
        <v>10.94</v>
      </c>
      <c r="Q989">
        <f t="shared" si="110"/>
        <v>8.7520000000000007</v>
      </c>
      <c r="R989" t="str">
        <f t="shared" si="111"/>
        <v>Up to 100m</v>
      </c>
    </row>
    <row r="990" spans="1:18" x14ac:dyDescent="0.25">
      <c r="A990" s="1">
        <v>989</v>
      </c>
      <c r="B990" s="1">
        <v>2000736631</v>
      </c>
      <c r="C990" s="1">
        <v>2000731323</v>
      </c>
      <c r="D990" s="1" t="s">
        <v>8</v>
      </c>
      <c r="E990" s="1">
        <v>206.22</v>
      </c>
      <c r="F990" s="1">
        <v>50150</v>
      </c>
      <c r="G990" s="2">
        <v>44962.363009953704</v>
      </c>
      <c r="H990" s="2" t="s">
        <v>54</v>
      </c>
      <c r="J990">
        <f t="shared" si="105"/>
        <v>125.375</v>
      </c>
      <c r="K990">
        <f t="shared" si="106"/>
        <v>100.3</v>
      </c>
      <c r="L990">
        <f t="shared" si="107"/>
        <v>225.67500000000001</v>
      </c>
      <c r="M990" t="str">
        <f t="shared" si="108"/>
        <v>Up to 100m</v>
      </c>
      <c r="P990">
        <f t="shared" si="109"/>
        <v>125.375</v>
      </c>
      <c r="Q990">
        <f t="shared" si="110"/>
        <v>100.3</v>
      </c>
      <c r="R990" t="str">
        <f t="shared" si="111"/>
        <v>Up to 100m</v>
      </c>
    </row>
    <row r="991" spans="1:18" x14ac:dyDescent="0.25">
      <c r="A991" s="1">
        <v>990</v>
      </c>
      <c r="B991" s="1">
        <v>2000718842</v>
      </c>
      <c r="C991" s="1">
        <v>2000736631</v>
      </c>
      <c r="D991" s="1" t="s">
        <v>8</v>
      </c>
      <c r="E991" s="1">
        <v>3000</v>
      </c>
      <c r="F991" s="1">
        <v>50075</v>
      </c>
      <c r="G991" s="2">
        <v>44962.363009953704</v>
      </c>
      <c r="H991" s="2" t="s">
        <v>54</v>
      </c>
      <c r="J991">
        <f t="shared" si="105"/>
        <v>125.1875</v>
      </c>
      <c r="K991">
        <f t="shared" si="106"/>
        <v>100.15</v>
      </c>
      <c r="L991">
        <f t="shared" si="107"/>
        <v>225.33750000000001</v>
      </c>
      <c r="M991" t="str">
        <f t="shared" si="108"/>
        <v>Up to 100m</v>
      </c>
      <c r="P991">
        <f t="shared" si="109"/>
        <v>125.1875</v>
      </c>
      <c r="Q991">
        <f t="shared" si="110"/>
        <v>100.15</v>
      </c>
      <c r="R991" t="str">
        <f t="shared" si="111"/>
        <v>Up to 100m</v>
      </c>
    </row>
    <row r="992" spans="1:18" x14ac:dyDescent="0.25">
      <c r="A992" s="1">
        <v>991</v>
      </c>
      <c r="B992" s="1">
        <v>2000718842</v>
      </c>
      <c r="C992" s="1">
        <v>2000736631</v>
      </c>
      <c r="D992" s="1" t="s">
        <v>8</v>
      </c>
      <c r="E992" s="1">
        <v>3000</v>
      </c>
      <c r="F992" s="1">
        <v>50099</v>
      </c>
      <c r="G992" s="2">
        <v>44962.363009953704</v>
      </c>
      <c r="H992" s="2" t="s">
        <v>54</v>
      </c>
      <c r="J992">
        <f t="shared" si="105"/>
        <v>125.2475</v>
      </c>
      <c r="K992">
        <f t="shared" si="106"/>
        <v>100.19800000000001</v>
      </c>
      <c r="L992">
        <f t="shared" si="107"/>
        <v>225.44550000000001</v>
      </c>
      <c r="M992" t="str">
        <f t="shared" si="108"/>
        <v>Up to 100m</v>
      </c>
      <c r="P992">
        <f t="shared" si="109"/>
        <v>125.2475</v>
      </c>
      <c r="Q992">
        <f t="shared" si="110"/>
        <v>100.19800000000001</v>
      </c>
      <c r="R992" t="str">
        <f t="shared" si="111"/>
        <v>Up to 100m</v>
      </c>
    </row>
    <row r="993" spans="1:18" x14ac:dyDescent="0.25">
      <c r="A993" s="1">
        <v>992</v>
      </c>
      <c r="B993" s="1">
        <v>2000718842</v>
      </c>
      <c r="C993" s="1">
        <v>2000744632</v>
      </c>
      <c r="D993" s="1" t="s">
        <v>8</v>
      </c>
      <c r="E993" s="1">
        <v>515.82000000000005</v>
      </c>
      <c r="F993" s="1">
        <v>50034</v>
      </c>
      <c r="G993" s="2">
        <v>44962.363009953704</v>
      </c>
      <c r="H993" s="2" t="s">
        <v>54</v>
      </c>
      <c r="J993">
        <f t="shared" si="105"/>
        <v>125.08500000000001</v>
      </c>
      <c r="K993">
        <f t="shared" si="106"/>
        <v>100.068</v>
      </c>
      <c r="L993">
        <f t="shared" si="107"/>
        <v>225.15300000000002</v>
      </c>
      <c r="M993" t="str">
        <f t="shared" si="108"/>
        <v>Up to 100m</v>
      </c>
      <c r="P993">
        <f t="shared" si="109"/>
        <v>125.08500000000001</v>
      </c>
      <c r="Q993">
        <f t="shared" si="110"/>
        <v>100.068</v>
      </c>
      <c r="R993" t="str">
        <f t="shared" si="111"/>
        <v>Up to 100m</v>
      </c>
    </row>
    <row r="994" spans="1:18" x14ac:dyDescent="0.25">
      <c r="A994" s="1">
        <v>993</v>
      </c>
      <c r="B994" s="1">
        <v>2000731321</v>
      </c>
      <c r="C994" s="1">
        <v>2000744842</v>
      </c>
      <c r="D994" s="1" t="s">
        <v>11</v>
      </c>
      <c r="E994" s="1">
        <v>77.400000000000006</v>
      </c>
      <c r="F994" s="1">
        <v>4422</v>
      </c>
      <c r="G994" s="2">
        <v>44962.48798943287</v>
      </c>
      <c r="H994" s="2" t="s">
        <v>54</v>
      </c>
      <c r="J994">
        <f t="shared" si="105"/>
        <v>11.055</v>
      </c>
      <c r="K994">
        <f t="shared" si="106"/>
        <v>8.8439999999999994</v>
      </c>
      <c r="L994">
        <f t="shared" si="107"/>
        <v>19.899000000000001</v>
      </c>
      <c r="M994" t="str">
        <f t="shared" si="108"/>
        <v>Up to 100m</v>
      </c>
      <c r="P994">
        <f t="shared" si="109"/>
        <v>11.055</v>
      </c>
      <c r="Q994">
        <f t="shared" si="110"/>
        <v>8.8439999999999994</v>
      </c>
      <c r="R994" t="str">
        <f t="shared" si="111"/>
        <v>Up to 100m</v>
      </c>
    </row>
    <row r="995" spans="1:18" x14ac:dyDescent="0.25">
      <c r="A995" s="1">
        <v>994</v>
      </c>
      <c r="B995" s="1">
        <v>2000750194</v>
      </c>
      <c r="C995" s="1">
        <v>2000739877</v>
      </c>
      <c r="D995" s="1" t="s">
        <v>8</v>
      </c>
      <c r="E995" s="1">
        <v>30</v>
      </c>
      <c r="F995" s="1">
        <v>50295</v>
      </c>
      <c r="G995" s="2">
        <v>44962.48798943287</v>
      </c>
      <c r="H995" s="2" t="s">
        <v>53</v>
      </c>
      <c r="J995">
        <f t="shared" si="105"/>
        <v>125.7375</v>
      </c>
      <c r="K995">
        <f t="shared" si="106"/>
        <v>100.59</v>
      </c>
      <c r="L995">
        <f t="shared" si="107"/>
        <v>226.32749999999999</v>
      </c>
      <c r="M995" t="str">
        <f t="shared" si="108"/>
        <v>Up to 100m</v>
      </c>
      <c r="P995">
        <f t="shared" si="109"/>
        <v>125.7375</v>
      </c>
      <c r="Q995">
        <f t="shared" si="110"/>
        <v>100.59</v>
      </c>
      <c r="R995" t="str">
        <f t="shared" si="111"/>
        <v>Up to 100m</v>
      </c>
    </row>
    <row r="996" spans="1:18" x14ac:dyDescent="0.25">
      <c r="A996" s="1">
        <v>995</v>
      </c>
      <c r="B996" s="1">
        <v>2000749205</v>
      </c>
      <c r="C996" s="1">
        <v>2000718812</v>
      </c>
      <c r="D996" s="1" t="s">
        <v>11</v>
      </c>
      <c r="E996" s="1">
        <v>74.400000000000006</v>
      </c>
      <c r="F996" s="1">
        <v>4378</v>
      </c>
      <c r="G996" s="2">
        <v>44962.48798943287</v>
      </c>
      <c r="H996" s="2" t="s">
        <v>54</v>
      </c>
      <c r="J996">
        <f t="shared" si="105"/>
        <v>10.945</v>
      </c>
      <c r="K996">
        <f t="shared" si="106"/>
        <v>8.7560000000000002</v>
      </c>
      <c r="L996">
        <f t="shared" si="107"/>
        <v>19.701000000000001</v>
      </c>
      <c r="M996" t="str">
        <f t="shared" si="108"/>
        <v>Up to 100m</v>
      </c>
      <c r="P996">
        <f t="shared" si="109"/>
        <v>10.945</v>
      </c>
      <c r="Q996">
        <f t="shared" si="110"/>
        <v>8.7560000000000002</v>
      </c>
      <c r="R996" t="str">
        <f t="shared" si="111"/>
        <v>Up to 100m</v>
      </c>
    </row>
    <row r="997" spans="1:18" x14ac:dyDescent="0.25">
      <c r="A997" s="1">
        <v>996</v>
      </c>
      <c r="B997" s="1">
        <v>2000712599</v>
      </c>
      <c r="C997" s="1">
        <v>2000715527</v>
      </c>
      <c r="D997" s="1" t="s">
        <v>10</v>
      </c>
      <c r="E997" s="1">
        <v>4.1999999999999998E-5</v>
      </c>
      <c r="F997" s="1">
        <v>1246000000</v>
      </c>
      <c r="G997" s="2">
        <v>44962.48798943287</v>
      </c>
      <c r="H997" s="2" t="s">
        <v>54</v>
      </c>
      <c r="J997">
        <f t="shared" si="105"/>
        <v>2055900</v>
      </c>
      <c r="K997">
        <f t="shared" si="106"/>
        <v>1682100</v>
      </c>
      <c r="L997">
        <f t="shared" si="107"/>
        <v>3738000</v>
      </c>
      <c r="M997" t="str">
        <f t="shared" si="108"/>
        <v>Up to 4b</v>
      </c>
      <c r="P997">
        <f t="shared" si="109"/>
        <v>2180500</v>
      </c>
      <c r="Q997">
        <f t="shared" si="110"/>
        <v>1557500</v>
      </c>
      <c r="R997" t="str">
        <f t="shared" si="111"/>
        <v>Up to 5b</v>
      </c>
    </row>
    <row r="998" spans="1:18" x14ac:dyDescent="0.25">
      <c r="A998" s="1">
        <v>997</v>
      </c>
      <c r="B998" s="1">
        <v>2000709011</v>
      </c>
      <c r="C998" s="1">
        <v>2000736631</v>
      </c>
      <c r="D998" s="1" t="s">
        <v>8</v>
      </c>
      <c r="E998" s="1">
        <v>244.8</v>
      </c>
      <c r="F998" s="1">
        <v>50100</v>
      </c>
      <c r="G998" s="2">
        <v>44962.48798943287</v>
      </c>
      <c r="H998" s="2" t="s">
        <v>54</v>
      </c>
      <c r="J998">
        <f t="shared" si="105"/>
        <v>125.25</v>
      </c>
      <c r="K998">
        <f t="shared" si="106"/>
        <v>100.2</v>
      </c>
      <c r="L998">
        <f t="shared" si="107"/>
        <v>225.45</v>
      </c>
      <c r="M998" t="str">
        <f t="shared" si="108"/>
        <v>Up to 100m</v>
      </c>
      <c r="P998">
        <f t="shared" si="109"/>
        <v>125.25</v>
      </c>
      <c r="Q998">
        <f t="shared" si="110"/>
        <v>100.2</v>
      </c>
      <c r="R998" t="str">
        <f t="shared" si="111"/>
        <v>Up to 100m</v>
      </c>
    </row>
    <row r="999" spans="1:18" x14ac:dyDescent="0.25">
      <c r="A999" s="1">
        <v>998</v>
      </c>
      <c r="B999" s="1">
        <v>2000739148</v>
      </c>
      <c r="C999" s="1">
        <v>2000736631</v>
      </c>
      <c r="D999" s="1" t="s">
        <v>8</v>
      </c>
      <c r="E999" s="1">
        <v>117.81</v>
      </c>
      <c r="F999" s="1">
        <v>50100</v>
      </c>
      <c r="G999" s="2">
        <v>44962.48798943287</v>
      </c>
      <c r="H999" s="2" t="s">
        <v>53</v>
      </c>
      <c r="J999">
        <f t="shared" si="105"/>
        <v>125.25</v>
      </c>
      <c r="K999">
        <f t="shared" si="106"/>
        <v>100.2</v>
      </c>
      <c r="L999">
        <f t="shared" si="107"/>
        <v>225.45</v>
      </c>
      <c r="M999" t="str">
        <f t="shared" si="108"/>
        <v>Up to 100m</v>
      </c>
      <c r="P999">
        <f t="shared" si="109"/>
        <v>125.25</v>
      </c>
      <c r="Q999">
        <f t="shared" si="110"/>
        <v>100.2</v>
      </c>
      <c r="R999" t="str">
        <f t="shared" si="111"/>
        <v>Up to 100m</v>
      </c>
    </row>
    <row r="1000" spans="1:18" x14ac:dyDescent="0.25">
      <c r="A1000" s="1">
        <v>999</v>
      </c>
      <c r="B1000" s="1">
        <v>2000749149</v>
      </c>
      <c r="C1000" s="1">
        <v>2000755192</v>
      </c>
      <c r="D1000" s="1" t="s">
        <v>8</v>
      </c>
      <c r="E1000" s="1">
        <v>33.39</v>
      </c>
      <c r="F1000" s="1">
        <v>50222</v>
      </c>
      <c r="G1000" s="2">
        <v>44962.48798943287</v>
      </c>
      <c r="H1000" s="2" t="s">
        <v>54</v>
      </c>
      <c r="J1000">
        <f t="shared" si="105"/>
        <v>125.55500000000001</v>
      </c>
      <c r="K1000">
        <f t="shared" si="106"/>
        <v>100.444</v>
      </c>
      <c r="L1000">
        <f t="shared" si="107"/>
        <v>225.99900000000002</v>
      </c>
      <c r="M1000" t="str">
        <f t="shared" si="108"/>
        <v>Up to 100m</v>
      </c>
      <c r="P1000">
        <f t="shared" si="109"/>
        <v>125.55500000000001</v>
      </c>
      <c r="Q1000">
        <f t="shared" si="110"/>
        <v>100.444</v>
      </c>
      <c r="R1000" t="str">
        <f t="shared" si="111"/>
        <v>Up to 100m</v>
      </c>
    </row>
    <row r="1001" spans="1:18" x14ac:dyDescent="0.25">
      <c r="A1001" s="1">
        <v>1000</v>
      </c>
      <c r="B1001" s="1">
        <v>2000749205</v>
      </c>
      <c r="C1001" s="1">
        <v>2000744842</v>
      </c>
      <c r="D1001" s="1" t="s">
        <v>11</v>
      </c>
      <c r="E1001" s="1">
        <v>74.400000000000006</v>
      </c>
      <c r="F1001" s="1">
        <v>4417</v>
      </c>
      <c r="G1001" s="2">
        <v>44962.48798943287</v>
      </c>
      <c r="H1001" s="2" t="s">
        <v>54</v>
      </c>
      <c r="J1001">
        <f t="shared" si="105"/>
        <v>11.0425</v>
      </c>
      <c r="K1001">
        <f t="shared" si="106"/>
        <v>8.8339999999999996</v>
      </c>
      <c r="L1001">
        <f t="shared" si="107"/>
        <v>19.8765</v>
      </c>
      <c r="M1001" t="str">
        <f t="shared" si="108"/>
        <v>Up to 100m</v>
      </c>
      <c r="P1001">
        <f t="shared" si="109"/>
        <v>11.0425</v>
      </c>
      <c r="Q1001">
        <f t="shared" si="110"/>
        <v>8.8339999999999996</v>
      </c>
      <c r="R1001" t="str">
        <f t="shared" si="111"/>
        <v>Up to 100m</v>
      </c>
    </row>
    <row r="1002" spans="1:18" x14ac:dyDescent="0.25">
      <c r="A1002" s="1">
        <v>1001</v>
      </c>
      <c r="B1002" s="1">
        <v>2000749205</v>
      </c>
      <c r="C1002" s="1">
        <v>2000734828</v>
      </c>
      <c r="D1002" s="1" t="s">
        <v>11</v>
      </c>
      <c r="E1002" s="1">
        <v>74.400000000000006</v>
      </c>
      <c r="F1002" s="1">
        <v>4417</v>
      </c>
      <c r="G1002" s="2">
        <v>44962.739638078703</v>
      </c>
      <c r="H1002" s="2" t="s">
        <v>54</v>
      </c>
      <c r="J1002">
        <f t="shared" si="105"/>
        <v>11.0425</v>
      </c>
      <c r="K1002">
        <f t="shared" si="106"/>
        <v>8.8339999999999996</v>
      </c>
      <c r="L1002">
        <f t="shared" si="107"/>
        <v>19.8765</v>
      </c>
      <c r="M1002" t="str">
        <f t="shared" si="108"/>
        <v>Up to 100m</v>
      </c>
      <c r="P1002">
        <f t="shared" si="109"/>
        <v>11.0425</v>
      </c>
      <c r="Q1002">
        <f t="shared" si="110"/>
        <v>8.8339999999999996</v>
      </c>
      <c r="R1002" t="str">
        <f t="shared" si="111"/>
        <v>Up to 100m</v>
      </c>
    </row>
    <row r="1003" spans="1:18" x14ac:dyDescent="0.25">
      <c r="A1003" s="1">
        <v>1002</v>
      </c>
      <c r="B1003" s="1">
        <v>2000744842</v>
      </c>
      <c r="C1003" s="1">
        <v>2000714870</v>
      </c>
      <c r="D1003" s="1" t="s">
        <v>7</v>
      </c>
      <c r="E1003" s="1">
        <v>0.69479999999999997</v>
      </c>
      <c r="F1003" s="1">
        <v>1312221</v>
      </c>
      <c r="G1003" s="2">
        <v>44962.739638078703</v>
      </c>
      <c r="H1003" s="2" t="s">
        <v>54</v>
      </c>
      <c r="J1003">
        <f t="shared" si="105"/>
        <v>3280.5525000000002</v>
      </c>
      <c r="K1003">
        <f t="shared" si="106"/>
        <v>2624.442</v>
      </c>
      <c r="L1003">
        <f t="shared" si="107"/>
        <v>5904.9945000000007</v>
      </c>
      <c r="M1003" t="str">
        <f t="shared" si="108"/>
        <v>Up to 100m</v>
      </c>
      <c r="P1003">
        <f t="shared" si="109"/>
        <v>3280.5525000000002</v>
      </c>
      <c r="Q1003">
        <f t="shared" si="110"/>
        <v>2624.442</v>
      </c>
      <c r="R1003" t="str">
        <f t="shared" si="111"/>
        <v>Up to 100m</v>
      </c>
    </row>
    <row r="1004" spans="1:18" x14ac:dyDescent="0.25">
      <c r="A1004" s="1">
        <v>1003</v>
      </c>
      <c r="B1004" s="1">
        <v>2000730758</v>
      </c>
      <c r="C1004" s="1">
        <v>2000738272</v>
      </c>
      <c r="D1004" s="1" t="s">
        <v>8</v>
      </c>
      <c r="E1004" s="1">
        <v>572.42999999999995</v>
      </c>
      <c r="F1004" s="1">
        <v>50445</v>
      </c>
      <c r="G1004" s="2">
        <v>44962.739638078703</v>
      </c>
      <c r="H1004" s="2" t="s">
        <v>54</v>
      </c>
      <c r="J1004">
        <f t="shared" si="105"/>
        <v>126.1125</v>
      </c>
      <c r="K1004">
        <f t="shared" si="106"/>
        <v>100.89</v>
      </c>
      <c r="L1004">
        <f t="shared" si="107"/>
        <v>227.0025</v>
      </c>
      <c r="M1004" t="str">
        <f t="shared" si="108"/>
        <v>Up to 100m</v>
      </c>
      <c r="P1004">
        <f t="shared" si="109"/>
        <v>126.1125</v>
      </c>
      <c r="Q1004">
        <f t="shared" si="110"/>
        <v>100.89</v>
      </c>
      <c r="R1004" t="str">
        <f t="shared" si="111"/>
        <v>Up to 100m</v>
      </c>
    </row>
    <row r="1005" spans="1:18" x14ac:dyDescent="0.25">
      <c r="A1005" s="1">
        <v>1004</v>
      </c>
      <c r="B1005" s="1">
        <v>2000727587</v>
      </c>
      <c r="C1005" s="1">
        <v>2000714186</v>
      </c>
      <c r="D1005" s="1" t="s">
        <v>8</v>
      </c>
      <c r="E1005" s="1">
        <v>7.17</v>
      </c>
      <c r="F1005" s="1">
        <v>50321</v>
      </c>
      <c r="G1005" s="2">
        <v>44962.739638078703</v>
      </c>
      <c r="H1005" s="2" t="s">
        <v>54</v>
      </c>
      <c r="J1005">
        <f t="shared" si="105"/>
        <v>125.80250000000001</v>
      </c>
      <c r="K1005">
        <f t="shared" si="106"/>
        <v>100.642</v>
      </c>
      <c r="L1005">
        <f t="shared" si="107"/>
        <v>226.44450000000001</v>
      </c>
      <c r="M1005" t="str">
        <f t="shared" si="108"/>
        <v>Up to 100m</v>
      </c>
      <c r="P1005">
        <f t="shared" si="109"/>
        <v>125.80250000000001</v>
      </c>
      <c r="Q1005">
        <f t="shared" si="110"/>
        <v>100.642</v>
      </c>
      <c r="R1005" t="str">
        <f t="shared" si="111"/>
        <v>Up to 100m</v>
      </c>
    </row>
    <row r="1006" spans="1:18" x14ac:dyDescent="0.25">
      <c r="A1006" s="1">
        <v>1005</v>
      </c>
      <c r="B1006" s="1">
        <v>2000747427</v>
      </c>
      <c r="C1006" s="1">
        <v>2000714186</v>
      </c>
      <c r="D1006" s="1" t="s">
        <v>8</v>
      </c>
      <c r="E1006" s="1">
        <v>985.5</v>
      </c>
      <c r="F1006" s="1">
        <v>50300</v>
      </c>
      <c r="G1006" s="2">
        <v>44962.739638078703</v>
      </c>
      <c r="H1006" s="2" t="s">
        <v>54</v>
      </c>
      <c r="J1006">
        <f t="shared" si="105"/>
        <v>125.75</v>
      </c>
      <c r="K1006">
        <f t="shared" si="106"/>
        <v>100.60000000000001</v>
      </c>
      <c r="L1006">
        <f t="shared" si="107"/>
        <v>226.35000000000002</v>
      </c>
      <c r="M1006" t="str">
        <f t="shared" si="108"/>
        <v>Up to 100m</v>
      </c>
      <c r="P1006">
        <f t="shared" si="109"/>
        <v>125.75</v>
      </c>
      <c r="Q1006">
        <f t="shared" si="110"/>
        <v>100.60000000000001</v>
      </c>
      <c r="R1006" t="str">
        <f t="shared" si="111"/>
        <v>Up to 100m</v>
      </c>
    </row>
    <row r="1007" spans="1:18" x14ac:dyDescent="0.25">
      <c r="A1007" s="1">
        <v>1006</v>
      </c>
      <c r="B1007" s="1">
        <v>2000722340</v>
      </c>
      <c r="C1007" s="1">
        <v>2000734828</v>
      </c>
      <c r="D1007" s="1" t="s">
        <v>10</v>
      </c>
      <c r="E1007" s="1">
        <v>1.7777999999999999E-2</v>
      </c>
      <c r="F1007" s="1">
        <v>1254478670</v>
      </c>
      <c r="G1007" s="2">
        <v>44962.739638078703</v>
      </c>
      <c r="H1007" s="2" t="s">
        <v>54</v>
      </c>
      <c r="J1007">
        <f t="shared" si="105"/>
        <v>2069889.8055</v>
      </c>
      <c r="K1007">
        <f t="shared" si="106"/>
        <v>1693546.2045</v>
      </c>
      <c r="L1007">
        <f t="shared" si="107"/>
        <v>3763436.01</v>
      </c>
      <c r="M1007" t="str">
        <f t="shared" si="108"/>
        <v>Up to 4b</v>
      </c>
      <c r="P1007">
        <f t="shared" si="109"/>
        <v>2195337.6724999999</v>
      </c>
      <c r="Q1007">
        <f t="shared" si="110"/>
        <v>1568098.3375000001</v>
      </c>
      <c r="R1007" t="str">
        <f t="shared" si="111"/>
        <v>Up to 5b</v>
      </c>
    </row>
    <row r="1008" spans="1:18" x14ac:dyDescent="0.25">
      <c r="A1008" s="1">
        <v>1007</v>
      </c>
      <c r="B1008" s="1">
        <v>2000709950</v>
      </c>
      <c r="C1008" s="1">
        <v>2000734828</v>
      </c>
      <c r="D1008" s="1" t="s">
        <v>10</v>
      </c>
      <c r="E1008" s="1">
        <v>7.7999999999999999E-4</v>
      </c>
      <c r="F1008" s="1">
        <v>1255663767</v>
      </c>
      <c r="G1008" s="2">
        <v>44962.739638078703</v>
      </c>
      <c r="H1008" s="2" t="s">
        <v>52</v>
      </c>
      <c r="J1008">
        <f t="shared" si="105"/>
        <v>2071845.2155500001</v>
      </c>
      <c r="K1008">
        <f t="shared" si="106"/>
        <v>1695146.0854500001</v>
      </c>
      <c r="L1008">
        <f t="shared" si="107"/>
        <v>3766991.301</v>
      </c>
      <c r="M1008" t="str">
        <f t="shared" si="108"/>
        <v>Up to 4b</v>
      </c>
      <c r="P1008">
        <f t="shared" si="109"/>
        <v>2197411.5922500002</v>
      </c>
      <c r="Q1008">
        <f t="shared" si="110"/>
        <v>1569579.70875</v>
      </c>
      <c r="R1008" t="str">
        <f t="shared" si="111"/>
        <v>Up to 5b</v>
      </c>
    </row>
    <row r="1009" spans="1:18" x14ac:dyDescent="0.25">
      <c r="A1009" s="1">
        <v>1008</v>
      </c>
      <c r="B1009" s="1">
        <v>2000714186</v>
      </c>
      <c r="C1009" s="1">
        <v>2000717909</v>
      </c>
      <c r="D1009" s="1" t="s">
        <v>8</v>
      </c>
      <c r="E1009" s="1">
        <v>19.14</v>
      </c>
      <c r="F1009" s="1">
        <v>50300</v>
      </c>
      <c r="G1009" s="2">
        <v>44962.739638078703</v>
      </c>
      <c r="H1009" s="2" t="s">
        <v>54</v>
      </c>
      <c r="J1009">
        <f t="shared" si="105"/>
        <v>125.75</v>
      </c>
      <c r="K1009">
        <f t="shared" si="106"/>
        <v>100.60000000000001</v>
      </c>
      <c r="L1009">
        <f t="shared" si="107"/>
        <v>226.35000000000002</v>
      </c>
      <c r="M1009" t="str">
        <f t="shared" si="108"/>
        <v>Up to 100m</v>
      </c>
      <c r="P1009">
        <f t="shared" si="109"/>
        <v>125.75</v>
      </c>
      <c r="Q1009">
        <f t="shared" si="110"/>
        <v>100.60000000000001</v>
      </c>
      <c r="R1009" t="str">
        <f t="shared" si="111"/>
        <v>Up to 100m</v>
      </c>
    </row>
    <row r="1010" spans="1:18" x14ac:dyDescent="0.25">
      <c r="A1010" s="1">
        <v>1009</v>
      </c>
      <c r="B1010" s="1">
        <v>2000730758</v>
      </c>
      <c r="C1010" s="1">
        <v>2000736337</v>
      </c>
      <c r="D1010" s="1" t="s">
        <v>8</v>
      </c>
      <c r="E1010" s="1">
        <v>8.82</v>
      </c>
      <c r="F1010" s="1">
        <v>50042</v>
      </c>
      <c r="G1010" s="2">
        <v>44962.867894791663</v>
      </c>
      <c r="H1010" s="2" t="s">
        <v>54</v>
      </c>
      <c r="J1010">
        <f t="shared" si="105"/>
        <v>125.105</v>
      </c>
      <c r="K1010">
        <f t="shared" si="106"/>
        <v>100.084</v>
      </c>
      <c r="L1010">
        <f t="shared" si="107"/>
        <v>225.18900000000002</v>
      </c>
      <c r="M1010" t="str">
        <f t="shared" si="108"/>
        <v>Up to 100m</v>
      </c>
      <c r="P1010">
        <f t="shared" si="109"/>
        <v>125.105</v>
      </c>
      <c r="Q1010">
        <f t="shared" si="110"/>
        <v>100.084</v>
      </c>
      <c r="R1010" t="str">
        <f t="shared" si="111"/>
        <v>Up to 100m</v>
      </c>
    </row>
    <row r="1011" spans="1:18" x14ac:dyDescent="0.25">
      <c r="A1011" s="1">
        <v>1010</v>
      </c>
      <c r="B1011" s="1">
        <v>2000730905</v>
      </c>
      <c r="C1011" s="1">
        <v>2000719346</v>
      </c>
      <c r="D1011" s="1" t="s">
        <v>8</v>
      </c>
      <c r="E1011" s="1">
        <v>157.44</v>
      </c>
      <c r="F1011" s="1">
        <v>49910</v>
      </c>
      <c r="G1011" s="2">
        <v>44962.989884988427</v>
      </c>
      <c r="H1011" s="2" t="s">
        <v>54</v>
      </c>
      <c r="J1011">
        <f t="shared" si="105"/>
        <v>124.77500000000001</v>
      </c>
      <c r="K1011">
        <f t="shared" si="106"/>
        <v>99.820000000000007</v>
      </c>
      <c r="L1011">
        <f t="shared" si="107"/>
        <v>224.59500000000003</v>
      </c>
      <c r="M1011" t="str">
        <f t="shared" si="108"/>
        <v>Up to 100m</v>
      </c>
      <c r="P1011">
        <f t="shared" si="109"/>
        <v>124.77500000000001</v>
      </c>
      <c r="Q1011">
        <f t="shared" si="110"/>
        <v>99.820000000000007</v>
      </c>
      <c r="R1011" t="str">
        <f t="shared" si="111"/>
        <v>Up to 100m</v>
      </c>
    </row>
    <row r="1012" spans="1:18" x14ac:dyDescent="0.25">
      <c r="A1012" s="1">
        <v>1011</v>
      </c>
      <c r="B1012" s="1">
        <v>2000727587</v>
      </c>
      <c r="C1012" s="1">
        <v>2000714186</v>
      </c>
      <c r="D1012" s="1" t="s">
        <v>8</v>
      </c>
      <c r="E1012" s="1">
        <v>7.17</v>
      </c>
      <c r="F1012" s="1">
        <v>49802</v>
      </c>
      <c r="G1012" s="2">
        <v>44963.36445818287</v>
      </c>
      <c r="H1012" s="2" t="s">
        <v>54</v>
      </c>
      <c r="J1012">
        <f t="shared" si="105"/>
        <v>124.50500000000001</v>
      </c>
      <c r="K1012">
        <f t="shared" si="106"/>
        <v>99.603999999999999</v>
      </c>
      <c r="L1012">
        <f t="shared" si="107"/>
        <v>224.10900000000001</v>
      </c>
      <c r="M1012" t="str">
        <f t="shared" si="108"/>
        <v>Up to 100m</v>
      </c>
      <c r="P1012">
        <f t="shared" si="109"/>
        <v>124.50500000000001</v>
      </c>
      <c r="Q1012">
        <f t="shared" si="110"/>
        <v>99.603999999999999</v>
      </c>
      <c r="R1012" t="str">
        <f t="shared" si="111"/>
        <v>Up to 100m</v>
      </c>
    </row>
    <row r="1013" spans="1:18" x14ac:dyDescent="0.25">
      <c r="A1013" s="1">
        <v>1012</v>
      </c>
      <c r="B1013" s="1">
        <v>2000714426</v>
      </c>
      <c r="C1013" s="1">
        <v>2000714186</v>
      </c>
      <c r="D1013" s="1" t="s">
        <v>8</v>
      </c>
      <c r="E1013" s="1">
        <v>11.73</v>
      </c>
      <c r="F1013" s="1">
        <v>49805</v>
      </c>
      <c r="G1013" s="2">
        <v>44963.36445818287</v>
      </c>
      <c r="H1013" s="2" t="s">
        <v>53</v>
      </c>
      <c r="J1013">
        <f t="shared" si="105"/>
        <v>124.5125</v>
      </c>
      <c r="K1013">
        <f t="shared" si="106"/>
        <v>99.61</v>
      </c>
      <c r="L1013">
        <f t="shared" si="107"/>
        <v>224.1225</v>
      </c>
      <c r="M1013" t="str">
        <f t="shared" si="108"/>
        <v>Up to 100m</v>
      </c>
      <c r="P1013">
        <f t="shared" si="109"/>
        <v>124.5125</v>
      </c>
      <c r="Q1013">
        <f t="shared" si="110"/>
        <v>99.61</v>
      </c>
      <c r="R1013" t="str">
        <f t="shared" si="111"/>
        <v>Up to 100m</v>
      </c>
    </row>
    <row r="1014" spans="1:18" x14ac:dyDescent="0.25">
      <c r="A1014" s="1">
        <v>1013</v>
      </c>
      <c r="B1014" s="1">
        <v>2000725274</v>
      </c>
      <c r="C1014" s="1">
        <v>2000714186</v>
      </c>
      <c r="D1014" s="1" t="s">
        <v>8</v>
      </c>
      <c r="E1014" s="1">
        <v>17.579999999999998</v>
      </c>
      <c r="F1014" s="1">
        <v>49807</v>
      </c>
      <c r="G1014" s="2">
        <v>44963.36445818287</v>
      </c>
      <c r="H1014" s="2" t="s">
        <v>53</v>
      </c>
      <c r="J1014">
        <f t="shared" si="105"/>
        <v>124.5175</v>
      </c>
      <c r="K1014">
        <f t="shared" si="106"/>
        <v>99.614000000000004</v>
      </c>
      <c r="L1014">
        <f t="shared" si="107"/>
        <v>224.13150000000002</v>
      </c>
      <c r="M1014" t="str">
        <f t="shared" si="108"/>
        <v>Up to 100m</v>
      </c>
      <c r="P1014">
        <f t="shared" si="109"/>
        <v>124.5175</v>
      </c>
      <c r="Q1014">
        <f t="shared" si="110"/>
        <v>99.614000000000004</v>
      </c>
      <c r="R1014" t="str">
        <f t="shared" si="111"/>
        <v>Up to 100m</v>
      </c>
    </row>
    <row r="1015" spans="1:18" x14ac:dyDescent="0.25">
      <c r="A1015" s="1">
        <v>1014</v>
      </c>
      <c r="B1015" s="1">
        <v>2000731321</v>
      </c>
      <c r="C1015" s="1">
        <v>2000712488</v>
      </c>
      <c r="D1015" s="1" t="s">
        <v>11</v>
      </c>
      <c r="E1015" s="1">
        <v>77.400000000000006</v>
      </c>
      <c r="F1015" s="1">
        <v>4384</v>
      </c>
      <c r="G1015" s="2">
        <v>44963.36445818287</v>
      </c>
      <c r="H1015" s="2" t="s">
        <v>54</v>
      </c>
      <c r="J1015">
        <f t="shared" si="105"/>
        <v>10.96</v>
      </c>
      <c r="K1015">
        <f t="shared" si="106"/>
        <v>8.7680000000000007</v>
      </c>
      <c r="L1015">
        <f t="shared" si="107"/>
        <v>19.728000000000002</v>
      </c>
      <c r="M1015" t="str">
        <f t="shared" si="108"/>
        <v>Up to 100m</v>
      </c>
      <c r="P1015">
        <f t="shared" si="109"/>
        <v>10.96</v>
      </c>
      <c r="Q1015">
        <f t="shared" si="110"/>
        <v>8.7680000000000007</v>
      </c>
      <c r="R1015" t="str">
        <f t="shared" si="111"/>
        <v>Up to 100m</v>
      </c>
    </row>
    <row r="1016" spans="1:18" x14ac:dyDescent="0.25">
      <c r="A1016" s="1">
        <v>1015</v>
      </c>
      <c r="B1016" s="1">
        <v>2000749205</v>
      </c>
      <c r="C1016" s="1">
        <v>2000745193</v>
      </c>
      <c r="D1016" s="1" t="s">
        <v>11</v>
      </c>
      <c r="E1016" s="1">
        <v>74.400000000000006</v>
      </c>
      <c r="F1016" s="1">
        <v>4378</v>
      </c>
      <c r="G1016" s="2">
        <v>44963.36445818287</v>
      </c>
      <c r="H1016" s="2" t="s">
        <v>54</v>
      </c>
      <c r="J1016">
        <f t="shared" si="105"/>
        <v>10.945</v>
      </c>
      <c r="K1016">
        <f t="shared" si="106"/>
        <v>8.7560000000000002</v>
      </c>
      <c r="L1016">
        <f t="shared" si="107"/>
        <v>19.701000000000001</v>
      </c>
      <c r="M1016" t="str">
        <f t="shared" si="108"/>
        <v>Up to 100m</v>
      </c>
      <c r="P1016">
        <f t="shared" si="109"/>
        <v>10.945</v>
      </c>
      <c r="Q1016">
        <f t="shared" si="110"/>
        <v>8.7560000000000002</v>
      </c>
      <c r="R1016" t="str">
        <f t="shared" si="111"/>
        <v>Up to 100m</v>
      </c>
    </row>
    <row r="1017" spans="1:18" x14ac:dyDescent="0.25">
      <c r="A1017" s="1">
        <v>1016</v>
      </c>
      <c r="B1017" s="1">
        <v>2000726576</v>
      </c>
      <c r="C1017" s="1">
        <v>2000753740</v>
      </c>
      <c r="D1017" s="1" t="s">
        <v>8</v>
      </c>
      <c r="E1017" s="1">
        <v>60</v>
      </c>
      <c r="F1017" s="1">
        <v>50309</v>
      </c>
      <c r="G1017" s="2">
        <v>44963.489209340281</v>
      </c>
      <c r="H1017" s="2" t="s">
        <v>54</v>
      </c>
      <c r="J1017">
        <f t="shared" si="105"/>
        <v>125.77250000000001</v>
      </c>
      <c r="K1017">
        <f t="shared" si="106"/>
        <v>100.61799999999999</v>
      </c>
      <c r="L1017">
        <f t="shared" si="107"/>
        <v>226.3905</v>
      </c>
      <c r="M1017" t="str">
        <f t="shared" si="108"/>
        <v>Up to 100m</v>
      </c>
      <c r="P1017">
        <f t="shared" si="109"/>
        <v>125.77250000000001</v>
      </c>
      <c r="Q1017">
        <f t="shared" si="110"/>
        <v>100.61799999999999</v>
      </c>
      <c r="R1017" t="str">
        <f t="shared" si="111"/>
        <v>Up to 100m</v>
      </c>
    </row>
    <row r="1018" spans="1:18" x14ac:dyDescent="0.25">
      <c r="A1018" s="1">
        <v>1017</v>
      </c>
      <c r="B1018" s="1">
        <v>2000727587</v>
      </c>
      <c r="C1018" s="1">
        <v>2000753740</v>
      </c>
      <c r="D1018" s="1" t="s">
        <v>8</v>
      </c>
      <c r="E1018" s="1">
        <v>7.17</v>
      </c>
      <c r="F1018" s="1">
        <v>50321</v>
      </c>
      <c r="G1018" s="2">
        <v>44963.489209340281</v>
      </c>
      <c r="H1018" s="2" t="s">
        <v>54</v>
      </c>
      <c r="J1018">
        <f t="shared" si="105"/>
        <v>125.80250000000001</v>
      </c>
      <c r="K1018">
        <f t="shared" si="106"/>
        <v>100.642</v>
      </c>
      <c r="L1018">
        <f t="shared" si="107"/>
        <v>226.44450000000001</v>
      </c>
      <c r="M1018" t="str">
        <f t="shared" si="108"/>
        <v>Up to 100m</v>
      </c>
      <c r="P1018">
        <f t="shared" si="109"/>
        <v>125.80250000000001</v>
      </c>
      <c r="Q1018">
        <f t="shared" si="110"/>
        <v>100.642</v>
      </c>
      <c r="R1018" t="str">
        <f t="shared" si="111"/>
        <v>Up to 100m</v>
      </c>
    </row>
    <row r="1019" spans="1:18" x14ac:dyDescent="0.25">
      <c r="A1019" s="1">
        <v>1018</v>
      </c>
      <c r="B1019" s="1">
        <v>2000749315</v>
      </c>
      <c r="C1019" s="1">
        <v>2000753740</v>
      </c>
      <c r="D1019" s="1" t="s">
        <v>8</v>
      </c>
      <c r="E1019" s="1">
        <v>6.84</v>
      </c>
      <c r="F1019" s="1">
        <v>50338</v>
      </c>
      <c r="G1019" s="2">
        <v>44963.489209340281</v>
      </c>
      <c r="H1019" s="2" t="s">
        <v>53</v>
      </c>
      <c r="J1019">
        <f t="shared" si="105"/>
        <v>125.845</v>
      </c>
      <c r="K1019">
        <f t="shared" si="106"/>
        <v>100.676</v>
      </c>
      <c r="L1019">
        <f t="shared" si="107"/>
        <v>226.52100000000002</v>
      </c>
      <c r="M1019" t="str">
        <f t="shared" si="108"/>
        <v>Up to 100m</v>
      </c>
      <c r="P1019">
        <f t="shared" si="109"/>
        <v>125.845</v>
      </c>
      <c r="Q1019">
        <f t="shared" si="110"/>
        <v>100.676</v>
      </c>
      <c r="R1019" t="str">
        <f t="shared" si="111"/>
        <v>Up to 100m</v>
      </c>
    </row>
    <row r="1020" spans="1:18" x14ac:dyDescent="0.25">
      <c r="A1020" s="1">
        <v>1019</v>
      </c>
      <c r="B1020" s="1">
        <v>2000729888</v>
      </c>
      <c r="C1020" s="1">
        <v>2000753740</v>
      </c>
      <c r="D1020" s="1" t="s">
        <v>8</v>
      </c>
      <c r="E1020" s="1">
        <v>166.59</v>
      </c>
      <c r="F1020" s="1">
        <v>50400</v>
      </c>
      <c r="G1020" s="2">
        <v>44963.489209340281</v>
      </c>
      <c r="H1020" s="2" t="s">
        <v>54</v>
      </c>
      <c r="J1020">
        <f t="shared" si="105"/>
        <v>126</v>
      </c>
      <c r="K1020">
        <f t="shared" si="106"/>
        <v>100.8</v>
      </c>
      <c r="L1020">
        <f t="shared" si="107"/>
        <v>226.8</v>
      </c>
      <c r="M1020" t="str">
        <f t="shared" si="108"/>
        <v>Up to 100m</v>
      </c>
      <c r="P1020">
        <f t="shared" si="109"/>
        <v>126</v>
      </c>
      <c r="Q1020">
        <f t="shared" si="110"/>
        <v>100.8</v>
      </c>
      <c r="R1020" t="str">
        <f t="shared" si="111"/>
        <v>Up to 100m</v>
      </c>
    </row>
    <row r="1021" spans="1:18" x14ac:dyDescent="0.25">
      <c r="A1021" s="1">
        <v>1020</v>
      </c>
      <c r="B1021" s="1">
        <v>2000753740</v>
      </c>
      <c r="C1021" s="1">
        <v>2000738833</v>
      </c>
      <c r="D1021" s="1" t="s">
        <v>8</v>
      </c>
      <c r="E1021" s="1">
        <v>1118.1600000000001</v>
      </c>
      <c r="F1021" s="1">
        <v>50499</v>
      </c>
      <c r="G1021" s="2">
        <v>44963.489209340281</v>
      </c>
      <c r="H1021" s="2" t="s">
        <v>54</v>
      </c>
      <c r="J1021">
        <f t="shared" si="105"/>
        <v>126.2475</v>
      </c>
      <c r="K1021">
        <f t="shared" si="106"/>
        <v>100.998</v>
      </c>
      <c r="L1021">
        <f t="shared" si="107"/>
        <v>227.24549999999999</v>
      </c>
      <c r="M1021" t="str">
        <f t="shared" si="108"/>
        <v>Up to 100m</v>
      </c>
      <c r="P1021">
        <f t="shared" si="109"/>
        <v>126.2475</v>
      </c>
      <c r="Q1021">
        <f t="shared" si="110"/>
        <v>100.998</v>
      </c>
      <c r="R1021" t="str">
        <f t="shared" si="111"/>
        <v>Up to 100m</v>
      </c>
    </row>
    <row r="1022" spans="1:18" x14ac:dyDescent="0.25">
      <c r="A1022" s="1">
        <v>1021</v>
      </c>
      <c r="B1022" s="1">
        <v>2000716874</v>
      </c>
      <c r="C1022" s="1">
        <v>2000712599</v>
      </c>
      <c r="D1022" s="1" t="s">
        <v>10</v>
      </c>
      <c r="E1022" s="1">
        <v>1.0020000000000001E-3</v>
      </c>
      <c r="F1022" s="1">
        <v>1238419276</v>
      </c>
      <c r="G1022" s="2">
        <v>44963.615168402779</v>
      </c>
      <c r="H1022" s="2" t="s">
        <v>53</v>
      </c>
      <c r="J1022">
        <f t="shared" si="105"/>
        <v>2043391.8054</v>
      </c>
      <c r="K1022">
        <f t="shared" si="106"/>
        <v>1671866.0226</v>
      </c>
      <c r="L1022">
        <f t="shared" si="107"/>
        <v>3715257.8279999997</v>
      </c>
      <c r="M1022" t="str">
        <f t="shared" si="108"/>
        <v>Up to 4b</v>
      </c>
      <c r="P1022">
        <f t="shared" si="109"/>
        <v>2167233.733</v>
      </c>
      <c r="Q1022">
        <f t="shared" si="110"/>
        <v>1548024.095</v>
      </c>
      <c r="R1022" t="str">
        <f t="shared" si="111"/>
        <v>Up to 5b</v>
      </c>
    </row>
    <row r="1023" spans="1:18" x14ac:dyDescent="0.25">
      <c r="A1023" s="1">
        <v>1022</v>
      </c>
      <c r="B1023" s="1">
        <v>2000745706</v>
      </c>
      <c r="C1023" s="1">
        <v>2000712599</v>
      </c>
      <c r="D1023" s="1" t="s">
        <v>10</v>
      </c>
      <c r="E1023" s="1">
        <v>3.9599999999999998E-4</v>
      </c>
      <c r="F1023" s="1">
        <v>1242288286</v>
      </c>
      <c r="G1023" s="2">
        <v>44963.615168402779</v>
      </c>
      <c r="H1023" s="2" t="s">
        <v>52</v>
      </c>
      <c r="J1023">
        <f t="shared" si="105"/>
        <v>2049775.6719</v>
      </c>
      <c r="K1023">
        <f t="shared" si="106"/>
        <v>1677089.1861</v>
      </c>
      <c r="L1023">
        <f t="shared" si="107"/>
        <v>3726864.858</v>
      </c>
      <c r="M1023" t="str">
        <f t="shared" si="108"/>
        <v>Up to 4b</v>
      </c>
      <c r="P1023">
        <f t="shared" si="109"/>
        <v>2174004.5005000001</v>
      </c>
      <c r="Q1023">
        <f t="shared" si="110"/>
        <v>1552860.3574999999</v>
      </c>
      <c r="R1023" t="str">
        <f t="shared" si="111"/>
        <v>Up to 5b</v>
      </c>
    </row>
    <row r="1024" spans="1:18" x14ac:dyDescent="0.25">
      <c r="A1024" s="1">
        <v>1023</v>
      </c>
      <c r="B1024" s="1">
        <v>2000716244</v>
      </c>
      <c r="C1024" s="1">
        <v>2000716526</v>
      </c>
      <c r="D1024" s="1" t="s">
        <v>8</v>
      </c>
      <c r="E1024" s="1">
        <v>253.89</v>
      </c>
      <c r="F1024" s="1">
        <v>50387</v>
      </c>
      <c r="G1024" s="2">
        <v>44963.615168402779</v>
      </c>
      <c r="H1024" s="2" t="s">
        <v>53</v>
      </c>
      <c r="J1024">
        <f t="shared" si="105"/>
        <v>125.9675</v>
      </c>
      <c r="K1024">
        <f t="shared" si="106"/>
        <v>100.774</v>
      </c>
      <c r="L1024">
        <f t="shared" si="107"/>
        <v>226.7415</v>
      </c>
      <c r="M1024" t="str">
        <f t="shared" si="108"/>
        <v>Up to 100m</v>
      </c>
      <c r="P1024">
        <f t="shared" si="109"/>
        <v>125.9675</v>
      </c>
      <c r="Q1024">
        <f t="shared" si="110"/>
        <v>100.774</v>
      </c>
      <c r="R1024" t="str">
        <f t="shared" si="111"/>
        <v>Up to 100m</v>
      </c>
    </row>
    <row r="1025" spans="1:18" x14ac:dyDescent="0.25">
      <c r="A1025" s="1">
        <v>1024</v>
      </c>
      <c r="B1025" s="1">
        <v>2000712599</v>
      </c>
      <c r="C1025" s="1">
        <v>2000752204</v>
      </c>
      <c r="D1025" s="1" t="s">
        <v>7</v>
      </c>
      <c r="E1025" s="1">
        <v>0.33999000000000001</v>
      </c>
      <c r="F1025" s="1">
        <v>1254706</v>
      </c>
      <c r="G1025" s="2">
        <v>44963.739692476855</v>
      </c>
      <c r="H1025" s="2" t="s">
        <v>54</v>
      </c>
      <c r="J1025">
        <f t="shared" si="105"/>
        <v>3136.7649999999999</v>
      </c>
      <c r="K1025">
        <f t="shared" si="106"/>
        <v>2509.4120000000003</v>
      </c>
      <c r="L1025">
        <f t="shared" si="107"/>
        <v>5646.1769999999997</v>
      </c>
      <c r="M1025" t="str">
        <f t="shared" si="108"/>
        <v>Up to 100m</v>
      </c>
      <c r="P1025">
        <f t="shared" si="109"/>
        <v>3136.7649999999999</v>
      </c>
      <c r="Q1025">
        <f t="shared" si="110"/>
        <v>2509.4120000000003</v>
      </c>
      <c r="R1025" t="str">
        <f t="shared" si="111"/>
        <v>Up to 100m</v>
      </c>
    </row>
    <row r="1026" spans="1:18" x14ac:dyDescent="0.25">
      <c r="A1026" s="1">
        <v>1025</v>
      </c>
      <c r="B1026" s="1">
        <v>2000723495</v>
      </c>
      <c r="C1026" s="1">
        <v>2000712599</v>
      </c>
      <c r="D1026" s="1" t="s">
        <v>7</v>
      </c>
      <c r="E1026" s="1">
        <v>1.5</v>
      </c>
      <c r="F1026" s="1">
        <v>1251661</v>
      </c>
      <c r="G1026" s="2">
        <v>44963.739692476855</v>
      </c>
      <c r="H1026" s="2" t="s">
        <v>53</v>
      </c>
      <c r="J1026">
        <f t="shared" si="105"/>
        <v>3129.1525000000001</v>
      </c>
      <c r="K1026">
        <f t="shared" si="106"/>
        <v>2503.3220000000001</v>
      </c>
      <c r="L1026">
        <f t="shared" si="107"/>
        <v>5632.4745000000003</v>
      </c>
      <c r="M1026" t="str">
        <f t="shared" si="108"/>
        <v>Up to 100m</v>
      </c>
      <c r="P1026">
        <f t="shared" si="109"/>
        <v>3129.1525000000001</v>
      </c>
      <c r="Q1026">
        <f t="shared" si="110"/>
        <v>2503.3220000000001</v>
      </c>
      <c r="R1026" t="str">
        <f t="shared" si="111"/>
        <v>Up to 100m</v>
      </c>
    </row>
    <row r="1027" spans="1:18" x14ac:dyDescent="0.25">
      <c r="A1027" s="1">
        <v>1026</v>
      </c>
      <c r="B1027" s="1">
        <v>2000729888</v>
      </c>
      <c r="C1027" s="1">
        <v>2000711603</v>
      </c>
      <c r="D1027" s="1" t="s">
        <v>8</v>
      </c>
      <c r="E1027" s="1">
        <v>166.59</v>
      </c>
      <c r="F1027" s="1">
        <v>50400</v>
      </c>
      <c r="G1027" s="2">
        <v>44963.863178009262</v>
      </c>
      <c r="H1027" s="2" t="s">
        <v>54</v>
      </c>
      <c r="J1027">
        <f t="shared" ref="J1027:J1090" si="112">IF(F1027 &lt;= 100000000, F1027 * 0.0025,
    IF(F1027 &lt;= 500000000, F1027 * 0.00225,
        IF(F1027 &lt;= 1000000000, F1027 * 0.002,
            IF(F1027 &lt;= 4000000000, F1027 * 0.00165,
                IF(F1027 &lt;= 10000000000, F1027 * 0.00155,
                    F1027 * 0.0013
                )
            )
        )
    )
)</f>
        <v>126</v>
      </c>
      <c r="K1027">
        <f t="shared" ref="K1027:K1090" si="113">IF(F1027 &lt;= 100000000, F1027 * 0.002,
    IF(F1027 &lt;= 500000000, F1027 * 0.0018,
        IF(F1027 &lt;= 1000000000, F1027 * 0.0016,
            IF(F1027 &lt;= 4000000000, F1027 * 0.00135,
                IF(F1027 &lt;= 10000000000, F1027 * 0.00115,
                    F1027 * 0.001
                )
            )
        )
    )
)</f>
        <v>100.8</v>
      </c>
      <c r="L1027">
        <f t="shared" ref="L1027:L1090" si="114">J1027+K1027</f>
        <v>226.8</v>
      </c>
      <c r="M1027" t="str">
        <f t="shared" ref="M1027:M1090" si="115">IF(F1027 &lt;= 100000000, "Up to 100m",
    IF(F1027 &lt;= 500000000, "Up to 500m",
        IF(F1027 &lt;= 1000000000, "Up to 1b",
            IF(F1027 &lt;= 4000000000, "Up to 4b",
                IF(F1027 &lt;= 10000000000, "Up to 10b",
                  "More than 10b"
                )
            )
        )
    )
)</f>
        <v>Up to 100m</v>
      </c>
      <c r="P1027">
        <f t="shared" ref="P1027:P1090" si="116">IF(F1027 &lt;= 100000000, F1027 * 0.0025,
    IF(F1027 &lt;= 300000000, F1027 * 0.002,
        IF(F1027 &lt;= 1000000000, F1027 * 0.0019,
            IF(F1027 &lt;= 5000000000, F1027 * 0.00175,
                F1027 * 0.00155
            )
        )
    )
)</f>
        <v>126</v>
      </c>
      <c r="Q1027">
        <f t="shared" ref="Q1027:Q1090" si="117">IF(F1027 &lt;= 100000000, F1027 * 0.002,
    IF(F1027 &lt;= 300000000, F1027 * 0.0017,
        IF(F1027 &lt;= 1000000000, F1027 * 0.0015,
            IF(F1027 &lt;= 5000000000, F1027 * 0.00125,
                F1027 * 0.001
            )
        )
    )
)</f>
        <v>100.8</v>
      </c>
      <c r="R1027" t="str">
        <f t="shared" ref="R1027:R1090" si="118">IF(F1027 &lt;= 100000000, "Up to 100m",
    IF(F1027 &lt;= 300000000, "Up to 300m",
        IF(F1027 &lt;= 1000000000, "Up to 1b",
            IF(F1027 &lt;= 5000000000, "Up to 5b",
                "More than 5b"
            )
        )
    )
)</f>
        <v>Up to 100m</v>
      </c>
    </row>
    <row r="1028" spans="1:18" x14ac:dyDescent="0.25">
      <c r="A1028" s="1">
        <v>1027</v>
      </c>
      <c r="B1028" s="1">
        <v>2000714381</v>
      </c>
      <c r="C1028" s="1">
        <v>2000711603</v>
      </c>
      <c r="D1028" s="1" t="s">
        <v>8</v>
      </c>
      <c r="E1028" s="1">
        <v>1487.94</v>
      </c>
      <c r="F1028" s="1">
        <v>50405</v>
      </c>
      <c r="G1028" s="2">
        <v>44963.863178009262</v>
      </c>
      <c r="H1028" s="2" t="s">
        <v>54</v>
      </c>
      <c r="J1028">
        <f t="shared" si="112"/>
        <v>126.0125</v>
      </c>
      <c r="K1028">
        <f t="shared" si="113"/>
        <v>100.81</v>
      </c>
      <c r="L1028">
        <f t="shared" si="114"/>
        <v>226.82249999999999</v>
      </c>
      <c r="M1028" t="str">
        <f t="shared" si="115"/>
        <v>Up to 100m</v>
      </c>
      <c r="P1028">
        <f t="shared" si="116"/>
        <v>126.0125</v>
      </c>
      <c r="Q1028">
        <f t="shared" si="117"/>
        <v>100.81</v>
      </c>
      <c r="R1028" t="str">
        <f t="shared" si="118"/>
        <v>Up to 100m</v>
      </c>
    </row>
    <row r="1029" spans="1:18" x14ac:dyDescent="0.25">
      <c r="A1029" s="1">
        <v>1028</v>
      </c>
      <c r="B1029" s="1">
        <v>2000729282</v>
      </c>
      <c r="C1029" s="1">
        <v>2000727218</v>
      </c>
      <c r="D1029" s="1" t="s">
        <v>10</v>
      </c>
      <c r="E1029" s="1">
        <v>2.5799999999999998E-4</v>
      </c>
      <c r="F1029" s="1">
        <v>1228716273</v>
      </c>
      <c r="G1029" s="2">
        <v>44963.988048807871</v>
      </c>
      <c r="H1029" s="2" t="s">
        <v>53</v>
      </c>
      <c r="J1029">
        <f t="shared" si="112"/>
        <v>2027381.85045</v>
      </c>
      <c r="K1029">
        <f t="shared" si="113"/>
        <v>1658766.9685500001</v>
      </c>
      <c r="L1029">
        <f t="shared" si="114"/>
        <v>3686148.8190000001</v>
      </c>
      <c r="M1029" t="str">
        <f t="shared" si="115"/>
        <v>Up to 4b</v>
      </c>
      <c r="P1029">
        <f t="shared" si="116"/>
        <v>2150253.4777500001</v>
      </c>
      <c r="Q1029">
        <f t="shared" si="117"/>
        <v>1535895.3412500001</v>
      </c>
      <c r="R1029" t="str">
        <f t="shared" si="118"/>
        <v>Up to 5b</v>
      </c>
    </row>
    <row r="1030" spans="1:18" x14ac:dyDescent="0.25">
      <c r="A1030" s="1">
        <v>1029</v>
      </c>
      <c r="B1030" s="1">
        <v>2000731720</v>
      </c>
      <c r="C1030" s="1">
        <v>2000708360</v>
      </c>
      <c r="D1030" s="1" t="s">
        <v>8</v>
      </c>
      <c r="E1030" s="1">
        <v>1643.94</v>
      </c>
      <c r="F1030" s="1">
        <v>50905</v>
      </c>
      <c r="G1030" s="2">
        <v>44964.231088310182</v>
      </c>
      <c r="H1030" s="2" t="s">
        <v>54</v>
      </c>
      <c r="J1030">
        <f t="shared" si="112"/>
        <v>127.2625</v>
      </c>
      <c r="K1030">
        <f t="shared" si="113"/>
        <v>101.81</v>
      </c>
      <c r="L1030">
        <f t="shared" si="114"/>
        <v>229.07249999999999</v>
      </c>
      <c r="M1030" t="str">
        <f t="shared" si="115"/>
        <v>Up to 100m</v>
      </c>
      <c r="P1030">
        <f t="shared" si="116"/>
        <v>127.2625</v>
      </c>
      <c r="Q1030">
        <f t="shared" si="117"/>
        <v>101.81</v>
      </c>
      <c r="R1030" t="str">
        <f t="shared" si="118"/>
        <v>Up to 100m</v>
      </c>
    </row>
    <row r="1031" spans="1:18" x14ac:dyDescent="0.25">
      <c r="A1031" s="1">
        <v>1030</v>
      </c>
      <c r="B1031" s="1">
        <v>2000712545</v>
      </c>
      <c r="C1031" s="1">
        <v>2000731720</v>
      </c>
      <c r="D1031" s="1" t="s">
        <v>8</v>
      </c>
      <c r="E1031" s="1">
        <v>2820</v>
      </c>
      <c r="F1031" s="1">
        <v>50900</v>
      </c>
      <c r="G1031" s="2">
        <v>44964.231088310182</v>
      </c>
      <c r="H1031" s="2" t="s">
        <v>54</v>
      </c>
      <c r="J1031">
        <f t="shared" si="112"/>
        <v>127.25</v>
      </c>
      <c r="K1031">
        <f t="shared" si="113"/>
        <v>101.8</v>
      </c>
      <c r="L1031">
        <f t="shared" si="114"/>
        <v>229.05</v>
      </c>
      <c r="M1031" t="str">
        <f t="shared" si="115"/>
        <v>Up to 100m</v>
      </c>
      <c r="P1031">
        <f t="shared" si="116"/>
        <v>127.25</v>
      </c>
      <c r="Q1031">
        <f t="shared" si="117"/>
        <v>101.8</v>
      </c>
      <c r="R1031" t="str">
        <f t="shared" si="118"/>
        <v>Up to 100m</v>
      </c>
    </row>
    <row r="1032" spans="1:18" x14ac:dyDescent="0.25">
      <c r="A1032" s="1">
        <v>1031</v>
      </c>
      <c r="B1032" s="1">
        <v>2000751793</v>
      </c>
      <c r="C1032" s="1">
        <v>2000729282</v>
      </c>
      <c r="D1032" s="1" t="s">
        <v>10</v>
      </c>
      <c r="E1032" s="1">
        <v>1.1999999999999999E-3</v>
      </c>
      <c r="F1032" s="1">
        <v>1229922056</v>
      </c>
      <c r="G1032" s="2">
        <v>44964.231088310182</v>
      </c>
      <c r="H1032" s="2" t="s">
        <v>52</v>
      </c>
      <c r="J1032">
        <f t="shared" si="112"/>
        <v>2029371.3924</v>
      </c>
      <c r="K1032">
        <f t="shared" si="113"/>
        <v>1660394.7756000001</v>
      </c>
      <c r="L1032">
        <f t="shared" si="114"/>
        <v>3689766.1680000001</v>
      </c>
      <c r="M1032" t="str">
        <f t="shared" si="115"/>
        <v>Up to 4b</v>
      </c>
      <c r="P1032">
        <f t="shared" si="116"/>
        <v>2152363.5980000002</v>
      </c>
      <c r="Q1032">
        <f t="shared" si="117"/>
        <v>1537402.57</v>
      </c>
      <c r="R1032" t="str">
        <f t="shared" si="118"/>
        <v>Up to 5b</v>
      </c>
    </row>
    <row r="1033" spans="1:18" x14ac:dyDescent="0.25">
      <c r="A1033" s="1">
        <v>1032</v>
      </c>
      <c r="B1033" s="1">
        <v>2000708012</v>
      </c>
      <c r="C1033" s="1">
        <v>2000729600</v>
      </c>
      <c r="D1033" s="1" t="s">
        <v>8</v>
      </c>
      <c r="E1033" s="1">
        <v>18.63</v>
      </c>
      <c r="F1033" s="1">
        <v>50940</v>
      </c>
      <c r="G1033" s="2">
        <v>44964.364249849539</v>
      </c>
      <c r="H1033" s="2" t="s">
        <v>53</v>
      </c>
      <c r="J1033">
        <f t="shared" si="112"/>
        <v>127.35000000000001</v>
      </c>
      <c r="K1033">
        <f t="shared" si="113"/>
        <v>101.88</v>
      </c>
      <c r="L1033">
        <f t="shared" si="114"/>
        <v>229.23000000000002</v>
      </c>
      <c r="M1033" t="str">
        <f t="shared" si="115"/>
        <v>Up to 100m</v>
      </c>
      <c r="P1033">
        <f t="shared" si="116"/>
        <v>127.35000000000001</v>
      </c>
      <c r="Q1033">
        <f t="shared" si="117"/>
        <v>101.88</v>
      </c>
      <c r="R1033" t="str">
        <f t="shared" si="118"/>
        <v>Up to 100m</v>
      </c>
    </row>
    <row r="1034" spans="1:18" x14ac:dyDescent="0.25">
      <c r="A1034" s="1">
        <v>1033</v>
      </c>
      <c r="B1034" s="1">
        <v>2000712599</v>
      </c>
      <c r="C1034" s="1">
        <v>2000727218</v>
      </c>
      <c r="D1034" s="1" t="s">
        <v>10</v>
      </c>
      <c r="E1034" s="1">
        <v>3.1199999999999999E-4</v>
      </c>
      <c r="F1034" s="1">
        <v>1246000000</v>
      </c>
      <c r="G1034" s="2">
        <v>44964.364249849539</v>
      </c>
      <c r="H1034" s="2" t="s">
        <v>54</v>
      </c>
      <c r="J1034">
        <f t="shared" si="112"/>
        <v>2055900</v>
      </c>
      <c r="K1034">
        <f t="shared" si="113"/>
        <v>1682100</v>
      </c>
      <c r="L1034">
        <f t="shared" si="114"/>
        <v>3738000</v>
      </c>
      <c r="M1034" t="str">
        <f t="shared" si="115"/>
        <v>Up to 4b</v>
      </c>
      <c r="P1034">
        <f t="shared" si="116"/>
        <v>2180500</v>
      </c>
      <c r="Q1034">
        <f t="shared" si="117"/>
        <v>1557500</v>
      </c>
      <c r="R1034" t="str">
        <f t="shared" si="118"/>
        <v>Up to 5b</v>
      </c>
    </row>
    <row r="1035" spans="1:18" x14ac:dyDescent="0.25">
      <c r="A1035" s="1">
        <v>1034</v>
      </c>
      <c r="B1035" s="1">
        <v>2000732407</v>
      </c>
      <c r="C1035" s="1">
        <v>2000748391</v>
      </c>
      <c r="D1035" s="1" t="s">
        <v>7</v>
      </c>
      <c r="E1035" s="1">
        <v>61.034939999999999</v>
      </c>
      <c r="F1035" s="1">
        <v>1217110</v>
      </c>
      <c r="G1035" s="2">
        <v>44964.364249849539</v>
      </c>
      <c r="H1035" s="2" t="s">
        <v>53</v>
      </c>
      <c r="J1035">
        <f t="shared" si="112"/>
        <v>3042.7750000000001</v>
      </c>
      <c r="K1035">
        <f t="shared" si="113"/>
        <v>2434.2200000000003</v>
      </c>
      <c r="L1035">
        <f t="shared" si="114"/>
        <v>5476.9950000000008</v>
      </c>
      <c r="M1035" t="str">
        <f t="shared" si="115"/>
        <v>Up to 100m</v>
      </c>
      <c r="P1035">
        <f t="shared" si="116"/>
        <v>3042.7750000000001</v>
      </c>
      <c r="Q1035">
        <f t="shared" si="117"/>
        <v>2434.2200000000003</v>
      </c>
      <c r="R1035" t="str">
        <f t="shared" si="118"/>
        <v>Up to 100m</v>
      </c>
    </row>
    <row r="1036" spans="1:18" x14ac:dyDescent="0.25">
      <c r="A1036" s="1">
        <v>1035</v>
      </c>
      <c r="B1036" s="1">
        <v>2000725274</v>
      </c>
      <c r="C1036" s="1">
        <v>2000716526</v>
      </c>
      <c r="D1036" s="1" t="s">
        <v>8</v>
      </c>
      <c r="E1036" s="1">
        <v>17.579999999999998</v>
      </c>
      <c r="F1036" s="1">
        <v>51842</v>
      </c>
      <c r="G1036" s="2">
        <v>44964.364249849539</v>
      </c>
      <c r="H1036" s="2" t="s">
        <v>53</v>
      </c>
      <c r="J1036">
        <f t="shared" si="112"/>
        <v>129.60499999999999</v>
      </c>
      <c r="K1036">
        <f t="shared" si="113"/>
        <v>103.684</v>
      </c>
      <c r="L1036">
        <f t="shared" si="114"/>
        <v>233.28899999999999</v>
      </c>
      <c r="M1036" t="str">
        <f t="shared" si="115"/>
        <v>Up to 100m</v>
      </c>
      <c r="P1036">
        <f t="shared" si="116"/>
        <v>129.60499999999999</v>
      </c>
      <c r="Q1036">
        <f t="shared" si="117"/>
        <v>103.684</v>
      </c>
      <c r="R1036" t="str">
        <f t="shared" si="118"/>
        <v>Up to 100m</v>
      </c>
    </row>
    <row r="1037" spans="1:18" x14ac:dyDescent="0.25">
      <c r="A1037" s="1">
        <v>1036</v>
      </c>
      <c r="B1037" s="1">
        <v>2000727587</v>
      </c>
      <c r="C1037" s="1">
        <v>2000716526</v>
      </c>
      <c r="D1037" s="1" t="s">
        <v>8</v>
      </c>
      <c r="E1037" s="1">
        <v>7.17</v>
      </c>
      <c r="F1037" s="1">
        <v>51876</v>
      </c>
      <c r="G1037" s="2">
        <v>44964.364249849539</v>
      </c>
      <c r="H1037" s="2" t="s">
        <v>54</v>
      </c>
      <c r="J1037">
        <f t="shared" si="112"/>
        <v>129.69</v>
      </c>
      <c r="K1037">
        <f t="shared" si="113"/>
        <v>103.752</v>
      </c>
      <c r="L1037">
        <f t="shared" si="114"/>
        <v>233.44200000000001</v>
      </c>
      <c r="M1037" t="str">
        <f t="shared" si="115"/>
        <v>Up to 100m</v>
      </c>
      <c r="P1037">
        <f t="shared" si="116"/>
        <v>129.69</v>
      </c>
      <c r="Q1037">
        <f t="shared" si="117"/>
        <v>103.752</v>
      </c>
      <c r="R1037" t="str">
        <f t="shared" si="118"/>
        <v>Up to 100m</v>
      </c>
    </row>
    <row r="1038" spans="1:18" x14ac:dyDescent="0.25">
      <c r="A1038" s="1">
        <v>1037</v>
      </c>
      <c r="B1038" s="1">
        <v>2000708012</v>
      </c>
      <c r="C1038" s="1">
        <v>2000709977</v>
      </c>
      <c r="D1038" s="1" t="s">
        <v>8</v>
      </c>
      <c r="E1038" s="1">
        <v>30.48</v>
      </c>
      <c r="F1038" s="1">
        <v>50950</v>
      </c>
      <c r="G1038" s="2">
        <v>44964.364249849539</v>
      </c>
      <c r="H1038" s="2" t="s">
        <v>53</v>
      </c>
      <c r="J1038">
        <f t="shared" si="112"/>
        <v>127.375</v>
      </c>
      <c r="K1038">
        <f t="shared" si="113"/>
        <v>101.9</v>
      </c>
      <c r="L1038">
        <f t="shared" si="114"/>
        <v>229.27500000000001</v>
      </c>
      <c r="M1038" t="str">
        <f t="shared" si="115"/>
        <v>Up to 100m</v>
      </c>
      <c r="P1038">
        <f t="shared" si="116"/>
        <v>127.375</v>
      </c>
      <c r="Q1038">
        <f t="shared" si="117"/>
        <v>101.9</v>
      </c>
      <c r="R1038" t="str">
        <f t="shared" si="118"/>
        <v>Up to 100m</v>
      </c>
    </row>
    <row r="1039" spans="1:18" x14ac:dyDescent="0.25">
      <c r="A1039" s="1">
        <v>1038</v>
      </c>
      <c r="B1039" s="1">
        <v>2000708372</v>
      </c>
      <c r="C1039" s="1">
        <v>2000745052</v>
      </c>
      <c r="D1039" s="1" t="s">
        <v>8</v>
      </c>
      <c r="E1039" s="1">
        <v>2975.52</v>
      </c>
      <c r="F1039" s="1">
        <v>51500</v>
      </c>
      <c r="G1039" s="2">
        <v>44964.364249849539</v>
      </c>
      <c r="H1039" s="2" t="s">
        <v>54</v>
      </c>
      <c r="J1039">
        <f t="shared" si="112"/>
        <v>128.75</v>
      </c>
      <c r="K1039">
        <f t="shared" si="113"/>
        <v>103</v>
      </c>
      <c r="L1039">
        <f t="shared" si="114"/>
        <v>231.75</v>
      </c>
      <c r="M1039" t="str">
        <f t="shared" si="115"/>
        <v>Up to 100m</v>
      </c>
      <c r="P1039">
        <f t="shared" si="116"/>
        <v>128.75</v>
      </c>
      <c r="Q1039">
        <f t="shared" si="117"/>
        <v>103</v>
      </c>
      <c r="R1039" t="str">
        <f t="shared" si="118"/>
        <v>Up to 100m</v>
      </c>
    </row>
    <row r="1040" spans="1:18" x14ac:dyDescent="0.25">
      <c r="A1040" s="1">
        <v>1039</v>
      </c>
      <c r="B1040" s="1">
        <v>2000712488</v>
      </c>
      <c r="C1040" s="1">
        <v>2000732410</v>
      </c>
      <c r="D1040" s="1" t="s">
        <v>11</v>
      </c>
      <c r="E1040" s="1">
        <v>156.6</v>
      </c>
      <c r="F1040" s="1">
        <v>4355</v>
      </c>
      <c r="G1040" s="2">
        <v>44964.364249849539</v>
      </c>
      <c r="H1040" s="2" t="s">
        <v>53</v>
      </c>
      <c r="J1040">
        <f t="shared" si="112"/>
        <v>10.887500000000001</v>
      </c>
      <c r="K1040">
        <f t="shared" si="113"/>
        <v>8.7100000000000009</v>
      </c>
      <c r="L1040">
        <f t="shared" si="114"/>
        <v>19.597500000000004</v>
      </c>
      <c r="M1040" t="str">
        <f t="shared" si="115"/>
        <v>Up to 100m</v>
      </c>
      <c r="P1040">
        <f t="shared" si="116"/>
        <v>10.887500000000001</v>
      </c>
      <c r="Q1040">
        <f t="shared" si="117"/>
        <v>8.7100000000000009</v>
      </c>
      <c r="R1040" t="str">
        <f t="shared" si="118"/>
        <v>Up to 100m</v>
      </c>
    </row>
    <row r="1041" spans="1:18" x14ac:dyDescent="0.25">
      <c r="A1041" s="1">
        <v>1040</v>
      </c>
      <c r="B1041" s="1">
        <v>2000751577</v>
      </c>
      <c r="C1041" s="1">
        <v>2000728706</v>
      </c>
      <c r="D1041" s="1" t="s">
        <v>8</v>
      </c>
      <c r="E1041" s="1">
        <v>2.94</v>
      </c>
      <c r="F1041" s="1">
        <v>52321</v>
      </c>
      <c r="G1041" s="2">
        <v>44964.488899884258</v>
      </c>
      <c r="H1041" s="2" t="s">
        <v>52</v>
      </c>
      <c r="J1041">
        <f t="shared" si="112"/>
        <v>130.80250000000001</v>
      </c>
      <c r="K1041">
        <f t="shared" si="113"/>
        <v>104.642</v>
      </c>
      <c r="L1041">
        <f t="shared" si="114"/>
        <v>235.44450000000001</v>
      </c>
      <c r="M1041" t="str">
        <f t="shared" si="115"/>
        <v>Up to 100m</v>
      </c>
      <c r="P1041">
        <f t="shared" si="116"/>
        <v>130.80250000000001</v>
      </c>
      <c r="Q1041">
        <f t="shared" si="117"/>
        <v>104.642</v>
      </c>
      <c r="R1041" t="str">
        <f t="shared" si="118"/>
        <v>Up to 100m</v>
      </c>
    </row>
    <row r="1042" spans="1:18" x14ac:dyDescent="0.25">
      <c r="A1042" s="1">
        <v>1041</v>
      </c>
      <c r="B1042" s="1">
        <v>2000725424</v>
      </c>
      <c r="C1042" s="1">
        <v>2000712488</v>
      </c>
      <c r="D1042" s="1" t="s">
        <v>11</v>
      </c>
      <c r="E1042" s="1">
        <v>47.7</v>
      </c>
      <c r="F1042" s="1">
        <v>4480</v>
      </c>
      <c r="G1042" s="2">
        <v>44964.488899884258</v>
      </c>
      <c r="H1042" s="2" t="s">
        <v>54</v>
      </c>
      <c r="J1042">
        <f t="shared" si="112"/>
        <v>11.200000000000001</v>
      </c>
      <c r="K1042">
        <f t="shared" si="113"/>
        <v>8.9600000000000009</v>
      </c>
      <c r="L1042">
        <f t="shared" si="114"/>
        <v>20.160000000000004</v>
      </c>
      <c r="M1042" t="str">
        <f t="shared" si="115"/>
        <v>Up to 100m</v>
      </c>
      <c r="P1042">
        <f t="shared" si="116"/>
        <v>11.200000000000001</v>
      </c>
      <c r="Q1042">
        <f t="shared" si="117"/>
        <v>8.9600000000000009</v>
      </c>
      <c r="R1042" t="str">
        <f t="shared" si="118"/>
        <v>Up to 100m</v>
      </c>
    </row>
    <row r="1043" spans="1:18" x14ac:dyDescent="0.25">
      <c r="A1043" s="1">
        <v>1042</v>
      </c>
      <c r="B1043" s="1">
        <v>2000725424</v>
      </c>
      <c r="C1043" s="1">
        <v>2000749205</v>
      </c>
      <c r="D1043" s="1" t="s">
        <v>11</v>
      </c>
      <c r="E1043" s="1">
        <v>63.9</v>
      </c>
      <c r="F1043" s="1">
        <v>4480</v>
      </c>
      <c r="G1043" s="2">
        <v>44964.488899884258</v>
      </c>
      <c r="H1043" s="2" t="s">
        <v>54</v>
      </c>
      <c r="J1043">
        <f t="shared" si="112"/>
        <v>11.200000000000001</v>
      </c>
      <c r="K1043">
        <f t="shared" si="113"/>
        <v>8.9600000000000009</v>
      </c>
      <c r="L1043">
        <f t="shared" si="114"/>
        <v>20.160000000000004</v>
      </c>
      <c r="M1043" t="str">
        <f t="shared" si="115"/>
        <v>Up to 100m</v>
      </c>
      <c r="P1043">
        <f t="shared" si="116"/>
        <v>11.200000000000001</v>
      </c>
      <c r="Q1043">
        <f t="shared" si="117"/>
        <v>8.9600000000000009</v>
      </c>
      <c r="R1043" t="str">
        <f t="shared" si="118"/>
        <v>Up to 100m</v>
      </c>
    </row>
    <row r="1044" spans="1:18" x14ac:dyDescent="0.25">
      <c r="A1044" s="1">
        <v>1043</v>
      </c>
      <c r="B1044" s="1">
        <v>2000752330</v>
      </c>
      <c r="C1044" s="1">
        <v>2000731321</v>
      </c>
      <c r="D1044" s="1" t="s">
        <v>11</v>
      </c>
      <c r="E1044" s="1">
        <v>77.400000000000006</v>
      </c>
      <c r="F1044" s="1">
        <v>4481</v>
      </c>
      <c r="G1044" s="2">
        <v>44964.488899884258</v>
      </c>
      <c r="H1044" s="2" t="s">
        <v>54</v>
      </c>
      <c r="J1044">
        <f t="shared" si="112"/>
        <v>11.202500000000001</v>
      </c>
      <c r="K1044">
        <f t="shared" si="113"/>
        <v>8.9619999999999997</v>
      </c>
      <c r="L1044">
        <f t="shared" si="114"/>
        <v>20.1645</v>
      </c>
      <c r="M1044" t="str">
        <f t="shared" si="115"/>
        <v>Up to 100m</v>
      </c>
      <c r="P1044">
        <f t="shared" si="116"/>
        <v>11.202500000000001</v>
      </c>
      <c r="Q1044">
        <f t="shared" si="117"/>
        <v>8.9619999999999997</v>
      </c>
      <c r="R1044" t="str">
        <f t="shared" si="118"/>
        <v>Up to 100m</v>
      </c>
    </row>
    <row r="1045" spans="1:18" x14ac:dyDescent="0.25">
      <c r="A1045" s="1">
        <v>1044</v>
      </c>
      <c r="B1045" s="1">
        <v>2000753695</v>
      </c>
      <c r="C1045" s="1">
        <v>2000732404</v>
      </c>
      <c r="D1045" s="1" t="s">
        <v>8</v>
      </c>
      <c r="E1045" s="1">
        <v>13.5</v>
      </c>
      <c r="F1045" s="1">
        <v>52218</v>
      </c>
      <c r="G1045" s="2">
        <v>44964.488899884258</v>
      </c>
      <c r="H1045" s="2" t="s">
        <v>53</v>
      </c>
      <c r="J1045">
        <f t="shared" si="112"/>
        <v>130.54500000000002</v>
      </c>
      <c r="K1045">
        <f t="shared" si="113"/>
        <v>104.43600000000001</v>
      </c>
      <c r="L1045">
        <f t="shared" si="114"/>
        <v>234.98100000000002</v>
      </c>
      <c r="M1045" t="str">
        <f t="shared" si="115"/>
        <v>Up to 100m</v>
      </c>
      <c r="P1045">
        <f t="shared" si="116"/>
        <v>130.54500000000002</v>
      </c>
      <c r="Q1045">
        <f t="shared" si="117"/>
        <v>104.43600000000001</v>
      </c>
      <c r="R1045" t="str">
        <f t="shared" si="118"/>
        <v>Up to 100m</v>
      </c>
    </row>
    <row r="1046" spans="1:18" x14ac:dyDescent="0.25">
      <c r="A1046" s="1">
        <v>1045</v>
      </c>
      <c r="B1046" s="1">
        <v>2000726576</v>
      </c>
      <c r="C1046" s="1">
        <v>2000732929</v>
      </c>
      <c r="D1046" s="1" t="s">
        <v>8</v>
      </c>
      <c r="E1046" s="1">
        <v>60</v>
      </c>
      <c r="F1046" s="1">
        <v>52257</v>
      </c>
      <c r="G1046" s="2">
        <v>44964.488899884258</v>
      </c>
      <c r="H1046" s="2" t="s">
        <v>54</v>
      </c>
      <c r="J1046">
        <f t="shared" si="112"/>
        <v>130.64250000000001</v>
      </c>
      <c r="K1046">
        <f t="shared" si="113"/>
        <v>104.514</v>
      </c>
      <c r="L1046">
        <f t="shared" si="114"/>
        <v>235.15649999999999</v>
      </c>
      <c r="M1046" t="str">
        <f t="shared" si="115"/>
        <v>Up to 100m</v>
      </c>
      <c r="P1046">
        <f t="shared" si="116"/>
        <v>130.64250000000001</v>
      </c>
      <c r="Q1046">
        <f t="shared" si="117"/>
        <v>104.514</v>
      </c>
      <c r="R1046" t="str">
        <f t="shared" si="118"/>
        <v>Up to 100m</v>
      </c>
    </row>
    <row r="1047" spans="1:18" x14ac:dyDescent="0.25">
      <c r="A1047" s="1">
        <v>1046</v>
      </c>
      <c r="B1047" s="1">
        <v>2000753695</v>
      </c>
      <c r="C1047" s="1">
        <v>2000732929</v>
      </c>
      <c r="D1047" s="1" t="s">
        <v>8</v>
      </c>
      <c r="E1047" s="1">
        <v>13.5</v>
      </c>
      <c r="F1047" s="1">
        <v>52218</v>
      </c>
      <c r="G1047" s="2">
        <v>44964.488899884258</v>
      </c>
      <c r="H1047" s="2" t="s">
        <v>53</v>
      </c>
      <c r="J1047">
        <f t="shared" si="112"/>
        <v>130.54500000000002</v>
      </c>
      <c r="K1047">
        <f t="shared" si="113"/>
        <v>104.43600000000001</v>
      </c>
      <c r="L1047">
        <f t="shared" si="114"/>
        <v>234.98100000000002</v>
      </c>
      <c r="M1047" t="str">
        <f t="shared" si="115"/>
        <v>Up to 100m</v>
      </c>
      <c r="P1047">
        <f t="shared" si="116"/>
        <v>130.54500000000002</v>
      </c>
      <c r="Q1047">
        <f t="shared" si="117"/>
        <v>104.43600000000001</v>
      </c>
      <c r="R1047" t="str">
        <f t="shared" si="118"/>
        <v>Up to 100m</v>
      </c>
    </row>
    <row r="1048" spans="1:18" x14ac:dyDescent="0.25">
      <c r="A1048" s="1">
        <v>1047</v>
      </c>
      <c r="B1048" s="1">
        <v>2000729888</v>
      </c>
      <c r="C1048" s="1">
        <v>2000732929</v>
      </c>
      <c r="D1048" s="1" t="s">
        <v>8</v>
      </c>
      <c r="E1048" s="1">
        <v>166.59</v>
      </c>
      <c r="F1048" s="1">
        <v>52114</v>
      </c>
      <c r="G1048" s="2">
        <v>44964.488905902777</v>
      </c>
      <c r="H1048" s="2" t="s">
        <v>54</v>
      </c>
      <c r="J1048">
        <f t="shared" si="112"/>
        <v>130.285</v>
      </c>
      <c r="K1048">
        <f t="shared" si="113"/>
        <v>104.22800000000001</v>
      </c>
      <c r="L1048">
        <f t="shared" si="114"/>
        <v>234.51300000000001</v>
      </c>
      <c r="M1048" t="str">
        <f t="shared" si="115"/>
        <v>Up to 100m</v>
      </c>
      <c r="P1048">
        <f t="shared" si="116"/>
        <v>130.285</v>
      </c>
      <c r="Q1048">
        <f t="shared" si="117"/>
        <v>104.22800000000001</v>
      </c>
      <c r="R1048" t="str">
        <f t="shared" si="118"/>
        <v>Up to 100m</v>
      </c>
    </row>
    <row r="1049" spans="1:18" x14ac:dyDescent="0.25">
      <c r="A1049" s="1">
        <v>1048</v>
      </c>
      <c r="B1049" s="1">
        <v>2000725424</v>
      </c>
      <c r="C1049" s="1">
        <v>2000712488</v>
      </c>
      <c r="D1049" s="1" t="s">
        <v>11</v>
      </c>
      <c r="E1049" s="1">
        <v>59.4</v>
      </c>
      <c r="F1049" s="1">
        <v>4480</v>
      </c>
      <c r="G1049" s="2">
        <v>44964.615761724534</v>
      </c>
      <c r="H1049" s="2" t="s">
        <v>54</v>
      </c>
      <c r="J1049">
        <f t="shared" si="112"/>
        <v>11.200000000000001</v>
      </c>
      <c r="K1049">
        <f t="shared" si="113"/>
        <v>8.9600000000000009</v>
      </c>
      <c r="L1049">
        <f t="shared" si="114"/>
        <v>20.160000000000004</v>
      </c>
      <c r="M1049" t="str">
        <f t="shared" si="115"/>
        <v>Up to 100m</v>
      </c>
      <c r="P1049">
        <f t="shared" si="116"/>
        <v>11.200000000000001</v>
      </c>
      <c r="Q1049">
        <f t="shared" si="117"/>
        <v>8.9600000000000009</v>
      </c>
      <c r="R1049" t="str">
        <f t="shared" si="118"/>
        <v>Up to 100m</v>
      </c>
    </row>
    <row r="1050" spans="1:18" x14ac:dyDescent="0.25">
      <c r="A1050" s="1">
        <v>1049</v>
      </c>
      <c r="B1050" s="1">
        <v>2000717798</v>
      </c>
      <c r="C1050" s="1">
        <v>2000712488</v>
      </c>
      <c r="D1050" s="1" t="s">
        <v>11</v>
      </c>
      <c r="E1050" s="1">
        <v>33.9</v>
      </c>
      <c r="F1050" s="1">
        <v>4480</v>
      </c>
      <c r="G1050" s="2">
        <v>44964.615761724534</v>
      </c>
      <c r="H1050" s="2" t="s">
        <v>54</v>
      </c>
      <c r="J1050">
        <f t="shared" si="112"/>
        <v>11.200000000000001</v>
      </c>
      <c r="K1050">
        <f t="shared" si="113"/>
        <v>8.9600000000000009</v>
      </c>
      <c r="L1050">
        <f t="shared" si="114"/>
        <v>20.160000000000004</v>
      </c>
      <c r="M1050" t="str">
        <f t="shared" si="115"/>
        <v>Up to 100m</v>
      </c>
      <c r="P1050">
        <f t="shared" si="116"/>
        <v>11.200000000000001</v>
      </c>
      <c r="Q1050">
        <f t="shared" si="117"/>
        <v>8.9600000000000009</v>
      </c>
      <c r="R1050" t="str">
        <f t="shared" si="118"/>
        <v>Up to 100m</v>
      </c>
    </row>
    <row r="1051" spans="1:18" x14ac:dyDescent="0.25">
      <c r="A1051" s="1">
        <v>1050</v>
      </c>
      <c r="B1051" s="1">
        <v>2000727587</v>
      </c>
      <c r="C1051" s="1">
        <v>2000733220</v>
      </c>
      <c r="D1051" s="1" t="s">
        <v>11</v>
      </c>
      <c r="E1051" s="1">
        <v>734.1</v>
      </c>
      <c r="F1051" s="1">
        <v>4438</v>
      </c>
      <c r="G1051" s="2">
        <v>44964.740128506943</v>
      </c>
      <c r="H1051" s="2" t="s">
        <v>54</v>
      </c>
      <c r="J1051">
        <f t="shared" si="112"/>
        <v>11.095000000000001</v>
      </c>
      <c r="K1051">
        <f t="shared" si="113"/>
        <v>8.8759999999999994</v>
      </c>
      <c r="L1051">
        <f t="shared" si="114"/>
        <v>19.971</v>
      </c>
      <c r="M1051" t="str">
        <f t="shared" si="115"/>
        <v>Up to 100m</v>
      </c>
      <c r="P1051">
        <f t="shared" si="116"/>
        <v>11.095000000000001</v>
      </c>
      <c r="Q1051">
        <f t="shared" si="117"/>
        <v>8.8759999999999994</v>
      </c>
      <c r="R1051" t="str">
        <f t="shared" si="118"/>
        <v>Up to 100m</v>
      </c>
    </row>
    <row r="1052" spans="1:18" x14ac:dyDescent="0.25">
      <c r="A1052" s="1">
        <v>1051</v>
      </c>
      <c r="B1052" s="1">
        <v>2000726684</v>
      </c>
      <c r="C1052" s="1">
        <v>2000716874</v>
      </c>
      <c r="D1052" s="1" t="s">
        <v>8</v>
      </c>
      <c r="E1052" s="1">
        <v>7.02</v>
      </c>
      <c r="F1052" s="1">
        <v>52658</v>
      </c>
      <c r="G1052" s="2">
        <v>44964.740128506943</v>
      </c>
      <c r="H1052" s="2" t="s">
        <v>54</v>
      </c>
      <c r="J1052">
        <f t="shared" si="112"/>
        <v>131.64500000000001</v>
      </c>
      <c r="K1052">
        <f t="shared" si="113"/>
        <v>105.316</v>
      </c>
      <c r="L1052">
        <f t="shared" si="114"/>
        <v>236.96100000000001</v>
      </c>
      <c r="M1052" t="str">
        <f t="shared" si="115"/>
        <v>Up to 100m</v>
      </c>
      <c r="P1052">
        <f t="shared" si="116"/>
        <v>131.64500000000001</v>
      </c>
      <c r="Q1052">
        <f t="shared" si="117"/>
        <v>105.316</v>
      </c>
      <c r="R1052" t="str">
        <f t="shared" si="118"/>
        <v>Up to 100m</v>
      </c>
    </row>
    <row r="1053" spans="1:18" x14ac:dyDescent="0.25">
      <c r="A1053" s="1">
        <v>1052</v>
      </c>
      <c r="B1053" s="1">
        <v>2000746453</v>
      </c>
      <c r="C1053" s="1">
        <v>2000741398</v>
      </c>
      <c r="D1053" s="1" t="s">
        <v>11</v>
      </c>
      <c r="E1053" s="1">
        <v>71.7</v>
      </c>
      <c r="F1053" s="1">
        <v>4436</v>
      </c>
      <c r="G1053" s="2">
        <v>44964.864551273145</v>
      </c>
      <c r="H1053" s="2" t="s">
        <v>53</v>
      </c>
      <c r="J1053">
        <f t="shared" si="112"/>
        <v>11.09</v>
      </c>
      <c r="K1053">
        <f t="shared" si="113"/>
        <v>8.8719999999999999</v>
      </c>
      <c r="L1053">
        <f t="shared" si="114"/>
        <v>19.962</v>
      </c>
      <c r="M1053" t="str">
        <f t="shared" si="115"/>
        <v>Up to 100m</v>
      </c>
      <c r="P1053">
        <f t="shared" si="116"/>
        <v>11.09</v>
      </c>
      <c r="Q1053">
        <f t="shared" si="117"/>
        <v>8.8719999999999999</v>
      </c>
      <c r="R1053" t="str">
        <f t="shared" si="118"/>
        <v>Up to 100m</v>
      </c>
    </row>
    <row r="1054" spans="1:18" x14ac:dyDescent="0.25">
      <c r="A1054" s="1">
        <v>1053</v>
      </c>
      <c r="B1054" s="1">
        <v>2000742121</v>
      </c>
      <c r="C1054" s="1">
        <v>2000730044</v>
      </c>
      <c r="D1054" s="1" t="s">
        <v>11</v>
      </c>
      <c r="E1054" s="1">
        <v>72.900000000000006</v>
      </c>
      <c r="F1054" s="1">
        <v>4422</v>
      </c>
      <c r="G1054" s="2">
        <v>44964.864551273145</v>
      </c>
      <c r="H1054" s="2" t="s">
        <v>53</v>
      </c>
      <c r="J1054">
        <f t="shared" si="112"/>
        <v>11.055</v>
      </c>
      <c r="K1054">
        <f t="shared" si="113"/>
        <v>8.8439999999999994</v>
      </c>
      <c r="L1054">
        <f t="shared" si="114"/>
        <v>19.899000000000001</v>
      </c>
      <c r="M1054" t="str">
        <f t="shared" si="115"/>
        <v>Up to 100m</v>
      </c>
      <c r="P1054">
        <f t="shared" si="116"/>
        <v>11.055</v>
      </c>
      <c r="Q1054">
        <f t="shared" si="117"/>
        <v>8.8439999999999994</v>
      </c>
      <c r="R1054" t="str">
        <f t="shared" si="118"/>
        <v>Up to 100m</v>
      </c>
    </row>
    <row r="1055" spans="1:18" x14ac:dyDescent="0.25">
      <c r="A1055" s="1">
        <v>1054</v>
      </c>
      <c r="B1055" s="1">
        <v>2000731321</v>
      </c>
      <c r="C1055" s="1">
        <v>2000730044</v>
      </c>
      <c r="D1055" s="1" t="s">
        <v>11</v>
      </c>
      <c r="E1055" s="1">
        <v>77.400000000000006</v>
      </c>
      <c r="F1055" s="1">
        <v>4422</v>
      </c>
      <c r="G1055" s="2">
        <v>44964.864551273145</v>
      </c>
      <c r="H1055" s="2" t="s">
        <v>54</v>
      </c>
      <c r="J1055">
        <f t="shared" si="112"/>
        <v>11.055</v>
      </c>
      <c r="K1055">
        <f t="shared" si="113"/>
        <v>8.8439999999999994</v>
      </c>
      <c r="L1055">
        <f t="shared" si="114"/>
        <v>19.899000000000001</v>
      </c>
      <c r="M1055" t="str">
        <f t="shared" si="115"/>
        <v>Up to 100m</v>
      </c>
      <c r="P1055">
        <f t="shared" si="116"/>
        <v>11.055</v>
      </c>
      <c r="Q1055">
        <f t="shared" si="117"/>
        <v>8.8439999999999994</v>
      </c>
      <c r="R1055" t="str">
        <f t="shared" si="118"/>
        <v>Up to 100m</v>
      </c>
    </row>
    <row r="1056" spans="1:18" x14ac:dyDescent="0.25">
      <c r="A1056" s="1">
        <v>1055</v>
      </c>
      <c r="B1056" s="1">
        <v>2000731675</v>
      </c>
      <c r="C1056" s="1">
        <v>2000709299</v>
      </c>
      <c r="D1056" s="1" t="s">
        <v>8</v>
      </c>
      <c r="E1056" s="1">
        <v>554.64</v>
      </c>
      <c r="F1056" s="1">
        <v>52750</v>
      </c>
      <c r="G1056" s="2">
        <v>44964.989951770833</v>
      </c>
      <c r="H1056" s="2" t="s">
        <v>54</v>
      </c>
      <c r="J1056">
        <f t="shared" si="112"/>
        <v>131.875</v>
      </c>
      <c r="K1056">
        <f t="shared" si="113"/>
        <v>105.5</v>
      </c>
      <c r="L1056">
        <f t="shared" si="114"/>
        <v>237.375</v>
      </c>
      <c r="M1056" t="str">
        <f t="shared" si="115"/>
        <v>Up to 100m</v>
      </c>
      <c r="P1056">
        <f t="shared" si="116"/>
        <v>131.875</v>
      </c>
      <c r="Q1056">
        <f t="shared" si="117"/>
        <v>105.5</v>
      </c>
      <c r="R1056" t="str">
        <f t="shared" si="118"/>
        <v>Up to 100m</v>
      </c>
    </row>
    <row r="1057" spans="1:18" x14ac:dyDescent="0.25">
      <c r="A1057" s="1">
        <v>1056</v>
      </c>
      <c r="B1057" s="1">
        <v>2000731321</v>
      </c>
      <c r="C1057" s="1">
        <v>2000731323</v>
      </c>
      <c r="D1057" s="1" t="s">
        <v>11</v>
      </c>
      <c r="E1057" s="1">
        <v>77.400000000000006</v>
      </c>
      <c r="F1057" s="1">
        <v>4434</v>
      </c>
      <c r="G1057" s="2">
        <v>44964.989951770833</v>
      </c>
      <c r="H1057" s="2" t="s">
        <v>54</v>
      </c>
      <c r="J1057">
        <f t="shared" si="112"/>
        <v>11.085000000000001</v>
      </c>
      <c r="K1057">
        <f t="shared" si="113"/>
        <v>8.8680000000000003</v>
      </c>
      <c r="L1057">
        <f t="shared" si="114"/>
        <v>19.953000000000003</v>
      </c>
      <c r="M1057" t="str">
        <f t="shared" si="115"/>
        <v>Up to 100m</v>
      </c>
      <c r="P1057">
        <f t="shared" si="116"/>
        <v>11.085000000000001</v>
      </c>
      <c r="Q1057">
        <f t="shared" si="117"/>
        <v>8.8680000000000003</v>
      </c>
      <c r="R1057" t="str">
        <f t="shared" si="118"/>
        <v>Up to 100m</v>
      </c>
    </row>
    <row r="1058" spans="1:18" x14ac:dyDescent="0.25">
      <c r="A1058" s="1">
        <v>1057</v>
      </c>
      <c r="B1058" s="1">
        <v>2000731321</v>
      </c>
      <c r="C1058" s="1">
        <v>2000720705</v>
      </c>
      <c r="D1058" s="1" t="s">
        <v>11</v>
      </c>
      <c r="E1058" s="1">
        <v>77.400000000000006</v>
      </c>
      <c r="F1058" s="1">
        <v>4447</v>
      </c>
      <c r="G1058" s="2">
        <v>44964.989951770833</v>
      </c>
      <c r="H1058" s="2" t="s">
        <v>54</v>
      </c>
      <c r="J1058">
        <f t="shared" si="112"/>
        <v>11.1175</v>
      </c>
      <c r="K1058">
        <f t="shared" si="113"/>
        <v>8.8940000000000001</v>
      </c>
      <c r="L1058">
        <f t="shared" si="114"/>
        <v>20.011499999999998</v>
      </c>
      <c r="M1058" t="str">
        <f t="shared" si="115"/>
        <v>Up to 100m</v>
      </c>
      <c r="P1058">
        <f t="shared" si="116"/>
        <v>11.1175</v>
      </c>
      <c r="Q1058">
        <f t="shared" si="117"/>
        <v>8.8940000000000001</v>
      </c>
      <c r="R1058" t="str">
        <f t="shared" si="118"/>
        <v>Up to 100m</v>
      </c>
    </row>
    <row r="1059" spans="1:18" x14ac:dyDescent="0.25">
      <c r="A1059" s="1">
        <v>1058</v>
      </c>
      <c r="B1059" s="1">
        <v>2000746931</v>
      </c>
      <c r="C1059" s="1">
        <v>2000736184</v>
      </c>
      <c r="D1059" s="1" t="s">
        <v>8</v>
      </c>
      <c r="E1059" s="1">
        <v>256.23</v>
      </c>
      <c r="F1059" s="1">
        <v>52149</v>
      </c>
      <c r="G1059" s="2">
        <v>44965.237504050929</v>
      </c>
      <c r="H1059" s="2" t="s">
        <v>54</v>
      </c>
      <c r="J1059">
        <f t="shared" si="112"/>
        <v>130.3725</v>
      </c>
      <c r="K1059">
        <f t="shared" si="113"/>
        <v>104.298</v>
      </c>
      <c r="L1059">
        <f t="shared" si="114"/>
        <v>234.6705</v>
      </c>
      <c r="M1059" t="str">
        <f t="shared" si="115"/>
        <v>Up to 100m</v>
      </c>
      <c r="P1059">
        <f t="shared" si="116"/>
        <v>130.3725</v>
      </c>
      <c r="Q1059">
        <f t="shared" si="117"/>
        <v>104.298</v>
      </c>
      <c r="R1059" t="str">
        <f t="shared" si="118"/>
        <v>Up to 100m</v>
      </c>
    </row>
    <row r="1060" spans="1:18" x14ac:dyDescent="0.25">
      <c r="A1060" s="1">
        <v>1059</v>
      </c>
      <c r="B1060" s="1">
        <v>2000746931</v>
      </c>
      <c r="C1060" s="1">
        <v>2000747691</v>
      </c>
      <c r="D1060" s="1" t="s">
        <v>8</v>
      </c>
      <c r="E1060" s="1">
        <v>38.340000000000003</v>
      </c>
      <c r="F1060" s="1">
        <v>52149</v>
      </c>
      <c r="G1060" s="2">
        <v>44965.237504050929</v>
      </c>
      <c r="H1060" s="2" t="s">
        <v>54</v>
      </c>
      <c r="J1060">
        <f t="shared" si="112"/>
        <v>130.3725</v>
      </c>
      <c r="K1060">
        <f t="shared" si="113"/>
        <v>104.298</v>
      </c>
      <c r="L1060">
        <f t="shared" si="114"/>
        <v>234.6705</v>
      </c>
      <c r="M1060" t="str">
        <f t="shared" si="115"/>
        <v>Up to 100m</v>
      </c>
      <c r="P1060">
        <f t="shared" si="116"/>
        <v>130.3725</v>
      </c>
      <c r="Q1060">
        <f t="shared" si="117"/>
        <v>104.298</v>
      </c>
      <c r="R1060" t="str">
        <f t="shared" si="118"/>
        <v>Up to 100m</v>
      </c>
    </row>
    <row r="1061" spans="1:18" x14ac:dyDescent="0.25">
      <c r="A1061" s="1">
        <v>1060</v>
      </c>
      <c r="B1061" s="1">
        <v>2000726576</v>
      </c>
      <c r="C1061" s="1">
        <v>2000755117</v>
      </c>
      <c r="D1061" s="1" t="s">
        <v>8</v>
      </c>
      <c r="E1061" s="1">
        <v>37.409999999999997</v>
      </c>
      <c r="F1061" s="1">
        <v>51824</v>
      </c>
      <c r="G1061" s="2">
        <v>44965.237504050929</v>
      </c>
      <c r="H1061" s="2" t="s">
        <v>54</v>
      </c>
      <c r="J1061">
        <f t="shared" si="112"/>
        <v>129.56</v>
      </c>
      <c r="K1061">
        <f t="shared" si="113"/>
        <v>103.648</v>
      </c>
      <c r="L1061">
        <f t="shared" si="114"/>
        <v>233.208</v>
      </c>
      <c r="M1061" t="str">
        <f t="shared" si="115"/>
        <v>Up to 100m</v>
      </c>
      <c r="P1061">
        <f t="shared" si="116"/>
        <v>129.56</v>
      </c>
      <c r="Q1061">
        <f t="shared" si="117"/>
        <v>103.648</v>
      </c>
      <c r="R1061" t="str">
        <f t="shared" si="118"/>
        <v>Up to 100m</v>
      </c>
    </row>
    <row r="1062" spans="1:18" x14ac:dyDescent="0.25">
      <c r="A1062" s="1">
        <v>1061</v>
      </c>
      <c r="B1062" s="1">
        <v>2000725274</v>
      </c>
      <c r="C1062" s="1">
        <v>2000755117</v>
      </c>
      <c r="D1062" s="1" t="s">
        <v>8</v>
      </c>
      <c r="E1062" s="1">
        <v>17.579999999999998</v>
      </c>
      <c r="F1062" s="1">
        <v>51842</v>
      </c>
      <c r="G1062" s="2">
        <v>44965.237504050929</v>
      </c>
      <c r="H1062" s="2" t="s">
        <v>53</v>
      </c>
      <c r="J1062">
        <f t="shared" si="112"/>
        <v>129.60499999999999</v>
      </c>
      <c r="K1062">
        <f t="shared" si="113"/>
        <v>103.684</v>
      </c>
      <c r="L1062">
        <f t="shared" si="114"/>
        <v>233.28899999999999</v>
      </c>
      <c r="M1062" t="str">
        <f t="shared" si="115"/>
        <v>Up to 100m</v>
      </c>
      <c r="P1062">
        <f t="shared" si="116"/>
        <v>129.60499999999999</v>
      </c>
      <c r="Q1062">
        <f t="shared" si="117"/>
        <v>103.684</v>
      </c>
      <c r="R1062" t="str">
        <f t="shared" si="118"/>
        <v>Up to 100m</v>
      </c>
    </row>
    <row r="1063" spans="1:18" x14ac:dyDescent="0.25">
      <c r="A1063" s="1">
        <v>1062</v>
      </c>
      <c r="B1063" s="1">
        <v>2000753740</v>
      </c>
      <c r="C1063" s="1">
        <v>2000728706</v>
      </c>
      <c r="D1063" s="1" t="s">
        <v>8</v>
      </c>
      <c r="E1063" s="1">
        <v>5.97</v>
      </c>
      <c r="F1063" s="1">
        <v>52080</v>
      </c>
      <c r="G1063" s="2">
        <v>44965.237504050929</v>
      </c>
      <c r="H1063" s="2" t="s">
        <v>54</v>
      </c>
      <c r="J1063">
        <f t="shared" si="112"/>
        <v>130.19999999999999</v>
      </c>
      <c r="K1063">
        <f t="shared" si="113"/>
        <v>104.16</v>
      </c>
      <c r="L1063">
        <f t="shared" si="114"/>
        <v>234.35999999999999</v>
      </c>
      <c r="M1063" t="str">
        <f t="shared" si="115"/>
        <v>Up to 100m</v>
      </c>
      <c r="P1063">
        <f t="shared" si="116"/>
        <v>130.19999999999999</v>
      </c>
      <c r="Q1063">
        <f t="shared" si="117"/>
        <v>104.16</v>
      </c>
      <c r="R1063" t="str">
        <f t="shared" si="118"/>
        <v>Up to 100m</v>
      </c>
    </row>
    <row r="1064" spans="1:18" x14ac:dyDescent="0.25">
      <c r="A1064" s="1">
        <v>1063</v>
      </c>
      <c r="B1064" s="1">
        <v>2000722943</v>
      </c>
      <c r="C1064" s="1">
        <v>2000744842</v>
      </c>
      <c r="D1064" s="1" t="s">
        <v>8</v>
      </c>
      <c r="E1064" s="1">
        <v>48.87</v>
      </c>
      <c r="F1064" s="1">
        <v>52233</v>
      </c>
      <c r="G1064" s="2">
        <v>44965.3629659375</v>
      </c>
      <c r="H1064" s="2" t="s">
        <v>54</v>
      </c>
      <c r="J1064">
        <f t="shared" si="112"/>
        <v>130.58250000000001</v>
      </c>
      <c r="K1064">
        <f t="shared" si="113"/>
        <v>104.46600000000001</v>
      </c>
      <c r="L1064">
        <f t="shared" si="114"/>
        <v>235.04850000000002</v>
      </c>
      <c r="M1064" t="str">
        <f t="shared" si="115"/>
        <v>Up to 100m</v>
      </c>
      <c r="P1064">
        <f t="shared" si="116"/>
        <v>130.58250000000001</v>
      </c>
      <c r="Q1064">
        <f t="shared" si="117"/>
        <v>104.46600000000001</v>
      </c>
      <c r="R1064" t="str">
        <f t="shared" si="118"/>
        <v>Up to 100m</v>
      </c>
    </row>
    <row r="1065" spans="1:18" x14ac:dyDescent="0.25">
      <c r="A1065" s="1">
        <v>1064</v>
      </c>
      <c r="B1065" s="1">
        <v>2000722943</v>
      </c>
      <c r="C1065" s="1">
        <v>2000744842</v>
      </c>
      <c r="D1065" s="1" t="s">
        <v>8</v>
      </c>
      <c r="E1065" s="1">
        <v>300</v>
      </c>
      <c r="F1065" s="1">
        <v>52232</v>
      </c>
      <c r="G1065" s="2">
        <v>44965.3629659375</v>
      </c>
      <c r="H1065" s="2" t="s">
        <v>54</v>
      </c>
      <c r="J1065">
        <f t="shared" si="112"/>
        <v>130.58000000000001</v>
      </c>
      <c r="K1065">
        <f t="shared" si="113"/>
        <v>104.464</v>
      </c>
      <c r="L1065">
        <f t="shared" si="114"/>
        <v>235.04400000000001</v>
      </c>
      <c r="M1065" t="str">
        <f t="shared" si="115"/>
        <v>Up to 100m</v>
      </c>
      <c r="P1065">
        <f t="shared" si="116"/>
        <v>130.58000000000001</v>
      </c>
      <c r="Q1065">
        <f t="shared" si="117"/>
        <v>104.464</v>
      </c>
      <c r="R1065" t="str">
        <f t="shared" si="118"/>
        <v>Up to 100m</v>
      </c>
    </row>
    <row r="1066" spans="1:18" x14ac:dyDescent="0.25">
      <c r="A1066" s="1">
        <v>1065</v>
      </c>
      <c r="B1066" s="1">
        <v>2000735512</v>
      </c>
      <c r="C1066" s="1">
        <v>2000753227</v>
      </c>
      <c r="D1066" s="1" t="s">
        <v>11</v>
      </c>
      <c r="E1066" s="1">
        <v>696.9</v>
      </c>
      <c r="F1066" s="1">
        <v>4515</v>
      </c>
      <c r="G1066" s="2">
        <v>44965.3629659375</v>
      </c>
      <c r="H1066" s="2" t="s">
        <v>54</v>
      </c>
      <c r="J1066">
        <f t="shared" si="112"/>
        <v>11.2875</v>
      </c>
      <c r="K1066">
        <f t="shared" si="113"/>
        <v>9.0299999999999994</v>
      </c>
      <c r="L1066">
        <f t="shared" si="114"/>
        <v>20.317499999999999</v>
      </c>
      <c r="M1066" t="str">
        <f t="shared" si="115"/>
        <v>Up to 100m</v>
      </c>
      <c r="P1066">
        <f t="shared" si="116"/>
        <v>11.2875</v>
      </c>
      <c r="Q1066">
        <f t="shared" si="117"/>
        <v>9.0299999999999994</v>
      </c>
      <c r="R1066" t="str">
        <f t="shared" si="118"/>
        <v>Up to 100m</v>
      </c>
    </row>
    <row r="1067" spans="1:18" x14ac:dyDescent="0.25">
      <c r="A1067" s="1">
        <v>1066</v>
      </c>
      <c r="B1067" s="1">
        <v>2000735512</v>
      </c>
      <c r="C1067" s="1">
        <v>2000717498</v>
      </c>
      <c r="D1067" s="1" t="s">
        <v>11</v>
      </c>
      <c r="E1067" s="1">
        <v>3322.2</v>
      </c>
      <c r="F1067" s="1">
        <v>4515</v>
      </c>
      <c r="G1067" s="2">
        <v>44965.3629659375</v>
      </c>
      <c r="H1067" s="2" t="s">
        <v>54</v>
      </c>
      <c r="J1067">
        <f t="shared" si="112"/>
        <v>11.2875</v>
      </c>
      <c r="K1067">
        <f t="shared" si="113"/>
        <v>9.0299999999999994</v>
      </c>
      <c r="L1067">
        <f t="shared" si="114"/>
        <v>20.317499999999999</v>
      </c>
      <c r="M1067" t="str">
        <f t="shared" si="115"/>
        <v>Up to 100m</v>
      </c>
      <c r="P1067">
        <f t="shared" si="116"/>
        <v>11.2875</v>
      </c>
      <c r="Q1067">
        <f t="shared" si="117"/>
        <v>9.0299999999999994</v>
      </c>
      <c r="R1067" t="str">
        <f t="shared" si="118"/>
        <v>Up to 100m</v>
      </c>
    </row>
    <row r="1068" spans="1:18" x14ac:dyDescent="0.25">
      <c r="A1068" s="1">
        <v>1067</v>
      </c>
      <c r="B1068" s="1">
        <v>2000729888</v>
      </c>
      <c r="C1068" s="1">
        <v>2000731323</v>
      </c>
      <c r="D1068" s="1" t="s">
        <v>8</v>
      </c>
      <c r="E1068" s="1">
        <v>0.84</v>
      </c>
      <c r="F1068" s="1">
        <v>52457</v>
      </c>
      <c r="G1068" s="2">
        <v>44965.3629659375</v>
      </c>
      <c r="H1068" s="2" t="s">
        <v>54</v>
      </c>
      <c r="J1068">
        <f t="shared" si="112"/>
        <v>131.14250000000001</v>
      </c>
      <c r="K1068">
        <f t="shared" si="113"/>
        <v>104.914</v>
      </c>
      <c r="L1068">
        <f t="shared" si="114"/>
        <v>236.05650000000003</v>
      </c>
      <c r="M1068" t="str">
        <f t="shared" si="115"/>
        <v>Up to 100m</v>
      </c>
      <c r="P1068">
        <f t="shared" si="116"/>
        <v>131.14250000000001</v>
      </c>
      <c r="Q1068">
        <f t="shared" si="117"/>
        <v>104.914</v>
      </c>
      <c r="R1068" t="str">
        <f t="shared" si="118"/>
        <v>Up to 100m</v>
      </c>
    </row>
    <row r="1069" spans="1:18" x14ac:dyDescent="0.25">
      <c r="A1069" s="1">
        <v>1068</v>
      </c>
      <c r="B1069" s="1">
        <v>2000709950</v>
      </c>
      <c r="C1069" s="1">
        <v>2000732410</v>
      </c>
      <c r="D1069" s="1" t="s">
        <v>9</v>
      </c>
      <c r="E1069" s="1">
        <v>3.8400000000000001E-3</v>
      </c>
      <c r="F1069" s="1">
        <v>87200000</v>
      </c>
      <c r="G1069" s="2">
        <v>44965.3629659375</v>
      </c>
      <c r="H1069" s="2" t="s">
        <v>52</v>
      </c>
      <c r="J1069">
        <f t="shared" si="112"/>
        <v>218000</v>
      </c>
      <c r="K1069">
        <f t="shared" si="113"/>
        <v>174400</v>
      </c>
      <c r="L1069">
        <f t="shared" si="114"/>
        <v>392400</v>
      </c>
      <c r="M1069" t="str">
        <f t="shared" si="115"/>
        <v>Up to 100m</v>
      </c>
      <c r="P1069">
        <f t="shared" si="116"/>
        <v>218000</v>
      </c>
      <c r="Q1069">
        <f t="shared" si="117"/>
        <v>174400</v>
      </c>
      <c r="R1069" t="str">
        <f t="shared" si="118"/>
        <v>Up to 100m</v>
      </c>
    </row>
    <row r="1070" spans="1:18" x14ac:dyDescent="0.25">
      <c r="A1070" s="1">
        <v>1069</v>
      </c>
      <c r="B1070" s="1">
        <v>2000723210</v>
      </c>
      <c r="C1070" s="1">
        <v>2000740930</v>
      </c>
      <c r="D1070" s="1" t="s">
        <v>8</v>
      </c>
      <c r="E1070" s="1">
        <v>12.6</v>
      </c>
      <c r="F1070" s="1">
        <v>53177</v>
      </c>
      <c r="G1070" s="2">
        <v>44965.48868707176</v>
      </c>
      <c r="H1070" s="2" t="s">
        <v>54</v>
      </c>
      <c r="J1070">
        <f t="shared" si="112"/>
        <v>132.9425</v>
      </c>
      <c r="K1070">
        <f t="shared" si="113"/>
        <v>106.354</v>
      </c>
      <c r="L1070">
        <f t="shared" si="114"/>
        <v>239.29649999999998</v>
      </c>
      <c r="M1070" t="str">
        <f t="shared" si="115"/>
        <v>Up to 100m</v>
      </c>
      <c r="P1070">
        <f t="shared" si="116"/>
        <v>132.9425</v>
      </c>
      <c r="Q1070">
        <f t="shared" si="117"/>
        <v>106.354</v>
      </c>
      <c r="R1070" t="str">
        <f t="shared" si="118"/>
        <v>Up to 100m</v>
      </c>
    </row>
    <row r="1071" spans="1:18" x14ac:dyDescent="0.25">
      <c r="A1071" s="1">
        <v>1070</v>
      </c>
      <c r="B1071" s="1">
        <v>2000709950</v>
      </c>
      <c r="C1071" s="1">
        <v>2000736094</v>
      </c>
      <c r="D1071" s="1" t="s">
        <v>10</v>
      </c>
      <c r="E1071" s="1">
        <v>6.8099999999999996E-4</v>
      </c>
      <c r="F1071" s="1">
        <v>1284321000</v>
      </c>
      <c r="G1071" s="2">
        <v>44965.48868707176</v>
      </c>
      <c r="H1071" s="2" t="s">
        <v>52</v>
      </c>
      <c r="J1071">
        <f t="shared" si="112"/>
        <v>2119129.65</v>
      </c>
      <c r="K1071">
        <f t="shared" si="113"/>
        <v>1733833.35</v>
      </c>
      <c r="L1071">
        <f t="shared" si="114"/>
        <v>3852963</v>
      </c>
      <c r="M1071" t="str">
        <f t="shared" si="115"/>
        <v>Up to 4b</v>
      </c>
      <c r="P1071">
        <f t="shared" si="116"/>
        <v>2247561.75</v>
      </c>
      <c r="Q1071">
        <f t="shared" si="117"/>
        <v>1605401.25</v>
      </c>
      <c r="R1071" t="str">
        <f t="shared" si="118"/>
        <v>Up to 5b</v>
      </c>
    </row>
    <row r="1072" spans="1:18" x14ac:dyDescent="0.25">
      <c r="A1072" s="1">
        <v>1071</v>
      </c>
      <c r="B1072" s="1">
        <v>2000735512</v>
      </c>
      <c r="C1072" s="1">
        <v>2000753227</v>
      </c>
      <c r="D1072" s="1" t="s">
        <v>11</v>
      </c>
      <c r="E1072" s="1">
        <v>2081.1</v>
      </c>
      <c r="F1072" s="1">
        <v>4515</v>
      </c>
      <c r="G1072" s="2">
        <v>44965.48868707176</v>
      </c>
      <c r="H1072" s="2" t="s">
        <v>54</v>
      </c>
      <c r="J1072">
        <f t="shared" si="112"/>
        <v>11.2875</v>
      </c>
      <c r="K1072">
        <f t="shared" si="113"/>
        <v>9.0299999999999994</v>
      </c>
      <c r="L1072">
        <f t="shared" si="114"/>
        <v>20.317499999999999</v>
      </c>
      <c r="M1072" t="str">
        <f t="shared" si="115"/>
        <v>Up to 100m</v>
      </c>
      <c r="P1072">
        <f t="shared" si="116"/>
        <v>11.2875</v>
      </c>
      <c r="Q1072">
        <f t="shared" si="117"/>
        <v>9.0299999999999994</v>
      </c>
      <c r="R1072" t="str">
        <f t="shared" si="118"/>
        <v>Up to 100m</v>
      </c>
    </row>
    <row r="1073" spans="1:18" x14ac:dyDescent="0.25">
      <c r="A1073" s="1">
        <v>1072</v>
      </c>
      <c r="B1073" s="1">
        <v>2000712599</v>
      </c>
      <c r="C1073" s="1">
        <v>2000715530</v>
      </c>
      <c r="D1073" s="1" t="s">
        <v>7</v>
      </c>
      <c r="E1073" s="1">
        <v>0.76587000000000005</v>
      </c>
      <c r="F1073" s="1">
        <v>1286400</v>
      </c>
      <c r="G1073" s="2">
        <v>44965.48868707176</v>
      </c>
      <c r="H1073" s="2" t="s">
        <v>54</v>
      </c>
      <c r="J1073">
        <f t="shared" si="112"/>
        <v>3216</v>
      </c>
      <c r="K1073">
        <f t="shared" si="113"/>
        <v>2572.8000000000002</v>
      </c>
      <c r="L1073">
        <f t="shared" si="114"/>
        <v>5788.8</v>
      </c>
      <c r="M1073" t="str">
        <f t="shared" si="115"/>
        <v>Up to 100m</v>
      </c>
      <c r="P1073">
        <f t="shared" si="116"/>
        <v>3216</v>
      </c>
      <c r="Q1073">
        <f t="shared" si="117"/>
        <v>2572.8000000000002</v>
      </c>
      <c r="R1073" t="str">
        <f t="shared" si="118"/>
        <v>Up to 100m</v>
      </c>
    </row>
    <row r="1074" spans="1:18" x14ac:dyDescent="0.25">
      <c r="A1074" s="1">
        <v>1073</v>
      </c>
      <c r="B1074" s="1">
        <v>2000734837</v>
      </c>
      <c r="C1074" s="1">
        <v>2000712599</v>
      </c>
      <c r="D1074" s="1" t="s">
        <v>7</v>
      </c>
      <c r="E1074" s="1">
        <v>3</v>
      </c>
      <c r="F1074" s="1">
        <v>1266000</v>
      </c>
      <c r="G1074" s="2">
        <v>44965.613792245371</v>
      </c>
      <c r="H1074" s="2" t="s">
        <v>53</v>
      </c>
      <c r="J1074">
        <f t="shared" si="112"/>
        <v>3165</v>
      </c>
      <c r="K1074">
        <f t="shared" si="113"/>
        <v>2532</v>
      </c>
      <c r="L1074">
        <f t="shared" si="114"/>
        <v>5697</v>
      </c>
      <c r="M1074" t="str">
        <f t="shared" si="115"/>
        <v>Up to 100m</v>
      </c>
      <c r="P1074">
        <f t="shared" si="116"/>
        <v>3165</v>
      </c>
      <c r="Q1074">
        <f t="shared" si="117"/>
        <v>2532</v>
      </c>
      <c r="R1074" t="str">
        <f t="shared" si="118"/>
        <v>Up to 100m</v>
      </c>
    </row>
    <row r="1075" spans="1:18" x14ac:dyDescent="0.25">
      <c r="A1075" s="1">
        <v>1074</v>
      </c>
      <c r="B1075" s="1">
        <v>2000748587</v>
      </c>
      <c r="C1075" s="1">
        <v>2000745193</v>
      </c>
      <c r="D1075" s="1" t="s">
        <v>8</v>
      </c>
      <c r="E1075" s="1">
        <v>12.96</v>
      </c>
      <c r="F1075" s="1">
        <v>53537</v>
      </c>
      <c r="G1075" s="2">
        <v>44965.613792245371</v>
      </c>
      <c r="H1075" s="2" t="s">
        <v>53</v>
      </c>
      <c r="J1075">
        <f t="shared" si="112"/>
        <v>133.8425</v>
      </c>
      <c r="K1075">
        <f t="shared" si="113"/>
        <v>107.074</v>
      </c>
      <c r="L1075">
        <f t="shared" si="114"/>
        <v>240.91649999999998</v>
      </c>
      <c r="M1075" t="str">
        <f t="shared" si="115"/>
        <v>Up to 100m</v>
      </c>
      <c r="P1075">
        <f t="shared" si="116"/>
        <v>133.8425</v>
      </c>
      <c r="Q1075">
        <f t="shared" si="117"/>
        <v>107.074</v>
      </c>
      <c r="R1075" t="str">
        <f t="shared" si="118"/>
        <v>Up to 100m</v>
      </c>
    </row>
    <row r="1076" spans="1:18" x14ac:dyDescent="0.25">
      <c r="A1076" s="1">
        <v>1075</v>
      </c>
      <c r="B1076" s="1">
        <v>2000748587</v>
      </c>
      <c r="C1076" s="1">
        <v>2000745193</v>
      </c>
      <c r="D1076" s="1" t="s">
        <v>8</v>
      </c>
      <c r="E1076" s="1">
        <v>12.96</v>
      </c>
      <c r="F1076" s="1">
        <v>53537</v>
      </c>
      <c r="G1076" s="2">
        <v>44965.613792245371</v>
      </c>
      <c r="H1076" s="2" t="s">
        <v>53</v>
      </c>
      <c r="J1076">
        <f t="shared" si="112"/>
        <v>133.8425</v>
      </c>
      <c r="K1076">
        <f t="shared" si="113"/>
        <v>107.074</v>
      </c>
      <c r="L1076">
        <f t="shared" si="114"/>
        <v>240.91649999999998</v>
      </c>
      <c r="M1076" t="str">
        <f t="shared" si="115"/>
        <v>Up to 100m</v>
      </c>
      <c r="P1076">
        <f t="shared" si="116"/>
        <v>133.8425</v>
      </c>
      <c r="Q1076">
        <f t="shared" si="117"/>
        <v>107.074</v>
      </c>
      <c r="R1076" t="str">
        <f t="shared" si="118"/>
        <v>Up to 100m</v>
      </c>
    </row>
    <row r="1077" spans="1:18" x14ac:dyDescent="0.25">
      <c r="A1077" s="1">
        <v>1076</v>
      </c>
      <c r="B1077" s="1">
        <v>2000745706</v>
      </c>
      <c r="C1077" s="1">
        <v>2000715527</v>
      </c>
      <c r="D1077" s="1" t="s">
        <v>10</v>
      </c>
      <c r="E1077" s="1">
        <v>3.9599999999999998E-4</v>
      </c>
      <c r="F1077" s="1">
        <v>1291468366</v>
      </c>
      <c r="G1077" s="2">
        <v>44965.613792245371</v>
      </c>
      <c r="H1077" s="2" t="s">
        <v>52</v>
      </c>
      <c r="J1077">
        <f t="shared" si="112"/>
        <v>2130922.8039000002</v>
      </c>
      <c r="K1077">
        <f t="shared" si="113"/>
        <v>1743482.2941000001</v>
      </c>
      <c r="L1077">
        <f t="shared" si="114"/>
        <v>3874405.0980000002</v>
      </c>
      <c r="M1077" t="str">
        <f t="shared" si="115"/>
        <v>Up to 4b</v>
      </c>
      <c r="P1077">
        <f t="shared" si="116"/>
        <v>2260069.6405000002</v>
      </c>
      <c r="Q1077">
        <f t="shared" si="117"/>
        <v>1614335.4575</v>
      </c>
      <c r="R1077" t="str">
        <f t="shared" si="118"/>
        <v>Up to 5b</v>
      </c>
    </row>
    <row r="1078" spans="1:18" x14ac:dyDescent="0.25">
      <c r="A1078" s="1">
        <v>1077</v>
      </c>
      <c r="B1078" s="1">
        <v>2000721845</v>
      </c>
      <c r="C1078" s="1">
        <v>2000737891</v>
      </c>
      <c r="D1078" s="1" t="s">
        <v>8</v>
      </c>
      <c r="E1078" s="1">
        <v>113.43</v>
      </c>
      <c r="F1078" s="1">
        <v>53416</v>
      </c>
      <c r="G1078" s="2">
        <v>44965.613792245371</v>
      </c>
      <c r="H1078" s="2" t="s">
        <v>54</v>
      </c>
      <c r="J1078">
        <f t="shared" si="112"/>
        <v>133.54</v>
      </c>
      <c r="K1078">
        <f t="shared" si="113"/>
        <v>106.83200000000001</v>
      </c>
      <c r="L1078">
        <f t="shared" si="114"/>
        <v>240.37200000000001</v>
      </c>
      <c r="M1078" t="str">
        <f t="shared" si="115"/>
        <v>Up to 100m</v>
      </c>
      <c r="P1078">
        <f t="shared" si="116"/>
        <v>133.54</v>
      </c>
      <c r="Q1078">
        <f t="shared" si="117"/>
        <v>106.83200000000001</v>
      </c>
      <c r="R1078" t="str">
        <f t="shared" si="118"/>
        <v>Up to 100m</v>
      </c>
    </row>
    <row r="1079" spans="1:18" x14ac:dyDescent="0.25">
      <c r="A1079" s="1">
        <v>1078</v>
      </c>
      <c r="B1079" s="1">
        <v>2000752774</v>
      </c>
      <c r="C1079" s="1">
        <v>2000730050</v>
      </c>
      <c r="D1079" s="1" t="s">
        <v>7</v>
      </c>
      <c r="E1079" s="1">
        <v>0.23163</v>
      </c>
      <c r="F1079" s="1">
        <v>1295716</v>
      </c>
      <c r="G1079" s="2">
        <v>44965.613798113423</v>
      </c>
      <c r="H1079" s="2" t="s">
        <v>52</v>
      </c>
      <c r="J1079">
        <f t="shared" si="112"/>
        <v>3239.29</v>
      </c>
      <c r="K1079">
        <f t="shared" si="113"/>
        <v>2591.4320000000002</v>
      </c>
      <c r="L1079">
        <f t="shared" si="114"/>
        <v>5830.7219999999998</v>
      </c>
      <c r="M1079" t="str">
        <f t="shared" si="115"/>
        <v>Up to 100m</v>
      </c>
      <c r="P1079">
        <f t="shared" si="116"/>
        <v>3239.29</v>
      </c>
      <c r="Q1079">
        <f t="shared" si="117"/>
        <v>2591.4320000000002</v>
      </c>
      <c r="R1079" t="str">
        <f t="shared" si="118"/>
        <v>Up to 100m</v>
      </c>
    </row>
    <row r="1080" spans="1:18" x14ac:dyDescent="0.25">
      <c r="A1080" s="1">
        <v>1079</v>
      </c>
      <c r="B1080" s="1">
        <v>2000714150</v>
      </c>
      <c r="C1080" s="1">
        <v>2000718812</v>
      </c>
      <c r="D1080" s="1" t="s">
        <v>10</v>
      </c>
      <c r="E1080" s="1">
        <v>2.52E-4</v>
      </c>
      <c r="F1080" s="1">
        <v>1284015949</v>
      </c>
      <c r="G1080" s="2">
        <v>44965.738100844908</v>
      </c>
      <c r="H1080" s="2" t="s">
        <v>53</v>
      </c>
      <c r="J1080">
        <f t="shared" si="112"/>
        <v>2118626.3158499999</v>
      </c>
      <c r="K1080">
        <f t="shared" si="113"/>
        <v>1733421.5311500002</v>
      </c>
      <c r="L1080">
        <f t="shared" si="114"/>
        <v>3852047.8470000001</v>
      </c>
      <c r="M1080" t="str">
        <f t="shared" si="115"/>
        <v>Up to 4b</v>
      </c>
      <c r="P1080">
        <f t="shared" si="116"/>
        <v>2247027.9107500003</v>
      </c>
      <c r="Q1080">
        <f t="shared" si="117"/>
        <v>1605019.93625</v>
      </c>
      <c r="R1080" t="str">
        <f t="shared" si="118"/>
        <v>Up to 5b</v>
      </c>
    </row>
    <row r="1081" spans="1:18" x14ac:dyDescent="0.25">
      <c r="A1081" s="1">
        <v>1080</v>
      </c>
      <c r="B1081" s="1">
        <v>2000745706</v>
      </c>
      <c r="C1081" s="1">
        <v>2000718812</v>
      </c>
      <c r="D1081" s="1" t="s">
        <v>10</v>
      </c>
      <c r="E1081" s="1">
        <v>3.9599999999999998E-4</v>
      </c>
      <c r="F1081" s="1">
        <v>1286003912</v>
      </c>
      <c r="G1081" s="2">
        <v>44965.738100844908</v>
      </c>
      <c r="H1081" s="2" t="s">
        <v>52</v>
      </c>
      <c r="J1081">
        <f t="shared" si="112"/>
        <v>2121906.4547999999</v>
      </c>
      <c r="K1081">
        <f t="shared" si="113"/>
        <v>1736105.2812000001</v>
      </c>
      <c r="L1081">
        <f t="shared" si="114"/>
        <v>3858011.736</v>
      </c>
      <c r="M1081" t="str">
        <f t="shared" si="115"/>
        <v>Up to 4b</v>
      </c>
      <c r="P1081">
        <f t="shared" si="116"/>
        <v>2250506.8459999999</v>
      </c>
      <c r="Q1081">
        <f t="shared" si="117"/>
        <v>1607504.8900000001</v>
      </c>
      <c r="R1081" t="str">
        <f t="shared" si="118"/>
        <v>Up to 5b</v>
      </c>
    </row>
    <row r="1082" spans="1:18" x14ac:dyDescent="0.25">
      <c r="A1082" s="1">
        <v>1081</v>
      </c>
      <c r="B1082" s="1">
        <v>2000731321</v>
      </c>
      <c r="C1082" s="1">
        <v>2000718812</v>
      </c>
      <c r="D1082" s="1" t="s">
        <v>11</v>
      </c>
      <c r="E1082" s="1">
        <v>77.400000000000006</v>
      </c>
      <c r="F1082" s="1">
        <v>4549</v>
      </c>
      <c r="G1082" s="2">
        <v>44965.738100844908</v>
      </c>
      <c r="H1082" s="2" t="s">
        <v>54</v>
      </c>
      <c r="J1082">
        <f t="shared" si="112"/>
        <v>11.3725</v>
      </c>
      <c r="K1082">
        <f t="shared" si="113"/>
        <v>9.0980000000000008</v>
      </c>
      <c r="L1082">
        <f t="shared" si="114"/>
        <v>20.470500000000001</v>
      </c>
      <c r="M1082" t="str">
        <f t="shared" si="115"/>
        <v>Up to 100m</v>
      </c>
      <c r="P1082">
        <f t="shared" si="116"/>
        <v>11.3725</v>
      </c>
      <c r="Q1082">
        <f t="shared" si="117"/>
        <v>9.0980000000000008</v>
      </c>
      <c r="R1082" t="str">
        <f t="shared" si="118"/>
        <v>Up to 100m</v>
      </c>
    </row>
    <row r="1083" spans="1:18" x14ac:dyDescent="0.25">
      <c r="A1083" s="1">
        <v>1082</v>
      </c>
      <c r="B1083" s="1">
        <v>2000720822</v>
      </c>
      <c r="C1083" s="1">
        <v>2000719925</v>
      </c>
      <c r="D1083" s="1" t="s">
        <v>10</v>
      </c>
      <c r="E1083" s="1">
        <v>2.5500000000000002E-4</v>
      </c>
      <c r="F1083" s="1">
        <v>1286200000</v>
      </c>
      <c r="G1083" s="2">
        <v>44965.871606215274</v>
      </c>
      <c r="H1083" s="2" t="s">
        <v>53</v>
      </c>
      <c r="J1083">
        <f t="shared" si="112"/>
        <v>2122230</v>
      </c>
      <c r="K1083">
        <f t="shared" si="113"/>
        <v>1736370</v>
      </c>
      <c r="L1083">
        <f t="shared" si="114"/>
        <v>3858600</v>
      </c>
      <c r="M1083" t="str">
        <f t="shared" si="115"/>
        <v>Up to 4b</v>
      </c>
      <c r="P1083">
        <f t="shared" si="116"/>
        <v>2250850</v>
      </c>
      <c r="Q1083">
        <f t="shared" si="117"/>
        <v>1607750</v>
      </c>
      <c r="R1083" t="str">
        <f t="shared" si="118"/>
        <v>Up to 5b</v>
      </c>
    </row>
    <row r="1084" spans="1:18" x14ac:dyDescent="0.25">
      <c r="A1084" s="1">
        <v>1083</v>
      </c>
      <c r="B1084" s="1">
        <v>2000712356</v>
      </c>
      <c r="C1084" s="1">
        <v>2000745193</v>
      </c>
      <c r="D1084" s="1" t="s">
        <v>8</v>
      </c>
      <c r="E1084" s="1">
        <v>304.35000000000002</v>
      </c>
      <c r="F1084" s="1">
        <v>54212</v>
      </c>
      <c r="G1084" s="2">
        <v>44965.992026886575</v>
      </c>
      <c r="H1084" s="2" t="s">
        <v>53</v>
      </c>
      <c r="J1084">
        <f t="shared" si="112"/>
        <v>135.53</v>
      </c>
      <c r="K1084">
        <f t="shared" si="113"/>
        <v>108.42400000000001</v>
      </c>
      <c r="L1084">
        <f t="shared" si="114"/>
        <v>243.95400000000001</v>
      </c>
      <c r="M1084" t="str">
        <f t="shared" si="115"/>
        <v>Up to 100m</v>
      </c>
      <c r="P1084">
        <f t="shared" si="116"/>
        <v>135.53</v>
      </c>
      <c r="Q1084">
        <f t="shared" si="117"/>
        <v>108.42400000000001</v>
      </c>
      <c r="R1084" t="str">
        <f t="shared" si="118"/>
        <v>Up to 100m</v>
      </c>
    </row>
    <row r="1085" spans="1:18" x14ac:dyDescent="0.25">
      <c r="A1085" s="1">
        <v>1084</v>
      </c>
      <c r="B1085" s="1">
        <v>2000732689</v>
      </c>
      <c r="C1085" s="1">
        <v>2000745193</v>
      </c>
      <c r="D1085" s="1" t="s">
        <v>8</v>
      </c>
      <c r="E1085" s="1">
        <v>48.84</v>
      </c>
      <c r="F1085" s="1">
        <v>54313</v>
      </c>
      <c r="G1085" s="2">
        <v>44965.992026886575</v>
      </c>
      <c r="H1085" s="2" t="s">
        <v>53</v>
      </c>
      <c r="J1085">
        <f t="shared" si="112"/>
        <v>135.7825</v>
      </c>
      <c r="K1085">
        <f t="shared" si="113"/>
        <v>108.626</v>
      </c>
      <c r="L1085">
        <f t="shared" si="114"/>
        <v>244.4085</v>
      </c>
      <c r="M1085" t="str">
        <f t="shared" si="115"/>
        <v>Up to 100m</v>
      </c>
      <c r="P1085">
        <f t="shared" si="116"/>
        <v>135.7825</v>
      </c>
      <c r="Q1085">
        <f t="shared" si="117"/>
        <v>108.626</v>
      </c>
      <c r="R1085" t="str">
        <f t="shared" si="118"/>
        <v>Up to 100m</v>
      </c>
    </row>
    <row r="1086" spans="1:18" x14ac:dyDescent="0.25">
      <c r="A1086" s="1">
        <v>1085</v>
      </c>
      <c r="B1086" s="1">
        <v>2000732689</v>
      </c>
      <c r="C1086" s="1">
        <v>2000745193</v>
      </c>
      <c r="D1086" s="1" t="s">
        <v>8</v>
      </c>
      <c r="E1086" s="1">
        <v>7.74</v>
      </c>
      <c r="F1086" s="1">
        <v>54313</v>
      </c>
      <c r="G1086" s="2">
        <v>44965.992026886575</v>
      </c>
      <c r="H1086" s="2" t="s">
        <v>53</v>
      </c>
      <c r="J1086">
        <f t="shared" si="112"/>
        <v>135.7825</v>
      </c>
      <c r="K1086">
        <f t="shared" si="113"/>
        <v>108.626</v>
      </c>
      <c r="L1086">
        <f t="shared" si="114"/>
        <v>244.4085</v>
      </c>
      <c r="M1086" t="str">
        <f t="shared" si="115"/>
        <v>Up to 100m</v>
      </c>
      <c r="P1086">
        <f t="shared" si="116"/>
        <v>135.7825</v>
      </c>
      <c r="Q1086">
        <f t="shared" si="117"/>
        <v>108.626</v>
      </c>
      <c r="R1086" t="str">
        <f t="shared" si="118"/>
        <v>Up to 100m</v>
      </c>
    </row>
    <row r="1087" spans="1:18" x14ac:dyDescent="0.25">
      <c r="A1087" s="1">
        <v>1086</v>
      </c>
      <c r="B1087" s="1">
        <v>2000732689</v>
      </c>
      <c r="C1087" s="1">
        <v>2000745193</v>
      </c>
      <c r="D1087" s="1" t="s">
        <v>8</v>
      </c>
      <c r="E1087" s="1">
        <v>7.74</v>
      </c>
      <c r="F1087" s="1">
        <v>54313</v>
      </c>
      <c r="G1087" s="2">
        <v>44965.992026886575</v>
      </c>
      <c r="H1087" s="2" t="s">
        <v>53</v>
      </c>
      <c r="J1087">
        <f t="shared" si="112"/>
        <v>135.7825</v>
      </c>
      <c r="K1087">
        <f t="shared" si="113"/>
        <v>108.626</v>
      </c>
      <c r="L1087">
        <f t="shared" si="114"/>
        <v>244.4085</v>
      </c>
      <c r="M1087" t="str">
        <f t="shared" si="115"/>
        <v>Up to 100m</v>
      </c>
      <c r="P1087">
        <f t="shared" si="116"/>
        <v>135.7825</v>
      </c>
      <c r="Q1087">
        <f t="shared" si="117"/>
        <v>108.626</v>
      </c>
      <c r="R1087" t="str">
        <f t="shared" si="118"/>
        <v>Up to 100m</v>
      </c>
    </row>
    <row r="1088" spans="1:18" x14ac:dyDescent="0.25">
      <c r="A1088" s="1">
        <v>1087</v>
      </c>
      <c r="B1088" s="1">
        <v>2000725070</v>
      </c>
      <c r="C1088" s="1">
        <v>2000748597</v>
      </c>
      <c r="D1088" s="1" t="s">
        <v>8</v>
      </c>
      <c r="E1088" s="1">
        <v>7.74</v>
      </c>
      <c r="F1088" s="1">
        <v>54094</v>
      </c>
      <c r="G1088" s="2">
        <v>44965.992026886575</v>
      </c>
      <c r="H1088" s="2" t="s">
        <v>52</v>
      </c>
      <c r="J1088">
        <f t="shared" si="112"/>
        <v>135.23500000000001</v>
      </c>
      <c r="K1088">
        <f t="shared" si="113"/>
        <v>108.188</v>
      </c>
      <c r="L1088">
        <f t="shared" si="114"/>
        <v>243.423</v>
      </c>
      <c r="M1088" t="str">
        <f t="shared" si="115"/>
        <v>Up to 100m</v>
      </c>
      <c r="P1088">
        <f t="shared" si="116"/>
        <v>135.23500000000001</v>
      </c>
      <c r="Q1088">
        <f t="shared" si="117"/>
        <v>108.188</v>
      </c>
      <c r="R1088" t="str">
        <f t="shared" si="118"/>
        <v>Up to 100m</v>
      </c>
    </row>
    <row r="1089" spans="1:18" x14ac:dyDescent="0.25">
      <c r="A1089" s="1">
        <v>1088</v>
      </c>
      <c r="B1089" s="1">
        <v>2000718137</v>
      </c>
      <c r="C1089" s="1">
        <v>2000710697</v>
      </c>
      <c r="D1089" s="1" t="s">
        <v>8</v>
      </c>
      <c r="E1089" s="1">
        <v>913.32</v>
      </c>
      <c r="F1089" s="1">
        <v>53989</v>
      </c>
      <c r="G1089" s="2">
        <v>44965.992026886575</v>
      </c>
      <c r="H1089" s="2" t="s">
        <v>54</v>
      </c>
      <c r="J1089">
        <f t="shared" si="112"/>
        <v>134.9725</v>
      </c>
      <c r="K1089">
        <f t="shared" si="113"/>
        <v>107.97800000000001</v>
      </c>
      <c r="L1089">
        <f t="shared" si="114"/>
        <v>242.95050000000001</v>
      </c>
      <c r="M1089" t="str">
        <f t="shared" si="115"/>
        <v>Up to 100m</v>
      </c>
      <c r="P1089">
        <f t="shared" si="116"/>
        <v>134.9725</v>
      </c>
      <c r="Q1089">
        <f t="shared" si="117"/>
        <v>107.97800000000001</v>
      </c>
      <c r="R1089" t="str">
        <f t="shared" si="118"/>
        <v>Up to 100m</v>
      </c>
    </row>
    <row r="1090" spans="1:18" x14ac:dyDescent="0.25">
      <c r="A1090" s="1">
        <v>1089</v>
      </c>
      <c r="B1090" s="1">
        <v>2000731321</v>
      </c>
      <c r="C1090" s="1">
        <v>2000747691</v>
      </c>
      <c r="D1090" s="1" t="s">
        <v>11</v>
      </c>
      <c r="E1090" s="1">
        <v>77.400000000000006</v>
      </c>
      <c r="F1090" s="1">
        <v>4561</v>
      </c>
      <c r="G1090" s="2">
        <v>44966.242018368059</v>
      </c>
      <c r="H1090" s="2" t="s">
        <v>54</v>
      </c>
      <c r="J1090">
        <f t="shared" si="112"/>
        <v>11.4025</v>
      </c>
      <c r="K1090">
        <f t="shared" si="113"/>
        <v>9.1219999999999999</v>
      </c>
      <c r="L1090">
        <f t="shared" si="114"/>
        <v>20.5245</v>
      </c>
      <c r="M1090" t="str">
        <f t="shared" si="115"/>
        <v>Up to 100m</v>
      </c>
      <c r="P1090">
        <f t="shared" si="116"/>
        <v>11.4025</v>
      </c>
      <c r="Q1090">
        <f t="shared" si="117"/>
        <v>9.1219999999999999</v>
      </c>
      <c r="R1090" t="str">
        <f t="shared" si="118"/>
        <v>Up to 100m</v>
      </c>
    </row>
    <row r="1091" spans="1:18" x14ac:dyDescent="0.25">
      <c r="A1091" s="1">
        <v>1090</v>
      </c>
      <c r="B1091" s="1">
        <v>2000750728</v>
      </c>
      <c r="C1091" s="1">
        <v>2000745193</v>
      </c>
      <c r="D1091" s="1" t="s">
        <v>11</v>
      </c>
      <c r="E1091" s="1">
        <v>92.4</v>
      </c>
      <c r="F1091" s="1">
        <v>4614</v>
      </c>
      <c r="G1091" s="2">
        <v>44966.363843055558</v>
      </c>
      <c r="H1091" s="2" t="s">
        <v>53</v>
      </c>
      <c r="J1091">
        <f t="shared" ref="J1091:J1154" si="119">IF(F1091 &lt;= 100000000, F1091 * 0.0025,
    IF(F1091 &lt;= 500000000, F1091 * 0.00225,
        IF(F1091 &lt;= 1000000000, F1091 * 0.002,
            IF(F1091 &lt;= 4000000000, F1091 * 0.00165,
                IF(F1091 &lt;= 10000000000, F1091 * 0.00155,
                    F1091 * 0.0013
                )
            )
        )
    )
)</f>
        <v>11.535</v>
      </c>
      <c r="K1091">
        <f t="shared" ref="K1091:K1154" si="120">IF(F1091 &lt;= 100000000, F1091 * 0.002,
    IF(F1091 &lt;= 500000000, F1091 * 0.0018,
        IF(F1091 &lt;= 1000000000, F1091 * 0.0016,
            IF(F1091 &lt;= 4000000000, F1091 * 0.00135,
                IF(F1091 &lt;= 10000000000, F1091 * 0.00115,
                    F1091 * 0.001
                )
            )
        )
    )
)</f>
        <v>9.2279999999999998</v>
      </c>
      <c r="L1091">
        <f t="shared" ref="L1091:L1154" si="121">J1091+K1091</f>
        <v>20.762999999999998</v>
      </c>
      <c r="M1091" t="str">
        <f t="shared" ref="M1091:M1154" si="122">IF(F1091 &lt;= 100000000, "Up to 100m",
    IF(F1091 &lt;= 500000000, "Up to 500m",
        IF(F1091 &lt;= 1000000000, "Up to 1b",
            IF(F1091 &lt;= 4000000000, "Up to 4b",
                IF(F1091 &lt;= 10000000000, "Up to 10b",
                  "More than 10b"
                )
            )
        )
    )
)</f>
        <v>Up to 100m</v>
      </c>
      <c r="P1091">
        <f t="shared" ref="P1091:P1154" si="123">IF(F1091 &lt;= 100000000, F1091 * 0.0025,
    IF(F1091 &lt;= 300000000, F1091 * 0.002,
        IF(F1091 &lt;= 1000000000, F1091 * 0.0019,
            IF(F1091 &lt;= 5000000000, F1091 * 0.00175,
                F1091 * 0.00155
            )
        )
    )
)</f>
        <v>11.535</v>
      </c>
      <c r="Q1091">
        <f t="shared" ref="Q1091:Q1154" si="124">IF(F1091 &lt;= 100000000, F1091 * 0.002,
    IF(F1091 &lt;= 300000000, F1091 * 0.0017,
        IF(F1091 &lt;= 1000000000, F1091 * 0.0015,
            IF(F1091 &lt;= 5000000000, F1091 * 0.00125,
                F1091 * 0.001
            )
        )
    )
)</f>
        <v>9.2279999999999998</v>
      </c>
      <c r="R1091" t="str">
        <f t="shared" ref="R1091:R1154" si="125">IF(F1091 &lt;= 100000000, "Up to 100m",
    IF(F1091 &lt;= 300000000, "Up to 300m",
        IF(F1091 &lt;= 1000000000, "Up to 1b",
            IF(F1091 &lt;= 5000000000, "Up to 5b",
                "More than 5b"
            )
        )
    )
)</f>
        <v>Up to 100m</v>
      </c>
    </row>
    <row r="1092" spans="1:18" x14ac:dyDescent="0.25">
      <c r="A1092" s="1">
        <v>1091</v>
      </c>
      <c r="B1092" s="1">
        <v>2000728091</v>
      </c>
      <c r="C1092" s="1">
        <v>2000745193</v>
      </c>
      <c r="D1092" s="1" t="s">
        <v>11</v>
      </c>
      <c r="E1092" s="1">
        <v>130.80000000000001</v>
      </c>
      <c r="F1092" s="1">
        <v>4616</v>
      </c>
      <c r="G1092" s="2">
        <v>44966.363843055558</v>
      </c>
      <c r="H1092" s="2" t="s">
        <v>53</v>
      </c>
      <c r="J1092">
        <f t="shared" si="119"/>
        <v>11.540000000000001</v>
      </c>
      <c r="K1092">
        <f t="shared" si="120"/>
        <v>9.2319999999999993</v>
      </c>
      <c r="L1092">
        <f t="shared" si="121"/>
        <v>20.771999999999998</v>
      </c>
      <c r="M1092" t="str">
        <f t="shared" si="122"/>
        <v>Up to 100m</v>
      </c>
      <c r="P1092">
        <f t="shared" si="123"/>
        <v>11.540000000000001</v>
      </c>
      <c r="Q1092">
        <f t="shared" si="124"/>
        <v>9.2319999999999993</v>
      </c>
      <c r="R1092" t="str">
        <f t="shared" si="125"/>
        <v>Up to 100m</v>
      </c>
    </row>
    <row r="1093" spans="1:18" x14ac:dyDescent="0.25">
      <c r="A1093" s="1">
        <v>1092</v>
      </c>
      <c r="B1093" s="1">
        <v>2000740630</v>
      </c>
      <c r="C1093" s="1">
        <v>2000733244</v>
      </c>
      <c r="D1093" s="1" t="s">
        <v>7</v>
      </c>
      <c r="E1093" s="1">
        <v>16.77777</v>
      </c>
      <c r="F1093" s="1">
        <v>1300500</v>
      </c>
      <c r="G1093" s="2">
        <v>44966.363843055558</v>
      </c>
      <c r="H1093" s="2" t="s">
        <v>53</v>
      </c>
      <c r="J1093">
        <f t="shared" si="119"/>
        <v>3251.25</v>
      </c>
      <c r="K1093">
        <f t="shared" si="120"/>
        <v>2601</v>
      </c>
      <c r="L1093">
        <f t="shared" si="121"/>
        <v>5852.25</v>
      </c>
      <c r="M1093" t="str">
        <f t="shared" si="122"/>
        <v>Up to 100m</v>
      </c>
      <c r="P1093">
        <f t="shared" si="123"/>
        <v>3251.25</v>
      </c>
      <c r="Q1093">
        <f t="shared" si="124"/>
        <v>2601</v>
      </c>
      <c r="R1093" t="str">
        <f t="shared" si="125"/>
        <v>Up to 100m</v>
      </c>
    </row>
    <row r="1094" spans="1:18" x14ac:dyDescent="0.25">
      <c r="A1094" s="1">
        <v>1093</v>
      </c>
      <c r="B1094" s="1">
        <v>2000744842</v>
      </c>
      <c r="C1094" s="1">
        <v>2000745193</v>
      </c>
      <c r="D1094" s="1" t="s">
        <v>11</v>
      </c>
      <c r="E1094" s="1">
        <v>129.9</v>
      </c>
      <c r="F1094" s="1">
        <v>4613</v>
      </c>
      <c r="G1094" s="2">
        <v>44966.363843055558</v>
      </c>
      <c r="H1094" s="2" t="s">
        <v>54</v>
      </c>
      <c r="J1094">
        <f t="shared" si="119"/>
        <v>11.532500000000001</v>
      </c>
      <c r="K1094">
        <f t="shared" si="120"/>
        <v>9.2260000000000009</v>
      </c>
      <c r="L1094">
        <f t="shared" si="121"/>
        <v>20.758500000000002</v>
      </c>
      <c r="M1094" t="str">
        <f t="shared" si="122"/>
        <v>Up to 100m</v>
      </c>
      <c r="P1094">
        <f t="shared" si="123"/>
        <v>11.532500000000001</v>
      </c>
      <c r="Q1094">
        <f t="shared" si="124"/>
        <v>9.2260000000000009</v>
      </c>
      <c r="R1094" t="str">
        <f t="shared" si="125"/>
        <v>Up to 100m</v>
      </c>
    </row>
    <row r="1095" spans="1:18" x14ac:dyDescent="0.25">
      <c r="A1095" s="1">
        <v>1094</v>
      </c>
      <c r="B1095" s="1">
        <v>2000723654</v>
      </c>
      <c r="C1095" s="1">
        <v>2000745193</v>
      </c>
      <c r="D1095" s="1" t="s">
        <v>11</v>
      </c>
      <c r="E1095" s="1">
        <v>72.3</v>
      </c>
      <c r="F1095" s="1">
        <v>4611</v>
      </c>
      <c r="G1095" s="2">
        <v>44966.363843055558</v>
      </c>
      <c r="H1095" s="2" t="s">
        <v>53</v>
      </c>
      <c r="J1095">
        <f t="shared" si="119"/>
        <v>11.5275</v>
      </c>
      <c r="K1095">
        <f t="shared" si="120"/>
        <v>9.2219999999999995</v>
      </c>
      <c r="L1095">
        <f t="shared" si="121"/>
        <v>20.749499999999998</v>
      </c>
      <c r="M1095" t="str">
        <f t="shared" si="122"/>
        <v>Up to 100m</v>
      </c>
      <c r="P1095">
        <f t="shared" si="123"/>
        <v>11.5275</v>
      </c>
      <c r="Q1095">
        <f t="shared" si="124"/>
        <v>9.2219999999999995</v>
      </c>
      <c r="R1095" t="str">
        <f t="shared" si="125"/>
        <v>Up to 100m</v>
      </c>
    </row>
    <row r="1096" spans="1:18" x14ac:dyDescent="0.25">
      <c r="A1096" s="1">
        <v>1095</v>
      </c>
      <c r="B1096" s="1">
        <v>2000749205</v>
      </c>
      <c r="C1096" s="1">
        <v>2000745193</v>
      </c>
      <c r="D1096" s="1" t="s">
        <v>11</v>
      </c>
      <c r="E1096" s="1">
        <v>74.400000000000006</v>
      </c>
      <c r="F1096" s="1">
        <v>4612</v>
      </c>
      <c r="G1096" s="2">
        <v>44966.363843055558</v>
      </c>
      <c r="H1096" s="2" t="s">
        <v>54</v>
      </c>
      <c r="J1096">
        <f t="shared" si="119"/>
        <v>11.53</v>
      </c>
      <c r="K1096">
        <f t="shared" si="120"/>
        <v>9.2240000000000002</v>
      </c>
      <c r="L1096">
        <f t="shared" si="121"/>
        <v>20.753999999999998</v>
      </c>
      <c r="M1096" t="str">
        <f t="shared" si="122"/>
        <v>Up to 100m</v>
      </c>
      <c r="P1096">
        <f t="shared" si="123"/>
        <v>11.53</v>
      </c>
      <c r="Q1096">
        <f t="shared" si="124"/>
        <v>9.2240000000000002</v>
      </c>
      <c r="R1096" t="str">
        <f t="shared" si="125"/>
        <v>Up to 100m</v>
      </c>
    </row>
    <row r="1097" spans="1:18" x14ac:dyDescent="0.25">
      <c r="A1097" s="1">
        <v>1096</v>
      </c>
      <c r="B1097" s="1">
        <v>2000726441</v>
      </c>
      <c r="C1097" s="1">
        <v>2000712620</v>
      </c>
      <c r="D1097" s="1" t="s">
        <v>9</v>
      </c>
      <c r="E1097" s="1">
        <v>0.11586</v>
      </c>
      <c r="F1097" s="1">
        <v>90499998</v>
      </c>
      <c r="G1097" s="2">
        <v>44966.489538657406</v>
      </c>
      <c r="H1097" s="2" t="s">
        <v>52</v>
      </c>
      <c r="J1097">
        <f t="shared" si="119"/>
        <v>226249.995</v>
      </c>
      <c r="K1097">
        <f t="shared" si="120"/>
        <v>180999.99600000001</v>
      </c>
      <c r="L1097">
        <f t="shared" si="121"/>
        <v>407249.99100000004</v>
      </c>
      <c r="M1097" t="str">
        <f t="shared" si="122"/>
        <v>Up to 100m</v>
      </c>
      <c r="P1097">
        <f t="shared" si="123"/>
        <v>226249.995</v>
      </c>
      <c r="Q1097">
        <f t="shared" si="124"/>
        <v>180999.99600000001</v>
      </c>
      <c r="R1097" t="str">
        <f t="shared" si="125"/>
        <v>Up to 100m</v>
      </c>
    </row>
    <row r="1098" spans="1:18" x14ac:dyDescent="0.25">
      <c r="A1098" s="1">
        <v>1097</v>
      </c>
      <c r="B1098" s="1">
        <v>2000746925</v>
      </c>
      <c r="C1098" s="1">
        <v>2000712620</v>
      </c>
      <c r="D1098" s="1" t="s">
        <v>9</v>
      </c>
      <c r="E1098" s="1">
        <v>6.6E-3</v>
      </c>
      <c r="F1098" s="1">
        <v>90499998</v>
      </c>
      <c r="G1098" s="2">
        <v>44966.489538657406</v>
      </c>
      <c r="H1098" s="2" t="s">
        <v>52</v>
      </c>
      <c r="J1098">
        <f t="shared" si="119"/>
        <v>226249.995</v>
      </c>
      <c r="K1098">
        <f t="shared" si="120"/>
        <v>180999.99600000001</v>
      </c>
      <c r="L1098">
        <f t="shared" si="121"/>
        <v>407249.99100000004</v>
      </c>
      <c r="M1098" t="str">
        <f t="shared" si="122"/>
        <v>Up to 100m</v>
      </c>
      <c r="P1098">
        <f t="shared" si="123"/>
        <v>226249.995</v>
      </c>
      <c r="Q1098">
        <f t="shared" si="124"/>
        <v>180999.99600000001</v>
      </c>
      <c r="R1098" t="str">
        <f t="shared" si="125"/>
        <v>Up to 100m</v>
      </c>
    </row>
    <row r="1099" spans="1:18" x14ac:dyDescent="0.25">
      <c r="A1099" s="1">
        <v>1098</v>
      </c>
      <c r="B1099" s="1">
        <v>2000737150</v>
      </c>
      <c r="C1099" s="1">
        <v>2000744047</v>
      </c>
      <c r="D1099" s="1" t="s">
        <v>8</v>
      </c>
      <c r="E1099" s="1">
        <v>26.7</v>
      </c>
      <c r="F1099" s="1">
        <v>55670</v>
      </c>
      <c r="G1099" s="2">
        <v>44966.616035648149</v>
      </c>
      <c r="H1099" s="2" t="s">
        <v>54</v>
      </c>
      <c r="J1099">
        <f t="shared" si="119"/>
        <v>139.17500000000001</v>
      </c>
      <c r="K1099">
        <f t="shared" si="120"/>
        <v>111.34</v>
      </c>
      <c r="L1099">
        <f t="shared" si="121"/>
        <v>250.51500000000001</v>
      </c>
      <c r="M1099" t="str">
        <f t="shared" si="122"/>
        <v>Up to 100m</v>
      </c>
      <c r="P1099">
        <f t="shared" si="123"/>
        <v>139.17500000000001</v>
      </c>
      <c r="Q1099">
        <f t="shared" si="124"/>
        <v>111.34</v>
      </c>
      <c r="R1099" t="str">
        <f t="shared" si="125"/>
        <v>Up to 100m</v>
      </c>
    </row>
    <row r="1100" spans="1:18" x14ac:dyDescent="0.25">
      <c r="A1100" s="1">
        <v>1099</v>
      </c>
      <c r="B1100" s="1">
        <v>2000737249</v>
      </c>
      <c r="C1100" s="1">
        <v>2000731323</v>
      </c>
      <c r="D1100" s="1" t="s">
        <v>8</v>
      </c>
      <c r="E1100" s="1">
        <v>7.89</v>
      </c>
      <c r="F1100" s="1">
        <v>55783</v>
      </c>
      <c r="G1100" s="2">
        <v>44966.616035648149</v>
      </c>
      <c r="H1100" s="2" t="s">
        <v>53</v>
      </c>
      <c r="J1100">
        <f t="shared" si="119"/>
        <v>139.45750000000001</v>
      </c>
      <c r="K1100">
        <f t="shared" si="120"/>
        <v>111.566</v>
      </c>
      <c r="L1100">
        <f t="shared" si="121"/>
        <v>251.02350000000001</v>
      </c>
      <c r="M1100" t="str">
        <f t="shared" si="122"/>
        <v>Up to 100m</v>
      </c>
      <c r="P1100">
        <f t="shared" si="123"/>
        <v>139.45750000000001</v>
      </c>
      <c r="Q1100">
        <f t="shared" si="124"/>
        <v>111.566</v>
      </c>
      <c r="R1100" t="str">
        <f t="shared" si="125"/>
        <v>Up to 100m</v>
      </c>
    </row>
    <row r="1101" spans="1:18" x14ac:dyDescent="0.25">
      <c r="A1101" s="1">
        <v>1100</v>
      </c>
      <c r="B1101" s="1">
        <v>2000721845</v>
      </c>
      <c r="C1101" s="1">
        <v>2000732410</v>
      </c>
      <c r="D1101" s="1" t="s">
        <v>8</v>
      </c>
      <c r="E1101" s="1">
        <v>171.06</v>
      </c>
      <c r="F1101" s="1">
        <v>55800</v>
      </c>
      <c r="G1101" s="2">
        <v>44966.616035648149</v>
      </c>
      <c r="H1101" s="2" t="s">
        <v>54</v>
      </c>
      <c r="J1101">
        <f t="shared" si="119"/>
        <v>139.5</v>
      </c>
      <c r="K1101">
        <f t="shared" si="120"/>
        <v>111.60000000000001</v>
      </c>
      <c r="L1101">
        <f t="shared" si="121"/>
        <v>251.10000000000002</v>
      </c>
      <c r="M1101" t="str">
        <f t="shared" si="122"/>
        <v>Up to 100m</v>
      </c>
      <c r="P1101">
        <f t="shared" si="123"/>
        <v>139.5</v>
      </c>
      <c r="Q1101">
        <f t="shared" si="124"/>
        <v>111.60000000000001</v>
      </c>
      <c r="R1101" t="str">
        <f t="shared" si="125"/>
        <v>Up to 100m</v>
      </c>
    </row>
    <row r="1102" spans="1:18" x14ac:dyDescent="0.25">
      <c r="A1102" s="1">
        <v>1101</v>
      </c>
      <c r="B1102" s="1">
        <v>2000716469</v>
      </c>
      <c r="C1102" s="1">
        <v>2000732410</v>
      </c>
      <c r="D1102" s="1" t="s">
        <v>8</v>
      </c>
      <c r="E1102" s="1">
        <v>6</v>
      </c>
      <c r="F1102" s="1">
        <v>55810</v>
      </c>
      <c r="G1102" s="2">
        <v>44966.616035648149</v>
      </c>
      <c r="H1102" s="2" t="s">
        <v>53</v>
      </c>
      <c r="J1102">
        <f t="shared" si="119"/>
        <v>139.52500000000001</v>
      </c>
      <c r="K1102">
        <f t="shared" si="120"/>
        <v>111.62</v>
      </c>
      <c r="L1102">
        <f t="shared" si="121"/>
        <v>251.14500000000001</v>
      </c>
      <c r="M1102" t="str">
        <f t="shared" si="122"/>
        <v>Up to 100m</v>
      </c>
      <c r="P1102">
        <f t="shared" si="123"/>
        <v>139.52500000000001</v>
      </c>
      <c r="Q1102">
        <f t="shared" si="124"/>
        <v>111.62</v>
      </c>
      <c r="R1102" t="str">
        <f t="shared" si="125"/>
        <v>Up to 100m</v>
      </c>
    </row>
    <row r="1103" spans="1:18" x14ac:dyDescent="0.25">
      <c r="A1103" s="1">
        <v>1102</v>
      </c>
      <c r="B1103" s="1">
        <v>2000723675</v>
      </c>
      <c r="C1103" s="1">
        <v>2000712599</v>
      </c>
      <c r="D1103" s="1" t="s">
        <v>11</v>
      </c>
      <c r="E1103" s="1">
        <v>140.69999999999999</v>
      </c>
      <c r="F1103" s="1">
        <v>4650</v>
      </c>
      <c r="G1103" s="2">
        <v>44966.616035648149</v>
      </c>
      <c r="H1103" s="2" t="s">
        <v>53</v>
      </c>
      <c r="J1103">
        <f t="shared" si="119"/>
        <v>11.625</v>
      </c>
      <c r="K1103">
        <f t="shared" si="120"/>
        <v>9.3000000000000007</v>
      </c>
      <c r="L1103">
        <f t="shared" si="121"/>
        <v>20.925000000000001</v>
      </c>
      <c r="M1103" t="str">
        <f t="shared" si="122"/>
        <v>Up to 100m</v>
      </c>
      <c r="P1103">
        <f t="shared" si="123"/>
        <v>11.625</v>
      </c>
      <c r="Q1103">
        <f t="shared" si="124"/>
        <v>9.3000000000000007</v>
      </c>
      <c r="R1103" t="str">
        <f t="shared" si="125"/>
        <v>Up to 100m</v>
      </c>
    </row>
    <row r="1104" spans="1:18" x14ac:dyDescent="0.25">
      <c r="A1104" s="1">
        <v>1103</v>
      </c>
      <c r="B1104" s="1">
        <v>2000731405</v>
      </c>
      <c r="C1104" s="1">
        <v>2000709278</v>
      </c>
      <c r="D1104" s="1" t="s">
        <v>8</v>
      </c>
      <c r="E1104" s="1">
        <v>39.090000000000003</v>
      </c>
      <c r="F1104" s="1">
        <v>55266</v>
      </c>
      <c r="G1104" s="2">
        <v>44966.616035648149</v>
      </c>
      <c r="H1104" s="2" t="s">
        <v>54</v>
      </c>
      <c r="J1104">
        <f t="shared" si="119"/>
        <v>138.16499999999999</v>
      </c>
      <c r="K1104">
        <f t="shared" si="120"/>
        <v>110.532</v>
      </c>
      <c r="L1104">
        <f t="shared" si="121"/>
        <v>248.697</v>
      </c>
      <c r="M1104" t="str">
        <f t="shared" si="122"/>
        <v>Up to 100m</v>
      </c>
      <c r="P1104">
        <f t="shared" si="123"/>
        <v>138.16499999999999</v>
      </c>
      <c r="Q1104">
        <f t="shared" si="124"/>
        <v>110.532</v>
      </c>
      <c r="R1104" t="str">
        <f t="shared" si="125"/>
        <v>Up to 100m</v>
      </c>
    </row>
    <row r="1105" spans="1:18" x14ac:dyDescent="0.25">
      <c r="A1105" s="1">
        <v>1104</v>
      </c>
      <c r="B1105" s="1">
        <v>2000744842</v>
      </c>
      <c r="C1105" s="1">
        <v>2000722802</v>
      </c>
      <c r="D1105" s="1" t="s">
        <v>11</v>
      </c>
      <c r="E1105" s="1">
        <v>129.9</v>
      </c>
      <c r="F1105" s="1">
        <v>4575</v>
      </c>
      <c r="G1105" s="2">
        <v>44966.739263657408</v>
      </c>
      <c r="H1105" s="2" t="s">
        <v>54</v>
      </c>
      <c r="J1105">
        <f t="shared" si="119"/>
        <v>11.4375</v>
      </c>
      <c r="K1105">
        <f t="shared" si="120"/>
        <v>9.15</v>
      </c>
      <c r="L1105">
        <f t="shared" si="121"/>
        <v>20.587499999999999</v>
      </c>
      <c r="M1105" t="str">
        <f t="shared" si="122"/>
        <v>Up to 100m</v>
      </c>
      <c r="P1105">
        <f t="shared" si="123"/>
        <v>11.4375</v>
      </c>
      <c r="Q1105">
        <f t="shared" si="124"/>
        <v>9.15</v>
      </c>
      <c r="R1105" t="str">
        <f t="shared" si="125"/>
        <v>Up to 100m</v>
      </c>
    </row>
    <row r="1106" spans="1:18" x14ac:dyDescent="0.25">
      <c r="A1106" s="1">
        <v>1105</v>
      </c>
      <c r="B1106" s="1">
        <v>2000731321</v>
      </c>
      <c r="C1106" s="1">
        <v>2000722802</v>
      </c>
      <c r="D1106" s="1" t="s">
        <v>11</v>
      </c>
      <c r="E1106" s="1">
        <v>77.400000000000006</v>
      </c>
      <c r="F1106" s="1">
        <v>4574</v>
      </c>
      <c r="G1106" s="2">
        <v>44966.739263657408</v>
      </c>
      <c r="H1106" s="2" t="s">
        <v>54</v>
      </c>
      <c r="J1106">
        <f t="shared" si="119"/>
        <v>11.435</v>
      </c>
      <c r="K1106">
        <f t="shared" si="120"/>
        <v>9.1479999999999997</v>
      </c>
      <c r="L1106">
        <f t="shared" si="121"/>
        <v>20.582999999999998</v>
      </c>
      <c r="M1106" t="str">
        <f t="shared" si="122"/>
        <v>Up to 100m</v>
      </c>
      <c r="P1106">
        <f t="shared" si="123"/>
        <v>11.435</v>
      </c>
      <c r="Q1106">
        <f t="shared" si="124"/>
        <v>9.1479999999999997</v>
      </c>
      <c r="R1106" t="str">
        <f t="shared" si="125"/>
        <v>Up to 100m</v>
      </c>
    </row>
    <row r="1107" spans="1:18" x14ac:dyDescent="0.25">
      <c r="A1107" s="1">
        <v>1106</v>
      </c>
      <c r="B1107" s="1">
        <v>2000749205</v>
      </c>
      <c r="C1107" s="1">
        <v>2000722802</v>
      </c>
      <c r="D1107" s="1" t="s">
        <v>11</v>
      </c>
      <c r="E1107" s="1">
        <v>74.400000000000006</v>
      </c>
      <c r="F1107" s="1">
        <v>4573</v>
      </c>
      <c r="G1107" s="2">
        <v>44966.739263657408</v>
      </c>
      <c r="H1107" s="2" t="s">
        <v>54</v>
      </c>
      <c r="J1107">
        <f t="shared" si="119"/>
        <v>11.432500000000001</v>
      </c>
      <c r="K1107">
        <f t="shared" si="120"/>
        <v>9.1460000000000008</v>
      </c>
      <c r="L1107">
        <f t="shared" si="121"/>
        <v>20.578500000000002</v>
      </c>
      <c r="M1107" t="str">
        <f t="shared" si="122"/>
        <v>Up to 100m</v>
      </c>
      <c r="P1107">
        <f t="shared" si="123"/>
        <v>11.432500000000001</v>
      </c>
      <c r="Q1107">
        <f t="shared" si="124"/>
        <v>9.1460000000000008</v>
      </c>
      <c r="R1107" t="str">
        <f t="shared" si="125"/>
        <v>Up to 100m</v>
      </c>
    </row>
    <row r="1108" spans="1:18" x14ac:dyDescent="0.25">
      <c r="A1108" s="1">
        <v>1107</v>
      </c>
      <c r="B1108" s="1">
        <v>2000744842</v>
      </c>
      <c r="C1108" s="1">
        <v>2000727587</v>
      </c>
      <c r="D1108" s="1" t="s">
        <v>8</v>
      </c>
      <c r="E1108" s="1">
        <v>9.48</v>
      </c>
      <c r="F1108" s="1">
        <v>56389</v>
      </c>
      <c r="G1108" s="2">
        <v>44966.739263657408</v>
      </c>
      <c r="H1108" s="2" t="s">
        <v>54</v>
      </c>
      <c r="J1108">
        <f t="shared" si="119"/>
        <v>140.9725</v>
      </c>
      <c r="K1108">
        <f t="shared" si="120"/>
        <v>112.77800000000001</v>
      </c>
      <c r="L1108">
        <f t="shared" si="121"/>
        <v>253.75049999999999</v>
      </c>
      <c r="M1108" t="str">
        <f t="shared" si="122"/>
        <v>Up to 100m</v>
      </c>
      <c r="P1108">
        <f t="shared" si="123"/>
        <v>140.9725</v>
      </c>
      <c r="Q1108">
        <f t="shared" si="124"/>
        <v>112.77800000000001</v>
      </c>
      <c r="R1108" t="str">
        <f t="shared" si="125"/>
        <v>Up to 100m</v>
      </c>
    </row>
    <row r="1109" spans="1:18" x14ac:dyDescent="0.25">
      <c r="A1109" s="1">
        <v>1108</v>
      </c>
      <c r="B1109" s="1">
        <v>2000746925</v>
      </c>
      <c r="C1109" s="1">
        <v>2000741728</v>
      </c>
      <c r="D1109" s="1" t="s">
        <v>10</v>
      </c>
      <c r="E1109" s="1">
        <v>6.7500000000000004E-4</v>
      </c>
      <c r="F1109" s="1">
        <v>1333313501</v>
      </c>
      <c r="G1109" s="2">
        <v>44966.739263657408</v>
      </c>
      <c r="H1109" s="2" t="s">
        <v>52</v>
      </c>
      <c r="J1109">
        <f t="shared" si="119"/>
        <v>2199967.2766499999</v>
      </c>
      <c r="K1109">
        <f t="shared" si="120"/>
        <v>1799973.2263500001</v>
      </c>
      <c r="L1109">
        <f t="shared" si="121"/>
        <v>3999940.503</v>
      </c>
      <c r="M1109" t="str">
        <f t="shared" si="122"/>
        <v>Up to 4b</v>
      </c>
      <c r="P1109">
        <f t="shared" si="123"/>
        <v>2333298.6267499998</v>
      </c>
      <c r="Q1109">
        <f t="shared" si="124"/>
        <v>1666641.87625</v>
      </c>
      <c r="R1109" t="str">
        <f t="shared" si="125"/>
        <v>Up to 5b</v>
      </c>
    </row>
    <row r="1110" spans="1:18" x14ac:dyDescent="0.25">
      <c r="A1110" s="1">
        <v>1109</v>
      </c>
      <c r="B1110" s="1">
        <v>2000746247</v>
      </c>
      <c r="C1110" s="1">
        <v>2000752402</v>
      </c>
      <c r="D1110" s="1" t="s">
        <v>8</v>
      </c>
      <c r="E1110" s="1">
        <v>238.98</v>
      </c>
      <c r="F1110" s="1">
        <v>55978</v>
      </c>
      <c r="G1110" s="2">
        <v>44966.739263657408</v>
      </c>
      <c r="H1110" s="2" t="s">
        <v>54</v>
      </c>
      <c r="J1110">
        <f t="shared" si="119"/>
        <v>139.94499999999999</v>
      </c>
      <c r="K1110">
        <f t="shared" si="120"/>
        <v>111.956</v>
      </c>
      <c r="L1110">
        <f t="shared" si="121"/>
        <v>251.90100000000001</v>
      </c>
      <c r="M1110" t="str">
        <f t="shared" si="122"/>
        <v>Up to 100m</v>
      </c>
      <c r="P1110">
        <f t="shared" si="123"/>
        <v>139.94499999999999</v>
      </c>
      <c r="Q1110">
        <f t="shared" si="124"/>
        <v>111.956</v>
      </c>
      <c r="R1110" t="str">
        <f t="shared" si="125"/>
        <v>Up to 100m</v>
      </c>
    </row>
    <row r="1111" spans="1:18" x14ac:dyDescent="0.25">
      <c r="A1111" s="1">
        <v>1110</v>
      </c>
      <c r="B1111" s="1">
        <v>2000731405</v>
      </c>
      <c r="C1111" s="1">
        <v>2000722106</v>
      </c>
      <c r="D1111" s="1" t="s">
        <v>10</v>
      </c>
      <c r="E1111" s="1">
        <v>2.8679999999999999E-3</v>
      </c>
      <c r="F1111" s="1">
        <v>1316832509</v>
      </c>
      <c r="G1111" s="2">
        <v>44966.739271064813</v>
      </c>
      <c r="H1111" s="2" t="s">
        <v>54</v>
      </c>
      <c r="J1111">
        <f t="shared" si="119"/>
        <v>2172773.6398499999</v>
      </c>
      <c r="K1111">
        <f t="shared" si="120"/>
        <v>1777723.8871500001</v>
      </c>
      <c r="L1111">
        <f t="shared" si="121"/>
        <v>3950497.5269999998</v>
      </c>
      <c r="M1111" t="str">
        <f t="shared" si="122"/>
        <v>Up to 4b</v>
      </c>
      <c r="P1111">
        <f t="shared" si="123"/>
        <v>2304456.8907500003</v>
      </c>
      <c r="Q1111">
        <f t="shared" si="124"/>
        <v>1646040.63625</v>
      </c>
      <c r="R1111" t="str">
        <f t="shared" si="125"/>
        <v>Up to 5b</v>
      </c>
    </row>
    <row r="1112" spans="1:18" x14ac:dyDescent="0.25">
      <c r="A1112" s="1">
        <v>1111</v>
      </c>
      <c r="B1112" s="1">
        <v>2000714150</v>
      </c>
      <c r="C1112" s="1">
        <v>2000722106</v>
      </c>
      <c r="D1112" s="1" t="s">
        <v>10</v>
      </c>
      <c r="E1112" s="1">
        <v>2.52E-4</v>
      </c>
      <c r="F1112" s="1">
        <v>1317031518</v>
      </c>
      <c r="G1112" s="2">
        <v>44966.739271064813</v>
      </c>
      <c r="H1112" s="2" t="s">
        <v>53</v>
      </c>
      <c r="J1112">
        <f t="shared" si="119"/>
        <v>2173102.0046999999</v>
      </c>
      <c r="K1112">
        <f t="shared" si="120"/>
        <v>1777992.5493000001</v>
      </c>
      <c r="L1112">
        <f t="shared" si="121"/>
        <v>3951094.554</v>
      </c>
      <c r="M1112" t="str">
        <f t="shared" si="122"/>
        <v>Up to 4b</v>
      </c>
      <c r="P1112">
        <f t="shared" si="123"/>
        <v>2304805.1565</v>
      </c>
      <c r="Q1112">
        <f t="shared" si="124"/>
        <v>1646289.3975</v>
      </c>
      <c r="R1112" t="str">
        <f t="shared" si="125"/>
        <v>Up to 5b</v>
      </c>
    </row>
    <row r="1113" spans="1:18" x14ac:dyDescent="0.25">
      <c r="A1113" s="1">
        <v>1112</v>
      </c>
      <c r="B1113" s="1">
        <v>2000731321</v>
      </c>
      <c r="C1113" s="1">
        <v>2000722802</v>
      </c>
      <c r="D1113" s="1" t="s">
        <v>11</v>
      </c>
      <c r="E1113" s="1">
        <v>77.400000000000006</v>
      </c>
      <c r="F1113" s="1">
        <v>4561</v>
      </c>
      <c r="G1113" s="2">
        <v>44966.739271064813</v>
      </c>
      <c r="H1113" s="2" t="s">
        <v>54</v>
      </c>
      <c r="J1113">
        <f t="shared" si="119"/>
        <v>11.4025</v>
      </c>
      <c r="K1113">
        <f t="shared" si="120"/>
        <v>9.1219999999999999</v>
      </c>
      <c r="L1113">
        <f t="shared" si="121"/>
        <v>20.5245</v>
      </c>
      <c r="M1113" t="str">
        <f t="shared" si="122"/>
        <v>Up to 100m</v>
      </c>
      <c r="P1113">
        <f t="shared" si="123"/>
        <v>11.4025</v>
      </c>
      <c r="Q1113">
        <f t="shared" si="124"/>
        <v>9.1219999999999999</v>
      </c>
      <c r="R1113" t="str">
        <f t="shared" si="125"/>
        <v>Up to 100m</v>
      </c>
    </row>
    <row r="1114" spans="1:18" x14ac:dyDescent="0.25">
      <c r="A1114" s="1">
        <v>1113</v>
      </c>
      <c r="B1114" s="1">
        <v>2000729888</v>
      </c>
      <c r="C1114" s="1">
        <v>2000724803</v>
      </c>
      <c r="D1114" s="1" t="s">
        <v>8</v>
      </c>
      <c r="E1114" s="1">
        <v>166.59</v>
      </c>
      <c r="F1114" s="1">
        <v>56571</v>
      </c>
      <c r="G1114" s="2">
        <v>44966.739271064813</v>
      </c>
      <c r="H1114" s="2" t="s">
        <v>54</v>
      </c>
      <c r="J1114">
        <f t="shared" si="119"/>
        <v>141.42750000000001</v>
      </c>
      <c r="K1114">
        <f t="shared" si="120"/>
        <v>113.142</v>
      </c>
      <c r="L1114">
        <f t="shared" si="121"/>
        <v>254.56950000000001</v>
      </c>
      <c r="M1114" t="str">
        <f t="shared" si="122"/>
        <v>Up to 100m</v>
      </c>
      <c r="P1114">
        <f t="shared" si="123"/>
        <v>141.42750000000001</v>
      </c>
      <c r="Q1114">
        <f t="shared" si="124"/>
        <v>113.142</v>
      </c>
      <c r="R1114" t="str">
        <f t="shared" si="125"/>
        <v>Up to 100m</v>
      </c>
    </row>
    <row r="1115" spans="1:18" x14ac:dyDescent="0.25">
      <c r="A1115" s="1">
        <v>1114</v>
      </c>
      <c r="B1115" s="1">
        <v>2000714186</v>
      </c>
      <c r="C1115" s="1">
        <v>2000728706</v>
      </c>
      <c r="D1115" s="1" t="s">
        <v>8</v>
      </c>
      <c r="E1115" s="1">
        <v>6.06</v>
      </c>
      <c r="F1115" s="1">
        <v>55600</v>
      </c>
      <c r="G1115" s="2">
        <v>44966.864458449076</v>
      </c>
      <c r="H1115" s="2" t="s">
        <v>54</v>
      </c>
      <c r="J1115">
        <f t="shared" si="119"/>
        <v>139</v>
      </c>
      <c r="K1115">
        <f t="shared" si="120"/>
        <v>111.2</v>
      </c>
      <c r="L1115">
        <f t="shared" si="121"/>
        <v>250.2</v>
      </c>
      <c r="M1115" t="str">
        <f t="shared" si="122"/>
        <v>Up to 100m</v>
      </c>
      <c r="P1115">
        <f t="shared" si="123"/>
        <v>139</v>
      </c>
      <c r="Q1115">
        <f t="shared" si="124"/>
        <v>111.2</v>
      </c>
      <c r="R1115" t="str">
        <f t="shared" si="125"/>
        <v>Up to 100m</v>
      </c>
    </row>
    <row r="1116" spans="1:18" x14ac:dyDescent="0.25">
      <c r="A1116" s="1">
        <v>1115</v>
      </c>
      <c r="B1116" s="1">
        <v>2000726234</v>
      </c>
      <c r="C1116" s="1">
        <v>2000746717</v>
      </c>
      <c r="D1116" s="1" t="s">
        <v>10</v>
      </c>
      <c r="E1116" s="1">
        <v>4.2000000000000002E-4</v>
      </c>
      <c r="F1116" s="1">
        <v>1302300866</v>
      </c>
      <c r="G1116" s="2">
        <v>44966.864458449076</v>
      </c>
      <c r="H1116" s="2" t="s">
        <v>52</v>
      </c>
      <c r="J1116">
        <f t="shared" si="119"/>
        <v>2148796.4289000002</v>
      </c>
      <c r="K1116">
        <f t="shared" si="120"/>
        <v>1758106.1691000001</v>
      </c>
      <c r="L1116">
        <f t="shared" si="121"/>
        <v>3906902.5980000002</v>
      </c>
      <c r="M1116" t="str">
        <f t="shared" si="122"/>
        <v>Up to 4b</v>
      </c>
      <c r="P1116">
        <f t="shared" si="123"/>
        <v>2279026.5155000002</v>
      </c>
      <c r="Q1116">
        <f t="shared" si="124"/>
        <v>1627876.0825</v>
      </c>
      <c r="R1116" t="str">
        <f t="shared" si="125"/>
        <v>Up to 5b</v>
      </c>
    </row>
    <row r="1117" spans="1:18" x14ac:dyDescent="0.25">
      <c r="A1117" s="1">
        <v>1116</v>
      </c>
      <c r="B1117" s="1">
        <v>2000723687</v>
      </c>
      <c r="C1117" s="1">
        <v>2000746643</v>
      </c>
      <c r="D1117" s="1" t="s">
        <v>8</v>
      </c>
      <c r="E1117" s="1">
        <v>165</v>
      </c>
      <c r="F1117" s="1">
        <v>55476</v>
      </c>
      <c r="G1117" s="2">
        <v>44966.864458449076</v>
      </c>
      <c r="H1117" s="2" t="s">
        <v>53</v>
      </c>
      <c r="J1117">
        <f t="shared" si="119"/>
        <v>138.69</v>
      </c>
      <c r="K1117">
        <f t="shared" si="120"/>
        <v>110.952</v>
      </c>
      <c r="L1117">
        <f t="shared" si="121"/>
        <v>249.642</v>
      </c>
      <c r="M1117" t="str">
        <f t="shared" si="122"/>
        <v>Up to 100m</v>
      </c>
      <c r="P1117">
        <f t="shared" si="123"/>
        <v>138.69</v>
      </c>
      <c r="Q1117">
        <f t="shared" si="124"/>
        <v>110.952</v>
      </c>
      <c r="R1117" t="str">
        <f t="shared" si="125"/>
        <v>Up to 100m</v>
      </c>
    </row>
    <row r="1118" spans="1:18" x14ac:dyDescent="0.25">
      <c r="A1118" s="1">
        <v>1117</v>
      </c>
      <c r="B1118" s="1">
        <v>2000744842</v>
      </c>
      <c r="C1118" s="1">
        <v>2000723210</v>
      </c>
      <c r="D1118" s="1" t="s">
        <v>8</v>
      </c>
      <c r="E1118" s="1">
        <v>9.48</v>
      </c>
      <c r="F1118" s="1">
        <v>56143</v>
      </c>
      <c r="G1118" s="2">
        <v>44966.98928371528</v>
      </c>
      <c r="H1118" s="2" t="s">
        <v>54</v>
      </c>
      <c r="J1118">
        <f t="shared" si="119"/>
        <v>140.35750000000002</v>
      </c>
      <c r="K1118">
        <f t="shared" si="120"/>
        <v>112.286</v>
      </c>
      <c r="L1118">
        <f t="shared" si="121"/>
        <v>252.64350000000002</v>
      </c>
      <c r="M1118" t="str">
        <f t="shared" si="122"/>
        <v>Up to 100m</v>
      </c>
      <c r="P1118">
        <f t="shared" si="123"/>
        <v>140.35750000000002</v>
      </c>
      <c r="Q1118">
        <f t="shared" si="124"/>
        <v>112.286</v>
      </c>
      <c r="R1118" t="str">
        <f t="shared" si="125"/>
        <v>Up to 100m</v>
      </c>
    </row>
    <row r="1119" spans="1:18" x14ac:dyDescent="0.25">
      <c r="A1119" s="1">
        <v>1118</v>
      </c>
      <c r="B1119" s="1">
        <v>2000753695</v>
      </c>
      <c r="C1119" s="1">
        <v>2000723210</v>
      </c>
      <c r="D1119" s="1" t="s">
        <v>8</v>
      </c>
      <c r="E1119" s="1">
        <v>13.5</v>
      </c>
      <c r="F1119" s="1">
        <v>56109</v>
      </c>
      <c r="G1119" s="2">
        <v>44966.98928371528</v>
      </c>
      <c r="H1119" s="2" t="s">
        <v>53</v>
      </c>
      <c r="J1119">
        <f t="shared" si="119"/>
        <v>140.27250000000001</v>
      </c>
      <c r="K1119">
        <f t="shared" si="120"/>
        <v>112.218</v>
      </c>
      <c r="L1119">
        <f t="shared" si="121"/>
        <v>252.4905</v>
      </c>
      <c r="M1119" t="str">
        <f t="shared" si="122"/>
        <v>Up to 100m</v>
      </c>
      <c r="P1119">
        <f t="shared" si="123"/>
        <v>140.27250000000001</v>
      </c>
      <c r="Q1119">
        <f t="shared" si="124"/>
        <v>112.218</v>
      </c>
      <c r="R1119" t="str">
        <f t="shared" si="125"/>
        <v>Up to 100m</v>
      </c>
    </row>
    <row r="1120" spans="1:18" x14ac:dyDescent="0.25">
      <c r="A1120" s="1">
        <v>1119</v>
      </c>
      <c r="B1120" s="1">
        <v>2000746247</v>
      </c>
      <c r="C1120" s="1">
        <v>2000723210</v>
      </c>
      <c r="D1120" s="1" t="s">
        <v>8</v>
      </c>
      <c r="E1120" s="1">
        <v>611.91</v>
      </c>
      <c r="F1120" s="1">
        <v>56107</v>
      </c>
      <c r="G1120" s="2">
        <v>44966.98928371528</v>
      </c>
      <c r="H1120" s="2" t="s">
        <v>54</v>
      </c>
      <c r="J1120">
        <f t="shared" si="119"/>
        <v>140.26750000000001</v>
      </c>
      <c r="K1120">
        <f t="shared" si="120"/>
        <v>112.214</v>
      </c>
      <c r="L1120">
        <f t="shared" si="121"/>
        <v>252.48150000000001</v>
      </c>
      <c r="M1120" t="str">
        <f t="shared" si="122"/>
        <v>Up to 100m</v>
      </c>
      <c r="P1120">
        <f t="shared" si="123"/>
        <v>140.26750000000001</v>
      </c>
      <c r="Q1120">
        <f t="shared" si="124"/>
        <v>112.214</v>
      </c>
      <c r="R1120" t="str">
        <f t="shared" si="125"/>
        <v>Up to 100m</v>
      </c>
    </row>
    <row r="1121" spans="1:18" x14ac:dyDescent="0.25">
      <c r="A1121" s="1">
        <v>1120</v>
      </c>
      <c r="B1121" s="1">
        <v>2000714150</v>
      </c>
      <c r="C1121" s="1">
        <v>2000747535</v>
      </c>
      <c r="D1121" s="1" t="s">
        <v>10</v>
      </c>
      <c r="E1121" s="1">
        <v>2.52E-4</v>
      </c>
      <c r="F1121" s="1">
        <v>1300523733</v>
      </c>
      <c r="G1121" s="2">
        <v>44967.364140428239</v>
      </c>
      <c r="H1121" s="2" t="s">
        <v>53</v>
      </c>
      <c r="J1121">
        <f t="shared" si="119"/>
        <v>2145864.1594500002</v>
      </c>
      <c r="K1121">
        <f t="shared" si="120"/>
        <v>1755707.0395500001</v>
      </c>
      <c r="L1121">
        <f t="shared" si="121"/>
        <v>3901571.199</v>
      </c>
      <c r="M1121" t="str">
        <f t="shared" si="122"/>
        <v>Up to 4b</v>
      </c>
      <c r="P1121">
        <f t="shared" si="123"/>
        <v>2275916.5327500002</v>
      </c>
      <c r="Q1121">
        <f t="shared" si="124"/>
        <v>1625654.66625</v>
      </c>
      <c r="R1121" t="str">
        <f t="shared" si="125"/>
        <v>Up to 5b</v>
      </c>
    </row>
    <row r="1122" spans="1:18" x14ac:dyDescent="0.25">
      <c r="A1122" s="1">
        <v>1121</v>
      </c>
      <c r="B1122" s="1">
        <v>2000714150</v>
      </c>
      <c r="C1122" s="1">
        <v>2000734828</v>
      </c>
      <c r="D1122" s="1" t="s">
        <v>10</v>
      </c>
      <c r="E1122" s="1">
        <v>2.52E-4</v>
      </c>
      <c r="F1122" s="1">
        <v>1300523733</v>
      </c>
      <c r="G1122" s="2">
        <v>44967.364140428239</v>
      </c>
      <c r="H1122" s="2" t="s">
        <v>53</v>
      </c>
      <c r="J1122">
        <f t="shared" si="119"/>
        <v>2145864.1594500002</v>
      </c>
      <c r="K1122">
        <f t="shared" si="120"/>
        <v>1755707.0395500001</v>
      </c>
      <c r="L1122">
        <f t="shared" si="121"/>
        <v>3901571.199</v>
      </c>
      <c r="M1122" t="str">
        <f t="shared" si="122"/>
        <v>Up to 4b</v>
      </c>
      <c r="P1122">
        <f t="shared" si="123"/>
        <v>2275916.5327500002</v>
      </c>
      <c r="Q1122">
        <f t="shared" si="124"/>
        <v>1625654.66625</v>
      </c>
      <c r="R1122" t="str">
        <f t="shared" si="125"/>
        <v>Up to 5b</v>
      </c>
    </row>
    <row r="1123" spans="1:18" x14ac:dyDescent="0.25">
      <c r="A1123" s="1">
        <v>1122</v>
      </c>
      <c r="B1123" s="1">
        <v>2000753695</v>
      </c>
      <c r="C1123" s="1">
        <v>2000720621</v>
      </c>
      <c r="D1123" s="1" t="s">
        <v>8</v>
      </c>
      <c r="E1123" s="1">
        <v>13.5</v>
      </c>
      <c r="F1123" s="1">
        <v>56665</v>
      </c>
      <c r="G1123" s="2">
        <v>44967.364140428239</v>
      </c>
      <c r="H1123" s="2" t="s">
        <v>53</v>
      </c>
      <c r="J1123">
        <f t="shared" si="119"/>
        <v>141.66249999999999</v>
      </c>
      <c r="K1123">
        <f t="shared" si="120"/>
        <v>113.33</v>
      </c>
      <c r="L1123">
        <f t="shared" si="121"/>
        <v>254.99250000000001</v>
      </c>
      <c r="M1123" t="str">
        <f t="shared" si="122"/>
        <v>Up to 100m</v>
      </c>
      <c r="P1123">
        <f t="shared" si="123"/>
        <v>141.66249999999999</v>
      </c>
      <c r="Q1123">
        <f t="shared" si="124"/>
        <v>113.33</v>
      </c>
      <c r="R1123" t="str">
        <f t="shared" si="125"/>
        <v>Up to 100m</v>
      </c>
    </row>
    <row r="1124" spans="1:18" x14ac:dyDescent="0.25">
      <c r="A1124" s="1">
        <v>1123</v>
      </c>
      <c r="B1124" s="1">
        <v>2000744410</v>
      </c>
      <c r="C1124" s="1">
        <v>2000720621</v>
      </c>
      <c r="D1124" s="1" t="s">
        <v>8</v>
      </c>
      <c r="E1124" s="1">
        <v>8.31</v>
      </c>
      <c r="F1124" s="1">
        <v>56656</v>
      </c>
      <c r="G1124" s="2">
        <v>44967.364140428239</v>
      </c>
      <c r="H1124" s="2" t="s">
        <v>53</v>
      </c>
      <c r="J1124">
        <f t="shared" si="119"/>
        <v>141.64000000000001</v>
      </c>
      <c r="K1124">
        <f t="shared" si="120"/>
        <v>113.312</v>
      </c>
      <c r="L1124">
        <f t="shared" si="121"/>
        <v>254.952</v>
      </c>
      <c r="M1124" t="str">
        <f t="shared" si="122"/>
        <v>Up to 100m</v>
      </c>
      <c r="P1124">
        <f t="shared" si="123"/>
        <v>141.64000000000001</v>
      </c>
      <c r="Q1124">
        <f t="shared" si="124"/>
        <v>113.312</v>
      </c>
      <c r="R1124" t="str">
        <f t="shared" si="125"/>
        <v>Up to 100m</v>
      </c>
    </row>
    <row r="1125" spans="1:18" x14ac:dyDescent="0.25">
      <c r="A1125" s="1">
        <v>1124</v>
      </c>
      <c r="B1125" s="1">
        <v>2000755117</v>
      </c>
      <c r="C1125" s="1">
        <v>2000720621</v>
      </c>
      <c r="D1125" s="1" t="s">
        <v>8</v>
      </c>
      <c r="E1125" s="1">
        <v>6.81</v>
      </c>
      <c r="F1125" s="1">
        <v>56638</v>
      </c>
      <c r="G1125" s="2">
        <v>44967.364140428239</v>
      </c>
      <c r="H1125" s="2" t="s">
        <v>53</v>
      </c>
      <c r="J1125">
        <f t="shared" si="119"/>
        <v>141.595</v>
      </c>
      <c r="K1125">
        <f t="shared" si="120"/>
        <v>113.276</v>
      </c>
      <c r="L1125">
        <f t="shared" si="121"/>
        <v>254.87099999999998</v>
      </c>
      <c r="M1125" t="str">
        <f t="shared" si="122"/>
        <v>Up to 100m</v>
      </c>
      <c r="P1125">
        <f t="shared" si="123"/>
        <v>141.595</v>
      </c>
      <c r="Q1125">
        <f t="shared" si="124"/>
        <v>113.276</v>
      </c>
      <c r="R1125" t="str">
        <f t="shared" si="125"/>
        <v>Up to 100m</v>
      </c>
    </row>
    <row r="1126" spans="1:18" x14ac:dyDescent="0.25">
      <c r="A1126" s="1">
        <v>1125</v>
      </c>
      <c r="B1126" s="1">
        <v>2000744842</v>
      </c>
      <c r="C1126" s="1">
        <v>2000720621</v>
      </c>
      <c r="D1126" s="1" t="s">
        <v>8</v>
      </c>
      <c r="E1126" s="1">
        <v>9.48</v>
      </c>
      <c r="F1126" s="1">
        <v>56635</v>
      </c>
      <c r="G1126" s="2">
        <v>44967.364140428239</v>
      </c>
      <c r="H1126" s="2" t="s">
        <v>54</v>
      </c>
      <c r="J1126">
        <f t="shared" si="119"/>
        <v>141.58750000000001</v>
      </c>
      <c r="K1126">
        <f t="shared" si="120"/>
        <v>113.27</v>
      </c>
      <c r="L1126">
        <f t="shared" si="121"/>
        <v>254.85750000000002</v>
      </c>
      <c r="M1126" t="str">
        <f t="shared" si="122"/>
        <v>Up to 100m</v>
      </c>
      <c r="P1126">
        <f t="shared" si="123"/>
        <v>141.58750000000001</v>
      </c>
      <c r="Q1126">
        <f t="shared" si="124"/>
        <v>113.27</v>
      </c>
      <c r="R1126" t="str">
        <f t="shared" si="125"/>
        <v>Up to 100m</v>
      </c>
    </row>
    <row r="1127" spans="1:18" x14ac:dyDescent="0.25">
      <c r="A1127" s="1">
        <v>1126</v>
      </c>
      <c r="B1127" s="1">
        <v>2000714426</v>
      </c>
      <c r="C1127" s="1">
        <v>2000720621</v>
      </c>
      <c r="D1127" s="1" t="s">
        <v>8</v>
      </c>
      <c r="E1127" s="1">
        <v>71.13</v>
      </c>
      <c r="F1127" s="1">
        <v>56602</v>
      </c>
      <c r="G1127" s="2">
        <v>44967.364140428239</v>
      </c>
      <c r="H1127" s="2" t="s">
        <v>53</v>
      </c>
      <c r="J1127">
        <f t="shared" si="119"/>
        <v>141.505</v>
      </c>
      <c r="K1127">
        <f t="shared" si="120"/>
        <v>113.20400000000001</v>
      </c>
      <c r="L1127">
        <f t="shared" si="121"/>
        <v>254.709</v>
      </c>
      <c r="M1127" t="str">
        <f t="shared" si="122"/>
        <v>Up to 100m</v>
      </c>
      <c r="P1127">
        <f t="shared" si="123"/>
        <v>141.505</v>
      </c>
      <c r="Q1127">
        <f t="shared" si="124"/>
        <v>113.20400000000001</v>
      </c>
      <c r="R1127" t="str">
        <f t="shared" si="125"/>
        <v>Up to 100m</v>
      </c>
    </row>
    <row r="1128" spans="1:18" x14ac:dyDescent="0.25">
      <c r="A1128" s="1">
        <v>1127</v>
      </c>
      <c r="B1128" s="1">
        <v>2000736298</v>
      </c>
      <c r="C1128" s="1">
        <v>2000727233</v>
      </c>
      <c r="D1128" s="1" t="s">
        <v>8</v>
      </c>
      <c r="E1128" s="1">
        <v>5.4</v>
      </c>
      <c r="F1128" s="1">
        <v>58150</v>
      </c>
      <c r="G1128" s="2">
        <v>44967.488009525463</v>
      </c>
      <c r="H1128" s="2" t="s">
        <v>53</v>
      </c>
      <c r="J1128">
        <f t="shared" si="119"/>
        <v>145.375</v>
      </c>
      <c r="K1128">
        <f t="shared" si="120"/>
        <v>116.3</v>
      </c>
      <c r="L1128">
        <f t="shared" si="121"/>
        <v>261.67500000000001</v>
      </c>
      <c r="M1128" t="str">
        <f t="shared" si="122"/>
        <v>Up to 100m</v>
      </c>
      <c r="P1128">
        <f t="shared" si="123"/>
        <v>145.375</v>
      </c>
      <c r="Q1128">
        <f t="shared" si="124"/>
        <v>116.3</v>
      </c>
      <c r="R1128" t="str">
        <f t="shared" si="125"/>
        <v>Up to 100m</v>
      </c>
    </row>
    <row r="1129" spans="1:18" x14ac:dyDescent="0.25">
      <c r="A1129" s="1">
        <v>1128</v>
      </c>
      <c r="B1129" s="1">
        <v>2000724551</v>
      </c>
      <c r="C1129" s="1">
        <v>2000754283</v>
      </c>
      <c r="D1129" s="1" t="s">
        <v>8</v>
      </c>
      <c r="E1129" s="1">
        <v>123.51</v>
      </c>
      <c r="F1129" s="1">
        <v>57970</v>
      </c>
      <c r="G1129" s="2">
        <v>44967.488009525463</v>
      </c>
      <c r="H1129" s="2" t="s">
        <v>53</v>
      </c>
      <c r="J1129">
        <f t="shared" si="119"/>
        <v>144.92500000000001</v>
      </c>
      <c r="K1129">
        <f t="shared" si="120"/>
        <v>115.94</v>
      </c>
      <c r="L1129">
        <f t="shared" si="121"/>
        <v>260.86500000000001</v>
      </c>
      <c r="M1129" t="str">
        <f t="shared" si="122"/>
        <v>Up to 100m</v>
      </c>
      <c r="P1129">
        <f t="shared" si="123"/>
        <v>144.92500000000001</v>
      </c>
      <c r="Q1129">
        <f t="shared" si="124"/>
        <v>115.94</v>
      </c>
      <c r="R1129" t="str">
        <f t="shared" si="125"/>
        <v>Up to 100m</v>
      </c>
    </row>
    <row r="1130" spans="1:18" x14ac:dyDescent="0.25">
      <c r="A1130" s="1">
        <v>1129</v>
      </c>
      <c r="B1130" s="1">
        <v>2000736298</v>
      </c>
      <c r="C1130" s="1">
        <v>2000707889</v>
      </c>
      <c r="D1130" s="1" t="s">
        <v>8</v>
      </c>
      <c r="E1130" s="1">
        <v>4.92</v>
      </c>
      <c r="F1130" s="1">
        <v>58150</v>
      </c>
      <c r="G1130" s="2">
        <v>44967.488015590279</v>
      </c>
      <c r="H1130" s="2" t="s">
        <v>53</v>
      </c>
      <c r="J1130">
        <f t="shared" si="119"/>
        <v>145.375</v>
      </c>
      <c r="K1130">
        <f t="shared" si="120"/>
        <v>116.3</v>
      </c>
      <c r="L1130">
        <f t="shared" si="121"/>
        <v>261.67500000000001</v>
      </c>
      <c r="M1130" t="str">
        <f t="shared" si="122"/>
        <v>Up to 100m</v>
      </c>
      <c r="P1130">
        <f t="shared" si="123"/>
        <v>145.375</v>
      </c>
      <c r="Q1130">
        <f t="shared" si="124"/>
        <v>116.3</v>
      </c>
      <c r="R1130" t="str">
        <f t="shared" si="125"/>
        <v>Up to 100m</v>
      </c>
    </row>
    <row r="1131" spans="1:18" x14ac:dyDescent="0.25">
      <c r="A1131" s="1">
        <v>1130</v>
      </c>
      <c r="B1131" s="1">
        <v>2000755180</v>
      </c>
      <c r="C1131" s="1">
        <v>2000732410</v>
      </c>
      <c r="D1131" s="1" t="s">
        <v>8</v>
      </c>
      <c r="E1131" s="1">
        <v>52.11</v>
      </c>
      <c r="F1131" s="1">
        <v>57550</v>
      </c>
      <c r="G1131" s="2">
        <v>44967.864398148151</v>
      </c>
      <c r="H1131" s="2" t="s">
        <v>53</v>
      </c>
      <c r="J1131">
        <f t="shared" si="119"/>
        <v>143.875</v>
      </c>
      <c r="K1131">
        <f t="shared" si="120"/>
        <v>115.10000000000001</v>
      </c>
      <c r="L1131">
        <f t="shared" si="121"/>
        <v>258.97500000000002</v>
      </c>
      <c r="M1131" t="str">
        <f t="shared" si="122"/>
        <v>Up to 100m</v>
      </c>
      <c r="P1131">
        <f t="shared" si="123"/>
        <v>143.875</v>
      </c>
      <c r="Q1131">
        <f t="shared" si="124"/>
        <v>115.10000000000001</v>
      </c>
      <c r="R1131" t="str">
        <f t="shared" si="125"/>
        <v>Up to 100m</v>
      </c>
    </row>
    <row r="1132" spans="1:18" x14ac:dyDescent="0.25">
      <c r="A1132" s="1">
        <v>1131</v>
      </c>
      <c r="B1132" s="1">
        <v>2000755117</v>
      </c>
      <c r="C1132" s="1">
        <v>2000732410</v>
      </c>
      <c r="D1132" s="1" t="s">
        <v>8</v>
      </c>
      <c r="E1132" s="1">
        <v>6.81</v>
      </c>
      <c r="F1132" s="1">
        <v>57563</v>
      </c>
      <c r="G1132" s="2">
        <v>44967.864398148151</v>
      </c>
      <c r="H1132" s="2" t="s">
        <v>53</v>
      </c>
      <c r="J1132">
        <f t="shared" si="119"/>
        <v>143.9075</v>
      </c>
      <c r="K1132">
        <f t="shared" si="120"/>
        <v>115.126</v>
      </c>
      <c r="L1132">
        <f t="shared" si="121"/>
        <v>259.0335</v>
      </c>
      <c r="M1132" t="str">
        <f t="shared" si="122"/>
        <v>Up to 100m</v>
      </c>
      <c r="P1132">
        <f t="shared" si="123"/>
        <v>143.9075</v>
      </c>
      <c r="Q1132">
        <f t="shared" si="124"/>
        <v>115.126</v>
      </c>
      <c r="R1132" t="str">
        <f t="shared" si="125"/>
        <v>Up to 100m</v>
      </c>
    </row>
    <row r="1133" spans="1:18" x14ac:dyDescent="0.25">
      <c r="A1133" s="1">
        <v>1132</v>
      </c>
      <c r="B1133" s="1">
        <v>2000709977</v>
      </c>
      <c r="C1133" s="1">
        <v>2000732410</v>
      </c>
      <c r="D1133" s="1" t="s">
        <v>8</v>
      </c>
      <c r="E1133" s="1">
        <v>7.35</v>
      </c>
      <c r="F1133" s="1">
        <v>57563</v>
      </c>
      <c r="G1133" s="2">
        <v>44967.864398148151</v>
      </c>
      <c r="H1133" s="2" t="s">
        <v>53</v>
      </c>
      <c r="J1133">
        <f t="shared" si="119"/>
        <v>143.9075</v>
      </c>
      <c r="K1133">
        <f t="shared" si="120"/>
        <v>115.126</v>
      </c>
      <c r="L1133">
        <f t="shared" si="121"/>
        <v>259.0335</v>
      </c>
      <c r="M1133" t="str">
        <f t="shared" si="122"/>
        <v>Up to 100m</v>
      </c>
      <c r="P1133">
        <f t="shared" si="123"/>
        <v>143.9075</v>
      </c>
      <c r="Q1133">
        <f t="shared" si="124"/>
        <v>115.126</v>
      </c>
      <c r="R1133" t="str">
        <f t="shared" si="125"/>
        <v>Up to 100m</v>
      </c>
    </row>
    <row r="1134" spans="1:18" x14ac:dyDescent="0.25">
      <c r="A1134" s="1">
        <v>1133</v>
      </c>
      <c r="B1134" s="1">
        <v>2000750728</v>
      </c>
      <c r="C1134" s="1">
        <v>2000735512</v>
      </c>
      <c r="D1134" s="1" t="s">
        <v>11</v>
      </c>
      <c r="E1134" s="1">
        <v>129</v>
      </c>
      <c r="F1134" s="1">
        <v>4675</v>
      </c>
      <c r="G1134" s="2">
        <v>44967.864398148151</v>
      </c>
      <c r="H1134" s="2" t="s">
        <v>53</v>
      </c>
      <c r="J1134">
        <f t="shared" si="119"/>
        <v>11.6875</v>
      </c>
      <c r="K1134">
        <f t="shared" si="120"/>
        <v>9.35</v>
      </c>
      <c r="L1134">
        <f t="shared" si="121"/>
        <v>21.037500000000001</v>
      </c>
      <c r="M1134" t="str">
        <f t="shared" si="122"/>
        <v>Up to 100m</v>
      </c>
      <c r="P1134">
        <f t="shared" si="123"/>
        <v>11.6875</v>
      </c>
      <c r="Q1134">
        <f t="shared" si="124"/>
        <v>9.35</v>
      </c>
      <c r="R1134" t="str">
        <f t="shared" si="125"/>
        <v>Up to 100m</v>
      </c>
    </row>
    <row r="1135" spans="1:18" x14ac:dyDescent="0.25">
      <c r="A1135" s="1">
        <v>1134</v>
      </c>
      <c r="B1135" s="1">
        <v>2000754766</v>
      </c>
      <c r="C1135" s="1">
        <v>2000725925</v>
      </c>
      <c r="D1135" s="1" t="s">
        <v>8</v>
      </c>
      <c r="E1135" s="1">
        <v>30.84</v>
      </c>
      <c r="F1135" s="1">
        <v>58363</v>
      </c>
      <c r="G1135" s="2">
        <v>44967.864405520835</v>
      </c>
      <c r="H1135" s="2" t="s">
        <v>54</v>
      </c>
      <c r="J1135">
        <f t="shared" si="119"/>
        <v>145.9075</v>
      </c>
      <c r="K1135">
        <f t="shared" si="120"/>
        <v>116.726</v>
      </c>
      <c r="L1135">
        <f t="shared" si="121"/>
        <v>262.63350000000003</v>
      </c>
      <c r="M1135" t="str">
        <f t="shared" si="122"/>
        <v>Up to 100m</v>
      </c>
      <c r="P1135">
        <f t="shared" si="123"/>
        <v>145.9075</v>
      </c>
      <c r="Q1135">
        <f t="shared" si="124"/>
        <v>116.726</v>
      </c>
      <c r="R1135" t="str">
        <f t="shared" si="125"/>
        <v>Up to 100m</v>
      </c>
    </row>
    <row r="1136" spans="1:18" x14ac:dyDescent="0.25">
      <c r="A1136" s="1">
        <v>1135</v>
      </c>
      <c r="B1136" s="1">
        <v>2000714150</v>
      </c>
      <c r="C1136" s="1">
        <v>2000742760</v>
      </c>
      <c r="D1136" s="1" t="s">
        <v>10</v>
      </c>
      <c r="E1136" s="1">
        <v>2.52E-4</v>
      </c>
      <c r="F1136" s="1">
        <v>1339041898</v>
      </c>
      <c r="G1136" s="2">
        <v>44967.864405520835</v>
      </c>
      <c r="H1136" s="2" t="s">
        <v>53</v>
      </c>
      <c r="J1136">
        <f t="shared" si="119"/>
        <v>2209419.1316999998</v>
      </c>
      <c r="K1136">
        <f t="shared" si="120"/>
        <v>1807706.5623000001</v>
      </c>
      <c r="L1136">
        <f t="shared" si="121"/>
        <v>4017125.6940000001</v>
      </c>
      <c r="M1136" t="str">
        <f t="shared" si="122"/>
        <v>Up to 4b</v>
      </c>
      <c r="P1136">
        <f t="shared" si="123"/>
        <v>2343323.3215000001</v>
      </c>
      <c r="Q1136">
        <f t="shared" si="124"/>
        <v>1673802.3725000001</v>
      </c>
      <c r="R1136" t="str">
        <f t="shared" si="125"/>
        <v>Up to 5b</v>
      </c>
    </row>
    <row r="1137" spans="1:18" x14ac:dyDescent="0.25">
      <c r="A1137" s="1">
        <v>1136</v>
      </c>
      <c r="B1137" s="1">
        <v>2000714150</v>
      </c>
      <c r="C1137" s="1">
        <v>2000742760</v>
      </c>
      <c r="D1137" s="1" t="s">
        <v>10</v>
      </c>
      <c r="E1137" s="1">
        <v>2.52E-4</v>
      </c>
      <c r="F1137" s="1">
        <v>1322534113</v>
      </c>
      <c r="G1137" s="2">
        <v>44967.864405520835</v>
      </c>
      <c r="H1137" s="2" t="s">
        <v>53</v>
      </c>
      <c r="J1137">
        <f t="shared" si="119"/>
        <v>2182181.28645</v>
      </c>
      <c r="K1137">
        <f t="shared" si="120"/>
        <v>1785421.0525500001</v>
      </c>
      <c r="L1137">
        <f t="shared" si="121"/>
        <v>3967602.3390000002</v>
      </c>
      <c r="M1137" t="str">
        <f t="shared" si="122"/>
        <v>Up to 4b</v>
      </c>
      <c r="P1137">
        <f t="shared" si="123"/>
        <v>2314434.6977499998</v>
      </c>
      <c r="Q1137">
        <f t="shared" si="124"/>
        <v>1653167.6412500001</v>
      </c>
      <c r="R1137" t="str">
        <f t="shared" si="125"/>
        <v>Up to 5b</v>
      </c>
    </row>
    <row r="1138" spans="1:18" x14ac:dyDescent="0.25">
      <c r="A1138" s="1">
        <v>1137</v>
      </c>
      <c r="B1138" s="1">
        <v>2000734828</v>
      </c>
      <c r="C1138" s="1">
        <v>2000714651</v>
      </c>
      <c r="D1138" s="1" t="s">
        <v>10</v>
      </c>
      <c r="E1138" s="1">
        <v>4.8186E-2</v>
      </c>
      <c r="F1138" s="1">
        <v>1356000000</v>
      </c>
      <c r="G1138" s="2">
        <v>44967.988800462961</v>
      </c>
      <c r="H1138" s="2" t="s">
        <v>53</v>
      </c>
      <c r="J1138">
        <f t="shared" si="119"/>
        <v>2237400</v>
      </c>
      <c r="K1138">
        <f t="shared" si="120"/>
        <v>1830600</v>
      </c>
      <c r="L1138">
        <f t="shared" si="121"/>
        <v>4068000</v>
      </c>
      <c r="M1138" t="str">
        <f t="shared" si="122"/>
        <v>Up to 4b</v>
      </c>
      <c r="P1138">
        <f t="shared" si="123"/>
        <v>2373000</v>
      </c>
      <c r="Q1138">
        <f t="shared" si="124"/>
        <v>1695000</v>
      </c>
      <c r="R1138" t="str">
        <f t="shared" si="125"/>
        <v>Up to 5b</v>
      </c>
    </row>
    <row r="1139" spans="1:18" x14ac:dyDescent="0.25">
      <c r="A1139" s="1">
        <v>1138</v>
      </c>
      <c r="B1139" s="1">
        <v>2000724872</v>
      </c>
      <c r="C1139" s="1">
        <v>2000732251</v>
      </c>
      <c r="D1139" s="1" t="s">
        <v>8</v>
      </c>
      <c r="E1139" s="1">
        <v>310.89</v>
      </c>
      <c r="F1139" s="1">
        <v>58836</v>
      </c>
      <c r="G1139" s="2">
        <v>44967.98880767361</v>
      </c>
      <c r="H1139" s="2" t="s">
        <v>54</v>
      </c>
      <c r="J1139">
        <f t="shared" si="119"/>
        <v>147.09</v>
      </c>
      <c r="K1139">
        <f t="shared" si="120"/>
        <v>117.672</v>
      </c>
      <c r="L1139">
        <f t="shared" si="121"/>
        <v>264.762</v>
      </c>
      <c r="M1139" t="str">
        <f t="shared" si="122"/>
        <v>Up to 100m</v>
      </c>
      <c r="P1139">
        <f t="shared" si="123"/>
        <v>147.09</v>
      </c>
      <c r="Q1139">
        <f t="shared" si="124"/>
        <v>117.672</v>
      </c>
      <c r="R1139" t="str">
        <f t="shared" si="125"/>
        <v>Up to 100m</v>
      </c>
    </row>
    <row r="1140" spans="1:18" x14ac:dyDescent="0.25">
      <c r="A1140" s="1">
        <v>1139</v>
      </c>
      <c r="B1140" s="1">
        <v>2000724872</v>
      </c>
      <c r="C1140" s="1">
        <v>2000732251</v>
      </c>
      <c r="D1140" s="1" t="s">
        <v>8</v>
      </c>
      <c r="E1140" s="1">
        <v>549.9</v>
      </c>
      <c r="F1140" s="1">
        <v>58833</v>
      </c>
      <c r="G1140" s="2">
        <v>44967.98880767361</v>
      </c>
      <c r="H1140" s="2" t="s">
        <v>54</v>
      </c>
      <c r="J1140">
        <f t="shared" si="119"/>
        <v>147.08250000000001</v>
      </c>
      <c r="K1140">
        <f t="shared" si="120"/>
        <v>117.666</v>
      </c>
      <c r="L1140">
        <f t="shared" si="121"/>
        <v>264.74850000000004</v>
      </c>
      <c r="M1140" t="str">
        <f t="shared" si="122"/>
        <v>Up to 100m</v>
      </c>
      <c r="P1140">
        <f t="shared" si="123"/>
        <v>147.08250000000001</v>
      </c>
      <c r="Q1140">
        <f t="shared" si="124"/>
        <v>117.666</v>
      </c>
      <c r="R1140" t="str">
        <f t="shared" si="125"/>
        <v>Up to 100m</v>
      </c>
    </row>
    <row r="1141" spans="1:18" x14ac:dyDescent="0.25">
      <c r="A1141" s="1">
        <v>1140</v>
      </c>
      <c r="B1141" s="1">
        <v>2000717996</v>
      </c>
      <c r="C1141" s="1">
        <v>2000745193</v>
      </c>
      <c r="D1141" s="1" t="s">
        <v>11</v>
      </c>
      <c r="E1141" s="1">
        <v>381.9</v>
      </c>
      <c r="F1141" s="1">
        <v>4788</v>
      </c>
      <c r="G1141" s="2">
        <v>44968.367048298613</v>
      </c>
      <c r="H1141" s="2" t="s">
        <v>54</v>
      </c>
      <c r="J1141">
        <f t="shared" si="119"/>
        <v>11.97</v>
      </c>
      <c r="K1141">
        <f t="shared" si="120"/>
        <v>9.5760000000000005</v>
      </c>
      <c r="L1141">
        <f t="shared" si="121"/>
        <v>21.545999999999999</v>
      </c>
      <c r="M1141" t="str">
        <f t="shared" si="122"/>
        <v>Up to 100m</v>
      </c>
      <c r="P1141">
        <f t="shared" si="123"/>
        <v>11.97</v>
      </c>
      <c r="Q1141">
        <f t="shared" si="124"/>
        <v>9.5760000000000005</v>
      </c>
      <c r="R1141" t="str">
        <f t="shared" si="125"/>
        <v>Up to 100m</v>
      </c>
    </row>
    <row r="1142" spans="1:18" x14ac:dyDescent="0.25">
      <c r="A1142" s="1">
        <v>1141</v>
      </c>
      <c r="B1142" s="1">
        <v>2000715140</v>
      </c>
      <c r="C1142" s="1">
        <v>2000734870</v>
      </c>
      <c r="D1142" s="1" t="s">
        <v>7</v>
      </c>
      <c r="E1142" s="1">
        <v>1.0419</v>
      </c>
      <c r="F1142" s="1">
        <v>1325000</v>
      </c>
      <c r="G1142" s="2">
        <v>44968.367048298613</v>
      </c>
      <c r="H1142" s="2" t="s">
        <v>53</v>
      </c>
      <c r="J1142">
        <f t="shared" si="119"/>
        <v>3312.5</v>
      </c>
      <c r="K1142">
        <f t="shared" si="120"/>
        <v>2650</v>
      </c>
      <c r="L1142">
        <f t="shared" si="121"/>
        <v>5962.5</v>
      </c>
      <c r="M1142" t="str">
        <f t="shared" si="122"/>
        <v>Up to 100m</v>
      </c>
      <c r="P1142">
        <f t="shared" si="123"/>
        <v>3312.5</v>
      </c>
      <c r="Q1142">
        <f t="shared" si="124"/>
        <v>2650</v>
      </c>
      <c r="R1142" t="str">
        <f t="shared" si="125"/>
        <v>Up to 100m</v>
      </c>
    </row>
    <row r="1143" spans="1:18" x14ac:dyDescent="0.25">
      <c r="A1143" s="1">
        <v>1142</v>
      </c>
      <c r="B1143" s="1">
        <v>2000717996</v>
      </c>
      <c r="C1143" s="1">
        <v>2000718812</v>
      </c>
      <c r="D1143" s="1" t="s">
        <v>11</v>
      </c>
      <c r="E1143" s="1">
        <v>77.400000000000006</v>
      </c>
      <c r="F1143" s="1">
        <v>4777</v>
      </c>
      <c r="G1143" s="2">
        <v>44968.367048298613</v>
      </c>
      <c r="H1143" s="2" t="s">
        <v>54</v>
      </c>
      <c r="J1143">
        <f t="shared" si="119"/>
        <v>11.942500000000001</v>
      </c>
      <c r="K1143">
        <f t="shared" si="120"/>
        <v>9.5540000000000003</v>
      </c>
      <c r="L1143">
        <f t="shared" si="121"/>
        <v>21.496500000000001</v>
      </c>
      <c r="M1143" t="str">
        <f t="shared" si="122"/>
        <v>Up to 100m</v>
      </c>
      <c r="P1143">
        <f t="shared" si="123"/>
        <v>11.942500000000001</v>
      </c>
      <c r="Q1143">
        <f t="shared" si="124"/>
        <v>9.5540000000000003</v>
      </c>
      <c r="R1143" t="str">
        <f t="shared" si="125"/>
        <v>Up to 100m</v>
      </c>
    </row>
    <row r="1144" spans="1:18" x14ac:dyDescent="0.25">
      <c r="A1144" s="1">
        <v>1143</v>
      </c>
      <c r="B1144" s="1">
        <v>2000712599</v>
      </c>
      <c r="C1144" s="1">
        <v>2000745193</v>
      </c>
      <c r="D1144" s="1" t="s">
        <v>11</v>
      </c>
      <c r="E1144" s="1">
        <v>300</v>
      </c>
      <c r="F1144" s="1">
        <v>4780</v>
      </c>
      <c r="G1144" s="2">
        <v>44968.367048298613</v>
      </c>
      <c r="H1144" s="2" t="s">
        <v>54</v>
      </c>
      <c r="J1144">
        <f t="shared" si="119"/>
        <v>11.950000000000001</v>
      </c>
      <c r="K1144">
        <f t="shared" si="120"/>
        <v>9.56</v>
      </c>
      <c r="L1144">
        <f t="shared" si="121"/>
        <v>21.51</v>
      </c>
      <c r="M1144" t="str">
        <f t="shared" si="122"/>
        <v>Up to 100m</v>
      </c>
      <c r="P1144">
        <f t="shared" si="123"/>
        <v>11.950000000000001</v>
      </c>
      <c r="Q1144">
        <f t="shared" si="124"/>
        <v>9.56</v>
      </c>
      <c r="R1144" t="str">
        <f t="shared" si="125"/>
        <v>Up to 100m</v>
      </c>
    </row>
    <row r="1145" spans="1:18" x14ac:dyDescent="0.25">
      <c r="A1145" s="1">
        <v>1144</v>
      </c>
      <c r="B1145" s="1">
        <v>2000736631</v>
      </c>
      <c r="C1145" s="1">
        <v>2000736262</v>
      </c>
      <c r="D1145" s="1" t="s">
        <v>8</v>
      </c>
      <c r="E1145" s="1">
        <v>143.76</v>
      </c>
      <c r="F1145" s="1">
        <v>58570</v>
      </c>
      <c r="G1145" s="2">
        <v>44968.367048298613</v>
      </c>
      <c r="H1145" s="2" t="s">
        <v>54</v>
      </c>
      <c r="J1145">
        <f t="shared" si="119"/>
        <v>146.42500000000001</v>
      </c>
      <c r="K1145">
        <f t="shared" si="120"/>
        <v>117.14</v>
      </c>
      <c r="L1145">
        <f t="shared" si="121"/>
        <v>263.565</v>
      </c>
      <c r="M1145" t="str">
        <f t="shared" si="122"/>
        <v>Up to 100m</v>
      </c>
      <c r="P1145">
        <f t="shared" si="123"/>
        <v>146.42500000000001</v>
      </c>
      <c r="Q1145">
        <f t="shared" si="124"/>
        <v>117.14</v>
      </c>
      <c r="R1145" t="str">
        <f t="shared" si="125"/>
        <v>Up to 100m</v>
      </c>
    </row>
    <row r="1146" spans="1:18" x14ac:dyDescent="0.25">
      <c r="A1146" s="1">
        <v>1145</v>
      </c>
      <c r="B1146" s="1">
        <v>2000730758</v>
      </c>
      <c r="C1146" s="1">
        <v>2000732410</v>
      </c>
      <c r="D1146" s="1" t="s">
        <v>8</v>
      </c>
      <c r="E1146" s="1">
        <v>2350.02</v>
      </c>
      <c r="F1146" s="1">
        <v>59292</v>
      </c>
      <c r="G1146" s="2">
        <v>44968.36705763889</v>
      </c>
      <c r="H1146" s="2" t="s">
        <v>54</v>
      </c>
      <c r="J1146">
        <f t="shared" si="119"/>
        <v>148.22999999999999</v>
      </c>
      <c r="K1146">
        <f t="shared" si="120"/>
        <v>118.584</v>
      </c>
      <c r="L1146">
        <f t="shared" si="121"/>
        <v>266.81399999999996</v>
      </c>
      <c r="M1146" t="str">
        <f t="shared" si="122"/>
        <v>Up to 100m</v>
      </c>
      <c r="P1146">
        <f t="shared" si="123"/>
        <v>148.22999999999999</v>
      </c>
      <c r="Q1146">
        <f t="shared" si="124"/>
        <v>118.584</v>
      </c>
      <c r="R1146" t="str">
        <f t="shared" si="125"/>
        <v>Up to 100m</v>
      </c>
    </row>
    <row r="1147" spans="1:18" x14ac:dyDescent="0.25">
      <c r="A1147" s="1">
        <v>1146</v>
      </c>
      <c r="B1147" s="1">
        <v>2000745706</v>
      </c>
      <c r="C1147" s="1">
        <v>2000734828</v>
      </c>
      <c r="D1147" s="1" t="s">
        <v>10</v>
      </c>
      <c r="E1147" s="1">
        <v>2.7300000000000002E-4</v>
      </c>
      <c r="F1147" s="1">
        <v>1358190551</v>
      </c>
      <c r="G1147" s="2">
        <v>44968.36705763889</v>
      </c>
      <c r="H1147" s="2" t="s">
        <v>52</v>
      </c>
      <c r="J1147">
        <f t="shared" si="119"/>
        <v>2241014.4091500002</v>
      </c>
      <c r="K1147">
        <f t="shared" si="120"/>
        <v>1833557.2438500002</v>
      </c>
      <c r="L1147">
        <f t="shared" si="121"/>
        <v>4074571.6530000004</v>
      </c>
      <c r="M1147" t="str">
        <f t="shared" si="122"/>
        <v>Up to 4b</v>
      </c>
      <c r="P1147">
        <f t="shared" si="123"/>
        <v>2376833.4642500002</v>
      </c>
      <c r="Q1147">
        <f t="shared" si="124"/>
        <v>1697738.18875</v>
      </c>
      <c r="R1147" t="str">
        <f t="shared" si="125"/>
        <v>Up to 5b</v>
      </c>
    </row>
    <row r="1148" spans="1:18" x14ac:dyDescent="0.25">
      <c r="A1148" s="1">
        <v>1147</v>
      </c>
      <c r="B1148" s="1">
        <v>2000742760</v>
      </c>
      <c r="C1148" s="1">
        <v>2000734828</v>
      </c>
      <c r="D1148" s="1" t="s">
        <v>10</v>
      </c>
      <c r="E1148" s="1">
        <v>8.8079999999999999E-3</v>
      </c>
      <c r="F1148" s="1">
        <v>1358190551</v>
      </c>
      <c r="G1148" s="2">
        <v>44968.36705763889</v>
      </c>
      <c r="H1148" s="2" t="s">
        <v>53</v>
      </c>
      <c r="J1148">
        <f t="shared" si="119"/>
        <v>2241014.4091500002</v>
      </c>
      <c r="K1148">
        <f t="shared" si="120"/>
        <v>1833557.2438500002</v>
      </c>
      <c r="L1148">
        <f t="shared" si="121"/>
        <v>4074571.6530000004</v>
      </c>
      <c r="M1148" t="str">
        <f t="shared" si="122"/>
        <v>Up to 4b</v>
      </c>
      <c r="P1148">
        <f t="shared" si="123"/>
        <v>2376833.4642500002</v>
      </c>
      <c r="Q1148">
        <f t="shared" si="124"/>
        <v>1697738.18875</v>
      </c>
      <c r="R1148" t="str">
        <f t="shared" si="125"/>
        <v>Up to 5b</v>
      </c>
    </row>
    <row r="1149" spans="1:18" x14ac:dyDescent="0.25">
      <c r="A1149" s="1">
        <v>1148</v>
      </c>
      <c r="B1149" s="1">
        <v>2000717342</v>
      </c>
      <c r="C1149" s="1">
        <v>2000741401</v>
      </c>
      <c r="D1149" s="1" t="s">
        <v>8</v>
      </c>
      <c r="E1149" s="1">
        <v>152.31</v>
      </c>
      <c r="F1149" s="1">
        <v>59085</v>
      </c>
      <c r="G1149" s="2">
        <v>44968.36705763889</v>
      </c>
      <c r="H1149" s="2" t="s">
        <v>53</v>
      </c>
      <c r="J1149">
        <f t="shared" si="119"/>
        <v>147.71250000000001</v>
      </c>
      <c r="K1149">
        <f t="shared" si="120"/>
        <v>118.17</v>
      </c>
      <c r="L1149">
        <f t="shared" si="121"/>
        <v>265.88249999999999</v>
      </c>
      <c r="M1149" t="str">
        <f t="shared" si="122"/>
        <v>Up to 100m</v>
      </c>
      <c r="P1149">
        <f t="shared" si="123"/>
        <v>147.71250000000001</v>
      </c>
      <c r="Q1149">
        <f t="shared" si="124"/>
        <v>118.17</v>
      </c>
      <c r="R1149" t="str">
        <f t="shared" si="125"/>
        <v>Up to 100m</v>
      </c>
    </row>
    <row r="1150" spans="1:18" x14ac:dyDescent="0.25">
      <c r="A1150" s="1">
        <v>1149</v>
      </c>
      <c r="B1150" s="1">
        <v>2000736631</v>
      </c>
      <c r="C1150" s="1">
        <v>2000720306</v>
      </c>
      <c r="D1150" s="1" t="s">
        <v>8</v>
      </c>
      <c r="E1150" s="1">
        <v>15.12</v>
      </c>
      <c r="F1150" s="1">
        <v>58570</v>
      </c>
      <c r="G1150" s="2">
        <v>44968.36705763889</v>
      </c>
      <c r="H1150" s="2" t="s">
        <v>54</v>
      </c>
      <c r="J1150">
        <f t="shared" si="119"/>
        <v>146.42500000000001</v>
      </c>
      <c r="K1150">
        <f t="shared" si="120"/>
        <v>117.14</v>
      </c>
      <c r="L1150">
        <f t="shared" si="121"/>
        <v>263.565</v>
      </c>
      <c r="M1150" t="str">
        <f t="shared" si="122"/>
        <v>Up to 100m</v>
      </c>
      <c r="P1150">
        <f t="shared" si="123"/>
        <v>146.42500000000001</v>
      </c>
      <c r="Q1150">
        <f t="shared" si="124"/>
        <v>117.14</v>
      </c>
      <c r="R1150" t="str">
        <f t="shared" si="125"/>
        <v>Up to 100m</v>
      </c>
    </row>
    <row r="1151" spans="1:18" x14ac:dyDescent="0.25">
      <c r="A1151" s="1">
        <v>1150</v>
      </c>
      <c r="B1151" s="1">
        <v>2000738950</v>
      </c>
      <c r="C1151" s="1">
        <v>2000740930</v>
      </c>
      <c r="D1151" s="1" t="s">
        <v>11</v>
      </c>
      <c r="E1151" s="1">
        <v>69.599999999999994</v>
      </c>
      <c r="F1151" s="1">
        <v>4802</v>
      </c>
      <c r="G1151" s="2">
        <v>44968.36705763889</v>
      </c>
      <c r="H1151" s="2" t="s">
        <v>53</v>
      </c>
      <c r="J1151">
        <f t="shared" si="119"/>
        <v>12.005000000000001</v>
      </c>
      <c r="K1151">
        <f t="shared" si="120"/>
        <v>9.604000000000001</v>
      </c>
      <c r="L1151">
        <f t="shared" si="121"/>
        <v>21.609000000000002</v>
      </c>
      <c r="M1151" t="str">
        <f t="shared" si="122"/>
        <v>Up to 100m</v>
      </c>
      <c r="P1151">
        <f t="shared" si="123"/>
        <v>12.005000000000001</v>
      </c>
      <c r="Q1151">
        <f t="shared" si="124"/>
        <v>9.604000000000001</v>
      </c>
      <c r="R1151" t="str">
        <f t="shared" si="125"/>
        <v>Up to 100m</v>
      </c>
    </row>
    <row r="1152" spans="1:18" x14ac:dyDescent="0.25">
      <c r="A1152" s="1">
        <v>1151</v>
      </c>
      <c r="B1152" s="1">
        <v>2000744842</v>
      </c>
      <c r="C1152" s="1">
        <v>2000742667</v>
      </c>
      <c r="D1152" s="1" t="s">
        <v>8</v>
      </c>
      <c r="E1152" s="1">
        <v>9.48</v>
      </c>
      <c r="F1152" s="1">
        <v>60812</v>
      </c>
      <c r="G1152" s="2">
        <v>44968.491608252312</v>
      </c>
      <c r="H1152" s="2" t="s">
        <v>54</v>
      </c>
      <c r="J1152">
        <f t="shared" si="119"/>
        <v>152.03</v>
      </c>
      <c r="K1152">
        <f t="shared" si="120"/>
        <v>121.62400000000001</v>
      </c>
      <c r="L1152">
        <f t="shared" si="121"/>
        <v>273.654</v>
      </c>
      <c r="M1152" t="str">
        <f t="shared" si="122"/>
        <v>Up to 100m</v>
      </c>
      <c r="P1152">
        <f t="shared" si="123"/>
        <v>152.03</v>
      </c>
      <c r="Q1152">
        <f t="shared" si="124"/>
        <v>121.62400000000001</v>
      </c>
      <c r="R1152" t="str">
        <f t="shared" si="125"/>
        <v>Up to 100m</v>
      </c>
    </row>
    <row r="1153" spans="1:18" x14ac:dyDescent="0.25">
      <c r="A1153" s="1">
        <v>1152</v>
      </c>
      <c r="B1153" s="1">
        <v>2000741398</v>
      </c>
      <c r="C1153" s="1">
        <v>2000742667</v>
      </c>
      <c r="D1153" s="1" t="s">
        <v>8</v>
      </c>
      <c r="E1153" s="1">
        <v>150.47999999999999</v>
      </c>
      <c r="F1153" s="1">
        <v>60846</v>
      </c>
      <c r="G1153" s="2">
        <v>44968.491608252312</v>
      </c>
      <c r="H1153" s="2" t="s">
        <v>54</v>
      </c>
      <c r="J1153">
        <f t="shared" si="119"/>
        <v>152.11500000000001</v>
      </c>
      <c r="K1153">
        <f t="shared" si="120"/>
        <v>121.69200000000001</v>
      </c>
      <c r="L1153">
        <f t="shared" si="121"/>
        <v>273.80700000000002</v>
      </c>
      <c r="M1153" t="str">
        <f t="shared" si="122"/>
        <v>Up to 100m</v>
      </c>
      <c r="P1153">
        <f t="shared" si="123"/>
        <v>152.11500000000001</v>
      </c>
      <c r="Q1153">
        <f t="shared" si="124"/>
        <v>121.69200000000001</v>
      </c>
      <c r="R1153" t="str">
        <f t="shared" si="125"/>
        <v>Up to 100m</v>
      </c>
    </row>
    <row r="1154" spans="1:18" x14ac:dyDescent="0.25">
      <c r="A1154" s="1">
        <v>1153</v>
      </c>
      <c r="B1154" s="1">
        <v>2000721392</v>
      </c>
      <c r="C1154" s="1">
        <v>2000734828</v>
      </c>
      <c r="D1154" s="1" t="s">
        <v>10</v>
      </c>
      <c r="E1154" s="1">
        <v>2.1000000000000001E-4</v>
      </c>
      <c r="F1154" s="1">
        <v>1436245666</v>
      </c>
      <c r="G1154" s="2">
        <v>44968.491608252312</v>
      </c>
      <c r="H1154" s="2" t="s">
        <v>52</v>
      </c>
      <c r="J1154">
        <f t="shared" si="119"/>
        <v>2369805.3489000001</v>
      </c>
      <c r="K1154">
        <f t="shared" si="120"/>
        <v>1938931.6491</v>
      </c>
      <c r="L1154">
        <f t="shared" si="121"/>
        <v>4308736.9979999997</v>
      </c>
      <c r="M1154" t="str">
        <f t="shared" si="122"/>
        <v>Up to 4b</v>
      </c>
      <c r="P1154">
        <f t="shared" si="123"/>
        <v>2513429.9155000001</v>
      </c>
      <c r="Q1154">
        <f t="shared" si="124"/>
        <v>1795307.0825</v>
      </c>
      <c r="R1154" t="str">
        <f t="shared" si="125"/>
        <v>Up to 5b</v>
      </c>
    </row>
    <row r="1155" spans="1:18" x14ac:dyDescent="0.25">
      <c r="A1155" s="1">
        <v>1154</v>
      </c>
      <c r="B1155" s="1">
        <v>2000742760</v>
      </c>
      <c r="C1155" s="1">
        <v>2000734828</v>
      </c>
      <c r="D1155" s="1" t="s">
        <v>10</v>
      </c>
      <c r="E1155" s="1">
        <v>3.9150000000000001E-3</v>
      </c>
      <c r="F1155" s="1">
        <v>1435771174</v>
      </c>
      <c r="G1155" s="2">
        <v>44968.491608252312</v>
      </c>
      <c r="H1155" s="2" t="s">
        <v>53</v>
      </c>
      <c r="J1155">
        <f t="shared" ref="J1155:J1218" si="126">IF(F1155 &lt;= 100000000, F1155 * 0.0025,
    IF(F1155 &lt;= 500000000, F1155 * 0.00225,
        IF(F1155 &lt;= 1000000000, F1155 * 0.002,
            IF(F1155 &lt;= 4000000000, F1155 * 0.00165,
                IF(F1155 &lt;= 10000000000, F1155 * 0.00155,
                    F1155 * 0.0013
                )
            )
        )
    )
)</f>
        <v>2369022.4371000002</v>
      </c>
      <c r="K1155">
        <f t="shared" ref="K1155:K1218" si="127">IF(F1155 &lt;= 100000000, F1155 * 0.002,
    IF(F1155 &lt;= 500000000, F1155 * 0.0018,
        IF(F1155 &lt;= 1000000000, F1155 * 0.0016,
            IF(F1155 &lt;= 4000000000, F1155 * 0.00135,
                IF(F1155 &lt;= 10000000000, F1155 * 0.00115,
                    F1155 * 0.001
                )
            )
        )
    )
)</f>
        <v>1938291.0849000001</v>
      </c>
      <c r="L1155">
        <f t="shared" ref="L1155:L1218" si="128">J1155+K1155</f>
        <v>4307313.5219999999</v>
      </c>
      <c r="M1155" t="str">
        <f t="shared" ref="M1155:M1218" si="129">IF(F1155 &lt;= 100000000, "Up to 100m",
    IF(F1155 &lt;= 500000000, "Up to 500m",
        IF(F1155 &lt;= 1000000000, "Up to 1b",
            IF(F1155 &lt;= 4000000000, "Up to 4b",
                IF(F1155 &lt;= 10000000000, "Up to 10b",
                  "More than 10b"
                )
            )
        )
    )
)</f>
        <v>Up to 4b</v>
      </c>
      <c r="P1155">
        <f t="shared" ref="P1155:P1218" si="130">IF(F1155 &lt;= 100000000, F1155 * 0.0025,
    IF(F1155 &lt;= 300000000, F1155 * 0.002,
        IF(F1155 &lt;= 1000000000, F1155 * 0.0019,
            IF(F1155 &lt;= 5000000000, F1155 * 0.00175,
                F1155 * 0.00155
            )
        )
    )
)</f>
        <v>2512599.5545000001</v>
      </c>
      <c r="Q1155">
        <f t="shared" ref="Q1155:Q1218" si="131">IF(F1155 &lt;= 100000000, F1155 * 0.002,
    IF(F1155 &lt;= 300000000, F1155 * 0.0017,
        IF(F1155 &lt;= 1000000000, F1155 * 0.0015,
            IF(F1155 &lt;= 5000000000, F1155 * 0.00125,
                F1155 * 0.001
            )
        )
    )
)</f>
        <v>1794713.9675</v>
      </c>
      <c r="R1155" t="str">
        <f t="shared" ref="R1155:R1218" si="132">IF(F1155 &lt;= 100000000, "Up to 100m",
    IF(F1155 &lt;= 300000000, "Up to 300m",
        IF(F1155 &lt;= 1000000000, "Up to 1b",
            IF(F1155 &lt;= 5000000000, "Up to 5b",
                "More than 5b"
            )
        )
    )
)</f>
        <v>Up to 5b</v>
      </c>
    </row>
    <row r="1156" spans="1:18" x14ac:dyDescent="0.25">
      <c r="A1156" s="1">
        <v>1155</v>
      </c>
      <c r="B1156" s="1">
        <v>2000732965</v>
      </c>
      <c r="C1156" s="1">
        <v>2000731528</v>
      </c>
      <c r="D1156" s="1" t="s">
        <v>8</v>
      </c>
      <c r="E1156" s="1">
        <v>27</v>
      </c>
      <c r="F1156" s="1">
        <v>61355</v>
      </c>
      <c r="G1156" s="2">
        <v>44968.491608252312</v>
      </c>
      <c r="H1156" s="2" t="s">
        <v>53</v>
      </c>
      <c r="J1156">
        <f t="shared" si="126"/>
        <v>153.38750000000002</v>
      </c>
      <c r="K1156">
        <f t="shared" si="127"/>
        <v>122.71000000000001</v>
      </c>
      <c r="L1156">
        <f t="shared" si="128"/>
        <v>276.09750000000003</v>
      </c>
      <c r="M1156" t="str">
        <f t="shared" si="129"/>
        <v>Up to 100m</v>
      </c>
      <c r="P1156">
        <f t="shared" si="130"/>
        <v>153.38750000000002</v>
      </c>
      <c r="Q1156">
        <f t="shared" si="131"/>
        <v>122.71000000000001</v>
      </c>
      <c r="R1156" t="str">
        <f t="shared" si="132"/>
        <v>Up to 100m</v>
      </c>
    </row>
    <row r="1157" spans="1:18" x14ac:dyDescent="0.25">
      <c r="A1157" s="1">
        <v>1156</v>
      </c>
      <c r="B1157" s="1">
        <v>2000744410</v>
      </c>
      <c r="C1157" s="1">
        <v>2000742667</v>
      </c>
      <c r="D1157" s="1" t="s">
        <v>8</v>
      </c>
      <c r="E1157" s="1">
        <v>8.31</v>
      </c>
      <c r="F1157" s="1">
        <v>60774</v>
      </c>
      <c r="G1157" s="2">
        <v>44968.491608252312</v>
      </c>
      <c r="H1157" s="2" t="s">
        <v>53</v>
      </c>
      <c r="J1157">
        <f t="shared" si="126"/>
        <v>151.935</v>
      </c>
      <c r="K1157">
        <f t="shared" si="127"/>
        <v>121.548</v>
      </c>
      <c r="L1157">
        <f t="shared" si="128"/>
        <v>273.483</v>
      </c>
      <c r="M1157" t="str">
        <f t="shared" si="129"/>
        <v>Up to 100m</v>
      </c>
      <c r="P1157">
        <f t="shared" si="130"/>
        <v>151.935</v>
      </c>
      <c r="Q1157">
        <f t="shared" si="131"/>
        <v>121.548</v>
      </c>
      <c r="R1157" t="str">
        <f t="shared" si="132"/>
        <v>Up to 100m</v>
      </c>
    </row>
    <row r="1158" spans="1:18" x14ac:dyDescent="0.25">
      <c r="A1158" s="1">
        <v>1157</v>
      </c>
      <c r="B1158" s="1">
        <v>2000744842</v>
      </c>
      <c r="C1158" s="1">
        <v>2000726000</v>
      </c>
      <c r="D1158" s="1" t="s">
        <v>8</v>
      </c>
      <c r="E1158" s="1">
        <v>9.48</v>
      </c>
      <c r="F1158" s="1">
        <v>60567</v>
      </c>
      <c r="G1158" s="2">
        <v>44968.491608252312</v>
      </c>
      <c r="H1158" s="2" t="s">
        <v>54</v>
      </c>
      <c r="J1158">
        <f t="shared" si="126"/>
        <v>151.41749999999999</v>
      </c>
      <c r="K1158">
        <f t="shared" si="127"/>
        <v>121.134</v>
      </c>
      <c r="L1158">
        <f t="shared" si="128"/>
        <v>272.55149999999998</v>
      </c>
      <c r="M1158" t="str">
        <f t="shared" si="129"/>
        <v>Up to 100m</v>
      </c>
      <c r="P1158">
        <f t="shared" si="130"/>
        <v>151.41749999999999</v>
      </c>
      <c r="Q1158">
        <f t="shared" si="131"/>
        <v>121.134</v>
      </c>
      <c r="R1158" t="str">
        <f t="shared" si="132"/>
        <v>Up to 100m</v>
      </c>
    </row>
    <row r="1159" spans="1:18" x14ac:dyDescent="0.25">
      <c r="A1159" s="1">
        <v>1158</v>
      </c>
      <c r="B1159" s="1">
        <v>2000744842</v>
      </c>
      <c r="C1159" s="1">
        <v>2000730905</v>
      </c>
      <c r="D1159" s="1" t="s">
        <v>8</v>
      </c>
      <c r="E1159" s="1">
        <v>9.48</v>
      </c>
      <c r="F1159" s="1">
        <v>58109</v>
      </c>
      <c r="G1159" s="2">
        <v>44968.491615937499</v>
      </c>
      <c r="H1159" s="2" t="s">
        <v>54</v>
      </c>
      <c r="J1159">
        <f t="shared" si="126"/>
        <v>145.27250000000001</v>
      </c>
      <c r="K1159">
        <f t="shared" si="127"/>
        <v>116.218</v>
      </c>
      <c r="L1159">
        <f t="shared" si="128"/>
        <v>261.4905</v>
      </c>
      <c r="M1159" t="str">
        <f t="shared" si="129"/>
        <v>Up to 100m</v>
      </c>
      <c r="P1159">
        <f t="shared" si="130"/>
        <v>145.27250000000001</v>
      </c>
      <c r="Q1159">
        <f t="shared" si="131"/>
        <v>116.218</v>
      </c>
      <c r="R1159" t="str">
        <f t="shared" si="132"/>
        <v>Up to 100m</v>
      </c>
    </row>
    <row r="1160" spans="1:18" x14ac:dyDescent="0.25">
      <c r="A1160" s="1">
        <v>1159</v>
      </c>
      <c r="B1160" s="1">
        <v>2000726981</v>
      </c>
      <c r="C1160" s="1">
        <v>2000717048</v>
      </c>
      <c r="D1160" s="1" t="s">
        <v>7</v>
      </c>
      <c r="E1160" s="1">
        <v>0.23859</v>
      </c>
      <c r="F1160" s="1">
        <v>1337459</v>
      </c>
      <c r="G1160" s="2">
        <v>44968.491615937499</v>
      </c>
      <c r="H1160" s="2" t="s">
        <v>52</v>
      </c>
      <c r="J1160">
        <f t="shared" si="126"/>
        <v>3343.6475</v>
      </c>
      <c r="K1160">
        <f t="shared" si="127"/>
        <v>2674.9180000000001</v>
      </c>
      <c r="L1160">
        <f t="shared" si="128"/>
        <v>6018.5655000000006</v>
      </c>
      <c r="M1160" t="str">
        <f t="shared" si="129"/>
        <v>Up to 100m</v>
      </c>
      <c r="P1160">
        <f t="shared" si="130"/>
        <v>3343.6475</v>
      </c>
      <c r="Q1160">
        <f t="shared" si="131"/>
        <v>2674.9180000000001</v>
      </c>
      <c r="R1160" t="str">
        <f t="shared" si="132"/>
        <v>Up to 100m</v>
      </c>
    </row>
    <row r="1161" spans="1:18" x14ac:dyDescent="0.25">
      <c r="A1161" s="1">
        <v>1160</v>
      </c>
      <c r="B1161" s="1">
        <v>2000729888</v>
      </c>
      <c r="C1161" s="1">
        <v>2000732410</v>
      </c>
      <c r="D1161" s="1" t="s">
        <v>8</v>
      </c>
      <c r="E1161" s="1">
        <v>166.59</v>
      </c>
      <c r="F1161" s="1">
        <v>58800</v>
      </c>
      <c r="G1161" s="2">
        <v>44968.491615937499</v>
      </c>
      <c r="H1161" s="2" t="s">
        <v>54</v>
      </c>
      <c r="J1161">
        <f t="shared" si="126"/>
        <v>147</v>
      </c>
      <c r="K1161">
        <f t="shared" si="127"/>
        <v>117.60000000000001</v>
      </c>
      <c r="L1161">
        <f t="shared" si="128"/>
        <v>264.60000000000002</v>
      </c>
      <c r="M1161" t="str">
        <f t="shared" si="129"/>
        <v>Up to 100m</v>
      </c>
      <c r="P1161">
        <f t="shared" si="130"/>
        <v>147</v>
      </c>
      <c r="Q1161">
        <f t="shared" si="131"/>
        <v>117.60000000000001</v>
      </c>
      <c r="R1161" t="str">
        <f t="shared" si="132"/>
        <v>Up to 100m</v>
      </c>
    </row>
    <row r="1162" spans="1:18" x14ac:dyDescent="0.25">
      <c r="A1162" s="1">
        <v>1161</v>
      </c>
      <c r="B1162" s="1">
        <v>2000728091</v>
      </c>
      <c r="C1162" s="1">
        <v>2000722340</v>
      </c>
      <c r="D1162" s="1" t="s">
        <v>11</v>
      </c>
      <c r="E1162" s="1">
        <v>162.6</v>
      </c>
      <c r="F1162" s="1">
        <v>4758</v>
      </c>
      <c r="G1162" s="2">
        <v>44968.491615937499</v>
      </c>
      <c r="H1162" s="2" t="s">
        <v>53</v>
      </c>
      <c r="J1162">
        <f t="shared" si="126"/>
        <v>11.895</v>
      </c>
      <c r="K1162">
        <f t="shared" si="127"/>
        <v>9.516</v>
      </c>
      <c r="L1162">
        <f t="shared" si="128"/>
        <v>21.411000000000001</v>
      </c>
      <c r="M1162" t="str">
        <f t="shared" si="129"/>
        <v>Up to 100m</v>
      </c>
      <c r="P1162">
        <f t="shared" si="130"/>
        <v>11.895</v>
      </c>
      <c r="Q1162">
        <f t="shared" si="131"/>
        <v>9.516</v>
      </c>
      <c r="R1162" t="str">
        <f t="shared" si="132"/>
        <v>Up to 100m</v>
      </c>
    </row>
    <row r="1163" spans="1:18" x14ac:dyDescent="0.25">
      <c r="A1163" s="1">
        <v>1162</v>
      </c>
      <c r="B1163" s="1">
        <v>2000729888</v>
      </c>
      <c r="C1163" s="1">
        <v>2000736631</v>
      </c>
      <c r="D1163" s="1" t="s">
        <v>8</v>
      </c>
      <c r="E1163" s="1">
        <v>166.59</v>
      </c>
      <c r="F1163" s="1">
        <v>56400</v>
      </c>
      <c r="G1163" s="2">
        <v>44968.491615937499</v>
      </c>
      <c r="H1163" s="2" t="s">
        <v>54</v>
      </c>
      <c r="J1163">
        <f t="shared" si="126"/>
        <v>141</v>
      </c>
      <c r="K1163">
        <f t="shared" si="127"/>
        <v>112.8</v>
      </c>
      <c r="L1163">
        <f t="shared" si="128"/>
        <v>253.8</v>
      </c>
      <c r="M1163" t="str">
        <f t="shared" si="129"/>
        <v>Up to 100m</v>
      </c>
      <c r="P1163">
        <f t="shared" si="130"/>
        <v>141</v>
      </c>
      <c r="Q1163">
        <f t="shared" si="131"/>
        <v>112.8</v>
      </c>
      <c r="R1163" t="str">
        <f t="shared" si="132"/>
        <v>Up to 100m</v>
      </c>
    </row>
    <row r="1164" spans="1:18" x14ac:dyDescent="0.25">
      <c r="A1164" s="1">
        <v>1163</v>
      </c>
      <c r="B1164" s="1">
        <v>2000731321</v>
      </c>
      <c r="C1164" s="1">
        <v>2000713331</v>
      </c>
      <c r="D1164" s="1" t="s">
        <v>11</v>
      </c>
      <c r="E1164" s="1">
        <v>77.400000000000006</v>
      </c>
      <c r="F1164" s="1">
        <v>4574</v>
      </c>
      <c r="G1164" s="2">
        <v>44968.491615937499</v>
      </c>
      <c r="H1164" s="2" t="s">
        <v>54</v>
      </c>
      <c r="J1164">
        <f t="shared" si="126"/>
        <v>11.435</v>
      </c>
      <c r="K1164">
        <f t="shared" si="127"/>
        <v>9.1479999999999997</v>
      </c>
      <c r="L1164">
        <f t="shared" si="128"/>
        <v>20.582999999999998</v>
      </c>
      <c r="M1164" t="str">
        <f t="shared" si="129"/>
        <v>Up to 100m</v>
      </c>
      <c r="P1164">
        <f t="shared" si="130"/>
        <v>11.435</v>
      </c>
      <c r="Q1164">
        <f t="shared" si="131"/>
        <v>9.1479999999999997</v>
      </c>
      <c r="R1164" t="str">
        <f t="shared" si="132"/>
        <v>Up to 100m</v>
      </c>
    </row>
    <row r="1165" spans="1:18" x14ac:dyDescent="0.25">
      <c r="A1165" s="1">
        <v>1164</v>
      </c>
      <c r="B1165" s="1">
        <v>2000755117</v>
      </c>
      <c r="C1165" s="1">
        <v>2000738833</v>
      </c>
      <c r="D1165" s="1" t="s">
        <v>8</v>
      </c>
      <c r="E1165" s="1">
        <v>6.81</v>
      </c>
      <c r="F1165" s="1">
        <v>58797</v>
      </c>
      <c r="G1165" s="2">
        <v>44968.491615937499</v>
      </c>
      <c r="H1165" s="2" t="s">
        <v>53</v>
      </c>
      <c r="J1165">
        <f t="shared" si="126"/>
        <v>146.99250000000001</v>
      </c>
      <c r="K1165">
        <f t="shared" si="127"/>
        <v>117.59400000000001</v>
      </c>
      <c r="L1165">
        <f t="shared" si="128"/>
        <v>264.5865</v>
      </c>
      <c r="M1165" t="str">
        <f t="shared" si="129"/>
        <v>Up to 100m</v>
      </c>
      <c r="P1165">
        <f t="shared" si="130"/>
        <v>146.99250000000001</v>
      </c>
      <c r="Q1165">
        <f t="shared" si="131"/>
        <v>117.59400000000001</v>
      </c>
      <c r="R1165" t="str">
        <f t="shared" si="132"/>
        <v>Up to 100m</v>
      </c>
    </row>
    <row r="1166" spans="1:18" x14ac:dyDescent="0.25">
      <c r="A1166" s="1">
        <v>1165</v>
      </c>
      <c r="B1166" s="1">
        <v>2000709977</v>
      </c>
      <c r="C1166" s="1">
        <v>2000738833</v>
      </c>
      <c r="D1166" s="1" t="s">
        <v>8</v>
      </c>
      <c r="E1166" s="1">
        <v>7.35</v>
      </c>
      <c r="F1166" s="1">
        <v>58797</v>
      </c>
      <c r="G1166" s="2">
        <v>44968.491615937499</v>
      </c>
      <c r="H1166" s="2" t="s">
        <v>53</v>
      </c>
      <c r="J1166">
        <f t="shared" si="126"/>
        <v>146.99250000000001</v>
      </c>
      <c r="K1166">
        <f t="shared" si="127"/>
        <v>117.59400000000001</v>
      </c>
      <c r="L1166">
        <f t="shared" si="128"/>
        <v>264.5865</v>
      </c>
      <c r="M1166" t="str">
        <f t="shared" si="129"/>
        <v>Up to 100m</v>
      </c>
      <c r="P1166">
        <f t="shared" si="130"/>
        <v>146.99250000000001</v>
      </c>
      <c r="Q1166">
        <f t="shared" si="131"/>
        <v>117.59400000000001</v>
      </c>
      <c r="R1166" t="str">
        <f t="shared" si="132"/>
        <v>Up to 100m</v>
      </c>
    </row>
    <row r="1167" spans="1:18" x14ac:dyDescent="0.25">
      <c r="A1167" s="1">
        <v>1166</v>
      </c>
      <c r="B1167" s="1">
        <v>2000744842</v>
      </c>
      <c r="C1167" s="1">
        <v>2000732410</v>
      </c>
      <c r="D1167" s="1" t="s">
        <v>8</v>
      </c>
      <c r="E1167" s="1">
        <v>9.48</v>
      </c>
      <c r="F1167" s="1">
        <v>58846</v>
      </c>
      <c r="G1167" s="2">
        <v>44968.491615937499</v>
      </c>
      <c r="H1167" s="2" t="s">
        <v>54</v>
      </c>
      <c r="J1167">
        <f t="shared" si="126"/>
        <v>147.11500000000001</v>
      </c>
      <c r="K1167">
        <f t="shared" si="127"/>
        <v>117.69200000000001</v>
      </c>
      <c r="L1167">
        <f t="shared" si="128"/>
        <v>264.80700000000002</v>
      </c>
      <c r="M1167" t="str">
        <f t="shared" si="129"/>
        <v>Up to 100m</v>
      </c>
      <c r="P1167">
        <f t="shared" si="130"/>
        <v>147.11500000000001</v>
      </c>
      <c r="Q1167">
        <f t="shared" si="131"/>
        <v>117.69200000000001</v>
      </c>
      <c r="R1167" t="str">
        <f t="shared" si="132"/>
        <v>Up to 100m</v>
      </c>
    </row>
    <row r="1168" spans="1:18" x14ac:dyDescent="0.25">
      <c r="A1168" s="1">
        <v>1167</v>
      </c>
      <c r="B1168" s="1">
        <v>2000726000</v>
      </c>
      <c r="C1168" s="1">
        <v>2000736631</v>
      </c>
      <c r="D1168" s="1" t="s">
        <v>8</v>
      </c>
      <c r="E1168" s="1">
        <v>6.27</v>
      </c>
      <c r="F1168" s="1">
        <v>59929</v>
      </c>
      <c r="G1168" s="2">
        <v>44968.491615937499</v>
      </c>
      <c r="H1168" s="2" t="s">
        <v>54</v>
      </c>
      <c r="J1168">
        <f t="shared" si="126"/>
        <v>149.82249999999999</v>
      </c>
      <c r="K1168">
        <f t="shared" si="127"/>
        <v>119.858</v>
      </c>
      <c r="L1168">
        <f t="shared" si="128"/>
        <v>269.68049999999999</v>
      </c>
      <c r="M1168" t="str">
        <f t="shared" si="129"/>
        <v>Up to 100m</v>
      </c>
      <c r="P1168">
        <f t="shared" si="130"/>
        <v>149.82249999999999</v>
      </c>
      <c r="Q1168">
        <f t="shared" si="131"/>
        <v>119.858</v>
      </c>
      <c r="R1168" t="str">
        <f t="shared" si="132"/>
        <v>Up to 100m</v>
      </c>
    </row>
    <row r="1169" spans="1:18" x14ac:dyDescent="0.25">
      <c r="A1169" s="1">
        <v>1168</v>
      </c>
      <c r="B1169" s="1">
        <v>2000741398</v>
      </c>
      <c r="C1169" s="1">
        <v>2000736631</v>
      </c>
      <c r="D1169" s="1" t="s">
        <v>8</v>
      </c>
      <c r="E1169" s="1">
        <v>389.07</v>
      </c>
      <c r="F1169" s="1">
        <v>59923</v>
      </c>
      <c r="G1169" s="2">
        <v>44968.491615937499</v>
      </c>
      <c r="H1169" s="2" t="s">
        <v>54</v>
      </c>
      <c r="J1169">
        <f t="shared" si="126"/>
        <v>149.8075</v>
      </c>
      <c r="K1169">
        <f t="shared" si="127"/>
        <v>119.846</v>
      </c>
      <c r="L1169">
        <f t="shared" si="128"/>
        <v>269.65350000000001</v>
      </c>
      <c r="M1169" t="str">
        <f t="shared" si="129"/>
        <v>Up to 100m</v>
      </c>
      <c r="P1169">
        <f t="shared" si="130"/>
        <v>149.8075</v>
      </c>
      <c r="Q1169">
        <f t="shared" si="131"/>
        <v>119.846</v>
      </c>
      <c r="R1169" t="str">
        <f t="shared" si="132"/>
        <v>Up to 100m</v>
      </c>
    </row>
    <row r="1170" spans="1:18" x14ac:dyDescent="0.25">
      <c r="A1170" s="1">
        <v>1169</v>
      </c>
      <c r="B1170" s="1">
        <v>2000719409</v>
      </c>
      <c r="C1170" s="1">
        <v>2000731405</v>
      </c>
      <c r="D1170" s="1" t="s">
        <v>8</v>
      </c>
      <c r="E1170" s="1">
        <v>204.42</v>
      </c>
      <c r="F1170" s="1">
        <v>55450</v>
      </c>
      <c r="G1170" s="2">
        <v>44968.491622997688</v>
      </c>
      <c r="H1170" s="2" t="s">
        <v>54</v>
      </c>
      <c r="J1170">
        <f t="shared" si="126"/>
        <v>138.625</v>
      </c>
      <c r="K1170">
        <f t="shared" si="127"/>
        <v>110.9</v>
      </c>
      <c r="L1170">
        <f t="shared" si="128"/>
        <v>249.52500000000001</v>
      </c>
      <c r="M1170" t="str">
        <f t="shared" si="129"/>
        <v>Up to 100m</v>
      </c>
      <c r="P1170">
        <f t="shared" si="130"/>
        <v>138.625</v>
      </c>
      <c r="Q1170">
        <f t="shared" si="131"/>
        <v>110.9</v>
      </c>
      <c r="R1170" t="str">
        <f t="shared" si="132"/>
        <v>Up to 100m</v>
      </c>
    </row>
    <row r="1171" spans="1:18" x14ac:dyDescent="0.25">
      <c r="A1171" s="1">
        <v>1170</v>
      </c>
      <c r="B1171" s="1">
        <v>2000719409</v>
      </c>
      <c r="C1171" s="1">
        <v>2000755117</v>
      </c>
      <c r="D1171" s="1" t="s">
        <v>8</v>
      </c>
      <c r="E1171" s="1">
        <v>6.81</v>
      </c>
      <c r="F1171" s="1">
        <v>55450</v>
      </c>
      <c r="G1171" s="2">
        <v>44968.491622997688</v>
      </c>
      <c r="H1171" s="2" t="s">
        <v>54</v>
      </c>
      <c r="J1171">
        <f t="shared" si="126"/>
        <v>138.625</v>
      </c>
      <c r="K1171">
        <f t="shared" si="127"/>
        <v>110.9</v>
      </c>
      <c r="L1171">
        <f t="shared" si="128"/>
        <v>249.52500000000001</v>
      </c>
      <c r="M1171" t="str">
        <f t="shared" si="129"/>
        <v>Up to 100m</v>
      </c>
      <c r="P1171">
        <f t="shared" si="130"/>
        <v>138.625</v>
      </c>
      <c r="Q1171">
        <f t="shared" si="131"/>
        <v>110.9</v>
      </c>
      <c r="R1171" t="str">
        <f t="shared" si="132"/>
        <v>Up to 100m</v>
      </c>
    </row>
    <row r="1172" spans="1:18" x14ac:dyDescent="0.25">
      <c r="A1172" s="1">
        <v>1171</v>
      </c>
      <c r="B1172" s="1">
        <v>2000719409</v>
      </c>
      <c r="C1172" s="1">
        <v>2000729888</v>
      </c>
      <c r="D1172" s="1" t="s">
        <v>8</v>
      </c>
      <c r="E1172" s="1">
        <v>166.59</v>
      </c>
      <c r="F1172" s="1">
        <v>55450</v>
      </c>
      <c r="G1172" s="2">
        <v>44968.491622997688</v>
      </c>
      <c r="H1172" s="2" t="s">
        <v>54</v>
      </c>
      <c r="J1172">
        <f t="shared" si="126"/>
        <v>138.625</v>
      </c>
      <c r="K1172">
        <f t="shared" si="127"/>
        <v>110.9</v>
      </c>
      <c r="L1172">
        <f t="shared" si="128"/>
        <v>249.52500000000001</v>
      </c>
      <c r="M1172" t="str">
        <f t="shared" si="129"/>
        <v>Up to 100m</v>
      </c>
      <c r="P1172">
        <f t="shared" si="130"/>
        <v>138.625</v>
      </c>
      <c r="Q1172">
        <f t="shared" si="131"/>
        <v>110.9</v>
      </c>
      <c r="R1172" t="str">
        <f t="shared" si="132"/>
        <v>Up to 100m</v>
      </c>
    </row>
    <row r="1173" spans="1:18" x14ac:dyDescent="0.25">
      <c r="A1173" s="1">
        <v>1172</v>
      </c>
      <c r="B1173" s="1">
        <v>2000719409</v>
      </c>
      <c r="C1173" s="1">
        <v>2000729888</v>
      </c>
      <c r="D1173" s="1" t="s">
        <v>8</v>
      </c>
      <c r="E1173" s="1">
        <v>166.59</v>
      </c>
      <c r="F1173" s="1">
        <v>55450</v>
      </c>
      <c r="G1173" s="2">
        <v>44968.491622997688</v>
      </c>
      <c r="H1173" s="2" t="s">
        <v>54</v>
      </c>
      <c r="J1173">
        <f t="shared" si="126"/>
        <v>138.625</v>
      </c>
      <c r="K1173">
        <f t="shared" si="127"/>
        <v>110.9</v>
      </c>
      <c r="L1173">
        <f t="shared" si="128"/>
        <v>249.52500000000001</v>
      </c>
      <c r="M1173" t="str">
        <f t="shared" si="129"/>
        <v>Up to 100m</v>
      </c>
      <c r="P1173">
        <f t="shared" si="130"/>
        <v>138.625</v>
      </c>
      <c r="Q1173">
        <f t="shared" si="131"/>
        <v>110.9</v>
      </c>
      <c r="R1173" t="str">
        <f t="shared" si="132"/>
        <v>Up to 100m</v>
      </c>
    </row>
    <row r="1174" spans="1:18" x14ac:dyDescent="0.25">
      <c r="A1174" s="1">
        <v>1173</v>
      </c>
      <c r="B1174" s="1">
        <v>2000749453</v>
      </c>
      <c r="C1174" s="1">
        <v>2000719409</v>
      </c>
      <c r="D1174" s="1" t="s">
        <v>8</v>
      </c>
      <c r="E1174" s="1">
        <v>259.02</v>
      </c>
      <c r="F1174" s="1">
        <v>55502</v>
      </c>
      <c r="G1174" s="2">
        <v>44968.491622997688</v>
      </c>
      <c r="H1174" s="2" t="s">
        <v>53</v>
      </c>
      <c r="J1174">
        <f t="shared" si="126"/>
        <v>138.755</v>
      </c>
      <c r="K1174">
        <f t="shared" si="127"/>
        <v>111.004</v>
      </c>
      <c r="L1174">
        <f t="shared" si="128"/>
        <v>249.75900000000001</v>
      </c>
      <c r="M1174" t="str">
        <f t="shared" si="129"/>
        <v>Up to 100m</v>
      </c>
      <c r="P1174">
        <f t="shared" si="130"/>
        <v>138.755</v>
      </c>
      <c r="Q1174">
        <f t="shared" si="131"/>
        <v>111.004</v>
      </c>
      <c r="R1174" t="str">
        <f t="shared" si="132"/>
        <v>Up to 100m</v>
      </c>
    </row>
    <row r="1175" spans="1:18" x14ac:dyDescent="0.25">
      <c r="A1175" s="1">
        <v>1174</v>
      </c>
      <c r="B1175" s="1">
        <v>2000755117</v>
      </c>
      <c r="C1175" s="1">
        <v>2000754283</v>
      </c>
      <c r="D1175" s="1" t="s">
        <v>8</v>
      </c>
      <c r="E1175" s="1">
        <v>6.81</v>
      </c>
      <c r="F1175" s="1">
        <v>55712</v>
      </c>
      <c r="G1175" s="2">
        <v>44968.491622997688</v>
      </c>
      <c r="H1175" s="2" t="s">
        <v>53</v>
      </c>
      <c r="J1175">
        <f t="shared" si="126"/>
        <v>139.28</v>
      </c>
      <c r="K1175">
        <f t="shared" si="127"/>
        <v>111.42400000000001</v>
      </c>
      <c r="L1175">
        <f t="shared" si="128"/>
        <v>250.70400000000001</v>
      </c>
      <c r="M1175" t="str">
        <f t="shared" si="129"/>
        <v>Up to 100m</v>
      </c>
      <c r="P1175">
        <f t="shared" si="130"/>
        <v>139.28</v>
      </c>
      <c r="Q1175">
        <f t="shared" si="131"/>
        <v>111.42400000000001</v>
      </c>
      <c r="R1175" t="str">
        <f t="shared" si="132"/>
        <v>Up to 100m</v>
      </c>
    </row>
    <row r="1176" spans="1:18" x14ac:dyDescent="0.25">
      <c r="A1176" s="1">
        <v>1175</v>
      </c>
      <c r="B1176" s="1">
        <v>2000753695</v>
      </c>
      <c r="C1176" s="1">
        <v>2000754283</v>
      </c>
      <c r="D1176" s="1" t="s">
        <v>8</v>
      </c>
      <c r="E1176" s="1">
        <v>9.66</v>
      </c>
      <c r="F1176" s="1">
        <v>55753</v>
      </c>
      <c r="G1176" s="2">
        <v>44968.491622997688</v>
      </c>
      <c r="H1176" s="2" t="s">
        <v>53</v>
      </c>
      <c r="J1176">
        <f t="shared" si="126"/>
        <v>139.38249999999999</v>
      </c>
      <c r="K1176">
        <f t="shared" si="127"/>
        <v>111.506</v>
      </c>
      <c r="L1176">
        <f t="shared" si="128"/>
        <v>250.88849999999999</v>
      </c>
      <c r="M1176" t="str">
        <f t="shared" si="129"/>
        <v>Up to 100m</v>
      </c>
      <c r="P1176">
        <f t="shared" si="130"/>
        <v>139.38249999999999</v>
      </c>
      <c r="Q1176">
        <f t="shared" si="131"/>
        <v>111.506</v>
      </c>
      <c r="R1176" t="str">
        <f t="shared" si="132"/>
        <v>Up to 100m</v>
      </c>
    </row>
    <row r="1177" spans="1:18" x14ac:dyDescent="0.25">
      <c r="A1177" s="1">
        <v>1176</v>
      </c>
      <c r="B1177" s="1">
        <v>2000752810</v>
      </c>
      <c r="C1177" s="1">
        <v>2000744842</v>
      </c>
      <c r="D1177" s="1" t="s">
        <v>8</v>
      </c>
      <c r="E1177" s="1">
        <v>9.48</v>
      </c>
      <c r="F1177" s="1">
        <v>55450</v>
      </c>
      <c r="G1177" s="2">
        <v>44968.491622997688</v>
      </c>
      <c r="H1177" s="2" t="s">
        <v>53</v>
      </c>
      <c r="J1177">
        <f t="shared" si="126"/>
        <v>138.625</v>
      </c>
      <c r="K1177">
        <f t="shared" si="127"/>
        <v>110.9</v>
      </c>
      <c r="L1177">
        <f t="shared" si="128"/>
        <v>249.52500000000001</v>
      </c>
      <c r="M1177" t="str">
        <f t="shared" si="129"/>
        <v>Up to 100m</v>
      </c>
      <c r="P1177">
        <f t="shared" si="130"/>
        <v>138.625</v>
      </c>
      <c r="Q1177">
        <f t="shared" si="131"/>
        <v>110.9</v>
      </c>
      <c r="R1177" t="str">
        <f t="shared" si="132"/>
        <v>Up to 100m</v>
      </c>
    </row>
    <row r="1178" spans="1:18" x14ac:dyDescent="0.25">
      <c r="A1178" s="1">
        <v>1177</v>
      </c>
      <c r="B1178" s="1">
        <v>2000719409</v>
      </c>
      <c r="C1178" s="1">
        <v>2000732251</v>
      </c>
      <c r="D1178" s="1" t="s">
        <v>8</v>
      </c>
      <c r="E1178" s="1">
        <v>280.86</v>
      </c>
      <c r="F1178" s="1">
        <v>55450</v>
      </c>
      <c r="G1178" s="2">
        <v>44968.491622997688</v>
      </c>
      <c r="H1178" s="2" t="s">
        <v>54</v>
      </c>
      <c r="J1178">
        <f t="shared" si="126"/>
        <v>138.625</v>
      </c>
      <c r="K1178">
        <f t="shared" si="127"/>
        <v>110.9</v>
      </c>
      <c r="L1178">
        <f t="shared" si="128"/>
        <v>249.52500000000001</v>
      </c>
      <c r="M1178" t="str">
        <f t="shared" si="129"/>
        <v>Up to 100m</v>
      </c>
      <c r="P1178">
        <f t="shared" si="130"/>
        <v>138.625</v>
      </c>
      <c r="Q1178">
        <f t="shared" si="131"/>
        <v>110.9</v>
      </c>
      <c r="R1178" t="str">
        <f t="shared" si="132"/>
        <v>Up to 100m</v>
      </c>
    </row>
    <row r="1179" spans="1:18" x14ac:dyDescent="0.25">
      <c r="A1179" s="1">
        <v>1178</v>
      </c>
      <c r="B1179" s="1">
        <v>2000753695</v>
      </c>
      <c r="C1179" s="1">
        <v>2000729888</v>
      </c>
      <c r="D1179" s="1" t="s">
        <v>8</v>
      </c>
      <c r="E1179" s="1">
        <v>9.66</v>
      </c>
      <c r="F1179" s="1">
        <v>55753</v>
      </c>
      <c r="G1179" s="2">
        <v>44968.491622997688</v>
      </c>
      <c r="H1179" s="2" t="s">
        <v>53</v>
      </c>
      <c r="J1179">
        <f t="shared" si="126"/>
        <v>139.38249999999999</v>
      </c>
      <c r="K1179">
        <f t="shared" si="127"/>
        <v>111.506</v>
      </c>
      <c r="L1179">
        <f t="shared" si="128"/>
        <v>250.88849999999999</v>
      </c>
      <c r="M1179" t="str">
        <f t="shared" si="129"/>
        <v>Up to 100m</v>
      </c>
      <c r="P1179">
        <f t="shared" si="130"/>
        <v>139.38249999999999</v>
      </c>
      <c r="Q1179">
        <f t="shared" si="131"/>
        <v>111.506</v>
      </c>
      <c r="R1179" t="str">
        <f t="shared" si="132"/>
        <v>Up to 100m</v>
      </c>
    </row>
    <row r="1180" spans="1:18" x14ac:dyDescent="0.25">
      <c r="A1180" s="1">
        <v>1179</v>
      </c>
      <c r="B1180" s="1">
        <v>2000744842</v>
      </c>
      <c r="C1180" s="1">
        <v>2000750536</v>
      </c>
      <c r="D1180" s="1" t="s">
        <v>8</v>
      </c>
      <c r="E1180" s="1">
        <v>9.48</v>
      </c>
      <c r="F1180" s="1">
        <v>55406</v>
      </c>
      <c r="G1180" s="2">
        <v>44968.491622997688</v>
      </c>
      <c r="H1180" s="2" t="s">
        <v>54</v>
      </c>
      <c r="J1180">
        <f t="shared" si="126"/>
        <v>138.51500000000001</v>
      </c>
      <c r="K1180">
        <f t="shared" si="127"/>
        <v>110.812</v>
      </c>
      <c r="L1180">
        <f t="shared" si="128"/>
        <v>249.327</v>
      </c>
      <c r="M1180" t="str">
        <f t="shared" si="129"/>
        <v>Up to 100m</v>
      </c>
      <c r="P1180">
        <f t="shared" si="130"/>
        <v>138.51500000000001</v>
      </c>
      <c r="Q1180">
        <f t="shared" si="131"/>
        <v>110.812</v>
      </c>
      <c r="R1180" t="str">
        <f t="shared" si="132"/>
        <v>Up to 100m</v>
      </c>
    </row>
    <row r="1181" spans="1:18" x14ac:dyDescent="0.25">
      <c r="A1181" s="1">
        <v>1180</v>
      </c>
      <c r="B1181" s="1">
        <v>2000719409</v>
      </c>
      <c r="C1181" s="1">
        <v>2000744410</v>
      </c>
      <c r="D1181" s="1" t="s">
        <v>8</v>
      </c>
      <c r="E1181" s="1">
        <v>8.31</v>
      </c>
      <c r="F1181" s="1">
        <v>55450</v>
      </c>
      <c r="G1181" s="2">
        <v>44968.491622997688</v>
      </c>
      <c r="H1181" s="2" t="s">
        <v>54</v>
      </c>
      <c r="J1181">
        <f t="shared" si="126"/>
        <v>138.625</v>
      </c>
      <c r="K1181">
        <f t="shared" si="127"/>
        <v>110.9</v>
      </c>
      <c r="L1181">
        <f t="shared" si="128"/>
        <v>249.52500000000001</v>
      </c>
      <c r="M1181" t="str">
        <f t="shared" si="129"/>
        <v>Up to 100m</v>
      </c>
      <c r="P1181">
        <f t="shared" si="130"/>
        <v>138.625</v>
      </c>
      <c r="Q1181">
        <f t="shared" si="131"/>
        <v>110.9</v>
      </c>
      <c r="R1181" t="str">
        <f t="shared" si="132"/>
        <v>Up to 100m</v>
      </c>
    </row>
    <row r="1182" spans="1:18" x14ac:dyDescent="0.25">
      <c r="A1182" s="1">
        <v>1181</v>
      </c>
      <c r="B1182" s="1">
        <v>2000744842</v>
      </c>
      <c r="C1182" s="1">
        <v>2000719409</v>
      </c>
      <c r="D1182" s="1" t="s">
        <v>8</v>
      </c>
      <c r="E1182" s="1">
        <v>9.48</v>
      </c>
      <c r="F1182" s="1">
        <v>55406</v>
      </c>
      <c r="G1182" s="2">
        <v>44968.491622997688</v>
      </c>
      <c r="H1182" s="2" t="s">
        <v>54</v>
      </c>
      <c r="J1182">
        <f t="shared" si="126"/>
        <v>138.51500000000001</v>
      </c>
      <c r="K1182">
        <f t="shared" si="127"/>
        <v>110.812</v>
      </c>
      <c r="L1182">
        <f t="shared" si="128"/>
        <v>249.327</v>
      </c>
      <c r="M1182" t="str">
        <f t="shared" si="129"/>
        <v>Up to 100m</v>
      </c>
      <c r="P1182">
        <f t="shared" si="130"/>
        <v>138.51500000000001</v>
      </c>
      <c r="Q1182">
        <f t="shared" si="131"/>
        <v>110.812</v>
      </c>
      <c r="R1182" t="str">
        <f t="shared" si="132"/>
        <v>Up to 100m</v>
      </c>
    </row>
    <row r="1183" spans="1:18" x14ac:dyDescent="0.25">
      <c r="A1183" s="1">
        <v>1182</v>
      </c>
      <c r="B1183" s="1">
        <v>2000719409</v>
      </c>
      <c r="C1183" s="1">
        <v>2000753695</v>
      </c>
      <c r="D1183" s="1" t="s">
        <v>8</v>
      </c>
      <c r="E1183" s="1">
        <v>9.66</v>
      </c>
      <c r="F1183" s="1">
        <v>55450</v>
      </c>
      <c r="G1183" s="2">
        <v>44968.491622997688</v>
      </c>
      <c r="H1183" s="2" t="s">
        <v>54</v>
      </c>
      <c r="J1183">
        <f t="shared" si="126"/>
        <v>138.625</v>
      </c>
      <c r="K1183">
        <f t="shared" si="127"/>
        <v>110.9</v>
      </c>
      <c r="L1183">
        <f t="shared" si="128"/>
        <v>249.52500000000001</v>
      </c>
      <c r="M1183" t="str">
        <f t="shared" si="129"/>
        <v>Up to 100m</v>
      </c>
      <c r="P1183">
        <f t="shared" si="130"/>
        <v>138.625</v>
      </c>
      <c r="Q1183">
        <f t="shared" si="131"/>
        <v>110.9</v>
      </c>
      <c r="R1183" t="str">
        <f t="shared" si="132"/>
        <v>Up to 100m</v>
      </c>
    </row>
    <row r="1184" spans="1:18" x14ac:dyDescent="0.25">
      <c r="A1184" s="1">
        <v>1183</v>
      </c>
      <c r="B1184" s="1">
        <v>2000709977</v>
      </c>
      <c r="C1184" s="1">
        <v>2000719409</v>
      </c>
      <c r="D1184" s="1" t="s">
        <v>8</v>
      </c>
      <c r="E1184" s="1">
        <v>7.35</v>
      </c>
      <c r="F1184" s="1">
        <v>55404</v>
      </c>
      <c r="G1184" s="2">
        <v>44968.491622997688</v>
      </c>
      <c r="H1184" s="2" t="s">
        <v>53</v>
      </c>
      <c r="J1184">
        <f t="shared" si="126"/>
        <v>138.51</v>
      </c>
      <c r="K1184">
        <f t="shared" si="127"/>
        <v>110.80800000000001</v>
      </c>
      <c r="L1184">
        <f t="shared" si="128"/>
        <v>249.31799999999998</v>
      </c>
      <c r="M1184" t="str">
        <f t="shared" si="129"/>
        <v>Up to 100m</v>
      </c>
      <c r="P1184">
        <f t="shared" si="130"/>
        <v>138.51</v>
      </c>
      <c r="Q1184">
        <f t="shared" si="131"/>
        <v>110.80800000000001</v>
      </c>
      <c r="R1184" t="str">
        <f t="shared" si="132"/>
        <v>Up to 100m</v>
      </c>
    </row>
    <row r="1185" spans="1:18" x14ac:dyDescent="0.25">
      <c r="A1185" s="1">
        <v>1184</v>
      </c>
      <c r="B1185" s="1">
        <v>2000748391</v>
      </c>
      <c r="C1185" s="1">
        <v>2000744842</v>
      </c>
      <c r="D1185" s="1" t="s">
        <v>8</v>
      </c>
      <c r="E1185" s="1">
        <v>9.48</v>
      </c>
      <c r="F1185" s="1">
        <v>53149</v>
      </c>
      <c r="G1185" s="2">
        <v>44968.614882326387</v>
      </c>
      <c r="H1185" s="2" t="s">
        <v>53</v>
      </c>
      <c r="J1185">
        <f t="shared" si="126"/>
        <v>132.8725</v>
      </c>
      <c r="K1185">
        <f t="shared" si="127"/>
        <v>106.298</v>
      </c>
      <c r="L1185">
        <f t="shared" si="128"/>
        <v>239.1705</v>
      </c>
      <c r="M1185" t="str">
        <f t="shared" si="129"/>
        <v>Up to 100m</v>
      </c>
      <c r="P1185">
        <f t="shared" si="130"/>
        <v>132.8725</v>
      </c>
      <c r="Q1185">
        <f t="shared" si="131"/>
        <v>106.298</v>
      </c>
      <c r="R1185" t="str">
        <f t="shared" si="132"/>
        <v>Up to 100m</v>
      </c>
    </row>
    <row r="1186" spans="1:18" x14ac:dyDescent="0.25">
      <c r="A1186" s="1">
        <v>1185</v>
      </c>
      <c r="B1186" s="1">
        <v>2000748391</v>
      </c>
      <c r="C1186" s="1">
        <v>2000744842</v>
      </c>
      <c r="D1186" s="1" t="s">
        <v>8</v>
      </c>
      <c r="E1186" s="1">
        <v>9.48</v>
      </c>
      <c r="F1186" s="1">
        <v>53149</v>
      </c>
      <c r="G1186" s="2">
        <v>44968.614882326387</v>
      </c>
      <c r="H1186" s="2" t="s">
        <v>53</v>
      </c>
      <c r="J1186">
        <f t="shared" si="126"/>
        <v>132.8725</v>
      </c>
      <c r="K1186">
        <f t="shared" si="127"/>
        <v>106.298</v>
      </c>
      <c r="L1186">
        <f t="shared" si="128"/>
        <v>239.1705</v>
      </c>
      <c r="M1186" t="str">
        <f t="shared" si="129"/>
        <v>Up to 100m</v>
      </c>
      <c r="P1186">
        <f t="shared" si="130"/>
        <v>132.8725</v>
      </c>
      <c r="Q1186">
        <f t="shared" si="131"/>
        <v>106.298</v>
      </c>
      <c r="R1186" t="str">
        <f t="shared" si="132"/>
        <v>Up to 100m</v>
      </c>
    </row>
    <row r="1187" spans="1:18" x14ac:dyDescent="0.25">
      <c r="A1187" s="1">
        <v>1186</v>
      </c>
      <c r="B1187" s="1">
        <v>2000748391</v>
      </c>
      <c r="C1187" s="1">
        <v>2000755117</v>
      </c>
      <c r="D1187" s="1" t="s">
        <v>8</v>
      </c>
      <c r="E1187" s="1">
        <v>6.81</v>
      </c>
      <c r="F1187" s="1">
        <v>53149</v>
      </c>
      <c r="G1187" s="2">
        <v>44968.614882326387</v>
      </c>
      <c r="H1187" s="2" t="s">
        <v>53</v>
      </c>
      <c r="J1187">
        <f t="shared" si="126"/>
        <v>132.8725</v>
      </c>
      <c r="K1187">
        <f t="shared" si="127"/>
        <v>106.298</v>
      </c>
      <c r="L1187">
        <f t="shared" si="128"/>
        <v>239.1705</v>
      </c>
      <c r="M1187" t="str">
        <f t="shared" si="129"/>
        <v>Up to 100m</v>
      </c>
      <c r="P1187">
        <f t="shared" si="130"/>
        <v>132.8725</v>
      </c>
      <c r="Q1187">
        <f t="shared" si="131"/>
        <v>106.298</v>
      </c>
      <c r="R1187" t="str">
        <f t="shared" si="132"/>
        <v>Up to 100m</v>
      </c>
    </row>
    <row r="1188" spans="1:18" x14ac:dyDescent="0.25">
      <c r="A1188" s="1">
        <v>1187</v>
      </c>
      <c r="B1188" s="1">
        <v>2000748391</v>
      </c>
      <c r="C1188" s="1">
        <v>2000755117</v>
      </c>
      <c r="D1188" s="1" t="s">
        <v>8</v>
      </c>
      <c r="E1188" s="1">
        <v>6.81</v>
      </c>
      <c r="F1188" s="1">
        <v>53149</v>
      </c>
      <c r="G1188" s="2">
        <v>44968.614882326387</v>
      </c>
      <c r="H1188" s="2" t="s">
        <v>53</v>
      </c>
      <c r="J1188">
        <f t="shared" si="126"/>
        <v>132.8725</v>
      </c>
      <c r="K1188">
        <f t="shared" si="127"/>
        <v>106.298</v>
      </c>
      <c r="L1188">
        <f t="shared" si="128"/>
        <v>239.1705</v>
      </c>
      <c r="M1188" t="str">
        <f t="shared" si="129"/>
        <v>Up to 100m</v>
      </c>
      <c r="P1188">
        <f t="shared" si="130"/>
        <v>132.8725</v>
      </c>
      <c r="Q1188">
        <f t="shared" si="131"/>
        <v>106.298</v>
      </c>
      <c r="R1188" t="str">
        <f t="shared" si="132"/>
        <v>Up to 100m</v>
      </c>
    </row>
    <row r="1189" spans="1:18" x14ac:dyDescent="0.25">
      <c r="A1189" s="1">
        <v>1188</v>
      </c>
      <c r="B1189" s="1">
        <v>2000749822</v>
      </c>
      <c r="C1189" s="1">
        <v>2000709470</v>
      </c>
      <c r="D1189" s="1" t="s">
        <v>8</v>
      </c>
      <c r="E1189" s="1">
        <v>6.21</v>
      </c>
      <c r="F1189" s="1">
        <v>54000</v>
      </c>
      <c r="G1189" s="2">
        <v>44968.614882326387</v>
      </c>
      <c r="H1189" s="2" t="s">
        <v>53</v>
      </c>
      <c r="J1189">
        <f t="shared" si="126"/>
        <v>135</v>
      </c>
      <c r="K1189">
        <f t="shared" si="127"/>
        <v>108</v>
      </c>
      <c r="L1189">
        <f t="shared" si="128"/>
        <v>243</v>
      </c>
      <c r="M1189" t="str">
        <f t="shared" si="129"/>
        <v>Up to 100m</v>
      </c>
      <c r="P1189">
        <f t="shared" si="130"/>
        <v>135</v>
      </c>
      <c r="Q1189">
        <f t="shared" si="131"/>
        <v>108</v>
      </c>
      <c r="R1189" t="str">
        <f t="shared" si="132"/>
        <v>Up to 100m</v>
      </c>
    </row>
    <row r="1190" spans="1:18" x14ac:dyDescent="0.25">
      <c r="A1190" s="1">
        <v>1189</v>
      </c>
      <c r="B1190" s="1">
        <v>2000714030</v>
      </c>
      <c r="C1190" s="1">
        <v>2000709470</v>
      </c>
      <c r="D1190" s="1" t="s">
        <v>8</v>
      </c>
      <c r="E1190" s="1">
        <v>5.82</v>
      </c>
      <c r="F1190" s="1">
        <v>54000</v>
      </c>
      <c r="G1190" s="2">
        <v>44968.614882326387</v>
      </c>
      <c r="H1190" s="2" t="s">
        <v>53</v>
      </c>
      <c r="J1190">
        <f t="shared" si="126"/>
        <v>135</v>
      </c>
      <c r="K1190">
        <f t="shared" si="127"/>
        <v>108</v>
      </c>
      <c r="L1190">
        <f t="shared" si="128"/>
        <v>243</v>
      </c>
      <c r="M1190" t="str">
        <f t="shared" si="129"/>
        <v>Up to 100m</v>
      </c>
      <c r="P1190">
        <f t="shared" si="130"/>
        <v>135</v>
      </c>
      <c r="Q1190">
        <f t="shared" si="131"/>
        <v>108</v>
      </c>
      <c r="R1190" t="str">
        <f t="shared" si="132"/>
        <v>Up to 100m</v>
      </c>
    </row>
    <row r="1191" spans="1:18" x14ac:dyDescent="0.25">
      <c r="A1191" s="1">
        <v>1190</v>
      </c>
      <c r="B1191" s="1">
        <v>2000749205</v>
      </c>
      <c r="C1191" s="1">
        <v>2000718812</v>
      </c>
      <c r="D1191" s="1" t="s">
        <v>11</v>
      </c>
      <c r="E1191" s="1">
        <v>74.400000000000006</v>
      </c>
      <c r="F1191" s="1">
        <v>4241</v>
      </c>
      <c r="G1191" s="2">
        <v>44968.614882326387</v>
      </c>
      <c r="H1191" s="2" t="s">
        <v>54</v>
      </c>
      <c r="J1191">
        <f t="shared" si="126"/>
        <v>10.602500000000001</v>
      </c>
      <c r="K1191">
        <f t="shared" si="127"/>
        <v>8.4819999999999993</v>
      </c>
      <c r="L1191">
        <f t="shared" si="128"/>
        <v>19.084499999999998</v>
      </c>
      <c r="M1191" t="str">
        <f t="shared" si="129"/>
        <v>Up to 100m</v>
      </c>
      <c r="P1191">
        <f t="shared" si="130"/>
        <v>10.602500000000001</v>
      </c>
      <c r="Q1191">
        <f t="shared" si="131"/>
        <v>8.4819999999999993</v>
      </c>
      <c r="R1191" t="str">
        <f t="shared" si="132"/>
        <v>Up to 100m</v>
      </c>
    </row>
    <row r="1192" spans="1:18" x14ac:dyDescent="0.25">
      <c r="A1192" s="1">
        <v>1191</v>
      </c>
      <c r="B1192" s="1">
        <v>2000755117</v>
      </c>
      <c r="C1192" s="1">
        <v>2000711903</v>
      </c>
      <c r="D1192" s="1" t="s">
        <v>8</v>
      </c>
      <c r="E1192" s="1">
        <v>6.81</v>
      </c>
      <c r="F1192" s="1">
        <v>52319</v>
      </c>
      <c r="G1192" s="2">
        <v>44968.614882326387</v>
      </c>
      <c r="H1192" s="2" t="s">
        <v>53</v>
      </c>
      <c r="J1192">
        <f t="shared" si="126"/>
        <v>130.79750000000001</v>
      </c>
      <c r="K1192">
        <f t="shared" si="127"/>
        <v>104.63800000000001</v>
      </c>
      <c r="L1192">
        <f t="shared" si="128"/>
        <v>235.43550000000002</v>
      </c>
      <c r="M1192" t="str">
        <f t="shared" si="129"/>
        <v>Up to 100m</v>
      </c>
      <c r="P1192">
        <f t="shared" si="130"/>
        <v>130.79750000000001</v>
      </c>
      <c r="Q1192">
        <f t="shared" si="131"/>
        <v>104.63800000000001</v>
      </c>
      <c r="R1192" t="str">
        <f t="shared" si="132"/>
        <v>Up to 100m</v>
      </c>
    </row>
    <row r="1193" spans="1:18" x14ac:dyDescent="0.25">
      <c r="A1193" s="1">
        <v>1192</v>
      </c>
      <c r="B1193" s="1">
        <v>2000709977</v>
      </c>
      <c r="C1193" s="1">
        <v>2000711903</v>
      </c>
      <c r="D1193" s="1" t="s">
        <v>8</v>
      </c>
      <c r="E1193" s="1">
        <v>7.35</v>
      </c>
      <c r="F1193" s="1">
        <v>52319</v>
      </c>
      <c r="G1193" s="2">
        <v>44968.614882326387</v>
      </c>
      <c r="H1193" s="2" t="s">
        <v>53</v>
      </c>
      <c r="J1193">
        <f t="shared" si="126"/>
        <v>130.79750000000001</v>
      </c>
      <c r="K1193">
        <f t="shared" si="127"/>
        <v>104.63800000000001</v>
      </c>
      <c r="L1193">
        <f t="shared" si="128"/>
        <v>235.43550000000002</v>
      </c>
      <c r="M1193" t="str">
        <f t="shared" si="129"/>
        <v>Up to 100m</v>
      </c>
      <c r="P1193">
        <f t="shared" si="130"/>
        <v>130.79750000000001</v>
      </c>
      <c r="Q1193">
        <f t="shared" si="131"/>
        <v>104.63800000000001</v>
      </c>
      <c r="R1193" t="str">
        <f t="shared" si="132"/>
        <v>Up to 100m</v>
      </c>
    </row>
    <row r="1194" spans="1:18" x14ac:dyDescent="0.25">
      <c r="A1194" s="1">
        <v>1193</v>
      </c>
      <c r="B1194" s="1">
        <v>2000727680</v>
      </c>
      <c r="C1194" s="1">
        <v>2000729918</v>
      </c>
      <c r="D1194" s="1" t="s">
        <v>8</v>
      </c>
      <c r="E1194" s="1">
        <v>2949.18</v>
      </c>
      <c r="F1194" s="1">
        <v>55000</v>
      </c>
      <c r="G1194" s="2">
        <v>44968.614890046294</v>
      </c>
      <c r="H1194" s="2" t="s">
        <v>54</v>
      </c>
      <c r="J1194">
        <f t="shared" si="126"/>
        <v>137.5</v>
      </c>
      <c r="K1194">
        <f t="shared" si="127"/>
        <v>110</v>
      </c>
      <c r="L1194">
        <f t="shared" si="128"/>
        <v>247.5</v>
      </c>
      <c r="M1194" t="str">
        <f t="shared" si="129"/>
        <v>Up to 100m</v>
      </c>
      <c r="P1194">
        <f t="shared" si="130"/>
        <v>137.5</v>
      </c>
      <c r="Q1194">
        <f t="shared" si="131"/>
        <v>110</v>
      </c>
      <c r="R1194" t="str">
        <f t="shared" si="132"/>
        <v>Up to 100m</v>
      </c>
    </row>
    <row r="1195" spans="1:18" x14ac:dyDescent="0.25">
      <c r="A1195" s="1">
        <v>1194</v>
      </c>
      <c r="B1195" s="1">
        <v>2000737684</v>
      </c>
      <c r="C1195" s="1">
        <v>2000744842</v>
      </c>
      <c r="D1195" s="1" t="s">
        <v>8</v>
      </c>
      <c r="E1195" s="1">
        <v>9.48</v>
      </c>
      <c r="F1195" s="1">
        <v>56502</v>
      </c>
      <c r="G1195" s="2">
        <v>44968.614890046294</v>
      </c>
      <c r="H1195" s="2" t="s">
        <v>54</v>
      </c>
      <c r="J1195">
        <f t="shared" si="126"/>
        <v>141.255</v>
      </c>
      <c r="K1195">
        <f t="shared" si="127"/>
        <v>113.004</v>
      </c>
      <c r="L1195">
        <f t="shared" si="128"/>
        <v>254.25900000000001</v>
      </c>
      <c r="M1195" t="str">
        <f t="shared" si="129"/>
        <v>Up to 100m</v>
      </c>
      <c r="P1195">
        <f t="shared" si="130"/>
        <v>141.255</v>
      </c>
      <c r="Q1195">
        <f t="shared" si="131"/>
        <v>113.004</v>
      </c>
      <c r="R1195" t="str">
        <f t="shared" si="132"/>
        <v>Up to 100m</v>
      </c>
    </row>
    <row r="1196" spans="1:18" x14ac:dyDescent="0.25">
      <c r="A1196" s="1">
        <v>1195</v>
      </c>
      <c r="B1196" s="1">
        <v>2000727680</v>
      </c>
      <c r="C1196" s="1">
        <v>2000729918</v>
      </c>
      <c r="D1196" s="1" t="s">
        <v>8</v>
      </c>
      <c r="E1196" s="1">
        <v>70.8</v>
      </c>
      <c r="F1196" s="1">
        <v>55000</v>
      </c>
      <c r="G1196" s="2">
        <v>44968.614890046294</v>
      </c>
      <c r="H1196" s="2" t="s">
        <v>54</v>
      </c>
      <c r="J1196">
        <f t="shared" si="126"/>
        <v>137.5</v>
      </c>
      <c r="K1196">
        <f t="shared" si="127"/>
        <v>110</v>
      </c>
      <c r="L1196">
        <f t="shared" si="128"/>
        <v>247.5</v>
      </c>
      <c r="M1196" t="str">
        <f t="shared" si="129"/>
        <v>Up to 100m</v>
      </c>
      <c r="P1196">
        <f t="shared" si="130"/>
        <v>137.5</v>
      </c>
      <c r="Q1196">
        <f t="shared" si="131"/>
        <v>110</v>
      </c>
      <c r="R1196" t="str">
        <f t="shared" si="132"/>
        <v>Up to 100m</v>
      </c>
    </row>
    <row r="1197" spans="1:18" x14ac:dyDescent="0.25">
      <c r="A1197" s="1">
        <v>1196</v>
      </c>
      <c r="B1197" s="1">
        <v>2000744632</v>
      </c>
      <c r="C1197" s="1">
        <v>2000744842</v>
      </c>
      <c r="D1197" s="1" t="s">
        <v>8</v>
      </c>
      <c r="E1197" s="1">
        <v>9.48</v>
      </c>
      <c r="F1197" s="1">
        <v>56076</v>
      </c>
      <c r="G1197" s="2">
        <v>44968.614890046294</v>
      </c>
      <c r="H1197" s="2" t="s">
        <v>53</v>
      </c>
      <c r="J1197">
        <f t="shared" si="126"/>
        <v>140.19</v>
      </c>
      <c r="K1197">
        <f t="shared" si="127"/>
        <v>112.152</v>
      </c>
      <c r="L1197">
        <f t="shared" si="128"/>
        <v>252.34199999999998</v>
      </c>
      <c r="M1197" t="str">
        <f t="shared" si="129"/>
        <v>Up to 100m</v>
      </c>
      <c r="P1197">
        <f t="shared" si="130"/>
        <v>140.19</v>
      </c>
      <c r="Q1197">
        <f t="shared" si="131"/>
        <v>112.152</v>
      </c>
      <c r="R1197" t="str">
        <f t="shared" si="132"/>
        <v>Up to 100m</v>
      </c>
    </row>
    <row r="1198" spans="1:18" x14ac:dyDescent="0.25">
      <c r="A1198" s="1">
        <v>1197</v>
      </c>
      <c r="B1198" s="1">
        <v>2000755117</v>
      </c>
      <c r="C1198" s="1">
        <v>2000720930</v>
      </c>
      <c r="D1198" s="1" t="s">
        <v>8</v>
      </c>
      <c r="E1198" s="1">
        <v>6.81</v>
      </c>
      <c r="F1198" s="1">
        <v>55712</v>
      </c>
      <c r="G1198" s="2">
        <v>44968.614890046294</v>
      </c>
      <c r="H1198" s="2" t="s">
        <v>53</v>
      </c>
      <c r="J1198">
        <f t="shared" si="126"/>
        <v>139.28</v>
      </c>
      <c r="K1198">
        <f t="shared" si="127"/>
        <v>111.42400000000001</v>
      </c>
      <c r="L1198">
        <f t="shared" si="128"/>
        <v>250.70400000000001</v>
      </c>
      <c r="M1198" t="str">
        <f t="shared" si="129"/>
        <v>Up to 100m</v>
      </c>
      <c r="P1198">
        <f t="shared" si="130"/>
        <v>139.28</v>
      </c>
      <c r="Q1198">
        <f t="shared" si="131"/>
        <v>111.42400000000001</v>
      </c>
      <c r="R1198" t="str">
        <f t="shared" si="132"/>
        <v>Up to 100m</v>
      </c>
    </row>
    <row r="1199" spans="1:18" x14ac:dyDescent="0.25">
      <c r="A1199" s="1">
        <v>1198</v>
      </c>
      <c r="B1199" s="1">
        <v>2000709977</v>
      </c>
      <c r="C1199" s="1">
        <v>2000720930</v>
      </c>
      <c r="D1199" s="1" t="s">
        <v>8</v>
      </c>
      <c r="E1199" s="1">
        <v>7.35</v>
      </c>
      <c r="F1199" s="1">
        <v>55712</v>
      </c>
      <c r="G1199" s="2">
        <v>44968.614890046294</v>
      </c>
      <c r="H1199" s="2" t="s">
        <v>53</v>
      </c>
      <c r="J1199">
        <f t="shared" si="126"/>
        <v>139.28</v>
      </c>
      <c r="K1199">
        <f t="shared" si="127"/>
        <v>111.42400000000001</v>
      </c>
      <c r="L1199">
        <f t="shared" si="128"/>
        <v>250.70400000000001</v>
      </c>
      <c r="M1199" t="str">
        <f t="shared" si="129"/>
        <v>Up to 100m</v>
      </c>
      <c r="P1199">
        <f t="shared" si="130"/>
        <v>139.28</v>
      </c>
      <c r="Q1199">
        <f t="shared" si="131"/>
        <v>111.42400000000001</v>
      </c>
      <c r="R1199" t="str">
        <f t="shared" si="132"/>
        <v>Up to 100m</v>
      </c>
    </row>
    <row r="1200" spans="1:18" x14ac:dyDescent="0.25">
      <c r="A1200" s="1">
        <v>1199</v>
      </c>
      <c r="B1200" s="1">
        <v>2000744410</v>
      </c>
      <c r="C1200" s="1">
        <v>2000720930</v>
      </c>
      <c r="D1200" s="1" t="s">
        <v>8</v>
      </c>
      <c r="E1200" s="1">
        <v>8.31</v>
      </c>
      <c r="F1200" s="1">
        <v>55706</v>
      </c>
      <c r="G1200" s="2">
        <v>44968.614890046294</v>
      </c>
      <c r="H1200" s="2" t="s">
        <v>53</v>
      </c>
      <c r="J1200">
        <f t="shared" si="126"/>
        <v>139.26500000000001</v>
      </c>
      <c r="K1200">
        <f t="shared" si="127"/>
        <v>111.41200000000001</v>
      </c>
      <c r="L1200">
        <f t="shared" si="128"/>
        <v>250.67700000000002</v>
      </c>
      <c r="M1200" t="str">
        <f t="shared" si="129"/>
        <v>Up to 100m</v>
      </c>
      <c r="P1200">
        <f t="shared" si="130"/>
        <v>139.26500000000001</v>
      </c>
      <c r="Q1200">
        <f t="shared" si="131"/>
        <v>111.41200000000001</v>
      </c>
      <c r="R1200" t="str">
        <f t="shared" si="132"/>
        <v>Up to 100m</v>
      </c>
    </row>
    <row r="1201" spans="1:18" x14ac:dyDescent="0.25">
      <c r="A1201" s="1">
        <v>1200</v>
      </c>
      <c r="B1201" s="1">
        <v>2000734837</v>
      </c>
      <c r="C1201" s="1">
        <v>2000732251</v>
      </c>
      <c r="D1201" s="1" t="s">
        <v>8</v>
      </c>
      <c r="E1201" s="1">
        <v>251.76</v>
      </c>
      <c r="F1201" s="1">
        <v>54000</v>
      </c>
      <c r="G1201" s="2">
        <v>44968.614890046294</v>
      </c>
      <c r="H1201" s="2" t="s">
        <v>53</v>
      </c>
      <c r="J1201">
        <f t="shared" si="126"/>
        <v>135</v>
      </c>
      <c r="K1201">
        <f t="shared" si="127"/>
        <v>108</v>
      </c>
      <c r="L1201">
        <f t="shared" si="128"/>
        <v>243</v>
      </c>
      <c r="M1201" t="str">
        <f t="shared" si="129"/>
        <v>Up to 100m</v>
      </c>
      <c r="P1201">
        <f t="shared" si="130"/>
        <v>135</v>
      </c>
      <c r="Q1201">
        <f t="shared" si="131"/>
        <v>108</v>
      </c>
      <c r="R1201" t="str">
        <f t="shared" si="132"/>
        <v>Up to 100m</v>
      </c>
    </row>
    <row r="1202" spans="1:18" x14ac:dyDescent="0.25">
      <c r="A1202" s="1">
        <v>1201</v>
      </c>
      <c r="B1202" s="1">
        <v>2000734837</v>
      </c>
      <c r="C1202" s="1">
        <v>2000744410</v>
      </c>
      <c r="D1202" s="1" t="s">
        <v>8</v>
      </c>
      <c r="E1202" s="1">
        <v>8.31</v>
      </c>
      <c r="F1202" s="1">
        <v>54000</v>
      </c>
      <c r="G1202" s="2">
        <v>44968.614890046294</v>
      </c>
      <c r="H1202" s="2" t="s">
        <v>53</v>
      </c>
      <c r="J1202">
        <f t="shared" si="126"/>
        <v>135</v>
      </c>
      <c r="K1202">
        <f t="shared" si="127"/>
        <v>108</v>
      </c>
      <c r="L1202">
        <f t="shared" si="128"/>
        <v>243</v>
      </c>
      <c r="M1202" t="str">
        <f t="shared" si="129"/>
        <v>Up to 100m</v>
      </c>
      <c r="P1202">
        <f t="shared" si="130"/>
        <v>135</v>
      </c>
      <c r="Q1202">
        <f t="shared" si="131"/>
        <v>108</v>
      </c>
      <c r="R1202" t="str">
        <f t="shared" si="132"/>
        <v>Up to 100m</v>
      </c>
    </row>
    <row r="1203" spans="1:18" x14ac:dyDescent="0.25">
      <c r="A1203" s="1">
        <v>1202</v>
      </c>
      <c r="B1203" s="1">
        <v>2000734837</v>
      </c>
      <c r="C1203" s="1">
        <v>2000749822</v>
      </c>
      <c r="D1203" s="1" t="s">
        <v>8</v>
      </c>
      <c r="E1203" s="1">
        <v>6.21</v>
      </c>
      <c r="F1203" s="1">
        <v>54000</v>
      </c>
      <c r="G1203" s="2">
        <v>44968.614890046294</v>
      </c>
      <c r="H1203" s="2" t="s">
        <v>53</v>
      </c>
      <c r="J1203">
        <f t="shared" si="126"/>
        <v>135</v>
      </c>
      <c r="K1203">
        <f t="shared" si="127"/>
        <v>108</v>
      </c>
      <c r="L1203">
        <f t="shared" si="128"/>
        <v>243</v>
      </c>
      <c r="M1203" t="str">
        <f t="shared" si="129"/>
        <v>Up to 100m</v>
      </c>
      <c r="P1203">
        <f t="shared" si="130"/>
        <v>135</v>
      </c>
      <c r="Q1203">
        <f t="shared" si="131"/>
        <v>108</v>
      </c>
      <c r="R1203" t="str">
        <f t="shared" si="132"/>
        <v>Up to 100m</v>
      </c>
    </row>
    <row r="1204" spans="1:18" x14ac:dyDescent="0.25">
      <c r="A1204" s="1">
        <v>1203</v>
      </c>
      <c r="B1204" s="1">
        <v>2000737684</v>
      </c>
      <c r="C1204" s="1">
        <v>2000709977</v>
      </c>
      <c r="D1204" s="1" t="s">
        <v>8</v>
      </c>
      <c r="E1204" s="1">
        <v>7.35</v>
      </c>
      <c r="F1204" s="1">
        <v>56502</v>
      </c>
      <c r="G1204" s="2">
        <v>44968.614890046294</v>
      </c>
      <c r="H1204" s="2" t="s">
        <v>54</v>
      </c>
      <c r="J1204">
        <f t="shared" si="126"/>
        <v>141.255</v>
      </c>
      <c r="K1204">
        <f t="shared" si="127"/>
        <v>113.004</v>
      </c>
      <c r="L1204">
        <f t="shared" si="128"/>
        <v>254.25900000000001</v>
      </c>
      <c r="M1204" t="str">
        <f t="shared" si="129"/>
        <v>Up to 100m</v>
      </c>
      <c r="P1204">
        <f t="shared" si="130"/>
        <v>141.255</v>
      </c>
      <c r="Q1204">
        <f t="shared" si="131"/>
        <v>113.004</v>
      </c>
      <c r="R1204" t="str">
        <f t="shared" si="132"/>
        <v>Up to 100m</v>
      </c>
    </row>
    <row r="1205" spans="1:18" x14ac:dyDescent="0.25">
      <c r="A1205" s="1">
        <v>1204</v>
      </c>
      <c r="B1205" s="1">
        <v>2000737684</v>
      </c>
      <c r="C1205" s="1">
        <v>2000745604</v>
      </c>
      <c r="D1205" s="1" t="s">
        <v>8</v>
      </c>
      <c r="E1205" s="1">
        <v>251.04</v>
      </c>
      <c r="F1205" s="1">
        <v>56502</v>
      </c>
      <c r="G1205" s="2">
        <v>44968.614890046294</v>
      </c>
      <c r="H1205" s="2" t="s">
        <v>54</v>
      </c>
      <c r="J1205">
        <f t="shared" si="126"/>
        <v>141.255</v>
      </c>
      <c r="K1205">
        <f t="shared" si="127"/>
        <v>113.004</v>
      </c>
      <c r="L1205">
        <f t="shared" si="128"/>
        <v>254.25900000000001</v>
      </c>
      <c r="M1205" t="str">
        <f t="shared" si="129"/>
        <v>Up to 100m</v>
      </c>
      <c r="P1205">
        <f t="shared" si="130"/>
        <v>141.255</v>
      </c>
      <c r="Q1205">
        <f t="shared" si="131"/>
        <v>113.004</v>
      </c>
      <c r="R1205" t="str">
        <f t="shared" si="132"/>
        <v>Up to 100m</v>
      </c>
    </row>
    <row r="1206" spans="1:18" x14ac:dyDescent="0.25">
      <c r="A1206" s="1">
        <v>1205</v>
      </c>
      <c r="B1206" s="1">
        <v>2000709977</v>
      </c>
      <c r="C1206" s="1">
        <v>2000730905</v>
      </c>
      <c r="D1206" s="1" t="s">
        <v>8</v>
      </c>
      <c r="E1206" s="1">
        <v>7.35</v>
      </c>
      <c r="F1206" s="1">
        <v>56329</v>
      </c>
      <c r="G1206" s="2">
        <v>44968.614898032407</v>
      </c>
      <c r="H1206" s="2" t="s">
        <v>53</v>
      </c>
      <c r="J1206">
        <f t="shared" si="126"/>
        <v>140.82249999999999</v>
      </c>
      <c r="K1206">
        <f t="shared" si="127"/>
        <v>112.658</v>
      </c>
      <c r="L1206">
        <f t="shared" si="128"/>
        <v>253.48050000000001</v>
      </c>
      <c r="M1206" t="str">
        <f t="shared" si="129"/>
        <v>Up to 100m</v>
      </c>
      <c r="P1206">
        <f t="shared" si="130"/>
        <v>140.82249999999999</v>
      </c>
      <c r="Q1206">
        <f t="shared" si="131"/>
        <v>112.658</v>
      </c>
      <c r="R1206" t="str">
        <f t="shared" si="132"/>
        <v>Up to 100m</v>
      </c>
    </row>
    <row r="1207" spans="1:18" x14ac:dyDescent="0.25">
      <c r="A1207" s="1">
        <v>1206</v>
      </c>
      <c r="B1207" s="1">
        <v>2000755117</v>
      </c>
      <c r="C1207" s="1">
        <v>2000730905</v>
      </c>
      <c r="D1207" s="1" t="s">
        <v>8</v>
      </c>
      <c r="E1207" s="1">
        <v>6.81</v>
      </c>
      <c r="F1207" s="1">
        <v>56329</v>
      </c>
      <c r="G1207" s="2">
        <v>44968.614898032407</v>
      </c>
      <c r="H1207" s="2" t="s">
        <v>53</v>
      </c>
      <c r="J1207">
        <f t="shared" si="126"/>
        <v>140.82249999999999</v>
      </c>
      <c r="K1207">
        <f t="shared" si="127"/>
        <v>112.658</v>
      </c>
      <c r="L1207">
        <f t="shared" si="128"/>
        <v>253.48050000000001</v>
      </c>
      <c r="M1207" t="str">
        <f t="shared" si="129"/>
        <v>Up to 100m</v>
      </c>
      <c r="P1207">
        <f t="shared" si="130"/>
        <v>140.82249999999999</v>
      </c>
      <c r="Q1207">
        <f t="shared" si="131"/>
        <v>112.658</v>
      </c>
      <c r="R1207" t="str">
        <f t="shared" si="132"/>
        <v>Up to 100m</v>
      </c>
    </row>
    <row r="1208" spans="1:18" x14ac:dyDescent="0.25">
      <c r="A1208" s="1">
        <v>1207</v>
      </c>
      <c r="B1208" s="1">
        <v>2000753695</v>
      </c>
      <c r="C1208" s="1">
        <v>2000720930</v>
      </c>
      <c r="D1208" s="1" t="s">
        <v>8</v>
      </c>
      <c r="E1208" s="1">
        <v>9.66</v>
      </c>
      <c r="F1208" s="1">
        <v>55753</v>
      </c>
      <c r="G1208" s="2">
        <v>44968.614898032407</v>
      </c>
      <c r="H1208" s="2" t="s">
        <v>53</v>
      </c>
      <c r="J1208">
        <f t="shared" si="126"/>
        <v>139.38249999999999</v>
      </c>
      <c r="K1208">
        <f t="shared" si="127"/>
        <v>111.506</v>
      </c>
      <c r="L1208">
        <f t="shared" si="128"/>
        <v>250.88849999999999</v>
      </c>
      <c r="M1208" t="str">
        <f t="shared" si="129"/>
        <v>Up to 100m</v>
      </c>
      <c r="P1208">
        <f t="shared" si="130"/>
        <v>139.38249999999999</v>
      </c>
      <c r="Q1208">
        <f t="shared" si="131"/>
        <v>111.506</v>
      </c>
      <c r="R1208" t="str">
        <f t="shared" si="132"/>
        <v>Up to 100m</v>
      </c>
    </row>
    <row r="1209" spans="1:18" x14ac:dyDescent="0.25">
      <c r="A1209" s="1">
        <v>1208</v>
      </c>
      <c r="B1209" s="1">
        <v>2000742760</v>
      </c>
      <c r="C1209" s="1">
        <v>2000724551</v>
      </c>
      <c r="D1209" s="1" t="s">
        <v>9</v>
      </c>
      <c r="E1209" s="1">
        <v>3.6179999999999997E-2</v>
      </c>
      <c r="F1209" s="1">
        <v>93317331</v>
      </c>
      <c r="G1209" s="2">
        <v>44968.614898032407</v>
      </c>
      <c r="H1209" s="2" t="s">
        <v>53</v>
      </c>
      <c r="J1209">
        <f t="shared" si="126"/>
        <v>233293.32750000001</v>
      </c>
      <c r="K1209">
        <f t="shared" si="127"/>
        <v>186634.66200000001</v>
      </c>
      <c r="L1209">
        <f t="shared" si="128"/>
        <v>419927.98950000003</v>
      </c>
      <c r="M1209" t="str">
        <f t="shared" si="129"/>
        <v>Up to 100m</v>
      </c>
      <c r="P1209">
        <f t="shared" si="130"/>
        <v>233293.32750000001</v>
      </c>
      <c r="Q1209">
        <f t="shared" si="131"/>
        <v>186634.66200000001</v>
      </c>
      <c r="R1209" t="str">
        <f t="shared" si="132"/>
        <v>Up to 100m</v>
      </c>
    </row>
    <row r="1210" spans="1:18" x14ac:dyDescent="0.25">
      <c r="A1210" s="1">
        <v>1209</v>
      </c>
      <c r="B1210" s="1">
        <v>2000753950</v>
      </c>
      <c r="C1210" s="1">
        <v>2000749345</v>
      </c>
      <c r="D1210" s="1" t="s">
        <v>8</v>
      </c>
      <c r="E1210" s="1">
        <v>7.98</v>
      </c>
      <c r="F1210" s="1">
        <v>57413</v>
      </c>
      <c r="G1210" s="2">
        <v>44968.614898032407</v>
      </c>
      <c r="H1210" s="2" t="s">
        <v>53</v>
      </c>
      <c r="J1210">
        <f t="shared" si="126"/>
        <v>143.5325</v>
      </c>
      <c r="K1210">
        <f t="shared" si="127"/>
        <v>114.82600000000001</v>
      </c>
      <c r="L1210">
        <f t="shared" si="128"/>
        <v>258.35849999999999</v>
      </c>
      <c r="M1210" t="str">
        <f t="shared" si="129"/>
        <v>Up to 100m</v>
      </c>
      <c r="P1210">
        <f t="shared" si="130"/>
        <v>143.5325</v>
      </c>
      <c r="Q1210">
        <f t="shared" si="131"/>
        <v>114.82600000000001</v>
      </c>
      <c r="R1210" t="str">
        <f t="shared" si="132"/>
        <v>Up to 100m</v>
      </c>
    </row>
    <row r="1211" spans="1:18" x14ac:dyDescent="0.25">
      <c r="A1211" s="1">
        <v>1210</v>
      </c>
      <c r="B1211" s="1">
        <v>2000737582</v>
      </c>
      <c r="C1211" s="1">
        <v>2000724551</v>
      </c>
      <c r="D1211" s="1" t="s">
        <v>11</v>
      </c>
      <c r="E1211" s="1">
        <v>80.400000000000006</v>
      </c>
      <c r="F1211" s="1">
        <v>4723</v>
      </c>
      <c r="G1211" s="2">
        <v>44968.614898032407</v>
      </c>
      <c r="H1211" s="2" t="s">
        <v>53</v>
      </c>
      <c r="J1211">
        <f t="shared" si="126"/>
        <v>11.807500000000001</v>
      </c>
      <c r="K1211">
        <f t="shared" si="127"/>
        <v>9.4459999999999997</v>
      </c>
      <c r="L1211">
        <f t="shared" si="128"/>
        <v>21.253500000000003</v>
      </c>
      <c r="M1211" t="str">
        <f t="shared" si="129"/>
        <v>Up to 100m</v>
      </c>
      <c r="P1211">
        <f t="shared" si="130"/>
        <v>11.807500000000001</v>
      </c>
      <c r="Q1211">
        <f t="shared" si="131"/>
        <v>9.4459999999999997</v>
      </c>
      <c r="R1211" t="str">
        <f t="shared" si="132"/>
        <v>Up to 100m</v>
      </c>
    </row>
    <row r="1212" spans="1:18" x14ac:dyDescent="0.25">
      <c r="A1212" s="1">
        <v>1211</v>
      </c>
      <c r="B1212" s="1">
        <v>2000753695</v>
      </c>
      <c r="C1212" s="1">
        <v>2000749345</v>
      </c>
      <c r="D1212" s="1" t="s">
        <v>8</v>
      </c>
      <c r="E1212" s="1">
        <v>9.66</v>
      </c>
      <c r="F1212" s="1">
        <v>57391</v>
      </c>
      <c r="G1212" s="2">
        <v>44968.614898032407</v>
      </c>
      <c r="H1212" s="2" t="s">
        <v>53</v>
      </c>
      <c r="J1212">
        <f t="shared" si="126"/>
        <v>143.47749999999999</v>
      </c>
      <c r="K1212">
        <f t="shared" si="127"/>
        <v>114.782</v>
      </c>
      <c r="L1212">
        <f t="shared" si="128"/>
        <v>258.2595</v>
      </c>
      <c r="M1212" t="str">
        <f t="shared" si="129"/>
        <v>Up to 100m</v>
      </c>
      <c r="P1212">
        <f t="shared" si="130"/>
        <v>143.47749999999999</v>
      </c>
      <c r="Q1212">
        <f t="shared" si="131"/>
        <v>114.782</v>
      </c>
      <c r="R1212" t="str">
        <f t="shared" si="132"/>
        <v>Up to 100m</v>
      </c>
    </row>
    <row r="1213" spans="1:18" x14ac:dyDescent="0.25">
      <c r="A1213" s="1">
        <v>1212</v>
      </c>
      <c r="B1213" s="1">
        <v>2000720549</v>
      </c>
      <c r="C1213" s="1">
        <v>2000723210</v>
      </c>
      <c r="D1213" s="1" t="s">
        <v>8</v>
      </c>
      <c r="E1213" s="1">
        <v>103.47</v>
      </c>
      <c r="F1213" s="1">
        <v>58636</v>
      </c>
      <c r="G1213" s="2">
        <v>44968.738078819442</v>
      </c>
      <c r="H1213" s="2" t="s">
        <v>53</v>
      </c>
      <c r="J1213">
        <f t="shared" si="126"/>
        <v>146.59</v>
      </c>
      <c r="K1213">
        <f t="shared" si="127"/>
        <v>117.27200000000001</v>
      </c>
      <c r="L1213">
        <f t="shared" si="128"/>
        <v>263.86200000000002</v>
      </c>
      <c r="M1213" t="str">
        <f t="shared" si="129"/>
        <v>Up to 100m</v>
      </c>
      <c r="P1213">
        <f t="shared" si="130"/>
        <v>146.59</v>
      </c>
      <c r="Q1213">
        <f t="shared" si="131"/>
        <v>117.27200000000001</v>
      </c>
      <c r="R1213" t="str">
        <f t="shared" si="132"/>
        <v>Up to 100m</v>
      </c>
    </row>
    <row r="1214" spans="1:18" x14ac:dyDescent="0.25">
      <c r="A1214" s="1">
        <v>1213</v>
      </c>
      <c r="B1214" s="1">
        <v>2000744842</v>
      </c>
      <c r="C1214" s="1">
        <v>2000723210</v>
      </c>
      <c r="D1214" s="1" t="s">
        <v>8</v>
      </c>
      <c r="E1214" s="1">
        <v>9.48</v>
      </c>
      <c r="F1214" s="1">
        <v>58601</v>
      </c>
      <c r="G1214" s="2">
        <v>44968.738078819442</v>
      </c>
      <c r="H1214" s="2" t="s">
        <v>54</v>
      </c>
      <c r="J1214">
        <f t="shared" si="126"/>
        <v>146.5025</v>
      </c>
      <c r="K1214">
        <f t="shared" si="127"/>
        <v>117.202</v>
      </c>
      <c r="L1214">
        <f t="shared" si="128"/>
        <v>263.7045</v>
      </c>
      <c r="M1214" t="str">
        <f t="shared" si="129"/>
        <v>Up to 100m</v>
      </c>
      <c r="P1214">
        <f t="shared" si="130"/>
        <v>146.5025</v>
      </c>
      <c r="Q1214">
        <f t="shared" si="131"/>
        <v>117.202</v>
      </c>
      <c r="R1214" t="str">
        <f t="shared" si="132"/>
        <v>Up to 100m</v>
      </c>
    </row>
    <row r="1215" spans="1:18" x14ac:dyDescent="0.25">
      <c r="A1215" s="1">
        <v>1214</v>
      </c>
      <c r="B1215" s="1">
        <v>2000753695</v>
      </c>
      <c r="C1215" s="1">
        <v>2000723210</v>
      </c>
      <c r="D1215" s="1" t="s">
        <v>8</v>
      </c>
      <c r="E1215" s="1">
        <v>9.66</v>
      </c>
      <c r="F1215" s="1">
        <v>58702</v>
      </c>
      <c r="G1215" s="2">
        <v>44968.738078819442</v>
      </c>
      <c r="H1215" s="2" t="s">
        <v>53</v>
      </c>
      <c r="J1215">
        <f t="shared" si="126"/>
        <v>146.755</v>
      </c>
      <c r="K1215">
        <f t="shared" si="127"/>
        <v>117.404</v>
      </c>
      <c r="L1215">
        <f t="shared" si="128"/>
        <v>264.15899999999999</v>
      </c>
      <c r="M1215" t="str">
        <f t="shared" si="129"/>
        <v>Up to 100m</v>
      </c>
      <c r="P1215">
        <f t="shared" si="130"/>
        <v>146.755</v>
      </c>
      <c r="Q1215">
        <f t="shared" si="131"/>
        <v>117.404</v>
      </c>
      <c r="R1215" t="str">
        <f t="shared" si="132"/>
        <v>Up to 100m</v>
      </c>
    </row>
    <row r="1216" spans="1:18" x14ac:dyDescent="0.25">
      <c r="A1216" s="1">
        <v>1215</v>
      </c>
      <c r="B1216" s="1">
        <v>2000724593</v>
      </c>
      <c r="C1216" s="1">
        <v>2000745604</v>
      </c>
      <c r="D1216" s="1" t="s">
        <v>8</v>
      </c>
      <c r="E1216" s="1">
        <v>152.55000000000001</v>
      </c>
      <c r="F1216" s="1">
        <v>59004</v>
      </c>
      <c r="G1216" s="2">
        <v>44968.738078819442</v>
      </c>
      <c r="H1216" s="2" t="s">
        <v>53</v>
      </c>
      <c r="J1216">
        <f t="shared" si="126"/>
        <v>147.51</v>
      </c>
      <c r="K1216">
        <f t="shared" si="127"/>
        <v>118.008</v>
      </c>
      <c r="L1216">
        <f t="shared" si="128"/>
        <v>265.51799999999997</v>
      </c>
      <c r="M1216" t="str">
        <f t="shared" si="129"/>
        <v>Up to 100m</v>
      </c>
      <c r="P1216">
        <f t="shared" si="130"/>
        <v>147.51</v>
      </c>
      <c r="Q1216">
        <f t="shared" si="131"/>
        <v>118.008</v>
      </c>
      <c r="R1216" t="str">
        <f t="shared" si="132"/>
        <v>Up to 100m</v>
      </c>
    </row>
    <row r="1217" spans="1:18" x14ac:dyDescent="0.25">
      <c r="A1217" s="1">
        <v>1216</v>
      </c>
      <c r="B1217" s="1">
        <v>2000742760</v>
      </c>
      <c r="C1217" s="1">
        <v>2000716874</v>
      </c>
      <c r="D1217" s="1" t="s">
        <v>10</v>
      </c>
      <c r="E1217" s="1">
        <v>3.0660000000000001E-3</v>
      </c>
      <c r="F1217" s="1">
        <v>1362268946</v>
      </c>
      <c r="G1217" s="2">
        <v>44968.738078819442</v>
      </c>
      <c r="H1217" s="2" t="s">
        <v>53</v>
      </c>
      <c r="J1217">
        <f t="shared" si="126"/>
        <v>2247743.7609000001</v>
      </c>
      <c r="K1217">
        <f t="shared" si="127"/>
        <v>1839063.0771000001</v>
      </c>
      <c r="L1217">
        <f t="shared" si="128"/>
        <v>4086806.8380000005</v>
      </c>
      <c r="M1217" t="str">
        <f t="shared" si="129"/>
        <v>Up to 4b</v>
      </c>
      <c r="P1217">
        <f t="shared" si="130"/>
        <v>2383970.6554999999</v>
      </c>
      <c r="Q1217">
        <f t="shared" si="131"/>
        <v>1702836.1825000001</v>
      </c>
      <c r="R1217" t="str">
        <f t="shared" si="132"/>
        <v>Up to 5b</v>
      </c>
    </row>
    <row r="1218" spans="1:18" x14ac:dyDescent="0.25">
      <c r="A1218" s="1">
        <v>1217</v>
      </c>
      <c r="B1218" s="1">
        <v>2000716874</v>
      </c>
      <c r="C1218" s="1">
        <v>2000746047</v>
      </c>
      <c r="D1218" s="1" t="s">
        <v>10</v>
      </c>
      <c r="E1218" s="1">
        <v>3.8999999999999999E-4</v>
      </c>
      <c r="F1218" s="1">
        <v>1364400001</v>
      </c>
      <c r="G1218" s="2">
        <v>44968.738078819442</v>
      </c>
      <c r="H1218" s="2" t="s">
        <v>53</v>
      </c>
      <c r="J1218">
        <f t="shared" si="126"/>
        <v>2251260.00165</v>
      </c>
      <c r="K1218">
        <f t="shared" si="127"/>
        <v>1841940.00135</v>
      </c>
      <c r="L1218">
        <f t="shared" si="128"/>
        <v>4093200.003</v>
      </c>
      <c r="M1218" t="str">
        <f t="shared" si="129"/>
        <v>Up to 4b</v>
      </c>
      <c r="P1218">
        <f t="shared" si="130"/>
        <v>2387700.0017499998</v>
      </c>
      <c r="Q1218">
        <f t="shared" si="131"/>
        <v>1705500.00125</v>
      </c>
      <c r="R1218" t="str">
        <f t="shared" si="132"/>
        <v>Up to 5b</v>
      </c>
    </row>
    <row r="1219" spans="1:18" x14ac:dyDescent="0.25">
      <c r="A1219" s="1">
        <v>1218</v>
      </c>
      <c r="B1219" s="1">
        <v>2000731411</v>
      </c>
      <c r="C1219" s="1">
        <v>2000754283</v>
      </c>
      <c r="D1219" s="1" t="s">
        <v>8</v>
      </c>
      <c r="E1219" s="1">
        <v>1025.6099999999999</v>
      </c>
      <c r="F1219" s="1">
        <v>58501</v>
      </c>
      <c r="G1219" s="2">
        <v>44968.738078819442</v>
      </c>
      <c r="H1219" s="2" t="s">
        <v>54</v>
      </c>
      <c r="J1219">
        <f t="shared" ref="J1219:J1282" si="133">IF(F1219 &lt;= 100000000, F1219 * 0.0025,
    IF(F1219 &lt;= 500000000, F1219 * 0.00225,
        IF(F1219 &lt;= 1000000000, F1219 * 0.002,
            IF(F1219 &lt;= 4000000000, F1219 * 0.00165,
                IF(F1219 &lt;= 10000000000, F1219 * 0.00155,
                    F1219 * 0.0013
                )
            )
        )
    )
)</f>
        <v>146.2525</v>
      </c>
      <c r="K1219">
        <f t="shared" ref="K1219:K1282" si="134">IF(F1219 &lt;= 100000000, F1219 * 0.002,
    IF(F1219 &lt;= 500000000, F1219 * 0.0018,
        IF(F1219 &lt;= 1000000000, F1219 * 0.0016,
            IF(F1219 &lt;= 4000000000, F1219 * 0.00135,
                IF(F1219 &lt;= 10000000000, F1219 * 0.00115,
                    F1219 * 0.001
                )
            )
        )
    )
)</f>
        <v>117.002</v>
      </c>
      <c r="L1219">
        <f t="shared" ref="L1219:L1282" si="135">J1219+K1219</f>
        <v>263.25450000000001</v>
      </c>
      <c r="M1219" t="str">
        <f t="shared" ref="M1219:M1282" si="136">IF(F1219 &lt;= 100000000, "Up to 100m",
    IF(F1219 &lt;= 500000000, "Up to 500m",
        IF(F1219 &lt;= 1000000000, "Up to 1b",
            IF(F1219 &lt;= 4000000000, "Up to 4b",
                IF(F1219 &lt;= 10000000000, "Up to 10b",
                  "More than 10b"
                )
            )
        )
    )
)</f>
        <v>Up to 100m</v>
      </c>
      <c r="P1219">
        <f t="shared" ref="P1219:P1282" si="137">IF(F1219 &lt;= 100000000, F1219 * 0.0025,
    IF(F1219 &lt;= 300000000, F1219 * 0.002,
        IF(F1219 &lt;= 1000000000, F1219 * 0.0019,
            IF(F1219 &lt;= 5000000000, F1219 * 0.00175,
                F1219 * 0.00155
            )
        )
    )
)</f>
        <v>146.2525</v>
      </c>
      <c r="Q1219">
        <f t="shared" ref="Q1219:Q1282" si="138">IF(F1219 &lt;= 100000000, F1219 * 0.002,
    IF(F1219 &lt;= 300000000, F1219 * 0.0017,
        IF(F1219 &lt;= 1000000000, F1219 * 0.0015,
            IF(F1219 &lt;= 5000000000, F1219 * 0.00125,
                F1219 * 0.001
            )
        )
    )
)</f>
        <v>117.002</v>
      </c>
      <c r="R1219" t="str">
        <f t="shared" ref="R1219:R1282" si="139">IF(F1219 &lt;= 100000000, "Up to 100m",
    IF(F1219 &lt;= 300000000, "Up to 300m",
        IF(F1219 &lt;= 1000000000, "Up to 1b",
            IF(F1219 &lt;= 5000000000, "Up to 5b",
                "More than 5b"
            )
        )
    )
)</f>
        <v>Up to 100m</v>
      </c>
    </row>
    <row r="1220" spans="1:18" x14ac:dyDescent="0.25">
      <c r="A1220" s="1">
        <v>1219</v>
      </c>
      <c r="B1220" s="1">
        <v>2000721392</v>
      </c>
      <c r="C1220" s="1">
        <v>2000734828</v>
      </c>
      <c r="D1220" s="1" t="s">
        <v>10</v>
      </c>
      <c r="E1220" s="1">
        <v>7.2449999999999997E-3</v>
      </c>
      <c r="F1220" s="1">
        <v>1338665853</v>
      </c>
      <c r="G1220" s="2">
        <v>44968.738084525467</v>
      </c>
      <c r="H1220" s="2" t="s">
        <v>52</v>
      </c>
      <c r="J1220">
        <f t="shared" si="133"/>
        <v>2208798.6574499998</v>
      </c>
      <c r="K1220">
        <f t="shared" si="134"/>
        <v>1807198.9015500001</v>
      </c>
      <c r="L1220">
        <f t="shared" si="135"/>
        <v>4015997.5589999999</v>
      </c>
      <c r="M1220" t="str">
        <f t="shared" si="136"/>
        <v>Up to 4b</v>
      </c>
      <c r="P1220">
        <f t="shared" si="137"/>
        <v>2342665.2427500002</v>
      </c>
      <c r="Q1220">
        <f t="shared" si="138"/>
        <v>1673332.3162500001</v>
      </c>
      <c r="R1220" t="str">
        <f t="shared" si="139"/>
        <v>Up to 5b</v>
      </c>
    </row>
    <row r="1221" spans="1:18" x14ac:dyDescent="0.25">
      <c r="A1221" s="1">
        <v>1220</v>
      </c>
      <c r="B1221" s="1">
        <v>2000754283</v>
      </c>
      <c r="C1221" s="1">
        <v>2000724572</v>
      </c>
      <c r="D1221" s="1" t="s">
        <v>8</v>
      </c>
      <c r="E1221" s="1">
        <v>51.72</v>
      </c>
      <c r="F1221" s="1">
        <v>58000</v>
      </c>
      <c r="G1221" s="2">
        <v>44968.738084525467</v>
      </c>
      <c r="H1221" s="2" t="s">
        <v>54</v>
      </c>
      <c r="J1221">
        <f t="shared" si="133"/>
        <v>145</v>
      </c>
      <c r="K1221">
        <f t="shared" si="134"/>
        <v>116</v>
      </c>
      <c r="L1221">
        <f t="shared" si="135"/>
        <v>261</v>
      </c>
      <c r="M1221" t="str">
        <f t="shared" si="136"/>
        <v>Up to 100m</v>
      </c>
      <c r="P1221">
        <f t="shared" si="137"/>
        <v>145</v>
      </c>
      <c r="Q1221">
        <f t="shared" si="138"/>
        <v>116</v>
      </c>
      <c r="R1221" t="str">
        <f t="shared" si="139"/>
        <v>Up to 100m</v>
      </c>
    </row>
    <row r="1222" spans="1:18" x14ac:dyDescent="0.25">
      <c r="A1222" s="1">
        <v>1221</v>
      </c>
      <c r="B1222" s="1">
        <v>2000754283</v>
      </c>
      <c r="C1222" s="1">
        <v>2000730902</v>
      </c>
      <c r="D1222" s="1" t="s">
        <v>8</v>
      </c>
      <c r="E1222" s="1">
        <v>79.86</v>
      </c>
      <c r="F1222" s="1">
        <v>58300</v>
      </c>
      <c r="G1222" s="2">
        <v>44968.738084525467</v>
      </c>
      <c r="H1222" s="2" t="s">
        <v>54</v>
      </c>
      <c r="J1222">
        <f t="shared" si="133"/>
        <v>145.75</v>
      </c>
      <c r="K1222">
        <f t="shared" si="134"/>
        <v>116.60000000000001</v>
      </c>
      <c r="L1222">
        <f t="shared" si="135"/>
        <v>262.35000000000002</v>
      </c>
      <c r="M1222" t="str">
        <f t="shared" si="136"/>
        <v>Up to 100m</v>
      </c>
      <c r="P1222">
        <f t="shared" si="137"/>
        <v>145.75</v>
      </c>
      <c r="Q1222">
        <f t="shared" si="138"/>
        <v>116.60000000000001</v>
      </c>
      <c r="R1222" t="str">
        <f t="shared" si="139"/>
        <v>Up to 100m</v>
      </c>
    </row>
    <row r="1223" spans="1:18" x14ac:dyDescent="0.25">
      <c r="A1223" s="1">
        <v>1222</v>
      </c>
      <c r="B1223" s="1">
        <v>2000714699</v>
      </c>
      <c r="C1223" s="1">
        <v>2000735329</v>
      </c>
      <c r="D1223" s="1" t="s">
        <v>10</v>
      </c>
      <c r="E1223" s="1">
        <v>3.7500000000000001E-4</v>
      </c>
      <c r="F1223" s="1">
        <v>1364680037</v>
      </c>
      <c r="G1223" s="2">
        <v>44968.738084525467</v>
      </c>
      <c r="H1223" s="2" t="s">
        <v>52</v>
      </c>
      <c r="J1223">
        <f t="shared" si="133"/>
        <v>2251722.0610500001</v>
      </c>
      <c r="K1223">
        <f t="shared" si="134"/>
        <v>1842318.0499500001</v>
      </c>
      <c r="L1223">
        <f t="shared" si="135"/>
        <v>4094040.1110000005</v>
      </c>
      <c r="M1223" t="str">
        <f t="shared" si="136"/>
        <v>Up to 4b</v>
      </c>
      <c r="P1223">
        <f t="shared" si="137"/>
        <v>2388190.0647499999</v>
      </c>
      <c r="Q1223">
        <f t="shared" si="138"/>
        <v>1705850.0462500001</v>
      </c>
      <c r="R1223" t="str">
        <f t="shared" si="139"/>
        <v>Up to 5b</v>
      </c>
    </row>
    <row r="1224" spans="1:18" x14ac:dyDescent="0.25">
      <c r="A1224" s="1">
        <v>1223</v>
      </c>
      <c r="B1224" s="1">
        <v>2000749205</v>
      </c>
      <c r="C1224" s="1">
        <v>2000712488</v>
      </c>
      <c r="D1224" s="1" t="s">
        <v>11</v>
      </c>
      <c r="E1224" s="1">
        <v>74.400000000000006</v>
      </c>
      <c r="F1224" s="1">
        <v>4710</v>
      </c>
      <c r="G1224" s="2">
        <v>44968.863518206017</v>
      </c>
      <c r="H1224" s="2" t="s">
        <v>54</v>
      </c>
      <c r="J1224">
        <f t="shared" si="133"/>
        <v>11.775</v>
      </c>
      <c r="K1224">
        <f t="shared" si="134"/>
        <v>9.42</v>
      </c>
      <c r="L1224">
        <f t="shared" si="135"/>
        <v>21.195</v>
      </c>
      <c r="M1224" t="str">
        <f t="shared" si="136"/>
        <v>Up to 100m</v>
      </c>
      <c r="P1224">
        <f t="shared" si="137"/>
        <v>11.775</v>
      </c>
      <c r="Q1224">
        <f t="shared" si="138"/>
        <v>9.42</v>
      </c>
      <c r="R1224" t="str">
        <f t="shared" si="139"/>
        <v>Up to 100m</v>
      </c>
    </row>
    <row r="1225" spans="1:18" x14ac:dyDescent="0.25">
      <c r="A1225" s="1">
        <v>1224</v>
      </c>
      <c r="B1225" s="1">
        <v>2000744842</v>
      </c>
      <c r="C1225" s="1">
        <v>2000712488</v>
      </c>
      <c r="D1225" s="1" t="s">
        <v>11</v>
      </c>
      <c r="E1225" s="1">
        <v>129.9</v>
      </c>
      <c r="F1225" s="1">
        <v>4710</v>
      </c>
      <c r="G1225" s="2">
        <v>44968.863518206017</v>
      </c>
      <c r="H1225" s="2" t="s">
        <v>54</v>
      </c>
      <c r="J1225">
        <f t="shared" si="133"/>
        <v>11.775</v>
      </c>
      <c r="K1225">
        <f t="shared" si="134"/>
        <v>9.42</v>
      </c>
      <c r="L1225">
        <f t="shared" si="135"/>
        <v>21.195</v>
      </c>
      <c r="M1225" t="str">
        <f t="shared" si="136"/>
        <v>Up to 100m</v>
      </c>
      <c r="P1225">
        <f t="shared" si="137"/>
        <v>11.775</v>
      </c>
      <c r="Q1225">
        <f t="shared" si="138"/>
        <v>9.42</v>
      </c>
      <c r="R1225" t="str">
        <f t="shared" si="139"/>
        <v>Up to 100m</v>
      </c>
    </row>
    <row r="1226" spans="1:18" x14ac:dyDescent="0.25">
      <c r="A1226" s="1">
        <v>1225</v>
      </c>
      <c r="B1226" s="1">
        <v>2000737582</v>
      </c>
      <c r="C1226" s="1">
        <v>2000712488</v>
      </c>
      <c r="D1226" s="1" t="s">
        <v>11</v>
      </c>
      <c r="E1226" s="1">
        <v>80.400000000000006</v>
      </c>
      <c r="F1226" s="1">
        <v>4723</v>
      </c>
      <c r="G1226" s="2">
        <v>44968.863518206017</v>
      </c>
      <c r="H1226" s="2" t="s">
        <v>53</v>
      </c>
      <c r="J1226">
        <f t="shared" si="133"/>
        <v>11.807500000000001</v>
      </c>
      <c r="K1226">
        <f t="shared" si="134"/>
        <v>9.4459999999999997</v>
      </c>
      <c r="L1226">
        <f t="shared" si="135"/>
        <v>21.253500000000003</v>
      </c>
      <c r="M1226" t="str">
        <f t="shared" si="136"/>
        <v>Up to 100m</v>
      </c>
      <c r="P1226">
        <f t="shared" si="137"/>
        <v>11.807500000000001</v>
      </c>
      <c r="Q1226">
        <f t="shared" si="138"/>
        <v>9.4459999999999997</v>
      </c>
      <c r="R1226" t="str">
        <f t="shared" si="139"/>
        <v>Up to 100m</v>
      </c>
    </row>
    <row r="1227" spans="1:18" x14ac:dyDescent="0.25">
      <c r="A1227" s="1">
        <v>1226</v>
      </c>
      <c r="B1227" s="1">
        <v>2000721845</v>
      </c>
      <c r="C1227" s="1">
        <v>2000741398</v>
      </c>
      <c r="D1227" s="1" t="s">
        <v>8</v>
      </c>
      <c r="E1227" s="1">
        <v>240.78</v>
      </c>
      <c r="F1227" s="1">
        <v>57650</v>
      </c>
      <c r="G1227" s="2">
        <v>44968.863518206017</v>
      </c>
      <c r="H1227" s="2" t="s">
        <v>54</v>
      </c>
      <c r="J1227">
        <f t="shared" si="133"/>
        <v>144.125</v>
      </c>
      <c r="K1227">
        <f t="shared" si="134"/>
        <v>115.3</v>
      </c>
      <c r="L1227">
        <f t="shared" si="135"/>
        <v>259.42500000000001</v>
      </c>
      <c r="M1227" t="str">
        <f t="shared" si="136"/>
        <v>Up to 100m</v>
      </c>
      <c r="P1227">
        <f t="shared" si="137"/>
        <v>144.125</v>
      </c>
      <c r="Q1227">
        <f t="shared" si="138"/>
        <v>115.3</v>
      </c>
      <c r="R1227" t="str">
        <f t="shared" si="139"/>
        <v>Up to 100m</v>
      </c>
    </row>
    <row r="1228" spans="1:18" x14ac:dyDescent="0.25">
      <c r="A1228" s="1">
        <v>1227</v>
      </c>
      <c r="B1228" s="1">
        <v>2000742760</v>
      </c>
      <c r="C1228" s="1">
        <v>2000712599</v>
      </c>
      <c r="D1228" s="1" t="s">
        <v>10</v>
      </c>
      <c r="E1228" s="1">
        <v>1.5E-3</v>
      </c>
      <c r="F1228" s="1">
        <v>1352468649</v>
      </c>
      <c r="G1228" s="2">
        <v>44968.863518206017</v>
      </c>
      <c r="H1228" s="2" t="s">
        <v>53</v>
      </c>
      <c r="J1228">
        <f t="shared" si="133"/>
        <v>2231573.27085</v>
      </c>
      <c r="K1228">
        <f t="shared" si="134"/>
        <v>1825832.6761500002</v>
      </c>
      <c r="L1228">
        <f t="shared" si="135"/>
        <v>4057405.9470000002</v>
      </c>
      <c r="M1228" t="str">
        <f t="shared" si="136"/>
        <v>Up to 4b</v>
      </c>
      <c r="P1228">
        <f t="shared" si="137"/>
        <v>2366820.1357499999</v>
      </c>
      <c r="Q1228">
        <f t="shared" si="138"/>
        <v>1690585.81125</v>
      </c>
      <c r="R1228" t="str">
        <f t="shared" si="139"/>
        <v>Up to 5b</v>
      </c>
    </row>
    <row r="1229" spans="1:18" x14ac:dyDescent="0.25">
      <c r="A1229" s="1">
        <v>1228</v>
      </c>
      <c r="B1229" s="1">
        <v>2000745706</v>
      </c>
      <c r="C1229" s="1">
        <v>2000736487</v>
      </c>
      <c r="D1229" s="1" t="s">
        <v>10</v>
      </c>
      <c r="E1229" s="1">
        <v>2.7300000000000002E-4</v>
      </c>
      <c r="F1229" s="1">
        <v>1350617285</v>
      </c>
      <c r="G1229" s="2">
        <v>44968.86352457176</v>
      </c>
      <c r="H1229" s="2" t="s">
        <v>52</v>
      </c>
      <c r="J1229">
        <f t="shared" si="133"/>
        <v>2228518.5202500001</v>
      </c>
      <c r="K1229">
        <f t="shared" si="134"/>
        <v>1823333.3347500002</v>
      </c>
      <c r="L1229">
        <f t="shared" si="135"/>
        <v>4051851.8550000004</v>
      </c>
      <c r="M1229" t="str">
        <f t="shared" si="136"/>
        <v>Up to 4b</v>
      </c>
      <c r="P1229">
        <f t="shared" si="137"/>
        <v>2363580.2487500003</v>
      </c>
      <c r="Q1229">
        <f t="shared" si="138"/>
        <v>1688271.60625</v>
      </c>
      <c r="R1229" t="str">
        <f t="shared" si="139"/>
        <v>Up to 5b</v>
      </c>
    </row>
    <row r="1230" spans="1:18" x14ac:dyDescent="0.25">
      <c r="A1230" s="1">
        <v>1229</v>
      </c>
      <c r="B1230" s="1">
        <v>2000722340</v>
      </c>
      <c r="C1230" s="1">
        <v>2000736487</v>
      </c>
      <c r="D1230" s="1" t="s">
        <v>10</v>
      </c>
      <c r="E1230" s="1">
        <v>2.34E-4</v>
      </c>
      <c r="F1230" s="1">
        <v>1350122394</v>
      </c>
      <c r="G1230" s="2">
        <v>44968.86352457176</v>
      </c>
      <c r="H1230" s="2" t="s">
        <v>54</v>
      </c>
      <c r="J1230">
        <f t="shared" si="133"/>
        <v>2227701.9501</v>
      </c>
      <c r="K1230">
        <f t="shared" si="134"/>
        <v>1822665.2319</v>
      </c>
      <c r="L1230">
        <f t="shared" si="135"/>
        <v>4050367.182</v>
      </c>
      <c r="M1230" t="str">
        <f t="shared" si="136"/>
        <v>Up to 4b</v>
      </c>
      <c r="P1230">
        <f t="shared" si="137"/>
        <v>2362714.1894999999</v>
      </c>
      <c r="Q1230">
        <f t="shared" si="138"/>
        <v>1687652.9924999999</v>
      </c>
      <c r="R1230" t="str">
        <f t="shared" si="139"/>
        <v>Up to 5b</v>
      </c>
    </row>
    <row r="1231" spans="1:18" x14ac:dyDescent="0.25">
      <c r="A1231" s="1">
        <v>1230</v>
      </c>
      <c r="B1231" s="1">
        <v>2000730905</v>
      </c>
      <c r="C1231" s="1">
        <v>2000724716</v>
      </c>
      <c r="D1231" s="1" t="s">
        <v>8</v>
      </c>
      <c r="E1231" s="1">
        <v>85.08</v>
      </c>
      <c r="F1231" s="1">
        <v>57470</v>
      </c>
      <c r="G1231" s="2">
        <v>44968.86352457176</v>
      </c>
      <c r="H1231" s="2" t="s">
        <v>54</v>
      </c>
      <c r="J1231">
        <f t="shared" si="133"/>
        <v>143.67500000000001</v>
      </c>
      <c r="K1231">
        <f t="shared" si="134"/>
        <v>114.94</v>
      </c>
      <c r="L1231">
        <f t="shared" si="135"/>
        <v>258.61500000000001</v>
      </c>
      <c r="M1231" t="str">
        <f t="shared" si="136"/>
        <v>Up to 100m</v>
      </c>
      <c r="P1231">
        <f t="shared" si="137"/>
        <v>143.67500000000001</v>
      </c>
      <c r="Q1231">
        <f t="shared" si="138"/>
        <v>114.94</v>
      </c>
      <c r="R1231" t="str">
        <f t="shared" si="139"/>
        <v>Up to 100m</v>
      </c>
    </row>
    <row r="1232" spans="1:18" x14ac:dyDescent="0.25">
      <c r="A1232" s="1">
        <v>1231</v>
      </c>
      <c r="B1232" s="1">
        <v>2000754283</v>
      </c>
      <c r="C1232" s="1">
        <v>2000736742</v>
      </c>
      <c r="D1232" s="1" t="s">
        <v>8</v>
      </c>
      <c r="E1232" s="1">
        <v>343.38</v>
      </c>
      <c r="F1232" s="1">
        <v>57250</v>
      </c>
      <c r="G1232" s="2">
        <v>44969.004935648147</v>
      </c>
      <c r="H1232" s="2" t="s">
        <v>54</v>
      </c>
      <c r="J1232">
        <f t="shared" si="133"/>
        <v>143.125</v>
      </c>
      <c r="K1232">
        <f t="shared" si="134"/>
        <v>114.5</v>
      </c>
      <c r="L1232">
        <f t="shared" si="135"/>
        <v>257.625</v>
      </c>
      <c r="M1232" t="str">
        <f t="shared" si="136"/>
        <v>Up to 100m</v>
      </c>
      <c r="P1232">
        <f t="shared" si="137"/>
        <v>143.125</v>
      </c>
      <c r="Q1232">
        <f t="shared" si="138"/>
        <v>114.5</v>
      </c>
      <c r="R1232" t="str">
        <f t="shared" si="139"/>
        <v>Up to 100m</v>
      </c>
    </row>
    <row r="1233" spans="1:18" x14ac:dyDescent="0.25">
      <c r="A1233" s="1">
        <v>1232</v>
      </c>
      <c r="B1233" s="1">
        <v>2000745706</v>
      </c>
      <c r="C1233" s="1">
        <v>2000723210</v>
      </c>
      <c r="D1233" s="1" t="s">
        <v>10</v>
      </c>
      <c r="E1233" s="1">
        <v>2.7300000000000002E-4</v>
      </c>
      <c r="F1233" s="1">
        <v>1343044019</v>
      </c>
      <c r="G1233" s="2">
        <v>44969.15477685185</v>
      </c>
      <c r="H1233" s="2" t="s">
        <v>52</v>
      </c>
      <c r="J1233">
        <f t="shared" si="133"/>
        <v>2216022.6313499999</v>
      </c>
      <c r="K1233">
        <f t="shared" si="134"/>
        <v>1813109.4256500001</v>
      </c>
      <c r="L1233">
        <f t="shared" si="135"/>
        <v>4029132.057</v>
      </c>
      <c r="M1233" t="str">
        <f t="shared" si="136"/>
        <v>Up to 4b</v>
      </c>
      <c r="P1233">
        <f t="shared" si="137"/>
        <v>2350327.0332499999</v>
      </c>
      <c r="Q1233">
        <f t="shared" si="138"/>
        <v>1678805.0237499999</v>
      </c>
      <c r="R1233" t="str">
        <f t="shared" si="139"/>
        <v>Up to 5b</v>
      </c>
    </row>
    <row r="1234" spans="1:18" x14ac:dyDescent="0.25">
      <c r="A1234" s="1">
        <v>1233</v>
      </c>
      <c r="B1234" s="1">
        <v>2000735023</v>
      </c>
      <c r="C1234" s="1">
        <v>2000741398</v>
      </c>
      <c r="D1234" s="1" t="s">
        <v>8</v>
      </c>
      <c r="E1234" s="1">
        <v>80.16</v>
      </c>
      <c r="F1234" s="1">
        <v>57302</v>
      </c>
      <c r="G1234" s="2">
        <v>44969.15477685185</v>
      </c>
      <c r="H1234" s="2" t="s">
        <v>54</v>
      </c>
      <c r="J1234">
        <f t="shared" si="133"/>
        <v>143.255</v>
      </c>
      <c r="K1234">
        <f t="shared" si="134"/>
        <v>114.604</v>
      </c>
      <c r="L1234">
        <f t="shared" si="135"/>
        <v>257.85899999999998</v>
      </c>
      <c r="M1234" t="str">
        <f t="shared" si="136"/>
        <v>Up to 100m</v>
      </c>
      <c r="P1234">
        <f t="shared" si="137"/>
        <v>143.255</v>
      </c>
      <c r="Q1234">
        <f t="shared" si="138"/>
        <v>114.604</v>
      </c>
      <c r="R1234" t="str">
        <f t="shared" si="139"/>
        <v>Up to 100m</v>
      </c>
    </row>
    <row r="1235" spans="1:18" x14ac:dyDescent="0.25">
      <c r="A1235" s="1">
        <v>1234</v>
      </c>
      <c r="B1235" s="1">
        <v>2000714237</v>
      </c>
      <c r="C1235" s="1">
        <v>2000753443</v>
      </c>
      <c r="D1235" s="1" t="s">
        <v>8</v>
      </c>
      <c r="E1235" s="1">
        <v>473.94</v>
      </c>
      <c r="F1235" s="1">
        <v>57315</v>
      </c>
      <c r="G1235" s="2">
        <v>44969.15477685185</v>
      </c>
      <c r="H1235" s="2" t="s">
        <v>54</v>
      </c>
      <c r="J1235">
        <f t="shared" si="133"/>
        <v>143.28749999999999</v>
      </c>
      <c r="K1235">
        <f t="shared" si="134"/>
        <v>114.63</v>
      </c>
      <c r="L1235">
        <f t="shared" si="135"/>
        <v>257.91750000000002</v>
      </c>
      <c r="M1235" t="str">
        <f t="shared" si="136"/>
        <v>Up to 100m</v>
      </c>
      <c r="P1235">
        <f t="shared" si="137"/>
        <v>143.28749999999999</v>
      </c>
      <c r="Q1235">
        <f t="shared" si="138"/>
        <v>114.63</v>
      </c>
      <c r="R1235" t="str">
        <f t="shared" si="139"/>
        <v>Up to 100m</v>
      </c>
    </row>
    <row r="1236" spans="1:18" x14ac:dyDescent="0.25">
      <c r="A1236" s="1">
        <v>1235</v>
      </c>
      <c r="B1236" s="1">
        <v>2000722340</v>
      </c>
      <c r="C1236" s="1">
        <v>2000723210</v>
      </c>
      <c r="D1236" s="1" t="s">
        <v>10</v>
      </c>
      <c r="E1236" s="1">
        <v>2.34E-4</v>
      </c>
      <c r="F1236" s="1">
        <v>1345022394</v>
      </c>
      <c r="G1236" s="2">
        <v>44969.15477685185</v>
      </c>
      <c r="H1236" s="2" t="s">
        <v>54</v>
      </c>
      <c r="J1236">
        <f t="shared" si="133"/>
        <v>2219286.9501</v>
      </c>
      <c r="K1236">
        <f t="shared" si="134"/>
        <v>1815780.2319</v>
      </c>
      <c r="L1236">
        <f t="shared" si="135"/>
        <v>4035067.182</v>
      </c>
      <c r="M1236" t="str">
        <f t="shared" si="136"/>
        <v>Up to 4b</v>
      </c>
      <c r="P1236">
        <f t="shared" si="137"/>
        <v>2353789.1894999999</v>
      </c>
      <c r="Q1236">
        <f t="shared" si="138"/>
        <v>1681277.9924999999</v>
      </c>
      <c r="R1236" t="str">
        <f t="shared" si="139"/>
        <v>Up to 5b</v>
      </c>
    </row>
    <row r="1237" spans="1:18" x14ac:dyDescent="0.25">
      <c r="A1237" s="1">
        <v>1236</v>
      </c>
      <c r="B1237" s="1">
        <v>2000749205</v>
      </c>
      <c r="C1237" s="1">
        <v>2000725130</v>
      </c>
      <c r="D1237" s="1" t="s">
        <v>11</v>
      </c>
      <c r="E1237" s="1">
        <v>74.400000000000006</v>
      </c>
      <c r="F1237" s="1">
        <v>4710</v>
      </c>
      <c r="G1237" s="2">
        <v>44969.15477685185</v>
      </c>
      <c r="H1237" s="2" t="s">
        <v>54</v>
      </c>
      <c r="J1237">
        <f t="shared" si="133"/>
        <v>11.775</v>
      </c>
      <c r="K1237">
        <f t="shared" si="134"/>
        <v>9.42</v>
      </c>
      <c r="L1237">
        <f t="shared" si="135"/>
        <v>21.195</v>
      </c>
      <c r="M1237" t="str">
        <f t="shared" si="136"/>
        <v>Up to 100m</v>
      </c>
      <c r="P1237">
        <f t="shared" si="137"/>
        <v>11.775</v>
      </c>
      <c r="Q1237">
        <f t="shared" si="138"/>
        <v>9.42</v>
      </c>
      <c r="R1237" t="str">
        <f t="shared" si="139"/>
        <v>Up to 100m</v>
      </c>
    </row>
    <row r="1238" spans="1:18" x14ac:dyDescent="0.25">
      <c r="A1238" s="1">
        <v>1237</v>
      </c>
      <c r="B1238" s="1">
        <v>2000744842</v>
      </c>
      <c r="C1238" s="1">
        <v>2000725130</v>
      </c>
      <c r="D1238" s="1" t="s">
        <v>11</v>
      </c>
      <c r="E1238" s="1">
        <v>96.9</v>
      </c>
      <c r="F1238" s="1">
        <v>4710</v>
      </c>
      <c r="G1238" s="2">
        <v>44969.15477685185</v>
      </c>
      <c r="H1238" s="2" t="s">
        <v>54</v>
      </c>
      <c r="J1238">
        <f t="shared" si="133"/>
        <v>11.775</v>
      </c>
      <c r="K1238">
        <f t="shared" si="134"/>
        <v>9.42</v>
      </c>
      <c r="L1238">
        <f t="shared" si="135"/>
        <v>21.195</v>
      </c>
      <c r="M1238" t="str">
        <f t="shared" si="136"/>
        <v>Up to 100m</v>
      </c>
      <c r="P1238">
        <f t="shared" si="137"/>
        <v>11.775</v>
      </c>
      <c r="Q1238">
        <f t="shared" si="138"/>
        <v>9.42</v>
      </c>
      <c r="R1238" t="str">
        <f t="shared" si="139"/>
        <v>Up to 100m</v>
      </c>
    </row>
    <row r="1239" spans="1:18" x14ac:dyDescent="0.25">
      <c r="A1239" s="1">
        <v>1238</v>
      </c>
      <c r="B1239" s="1">
        <v>2000752714</v>
      </c>
      <c r="C1239" s="1">
        <v>2000741434</v>
      </c>
      <c r="D1239" s="1" t="s">
        <v>8</v>
      </c>
      <c r="E1239" s="1">
        <v>5.43</v>
      </c>
      <c r="F1239" s="1">
        <v>57550</v>
      </c>
      <c r="G1239" s="2">
        <v>44969.48250096065</v>
      </c>
      <c r="H1239" s="2" t="s">
        <v>52</v>
      </c>
      <c r="J1239">
        <f t="shared" si="133"/>
        <v>143.875</v>
      </c>
      <c r="K1239">
        <f t="shared" si="134"/>
        <v>115.10000000000001</v>
      </c>
      <c r="L1239">
        <f t="shared" si="135"/>
        <v>258.97500000000002</v>
      </c>
      <c r="M1239" t="str">
        <f t="shared" si="136"/>
        <v>Up to 100m</v>
      </c>
      <c r="P1239">
        <f t="shared" si="137"/>
        <v>143.875</v>
      </c>
      <c r="Q1239">
        <f t="shared" si="138"/>
        <v>115.10000000000001</v>
      </c>
      <c r="R1239" t="str">
        <f t="shared" si="139"/>
        <v>Up to 100m</v>
      </c>
    </row>
    <row r="1240" spans="1:18" x14ac:dyDescent="0.25">
      <c r="A1240" s="1">
        <v>1239</v>
      </c>
      <c r="B1240" s="1">
        <v>2000722340</v>
      </c>
      <c r="C1240" s="1">
        <v>2000747835</v>
      </c>
      <c r="D1240" s="1" t="s">
        <v>10</v>
      </c>
      <c r="E1240" s="1">
        <v>2.34E-4</v>
      </c>
      <c r="F1240" s="1">
        <v>1345022394</v>
      </c>
      <c r="G1240" s="2">
        <v>44969.48250096065</v>
      </c>
      <c r="H1240" s="2" t="s">
        <v>54</v>
      </c>
      <c r="J1240">
        <f t="shared" si="133"/>
        <v>2219286.9501</v>
      </c>
      <c r="K1240">
        <f t="shared" si="134"/>
        <v>1815780.2319</v>
      </c>
      <c r="L1240">
        <f t="shared" si="135"/>
        <v>4035067.182</v>
      </c>
      <c r="M1240" t="str">
        <f t="shared" si="136"/>
        <v>Up to 4b</v>
      </c>
      <c r="P1240">
        <f t="shared" si="137"/>
        <v>2353789.1894999999</v>
      </c>
      <c r="Q1240">
        <f t="shared" si="138"/>
        <v>1681277.9924999999</v>
      </c>
      <c r="R1240" t="str">
        <f t="shared" si="139"/>
        <v>Up to 5b</v>
      </c>
    </row>
    <row r="1241" spans="1:18" x14ac:dyDescent="0.25">
      <c r="A1241" s="1">
        <v>1240</v>
      </c>
      <c r="B1241" s="1">
        <v>2000742760</v>
      </c>
      <c r="C1241" s="1">
        <v>2000714186</v>
      </c>
      <c r="D1241" s="1" t="s">
        <v>10</v>
      </c>
      <c r="E1241" s="1">
        <v>3.9150000000000001E-3</v>
      </c>
      <c r="F1241" s="1">
        <v>1327967907</v>
      </c>
      <c r="G1241" s="2">
        <v>44969.48250096065</v>
      </c>
      <c r="H1241" s="2" t="s">
        <v>53</v>
      </c>
      <c r="J1241">
        <f t="shared" si="133"/>
        <v>2191147.0465500001</v>
      </c>
      <c r="K1241">
        <f t="shared" si="134"/>
        <v>1792756.67445</v>
      </c>
      <c r="L1241">
        <f t="shared" si="135"/>
        <v>3983903.7209999999</v>
      </c>
      <c r="M1241" t="str">
        <f t="shared" si="136"/>
        <v>Up to 4b</v>
      </c>
      <c r="P1241">
        <f t="shared" si="137"/>
        <v>2323943.8372499999</v>
      </c>
      <c r="Q1241">
        <f t="shared" si="138"/>
        <v>1659959.88375</v>
      </c>
      <c r="R1241" t="str">
        <f t="shared" si="139"/>
        <v>Up to 5b</v>
      </c>
    </row>
    <row r="1242" spans="1:18" x14ac:dyDescent="0.25">
      <c r="A1242" s="1">
        <v>1241</v>
      </c>
      <c r="B1242" s="1">
        <v>2000745999</v>
      </c>
      <c r="C1242" s="1">
        <v>2000735122</v>
      </c>
      <c r="D1242" s="1" t="s">
        <v>8</v>
      </c>
      <c r="E1242" s="1">
        <v>6.12</v>
      </c>
      <c r="F1242" s="1">
        <v>57400</v>
      </c>
      <c r="G1242" s="2">
        <v>44969.482507372682</v>
      </c>
      <c r="H1242" s="2" t="s">
        <v>53</v>
      </c>
      <c r="J1242">
        <f t="shared" si="133"/>
        <v>143.5</v>
      </c>
      <c r="K1242">
        <f t="shared" si="134"/>
        <v>114.8</v>
      </c>
      <c r="L1242">
        <f t="shared" si="135"/>
        <v>258.3</v>
      </c>
      <c r="M1242" t="str">
        <f t="shared" si="136"/>
        <v>Up to 100m</v>
      </c>
      <c r="P1242">
        <f t="shared" si="137"/>
        <v>143.5</v>
      </c>
      <c r="Q1242">
        <f t="shared" si="138"/>
        <v>114.8</v>
      </c>
      <c r="R1242" t="str">
        <f t="shared" si="139"/>
        <v>Up to 100m</v>
      </c>
    </row>
    <row r="1243" spans="1:18" x14ac:dyDescent="0.25">
      <c r="A1243" s="1">
        <v>1242</v>
      </c>
      <c r="B1243" s="1">
        <v>2000750047</v>
      </c>
      <c r="C1243" s="1">
        <v>2000720018</v>
      </c>
      <c r="D1243" s="1" t="s">
        <v>8</v>
      </c>
      <c r="E1243" s="1">
        <v>5.97</v>
      </c>
      <c r="F1243" s="1">
        <v>57049</v>
      </c>
      <c r="G1243" s="2">
        <v>44969.482507372682</v>
      </c>
      <c r="H1243" s="2" t="s">
        <v>54</v>
      </c>
      <c r="J1243">
        <f t="shared" si="133"/>
        <v>142.6225</v>
      </c>
      <c r="K1243">
        <f t="shared" si="134"/>
        <v>114.098</v>
      </c>
      <c r="L1243">
        <f t="shared" si="135"/>
        <v>256.72050000000002</v>
      </c>
      <c r="M1243" t="str">
        <f t="shared" si="136"/>
        <v>Up to 100m</v>
      </c>
      <c r="P1243">
        <f t="shared" si="137"/>
        <v>142.6225</v>
      </c>
      <c r="Q1243">
        <f t="shared" si="138"/>
        <v>114.098</v>
      </c>
      <c r="R1243" t="str">
        <f t="shared" si="139"/>
        <v>Up to 100m</v>
      </c>
    </row>
    <row r="1244" spans="1:18" x14ac:dyDescent="0.25">
      <c r="A1244" s="1">
        <v>1243</v>
      </c>
      <c r="B1244" s="1">
        <v>2000745124</v>
      </c>
      <c r="C1244" s="1">
        <v>2000752204</v>
      </c>
      <c r="D1244" s="1" t="s">
        <v>7</v>
      </c>
      <c r="E1244" s="1">
        <v>0.32807999999999998</v>
      </c>
      <c r="F1244" s="1">
        <v>1312254</v>
      </c>
      <c r="G1244" s="2">
        <v>44969.482507372682</v>
      </c>
      <c r="H1244" s="2" t="s">
        <v>52</v>
      </c>
      <c r="J1244">
        <f t="shared" si="133"/>
        <v>3280.6350000000002</v>
      </c>
      <c r="K1244">
        <f t="shared" si="134"/>
        <v>2624.5080000000003</v>
      </c>
      <c r="L1244">
        <f t="shared" si="135"/>
        <v>5905.143</v>
      </c>
      <c r="M1244" t="str">
        <f t="shared" si="136"/>
        <v>Up to 100m</v>
      </c>
      <c r="P1244">
        <f t="shared" si="137"/>
        <v>3280.6350000000002</v>
      </c>
      <c r="Q1244">
        <f t="shared" si="138"/>
        <v>2624.5080000000003</v>
      </c>
      <c r="R1244" t="str">
        <f t="shared" si="139"/>
        <v>Up to 100m</v>
      </c>
    </row>
    <row r="1245" spans="1:18" x14ac:dyDescent="0.25">
      <c r="A1245" s="1">
        <v>1244</v>
      </c>
      <c r="B1245" s="1">
        <v>2000714186</v>
      </c>
      <c r="C1245" s="1">
        <v>2000712488</v>
      </c>
      <c r="D1245" s="1" t="s">
        <v>8</v>
      </c>
      <c r="E1245" s="1">
        <v>2456.7600000000002</v>
      </c>
      <c r="F1245" s="1">
        <v>58035</v>
      </c>
      <c r="G1245" s="2">
        <v>44969.655549108793</v>
      </c>
      <c r="H1245" s="2" t="s">
        <v>54</v>
      </c>
      <c r="J1245">
        <f t="shared" si="133"/>
        <v>145.08750000000001</v>
      </c>
      <c r="K1245">
        <f t="shared" si="134"/>
        <v>116.07000000000001</v>
      </c>
      <c r="L1245">
        <f t="shared" si="135"/>
        <v>261.15750000000003</v>
      </c>
      <c r="M1245" t="str">
        <f t="shared" si="136"/>
        <v>Up to 100m</v>
      </c>
      <c r="P1245">
        <f t="shared" si="137"/>
        <v>145.08750000000001</v>
      </c>
      <c r="Q1245">
        <f t="shared" si="138"/>
        <v>116.07000000000001</v>
      </c>
      <c r="R1245" t="str">
        <f t="shared" si="139"/>
        <v>Up to 100m</v>
      </c>
    </row>
    <row r="1246" spans="1:18" x14ac:dyDescent="0.25">
      <c r="A1246" s="1">
        <v>1245</v>
      </c>
      <c r="B1246" s="1">
        <v>2000714390</v>
      </c>
      <c r="C1246" s="1">
        <v>2000748343</v>
      </c>
      <c r="D1246" s="1" t="s">
        <v>8</v>
      </c>
      <c r="E1246" s="1">
        <v>17.61</v>
      </c>
      <c r="F1246" s="1">
        <v>57750</v>
      </c>
      <c r="G1246" s="2">
        <v>44969.655549108793</v>
      </c>
      <c r="H1246" s="2" t="s">
        <v>53</v>
      </c>
      <c r="J1246">
        <f t="shared" si="133"/>
        <v>144.375</v>
      </c>
      <c r="K1246">
        <f t="shared" si="134"/>
        <v>115.5</v>
      </c>
      <c r="L1246">
        <f t="shared" si="135"/>
        <v>259.875</v>
      </c>
      <c r="M1246" t="str">
        <f t="shared" si="136"/>
        <v>Up to 100m</v>
      </c>
      <c r="P1246">
        <f t="shared" si="137"/>
        <v>144.375</v>
      </c>
      <c r="Q1246">
        <f t="shared" si="138"/>
        <v>115.5</v>
      </c>
      <c r="R1246" t="str">
        <f t="shared" si="139"/>
        <v>Up to 100m</v>
      </c>
    </row>
    <row r="1247" spans="1:18" x14ac:dyDescent="0.25">
      <c r="A1247" s="1">
        <v>1246</v>
      </c>
      <c r="B1247" s="1">
        <v>2000734828</v>
      </c>
      <c r="C1247" s="1">
        <v>2000714186</v>
      </c>
      <c r="D1247" s="1" t="s">
        <v>10</v>
      </c>
      <c r="E1247" s="1">
        <v>1.3547999999999999E-2</v>
      </c>
      <c r="F1247" s="1">
        <v>1359712182</v>
      </c>
      <c r="G1247" s="2">
        <v>44969.655549108793</v>
      </c>
      <c r="H1247" s="2" t="s">
        <v>53</v>
      </c>
      <c r="J1247">
        <f t="shared" si="133"/>
        <v>2243525.1003</v>
      </c>
      <c r="K1247">
        <f t="shared" si="134"/>
        <v>1835611.4457</v>
      </c>
      <c r="L1247">
        <f t="shared" si="135"/>
        <v>4079136.5460000001</v>
      </c>
      <c r="M1247" t="str">
        <f t="shared" si="136"/>
        <v>Up to 4b</v>
      </c>
      <c r="P1247">
        <f t="shared" si="137"/>
        <v>2379496.3185000001</v>
      </c>
      <c r="Q1247">
        <f t="shared" si="138"/>
        <v>1699640.2275</v>
      </c>
      <c r="R1247" t="str">
        <f t="shared" si="139"/>
        <v>Up to 5b</v>
      </c>
    </row>
    <row r="1248" spans="1:18" x14ac:dyDescent="0.25">
      <c r="A1248" s="1">
        <v>1247</v>
      </c>
      <c r="B1248" s="1">
        <v>2000744842</v>
      </c>
      <c r="C1248" s="1">
        <v>2000712488</v>
      </c>
      <c r="D1248" s="1" t="s">
        <v>11</v>
      </c>
      <c r="E1248" s="1">
        <v>129.9</v>
      </c>
      <c r="F1248" s="1">
        <v>4729</v>
      </c>
      <c r="G1248" s="2">
        <v>44969.655549108793</v>
      </c>
      <c r="H1248" s="2" t="s">
        <v>54</v>
      </c>
      <c r="J1248">
        <f t="shared" si="133"/>
        <v>11.8225</v>
      </c>
      <c r="K1248">
        <f t="shared" si="134"/>
        <v>9.4580000000000002</v>
      </c>
      <c r="L1248">
        <f t="shared" si="135"/>
        <v>21.2805</v>
      </c>
      <c r="M1248" t="str">
        <f t="shared" si="136"/>
        <v>Up to 100m</v>
      </c>
      <c r="P1248">
        <f t="shared" si="137"/>
        <v>11.8225</v>
      </c>
      <c r="Q1248">
        <f t="shared" si="138"/>
        <v>9.4580000000000002</v>
      </c>
      <c r="R1248" t="str">
        <f t="shared" si="139"/>
        <v>Up to 100m</v>
      </c>
    </row>
    <row r="1249" spans="1:18" x14ac:dyDescent="0.25">
      <c r="A1249" s="1">
        <v>1248</v>
      </c>
      <c r="B1249" s="1">
        <v>2000749205</v>
      </c>
      <c r="C1249" s="1">
        <v>2000712488</v>
      </c>
      <c r="D1249" s="1" t="s">
        <v>11</v>
      </c>
      <c r="E1249" s="1">
        <v>74.400000000000006</v>
      </c>
      <c r="F1249" s="1">
        <v>4730</v>
      </c>
      <c r="G1249" s="2">
        <v>44969.655549108793</v>
      </c>
      <c r="H1249" s="2" t="s">
        <v>54</v>
      </c>
      <c r="J1249">
        <f t="shared" si="133"/>
        <v>11.825000000000001</v>
      </c>
      <c r="K1249">
        <f t="shared" si="134"/>
        <v>9.4600000000000009</v>
      </c>
      <c r="L1249">
        <f t="shared" si="135"/>
        <v>21.285000000000004</v>
      </c>
      <c r="M1249" t="str">
        <f t="shared" si="136"/>
        <v>Up to 100m</v>
      </c>
      <c r="P1249">
        <f t="shared" si="137"/>
        <v>11.825000000000001</v>
      </c>
      <c r="Q1249">
        <f t="shared" si="138"/>
        <v>9.4600000000000009</v>
      </c>
      <c r="R1249" t="str">
        <f t="shared" si="139"/>
        <v>Up to 100m</v>
      </c>
    </row>
    <row r="1250" spans="1:18" x14ac:dyDescent="0.25">
      <c r="A1250" s="1">
        <v>1249</v>
      </c>
      <c r="B1250" s="1">
        <v>2000722340</v>
      </c>
      <c r="C1250" s="1">
        <v>2000712488</v>
      </c>
      <c r="D1250" s="1" t="s">
        <v>11</v>
      </c>
      <c r="E1250" s="1">
        <v>1765.5</v>
      </c>
      <c r="F1250" s="1">
        <v>4734</v>
      </c>
      <c r="G1250" s="2">
        <v>44969.655549108793</v>
      </c>
      <c r="H1250" s="2" t="s">
        <v>54</v>
      </c>
      <c r="J1250">
        <f t="shared" si="133"/>
        <v>11.835000000000001</v>
      </c>
      <c r="K1250">
        <f t="shared" si="134"/>
        <v>9.468</v>
      </c>
      <c r="L1250">
        <f t="shared" si="135"/>
        <v>21.303000000000001</v>
      </c>
      <c r="M1250" t="str">
        <f t="shared" si="136"/>
        <v>Up to 100m</v>
      </c>
      <c r="P1250">
        <f t="shared" si="137"/>
        <v>11.835000000000001</v>
      </c>
      <c r="Q1250">
        <f t="shared" si="138"/>
        <v>9.468</v>
      </c>
      <c r="R1250" t="str">
        <f t="shared" si="139"/>
        <v>Up to 100m</v>
      </c>
    </row>
    <row r="1251" spans="1:18" x14ac:dyDescent="0.25">
      <c r="A1251" s="1">
        <v>1250</v>
      </c>
      <c r="B1251" s="1">
        <v>2000745124</v>
      </c>
      <c r="C1251" s="1">
        <v>2000755159</v>
      </c>
      <c r="D1251" s="1" t="s">
        <v>7</v>
      </c>
      <c r="E1251" s="1">
        <v>0.32807999999999998</v>
      </c>
      <c r="F1251" s="1">
        <v>1346886</v>
      </c>
      <c r="G1251" s="2">
        <v>44969.65555520833</v>
      </c>
      <c r="H1251" s="2" t="s">
        <v>52</v>
      </c>
      <c r="J1251">
        <f t="shared" si="133"/>
        <v>3367.2150000000001</v>
      </c>
      <c r="K1251">
        <f t="shared" si="134"/>
        <v>2693.7719999999999</v>
      </c>
      <c r="L1251">
        <f t="shared" si="135"/>
        <v>6060.9870000000001</v>
      </c>
      <c r="M1251" t="str">
        <f t="shared" si="136"/>
        <v>Up to 100m</v>
      </c>
      <c r="P1251">
        <f t="shared" si="137"/>
        <v>3367.2150000000001</v>
      </c>
      <c r="Q1251">
        <f t="shared" si="138"/>
        <v>2693.7719999999999</v>
      </c>
      <c r="R1251" t="str">
        <f t="shared" si="139"/>
        <v>Up to 100m</v>
      </c>
    </row>
    <row r="1252" spans="1:18" x14ac:dyDescent="0.25">
      <c r="A1252" s="1">
        <v>1251</v>
      </c>
      <c r="B1252" s="1">
        <v>2000746247</v>
      </c>
      <c r="C1252" s="1">
        <v>2000741398</v>
      </c>
      <c r="D1252" s="1" t="s">
        <v>8</v>
      </c>
      <c r="E1252" s="1">
        <v>597.54</v>
      </c>
      <c r="F1252" s="1">
        <v>57751</v>
      </c>
      <c r="G1252" s="2">
        <v>44969.65555520833</v>
      </c>
      <c r="H1252" s="2" t="s">
        <v>54</v>
      </c>
      <c r="J1252">
        <f t="shared" si="133"/>
        <v>144.3775</v>
      </c>
      <c r="K1252">
        <f t="shared" si="134"/>
        <v>115.502</v>
      </c>
      <c r="L1252">
        <f t="shared" si="135"/>
        <v>259.87950000000001</v>
      </c>
      <c r="M1252" t="str">
        <f t="shared" si="136"/>
        <v>Up to 100m</v>
      </c>
      <c r="P1252">
        <f t="shared" si="137"/>
        <v>144.3775</v>
      </c>
      <c r="Q1252">
        <f t="shared" si="138"/>
        <v>115.502</v>
      </c>
      <c r="R1252" t="str">
        <f t="shared" si="139"/>
        <v>Up to 100m</v>
      </c>
    </row>
    <row r="1253" spans="1:18" x14ac:dyDescent="0.25">
      <c r="A1253" s="1">
        <v>1252</v>
      </c>
      <c r="B1253" s="1">
        <v>2000748649</v>
      </c>
      <c r="C1253" s="1">
        <v>2000746247</v>
      </c>
      <c r="D1253" s="1" t="s">
        <v>8</v>
      </c>
      <c r="E1253" s="1">
        <v>622.71</v>
      </c>
      <c r="F1253" s="1">
        <v>57998</v>
      </c>
      <c r="G1253" s="2">
        <v>44969.661317557868</v>
      </c>
      <c r="H1253" s="2" t="s">
        <v>54</v>
      </c>
      <c r="J1253">
        <f t="shared" si="133"/>
        <v>144.995</v>
      </c>
      <c r="K1253">
        <f t="shared" si="134"/>
        <v>115.99600000000001</v>
      </c>
      <c r="L1253">
        <f t="shared" si="135"/>
        <v>260.99099999999999</v>
      </c>
      <c r="M1253" t="str">
        <f t="shared" si="136"/>
        <v>Up to 100m</v>
      </c>
      <c r="P1253">
        <f t="shared" si="137"/>
        <v>144.995</v>
      </c>
      <c r="Q1253">
        <f t="shared" si="138"/>
        <v>115.99600000000001</v>
      </c>
      <c r="R1253" t="str">
        <f t="shared" si="139"/>
        <v>Up to 100m</v>
      </c>
    </row>
    <row r="1254" spans="1:18" x14ac:dyDescent="0.25">
      <c r="A1254" s="1">
        <v>1253</v>
      </c>
      <c r="B1254" s="1">
        <v>2000737582</v>
      </c>
      <c r="C1254" s="1">
        <v>2000712488</v>
      </c>
      <c r="D1254" s="1" t="s">
        <v>11</v>
      </c>
      <c r="E1254" s="1">
        <v>80.400000000000006</v>
      </c>
      <c r="F1254" s="1">
        <v>4723</v>
      </c>
      <c r="G1254" s="2">
        <v>44969.821603472221</v>
      </c>
      <c r="H1254" s="2" t="s">
        <v>53</v>
      </c>
      <c r="J1254">
        <f t="shared" si="133"/>
        <v>11.807500000000001</v>
      </c>
      <c r="K1254">
        <f t="shared" si="134"/>
        <v>9.4459999999999997</v>
      </c>
      <c r="L1254">
        <f t="shared" si="135"/>
        <v>21.253500000000003</v>
      </c>
      <c r="M1254" t="str">
        <f t="shared" si="136"/>
        <v>Up to 100m</v>
      </c>
      <c r="P1254">
        <f t="shared" si="137"/>
        <v>11.807500000000001</v>
      </c>
      <c r="Q1254">
        <f t="shared" si="138"/>
        <v>9.4459999999999997</v>
      </c>
      <c r="R1254" t="str">
        <f t="shared" si="139"/>
        <v>Up to 100m</v>
      </c>
    </row>
    <row r="1255" spans="1:18" x14ac:dyDescent="0.25">
      <c r="A1255" s="1">
        <v>1254</v>
      </c>
      <c r="B1255" s="1">
        <v>2000714150</v>
      </c>
      <c r="C1255" s="1">
        <v>2000755003</v>
      </c>
      <c r="D1255" s="1" t="s">
        <v>10</v>
      </c>
      <c r="E1255" s="1">
        <v>2.4000000000000001E-4</v>
      </c>
      <c r="F1255" s="1">
        <v>1360730180</v>
      </c>
      <c r="G1255" s="2">
        <v>44969.821603472221</v>
      </c>
      <c r="H1255" s="2" t="s">
        <v>53</v>
      </c>
      <c r="J1255">
        <f t="shared" si="133"/>
        <v>2245204.7969999998</v>
      </c>
      <c r="K1255">
        <f t="shared" si="134"/>
        <v>1836985.743</v>
      </c>
      <c r="L1255">
        <f t="shared" si="135"/>
        <v>4082190.54</v>
      </c>
      <c r="M1255" t="str">
        <f t="shared" si="136"/>
        <v>Up to 4b</v>
      </c>
      <c r="P1255">
        <f t="shared" si="137"/>
        <v>2381277.8149999999</v>
      </c>
      <c r="Q1255">
        <f t="shared" si="138"/>
        <v>1700912.7250000001</v>
      </c>
      <c r="R1255" t="str">
        <f t="shared" si="139"/>
        <v>Up to 5b</v>
      </c>
    </row>
    <row r="1256" spans="1:18" x14ac:dyDescent="0.25">
      <c r="A1256" s="1">
        <v>1255</v>
      </c>
      <c r="B1256" s="1">
        <v>2000740453</v>
      </c>
      <c r="C1256" s="1">
        <v>2000714186</v>
      </c>
      <c r="D1256" s="1" t="s">
        <v>8</v>
      </c>
      <c r="E1256" s="1">
        <v>17.04</v>
      </c>
      <c r="F1256" s="1">
        <v>57986</v>
      </c>
      <c r="G1256" s="2">
        <v>44969.821603472221</v>
      </c>
      <c r="H1256" s="2" t="s">
        <v>53</v>
      </c>
      <c r="J1256">
        <f t="shared" si="133"/>
        <v>144.965</v>
      </c>
      <c r="K1256">
        <f t="shared" si="134"/>
        <v>115.97200000000001</v>
      </c>
      <c r="L1256">
        <f t="shared" si="135"/>
        <v>260.93700000000001</v>
      </c>
      <c r="M1256" t="str">
        <f t="shared" si="136"/>
        <v>Up to 100m</v>
      </c>
      <c r="P1256">
        <f t="shared" si="137"/>
        <v>144.965</v>
      </c>
      <c r="Q1256">
        <f t="shared" si="138"/>
        <v>115.97200000000001</v>
      </c>
      <c r="R1256" t="str">
        <f t="shared" si="139"/>
        <v>Up to 100m</v>
      </c>
    </row>
    <row r="1257" spans="1:18" x14ac:dyDescent="0.25">
      <c r="A1257" s="1">
        <v>1256</v>
      </c>
      <c r="B1257" s="1">
        <v>2000737147</v>
      </c>
      <c r="C1257" s="1">
        <v>2000752330</v>
      </c>
      <c r="D1257" s="1" t="s">
        <v>11</v>
      </c>
      <c r="E1257" s="1">
        <v>40.5</v>
      </c>
      <c r="F1257" s="1">
        <v>4718</v>
      </c>
      <c r="G1257" s="2">
        <v>44969.821603472221</v>
      </c>
      <c r="H1257" s="2" t="s">
        <v>53</v>
      </c>
      <c r="J1257">
        <f t="shared" si="133"/>
        <v>11.795</v>
      </c>
      <c r="K1257">
        <f t="shared" si="134"/>
        <v>9.4359999999999999</v>
      </c>
      <c r="L1257">
        <f t="shared" si="135"/>
        <v>21.231000000000002</v>
      </c>
      <c r="M1257" t="str">
        <f t="shared" si="136"/>
        <v>Up to 100m</v>
      </c>
      <c r="P1257">
        <f t="shared" si="137"/>
        <v>11.795</v>
      </c>
      <c r="Q1257">
        <f t="shared" si="138"/>
        <v>9.4359999999999999</v>
      </c>
      <c r="R1257" t="str">
        <f t="shared" si="139"/>
        <v>Up to 100m</v>
      </c>
    </row>
    <row r="1258" spans="1:18" x14ac:dyDescent="0.25">
      <c r="A1258" s="1">
        <v>1257</v>
      </c>
      <c r="B1258" s="1">
        <v>2000717720</v>
      </c>
      <c r="C1258" s="1">
        <v>2000747569</v>
      </c>
      <c r="D1258" s="1" t="s">
        <v>8</v>
      </c>
      <c r="E1258" s="1">
        <v>5.61</v>
      </c>
      <c r="F1258" s="1">
        <v>58485</v>
      </c>
      <c r="G1258" s="2">
        <v>44969.994547951392</v>
      </c>
      <c r="H1258" s="2" t="s">
        <v>53</v>
      </c>
      <c r="J1258">
        <f t="shared" si="133"/>
        <v>146.21250000000001</v>
      </c>
      <c r="K1258">
        <f t="shared" si="134"/>
        <v>116.97</v>
      </c>
      <c r="L1258">
        <f t="shared" si="135"/>
        <v>263.1825</v>
      </c>
      <c r="M1258" t="str">
        <f t="shared" si="136"/>
        <v>Up to 100m</v>
      </c>
      <c r="P1258">
        <f t="shared" si="137"/>
        <v>146.21250000000001</v>
      </c>
      <c r="Q1258">
        <f t="shared" si="138"/>
        <v>116.97</v>
      </c>
      <c r="R1258" t="str">
        <f t="shared" si="139"/>
        <v>Up to 100m</v>
      </c>
    </row>
    <row r="1259" spans="1:18" x14ac:dyDescent="0.25">
      <c r="A1259" s="1">
        <v>1258</v>
      </c>
      <c r="B1259" s="1">
        <v>2000717720</v>
      </c>
      <c r="C1259" s="1">
        <v>2000747569</v>
      </c>
      <c r="D1259" s="1" t="s">
        <v>8</v>
      </c>
      <c r="E1259" s="1">
        <v>5.61</v>
      </c>
      <c r="F1259" s="1">
        <v>58485</v>
      </c>
      <c r="G1259" s="2">
        <v>44969.994547951392</v>
      </c>
      <c r="H1259" s="2" t="s">
        <v>53</v>
      </c>
      <c r="J1259">
        <f t="shared" si="133"/>
        <v>146.21250000000001</v>
      </c>
      <c r="K1259">
        <f t="shared" si="134"/>
        <v>116.97</v>
      </c>
      <c r="L1259">
        <f t="shared" si="135"/>
        <v>263.1825</v>
      </c>
      <c r="M1259" t="str">
        <f t="shared" si="136"/>
        <v>Up to 100m</v>
      </c>
      <c r="P1259">
        <f t="shared" si="137"/>
        <v>146.21250000000001</v>
      </c>
      <c r="Q1259">
        <f t="shared" si="138"/>
        <v>116.97</v>
      </c>
      <c r="R1259" t="str">
        <f t="shared" si="139"/>
        <v>Up to 100m</v>
      </c>
    </row>
    <row r="1260" spans="1:18" x14ac:dyDescent="0.25">
      <c r="A1260" s="1">
        <v>1259</v>
      </c>
      <c r="B1260" s="1">
        <v>2000717720</v>
      </c>
      <c r="C1260" s="1">
        <v>2000747569</v>
      </c>
      <c r="D1260" s="1" t="s">
        <v>8</v>
      </c>
      <c r="E1260" s="1">
        <v>11.22</v>
      </c>
      <c r="F1260" s="1">
        <v>58485</v>
      </c>
      <c r="G1260" s="2">
        <v>44969.994547951392</v>
      </c>
      <c r="H1260" s="2" t="s">
        <v>53</v>
      </c>
      <c r="J1260">
        <f t="shared" si="133"/>
        <v>146.21250000000001</v>
      </c>
      <c r="K1260">
        <f t="shared" si="134"/>
        <v>116.97</v>
      </c>
      <c r="L1260">
        <f t="shared" si="135"/>
        <v>263.1825</v>
      </c>
      <c r="M1260" t="str">
        <f t="shared" si="136"/>
        <v>Up to 100m</v>
      </c>
      <c r="P1260">
        <f t="shared" si="137"/>
        <v>146.21250000000001</v>
      </c>
      <c r="Q1260">
        <f t="shared" si="138"/>
        <v>116.97</v>
      </c>
      <c r="R1260" t="str">
        <f t="shared" si="139"/>
        <v>Up to 100m</v>
      </c>
    </row>
    <row r="1261" spans="1:18" x14ac:dyDescent="0.25">
      <c r="A1261" s="1">
        <v>1260</v>
      </c>
      <c r="B1261" s="1">
        <v>2000722979</v>
      </c>
      <c r="C1261" s="1">
        <v>2000718671</v>
      </c>
      <c r="D1261" s="1" t="s">
        <v>10</v>
      </c>
      <c r="E1261" s="1">
        <v>6.6299999999999996E-4</v>
      </c>
      <c r="F1261" s="1">
        <v>1366400000</v>
      </c>
      <c r="G1261" s="2">
        <v>44969.994547951392</v>
      </c>
      <c r="H1261" s="2" t="s">
        <v>52</v>
      </c>
      <c r="J1261">
        <f t="shared" si="133"/>
        <v>2254560</v>
      </c>
      <c r="K1261">
        <f t="shared" si="134"/>
        <v>1844640</v>
      </c>
      <c r="L1261">
        <f t="shared" si="135"/>
        <v>4099200</v>
      </c>
      <c r="M1261" t="str">
        <f t="shared" si="136"/>
        <v>Up to 4b</v>
      </c>
      <c r="P1261">
        <f t="shared" si="137"/>
        <v>2391200</v>
      </c>
      <c r="Q1261">
        <f t="shared" si="138"/>
        <v>1708000</v>
      </c>
      <c r="R1261" t="str">
        <f t="shared" si="139"/>
        <v>Up to 5b</v>
      </c>
    </row>
    <row r="1262" spans="1:18" x14ac:dyDescent="0.25">
      <c r="A1262" s="1">
        <v>1261</v>
      </c>
      <c r="B1262" s="1">
        <v>2000745706</v>
      </c>
      <c r="C1262" s="1">
        <v>2000718671</v>
      </c>
      <c r="D1262" s="1" t="s">
        <v>10</v>
      </c>
      <c r="E1262" s="1">
        <v>2.7300000000000002E-4</v>
      </c>
      <c r="F1262" s="1">
        <v>1365763817</v>
      </c>
      <c r="G1262" s="2">
        <v>44969.994547951392</v>
      </c>
      <c r="H1262" s="2" t="s">
        <v>52</v>
      </c>
      <c r="J1262">
        <f t="shared" si="133"/>
        <v>2253510.2980499999</v>
      </c>
      <c r="K1262">
        <f t="shared" si="134"/>
        <v>1843781.15295</v>
      </c>
      <c r="L1262">
        <f t="shared" si="135"/>
        <v>4097291.4509999999</v>
      </c>
      <c r="M1262" t="str">
        <f t="shared" si="136"/>
        <v>Up to 4b</v>
      </c>
      <c r="P1262">
        <f t="shared" si="137"/>
        <v>2390086.6797500001</v>
      </c>
      <c r="Q1262">
        <f t="shared" si="138"/>
        <v>1707204.77125</v>
      </c>
      <c r="R1262" t="str">
        <f t="shared" si="139"/>
        <v>Up to 5b</v>
      </c>
    </row>
    <row r="1263" spans="1:18" x14ac:dyDescent="0.25">
      <c r="A1263" s="1">
        <v>1262</v>
      </c>
      <c r="B1263" s="1">
        <v>2000744842</v>
      </c>
      <c r="C1263" s="1">
        <v>2000712488</v>
      </c>
      <c r="D1263" s="1" t="s">
        <v>11</v>
      </c>
      <c r="E1263" s="1">
        <v>129.9</v>
      </c>
      <c r="F1263" s="1">
        <v>4787</v>
      </c>
      <c r="G1263" s="2">
        <v>44970.321949965277</v>
      </c>
      <c r="H1263" s="2" t="s">
        <v>54</v>
      </c>
      <c r="J1263">
        <f t="shared" si="133"/>
        <v>11.967500000000001</v>
      </c>
      <c r="K1263">
        <f t="shared" si="134"/>
        <v>9.5739999999999998</v>
      </c>
      <c r="L1263">
        <f t="shared" si="135"/>
        <v>21.541499999999999</v>
      </c>
      <c r="M1263" t="str">
        <f t="shared" si="136"/>
        <v>Up to 100m</v>
      </c>
      <c r="P1263">
        <f t="shared" si="137"/>
        <v>11.967500000000001</v>
      </c>
      <c r="Q1263">
        <f t="shared" si="138"/>
        <v>9.5739999999999998</v>
      </c>
      <c r="R1263" t="str">
        <f t="shared" si="139"/>
        <v>Up to 100m</v>
      </c>
    </row>
    <row r="1264" spans="1:18" x14ac:dyDescent="0.25">
      <c r="A1264" s="1">
        <v>1263</v>
      </c>
      <c r="B1264" s="1">
        <v>2000744842</v>
      </c>
      <c r="C1264" s="1">
        <v>2000709080</v>
      </c>
      <c r="D1264" s="1" t="s">
        <v>11</v>
      </c>
      <c r="E1264" s="1">
        <v>129.9</v>
      </c>
      <c r="F1264" s="1">
        <v>4729</v>
      </c>
      <c r="G1264" s="2">
        <v>44970.657703275465</v>
      </c>
      <c r="H1264" s="2" t="s">
        <v>54</v>
      </c>
      <c r="J1264">
        <f t="shared" si="133"/>
        <v>11.8225</v>
      </c>
      <c r="K1264">
        <f t="shared" si="134"/>
        <v>9.4580000000000002</v>
      </c>
      <c r="L1264">
        <f t="shared" si="135"/>
        <v>21.2805</v>
      </c>
      <c r="M1264" t="str">
        <f t="shared" si="136"/>
        <v>Up to 100m</v>
      </c>
      <c r="P1264">
        <f t="shared" si="137"/>
        <v>11.8225</v>
      </c>
      <c r="Q1264">
        <f t="shared" si="138"/>
        <v>9.4580000000000002</v>
      </c>
      <c r="R1264" t="str">
        <f t="shared" si="139"/>
        <v>Up to 100m</v>
      </c>
    </row>
    <row r="1265" spans="1:18" x14ac:dyDescent="0.25">
      <c r="A1265" s="1">
        <v>1264</v>
      </c>
      <c r="B1265" s="1">
        <v>2000720957</v>
      </c>
      <c r="C1265" s="1">
        <v>2000741398</v>
      </c>
      <c r="D1265" s="1" t="s">
        <v>8</v>
      </c>
      <c r="E1265" s="1">
        <v>8.61</v>
      </c>
      <c r="F1265" s="1">
        <v>57829</v>
      </c>
      <c r="G1265" s="2">
        <v>44970.657703275465</v>
      </c>
      <c r="H1265" s="2" t="s">
        <v>53</v>
      </c>
      <c r="J1265">
        <f t="shared" si="133"/>
        <v>144.57249999999999</v>
      </c>
      <c r="K1265">
        <f t="shared" si="134"/>
        <v>115.658</v>
      </c>
      <c r="L1265">
        <f t="shared" si="135"/>
        <v>260.23050000000001</v>
      </c>
      <c r="M1265" t="str">
        <f t="shared" si="136"/>
        <v>Up to 100m</v>
      </c>
      <c r="P1265">
        <f t="shared" si="137"/>
        <v>144.57249999999999</v>
      </c>
      <c r="Q1265">
        <f t="shared" si="138"/>
        <v>115.658</v>
      </c>
      <c r="R1265" t="str">
        <f t="shared" si="139"/>
        <v>Up to 100m</v>
      </c>
    </row>
    <row r="1266" spans="1:18" x14ac:dyDescent="0.25">
      <c r="A1266" s="1">
        <v>1265</v>
      </c>
      <c r="B1266" s="1">
        <v>2000709080</v>
      </c>
      <c r="C1266" s="1">
        <v>2000725715</v>
      </c>
      <c r="D1266" s="1" t="s">
        <v>11</v>
      </c>
      <c r="E1266" s="1">
        <v>73.2</v>
      </c>
      <c r="F1266" s="1">
        <v>4725</v>
      </c>
      <c r="G1266" s="2">
        <v>44970.657703275465</v>
      </c>
      <c r="H1266" s="2" t="s">
        <v>54</v>
      </c>
      <c r="J1266">
        <f t="shared" si="133"/>
        <v>11.8125</v>
      </c>
      <c r="K1266">
        <f t="shared" si="134"/>
        <v>9.4500000000000011</v>
      </c>
      <c r="L1266">
        <f t="shared" si="135"/>
        <v>21.262500000000003</v>
      </c>
      <c r="M1266" t="str">
        <f t="shared" si="136"/>
        <v>Up to 100m</v>
      </c>
      <c r="P1266">
        <f t="shared" si="137"/>
        <v>11.8125</v>
      </c>
      <c r="Q1266">
        <f t="shared" si="138"/>
        <v>9.4500000000000011</v>
      </c>
      <c r="R1266" t="str">
        <f t="shared" si="139"/>
        <v>Up to 100m</v>
      </c>
    </row>
    <row r="1267" spans="1:18" x14ac:dyDescent="0.25">
      <c r="A1267" s="1">
        <v>1266</v>
      </c>
      <c r="B1267" s="1">
        <v>2000732344</v>
      </c>
      <c r="C1267" s="1">
        <v>2000720621</v>
      </c>
      <c r="D1267" s="1" t="s">
        <v>8</v>
      </c>
      <c r="E1267" s="1">
        <v>1538.61</v>
      </c>
      <c r="F1267" s="1">
        <v>57797</v>
      </c>
      <c r="G1267" s="2">
        <v>44970.657703275465</v>
      </c>
      <c r="H1267" s="2" t="s">
        <v>54</v>
      </c>
      <c r="J1267">
        <f t="shared" si="133"/>
        <v>144.49250000000001</v>
      </c>
      <c r="K1267">
        <f t="shared" si="134"/>
        <v>115.59400000000001</v>
      </c>
      <c r="L1267">
        <f t="shared" si="135"/>
        <v>260.0865</v>
      </c>
      <c r="M1267" t="str">
        <f t="shared" si="136"/>
        <v>Up to 100m</v>
      </c>
      <c r="P1267">
        <f t="shared" si="137"/>
        <v>144.49250000000001</v>
      </c>
      <c r="Q1267">
        <f t="shared" si="138"/>
        <v>115.59400000000001</v>
      </c>
      <c r="R1267" t="str">
        <f t="shared" si="139"/>
        <v>Up to 100m</v>
      </c>
    </row>
    <row r="1268" spans="1:18" x14ac:dyDescent="0.25">
      <c r="A1268" s="1">
        <v>1267</v>
      </c>
      <c r="B1268" s="1">
        <v>2000730212</v>
      </c>
      <c r="C1268" s="1">
        <v>2000730809</v>
      </c>
      <c r="D1268" s="1" t="s">
        <v>8</v>
      </c>
      <c r="E1268" s="1">
        <v>7.83</v>
      </c>
      <c r="F1268" s="1">
        <v>57800</v>
      </c>
      <c r="G1268" s="2">
        <v>44970.657703275465</v>
      </c>
      <c r="H1268" s="2" t="s">
        <v>53</v>
      </c>
      <c r="J1268">
        <f t="shared" si="133"/>
        <v>144.5</v>
      </c>
      <c r="K1268">
        <f t="shared" si="134"/>
        <v>115.60000000000001</v>
      </c>
      <c r="L1268">
        <f t="shared" si="135"/>
        <v>260.10000000000002</v>
      </c>
      <c r="M1268" t="str">
        <f t="shared" si="136"/>
        <v>Up to 100m</v>
      </c>
      <c r="P1268">
        <f t="shared" si="137"/>
        <v>144.5</v>
      </c>
      <c r="Q1268">
        <f t="shared" si="138"/>
        <v>115.60000000000001</v>
      </c>
      <c r="R1268" t="str">
        <f t="shared" si="139"/>
        <v>Up to 100m</v>
      </c>
    </row>
    <row r="1269" spans="1:18" x14ac:dyDescent="0.25">
      <c r="A1269" s="1">
        <v>1268</v>
      </c>
      <c r="B1269" s="1">
        <v>2000745124</v>
      </c>
      <c r="C1269" s="1">
        <v>2000733244</v>
      </c>
      <c r="D1269" s="1" t="s">
        <v>7</v>
      </c>
      <c r="E1269" s="1">
        <v>0.33218999999999999</v>
      </c>
      <c r="F1269" s="1">
        <v>1297777</v>
      </c>
      <c r="G1269" s="2">
        <v>44970.657703275465</v>
      </c>
      <c r="H1269" s="2" t="s">
        <v>52</v>
      </c>
      <c r="J1269">
        <f t="shared" si="133"/>
        <v>3244.4425000000001</v>
      </c>
      <c r="K1269">
        <f t="shared" si="134"/>
        <v>2595.5540000000001</v>
      </c>
      <c r="L1269">
        <f t="shared" si="135"/>
        <v>5839.9965000000002</v>
      </c>
      <c r="M1269" t="str">
        <f t="shared" si="136"/>
        <v>Up to 100m</v>
      </c>
      <c r="P1269">
        <f t="shared" si="137"/>
        <v>3244.4425000000001</v>
      </c>
      <c r="Q1269">
        <f t="shared" si="138"/>
        <v>2595.5540000000001</v>
      </c>
      <c r="R1269" t="str">
        <f t="shared" si="139"/>
        <v>Up to 100m</v>
      </c>
    </row>
    <row r="1270" spans="1:18" x14ac:dyDescent="0.25">
      <c r="A1270" s="1">
        <v>1269</v>
      </c>
      <c r="B1270" s="1">
        <v>2000749205</v>
      </c>
      <c r="C1270" s="1">
        <v>2000709080</v>
      </c>
      <c r="D1270" s="1" t="s">
        <v>11</v>
      </c>
      <c r="E1270" s="1">
        <v>74.400000000000006</v>
      </c>
      <c r="F1270" s="1">
        <v>4730</v>
      </c>
      <c r="G1270" s="2">
        <v>44970.657703275465</v>
      </c>
      <c r="H1270" s="2" t="s">
        <v>54</v>
      </c>
      <c r="J1270">
        <f t="shared" si="133"/>
        <v>11.825000000000001</v>
      </c>
      <c r="K1270">
        <f t="shared" si="134"/>
        <v>9.4600000000000009</v>
      </c>
      <c r="L1270">
        <f t="shared" si="135"/>
        <v>21.285000000000004</v>
      </c>
      <c r="M1270" t="str">
        <f t="shared" si="136"/>
        <v>Up to 100m</v>
      </c>
      <c r="P1270">
        <f t="shared" si="137"/>
        <v>11.825000000000001</v>
      </c>
      <c r="Q1270">
        <f t="shared" si="138"/>
        <v>9.4600000000000009</v>
      </c>
      <c r="R1270" t="str">
        <f t="shared" si="139"/>
        <v>Up to 100m</v>
      </c>
    </row>
    <row r="1271" spans="1:18" x14ac:dyDescent="0.25">
      <c r="A1271" s="1">
        <v>1270</v>
      </c>
      <c r="B1271" s="1">
        <v>2000743462</v>
      </c>
      <c r="C1271" s="1">
        <v>2000712488</v>
      </c>
      <c r="D1271" s="1" t="s">
        <v>11</v>
      </c>
      <c r="E1271" s="1">
        <v>67.5</v>
      </c>
      <c r="F1271" s="1">
        <v>4743</v>
      </c>
      <c r="G1271" s="2">
        <v>44970.657703275465</v>
      </c>
      <c r="H1271" s="2" t="s">
        <v>53</v>
      </c>
      <c r="J1271">
        <f t="shared" si="133"/>
        <v>11.8575</v>
      </c>
      <c r="K1271">
        <f t="shared" si="134"/>
        <v>9.4860000000000007</v>
      </c>
      <c r="L1271">
        <f t="shared" si="135"/>
        <v>21.343499999999999</v>
      </c>
      <c r="M1271" t="str">
        <f t="shared" si="136"/>
        <v>Up to 100m</v>
      </c>
      <c r="P1271">
        <f t="shared" si="137"/>
        <v>11.8575</v>
      </c>
      <c r="Q1271">
        <f t="shared" si="138"/>
        <v>9.4860000000000007</v>
      </c>
      <c r="R1271" t="str">
        <f t="shared" si="139"/>
        <v>Up to 100m</v>
      </c>
    </row>
    <row r="1272" spans="1:18" x14ac:dyDescent="0.25">
      <c r="A1272" s="1">
        <v>1271</v>
      </c>
      <c r="B1272" s="1">
        <v>2000746951</v>
      </c>
      <c r="C1272" s="1">
        <v>2000723210</v>
      </c>
      <c r="D1272" s="1" t="s">
        <v>8</v>
      </c>
      <c r="E1272" s="1">
        <v>30.48</v>
      </c>
      <c r="F1272" s="1">
        <v>57415</v>
      </c>
      <c r="G1272" s="2">
        <v>44970.822515509259</v>
      </c>
      <c r="H1272" s="2" t="s">
        <v>54</v>
      </c>
      <c r="J1272">
        <f t="shared" si="133"/>
        <v>143.53749999999999</v>
      </c>
      <c r="K1272">
        <f t="shared" si="134"/>
        <v>114.83</v>
      </c>
      <c r="L1272">
        <f t="shared" si="135"/>
        <v>258.36750000000001</v>
      </c>
      <c r="M1272" t="str">
        <f t="shared" si="136"/>
        <v>Up to 100m</v>
      </c>
      <c r="P1272">
        <f t="shared" si="137"/>
        <v>143.53749999999999</v>
      </c>
      <c r="Q1272">
        <f t="shared" si="138"/>
        <v>114.83</v>
      </c>
      <c r="R1272" t="str">
        <f t="shared" si="139"/>
        <v>Up to 100m</v>
      </c>
    </row>
    <row r="1273" spans="1:18" x14ac:dyDescent="0.25">
      <c r="A1273" s="1">
        <v>1272</v>
      </c>
      <c r="B1273" s="1">
        <v>2000731411</v>
      </c>
      <c r="C1273" s="1">
        <v>2000730617</v>
      </c>
      <c r="D1273" s="1" t="s">
        <v>8</v>
      </c>
      <c r="E1273" s="1">
        <v>630</v>
      </c>
      <c r="F1273" s="1">
        <v>57166</v>
      </c>
      <c r="G1273" s="2">
        <v>44970.822515509259</v>
      </c>
      <c r="H1273" s="2" t="s">
        <v>54</v>
      </c>
      <c r="J1273">
        <f t="shared" si="133"/>
        <v>142.91499999999999</v>
      </c>
      <c r="K1273">
        <f t="shared" si="134"/>
        <v>114.33200000000001</v>
      </c>
      <c r="L1273">
        <f t="shared" si="135"/>
        <v>257.24700000000001</v>
      </c>
      <c r="M1273" t="str">
        <f t="shared" si="136"/>
        <v>Up to 100m</v>
      </c>
      <c r="P1273">
        <f t="shared" si="137"/>
        <v>142.91499999999999</v>
      </c>
      <c r="Q1273">
        <f t="shared" si="138"/>
        <v>114.33200000000001</v>
      </c>
      <c r="R1273" t="str">
        <f t="shared" si="139"/>
        <v>Up to 100m</v>
      </c>
    </row>
    <row r="1274" spans="1:18" x14ac:dyDescent="0.25">
      <c r="A1274" s="1">
        <v>1273</v>
      </c>
      <c r="B1274" s="1">
        <v>2000731411</v>
      </c>
      <c r="C1274" s="1">
        <v>2000751703</v>
      </c>
      <c r="D1274" s="1" t="s">
        <v>8</v>
      </c>
      <c r="E1274" s="1">
        <v>6.54</v>
      </c>
      <c r="F1274" s="1">
        <v>57166</v>
      </c>
      <c r="G1274" s="2">
        <v>44970.822515509259</v>
      </c>
      <c r="H1274" s="2" t="s">
        <v>54</v>
      </c>
      <c r="J1274">
        <f t="shared" si="133"/>
        <v>142.91499999999999</v>
      </c>
      <c r="K1274">
        <f t="shared" si="134"/>
        <v>114.33200000000001</v>
      </c>
      <c r="L1274">
        <f t="shared" si="135"/>
        <v>257.24700000000001</v>
      </c>
      <c r="M1274" t="str">
        <f t="shared" si="136"/>
        <v>Up to 100m</v>
      </c>
      <c r="P1274">
        <f t="shared" si="137"/>
        <v>142.91499999999999</v>
      </c>
      <c r="Q1274">
        <f t="shared" si="138"/>
        <v>114.33200000000001</v>
      </c>
      <c r="R1274" t="str">
        <f t="shared" si="139"/>
        <v>Up to 100m</v>
      </c>
    </row>
    <row r="1275" spans="1:18" x14ac:dyDescent="0.25">
      <c r="A1275" s="1">
        <v>1274</v>
      </c>
      <c r="B1275" s="1">
        <v>2000731321</v>
      </c>
      <c r="C1275" s="1">
        <v>2000737687</v>
      </c>
      <c r="D1275" s="1" t="s">
        <v>9</v>
      </c>
      <c r="E1275" s="1">
        <v>3.8700000000000002E-3</v>
      </c>
      <c r="F1275" s="1">
        <v>94089664</v>
      </c>
      <c r="G1275" s="2">
        <v>44970.822515509259</v>
      </c>
      <c r="H1275" s="2" t="s">
        <v>54</v>
      </c>
      <c r="J1275">
        <f t="shared" si="133"/>
        <v>235224.16</v>
      </c>
      <c r="K1275">
        <f t="shared" si="134"/>
        <v>188179.32800000001</v>
      </c>
      <c r="L1275">
        <f t="shared" si="135"/>
        <v>423403.48800000001</v>
      </c>
      <c r="M1275" t="str">
        <f t="shared" si="136"/>
        <v>Up to 100m</v>
      </c>
      <c r="P1275">
        <f t="shared" si="137"/>
        <v>235224.16</v>
      </c>
      <c r="Q1275">
        <f t="shared" si="138"/>
        <v>188179.32800000001</v>
      </c>
      <c r="R1275" t="str">
        <f t="shared" si="139"/>
        <v>Up to 100m</v>
      </c>
    </row>
    <row r="1276" spans="1:18" x14ac:dyDescent="0.25">
      <c r="A1276" s="1">
        <v>1275</v>
      </c>
      <c r="B1276" s="1">
        <v>2000721551</v>
      </c>
      <c r="C1276" s="1">
        <v>2000724872</v>
      </c>
      <c r="D1276" s="1" t="s">
        <v>8</v>
      </c>
      <c r="E1276" s="1">
        <v>3.96</v>
      </c>
      <c r="F1276" s="1">
        <v>57600</v>
      </c>
      <c r="G1276" s="2">
        <v>44970.988832372685</v>
      </c>
      <c r="H1276" s="2" t="s">
        <v>54</v>
      </c>
      <c r="J1276">
        <f t="shared" si="133"/>
        <v>144</v>
      </c>
      <c r="K1276">
        <f t="shared" si="134"/>
        <v>115.2</v>
      </c>
      <c r="L1276">
        <f t="shared" si="135"/>
        <v>259.2</v>
      </c>
      <c r="M1276" t="str">
        <f t="shared" si="136"/>
        <v>Up to 100m</v>
      </c>
      <c r="P1276">
        <f t="shared" si="137"/>
        <v>144</v>
      </c>
      <c r="Q1276">
        <f t="shared" si="138"/>
        <v>115.2</v>
      </c>
      <c r="R1276" t="str">
        <f t="shared" si="139"/>
        <v>Up to 100m</v>
      </c>
    </row>
    <row r="1277" spans="1:18" x14ac:dyDescent="0.25">
      <c r="A1277" s="1">
        <v>1276</v>
      </c>
      <c r="B1277" s="1">
        <v>2000737582</v>
      </c>
      <c r="C1277" s="1">
        <v>2000750716</v>
      </c>
      <c r="D1277" s="1" t="s">
        <v>11</v>
      </c>
      <c r="E1277" s="1">
        <v>80.400000000000006</v>
      </c>
      <c r="F1277" s="1">
        <v>4643</v>
      </c>
      <c r="G1277" s="2">
        <v>44970.988832372685</v>
      </c>
      <c r="H1277" s="2" t="s">
        <v>53</v>
      </c>
      <c r="J1277">
        <f t="shared" si="133"/>
        <v>11.6075</v>
      </c>
      <c r="K1277">
        <f t="shared" si="134"/>
        <v>9.2859999999999996</v>
      </c>
      <c r="L1277">
        <f t="shared" si="135"/>
        <v>20.8935</v>
      </c>
      <c r="M1277" t="str">
        <f t="shared" si="136"/>
        <v>Up to 100m</v>
      </c>
      <c r="P1277">
        <f t="shared" si="137"/>
        <v>11.6075</v>
      </c>
      <c r="Q1277">
        <f t="shared" si="138"/>
        <v>9.2859999999999996</v>
      </c>
      <c r="R1277" t="str">
        <f t="shared" si="139"/>
        <v>Up to 100m</v>
      </c>
    </row>
    <row r="1278" spans="1:18" x14ac:dyDescent="0.25">
      <c r="A1278" s="1">
        <v>1277</v>
      </c>
      <c r="B1278" s="1">
        <v>2000750728</v>
      </c>
      <c r="C1278" s="1">
        <v>2000743462</v>
      </c>
      <c r="D1278" s="1" t="s">
        <v>11</v>
      </c>
      <c r="E1278" s="1">
        <v>82.8</v>
      </c>
      <c r="F1278" s="1">
        <v>4657</v>
      </c>
      <c r="G1278" s="2">
        <v>44970.988832372685</v>
      </c>
      <c r="H1278" s="2" t="s">
        <v>53</v>
      </c>
      <c r="J1278">
        <f t="shared" si="133"/>
        <v>11.6425</v>
      </c>
      <c r="K1278">
        <f t="shared" si="134"/>
        <v>9.3140000000000001</v>
      </c>
      <c r="L1278">
        <f t="shared" si="135"/>
        <v>20.956499999999998</v>
      </c>
      <c r="M1278" t="str">
        <f t="shared" si="136"/>
        <v>Up to 100m</v>
      </c>
      <c r="P1278">
        <f t="shared" si="137"/>
        <v>11.6425</v>
      </c>
      <c r="Q1278">
        <f t="shared" si="138"/>
        <v>9.3140000000000001</v>
      </c>
      <c r="R1278" t="str">
        <f t="shared" si="139"/>
        <v>Up to 100m</v>
      </c>
    </row>
    <row r="1279" spans="1:18" x14ac:dyDescent="0.25">
      <c r="A1279" s="1">
        <v>1278</v>
      </c>
      <c r="B1279" s="1">
        <v>2000735122</v>
      </c>
      <c r="C1279" s="1">
        <v>2000721551</v>
      </c>
      <c r="D1279" s="1" t="s">
        <v>8</v>
      </c>
      <c r="E1279" s="1">
        <v>11.43</v>
      </c>
      <c r="F1279" s="1">
        <v>57570</v>
      </c>
      <c r="G1279" s="2">
        <v>44970.988832372685</v>
      </c>
      <c r="H1279" s="2" t="s">
        <v>53</v>
      </c>
      <c r="J1279">
        <f t="shared" si="133"/>
        <v>143.92500000000001</v>
      </c>
      <c r="K1279">
        <f t="shared" si="134"/>
        <v>115.14</v>
      </c>
      <c r="L1279">
        <f t="shared" si="135"/>
        <v>259.065</v>
      </c>
      <c r="M1279" t="str">
        <f t="shared" si="136"/>
        <v>Up to 100m</v>
      </c>
      <c r="P1279">
        <f t="shared" si="137"/>
        <v>143.92500000000001</v>
      </c>
      <c r="Q1279">
        <f t="shared" si="138"/>
        <v>115.14</v>
      </c>
      <c r="R1279" t="str">
        <f t="shared" si="139"/>
        <v>Up to 100m</v>
      </c>
    </row>
    <row r="1280" spans="1:18" x14ac:dyDescent="0.25">
      <c r="A1280" s="1">
        <v>1279</v>
      </c>
      <c r="B1280" s="1">
        <v>2000749205</v>
      </c>
      <c r="C1280" s="1">
        <v>2000714186</v>
      </c>
      <c r="D1280" s="1" t="s">
        <v>11</v>
      </c>
      <c r="E1280" s="1">
        <v>74.400000000000006</v>
      </c>
      <c r="F1280" s="1">
        <v>4632</v>
      </c>
      <c r="G1280" s="2">
        <v>44970.988832372685</v>
      </c>
      <c r="H1280" s="2" t="s">
        <v>54</v>
      </c>
      <c r="J1280">
        <f t="shared" si="133"/>
        <v>11.58</v>
      </c>
      <c r="K1280">
        <f t="shared" si="134"/>
        <v>9.2639999999999993</v>
      </c>
      <c r="L1280">
        <f t="shared" si="135"/>
        <v>20.844000000000001</v>
      </c>
      <c r="M1280" t="str">
        <f t="shared" si="136"/>
        <v>Up to 100m</v>
      </c>
      <c r="P1280">
        <f t="shared" si="137"/>
        <v>11.58</v>
      </c>
      <c r="Q1280">
        <f t="shared" si="138"/>
        <v>9.2639999999999993</v>
      </c>
      <c r="R1280" t="str">
        <f t="shared" si="139"/>
        <v>Up to 100m</v>
      </c>
    </row>
    <row r="1281" spans="1:18" x14ac:dyDescent="0.25">
      <c r="A1281" s="1">
        <v>1280</v>
      </c>
      <c r="B1281" s="1">
        <v>2000714186</v>
      </c>
      <c r="C1281" s="1">
        <v>2000713193</v>
      </c>
      <c r="D1281" s="1" t="s">
        <v>10</v>
      </c>
      <c r="E1281" s="1">
        <v>1.32E-3</v>
      </c>
      <c r="F1281" s="1">
        <v>1363997164</v>
      </c>
      <c r="G1281" s="2">
        <v>44971.323570138891</v>
      </c>
      <c r="H1281" s="2" t="s">
        <v>54</v>
      </c>
      <c r="J1281">
        <f t="shared" si="133"/>
        <v>2250595.3206000002</v>
      </c>
      <c r="K1281">
        <f t="shared" si="134"/>
        <v>1841396.1714000001</v>
      </c>
      <c r="L1281">
        <f t="shared" si="135"/>
        <v>4091991.4920000006</v>
      </c>
      <c r="M1281" t="str">
        <f t="shared" si="136"/>
        <v>Up to 4b</v>
      </c>
      <c r="P1281">
        <f t="shared" si="137"/>
        <v>2386995.037</v>
      </c>
      <c r="Q1281">
        <f t="shared" si="138"/>
        <v>1704996.4550000001</v>
      </c>
      <c r="R1281" t="str">
        <f t="shared" si="139"/>
        <v>Up to 5b</v>
      </c>
    </row>
    <row r="1282" spans="1:18" x14ac:dyDescent="0.25">
      <c r="A1282" s="1">
        <v>1281</v>
      </c>
      <c r="B1282" s="1">
        <v>2000747427</v>
      </c>
      <c r="C1282" s="1">
        <v>2000744089</v>
      </c>
      <c r="D1282" s="1" t="s">
        <v>8</v>
      </c>
      <c r="E1282" s="1">
        <v>129</v>
      </c>
      <c r="F1282" s="1">
        <v>55900</v>
      </c>
      <c r="G1282" s="2">
        <v>44971.490789085648</v>
      </c>
      <c r="H1282" s="2" t="s">
        <v>54</v>
      </c>
      <c r="J1282">
        <f t="shared" si="133"/>
        <v>139.75</v>
      </c>
      <c r="K1282">
        <f t="shared" si="134"/>
        <v>111.8</v>
      </c>
      <c r="L1282">
        <f t="shared" si="135"/>
        <v>251.55</v>
      </c>
      <c r="M1282" t="str">
        <f t="shared" si="136"/>
        <v>Up to 100m</v>
      </c>
      <c r="P1282">
        <f t="shared" si="137"/>
        <v>139.75</v>
      </c>
      <c r="Q1282">
        <f t="shared" si="138"/>
        <v>111.8</v>
      </c>
      <c r="R1282" t="str">
        <f t="shared" si="139"/>
        <v>Up to 100m</v>
      </c>
    </row>
    <row r="1283" spans="1:18" x14ac:dyDescent="0.25">
      <c r="A1283" s="1">
        <v>1282</v>
      </c>
      <c r="B1283" s="1">
        <v>2000740930</v>
      </c>
      <c r="C1283" s="1">
        <v>2000748185</v>
      </c>
      <c r="D1283" s="1" t="s">
        <v>11</v>
      </c>
      <c r="E1283" s="1">
        <v>94.2</v>
      </c>
      <c r="F1283" s="1">
        <v>4551</v>
      </c>
      <c r="G1283" s="2">
        <v>44971.490789085648</v>
      </c>
      <c r="H1283" s="2" t="s">
        <v>53</v>
      </c>
      <c r="J1283">
        <f t="shared" ref="J1283:J1346" si="140">IF(F1283 &lt;= 100000000, F1283 * 0.0025,
    IF(F1283 &lt;= 500000000, F1283 * 0.00225,
        IF(F1283 &lt;= 1000000000, F1283 * 0.002,
            IF(F1283 &lt;= 4000000000, F1283 * 0.00165,
                IF(F1283 &lt;= 10000000000, F1283 * 0.00155,
                    F1283 * 0.0013
                )
            )
        )
    )
)</f>
        <v>11.3775</v>
      </c>
      <c r="K1283">
        <f t="shared" ref="K1283:K1346" si="141">IF(F1283 &lt;= 100000000, F1283 * 0.002,
    IF(F1283 &lt;= 500000000, F1283 * 0.0018,
        IF(F1283 &lt;= 1000000000, F1283 * 0.0016,
            IF(F1283 &lt;= 4000000000, F1283 * 0.00135,
                IF(F1283 &lt;= 10000000000, F1283 * 0.00115,
                    F1283 * 0.001
                )
            )
        )
    )
)</f>
        <v>9.1020000000000003</v>
      </c>
      <c r="L1283">
        <f t="shared" ref="L1283:L1346" si="142">J1283+K1283</f>
        <v>20.479500000000002</v>
      </c>
      <c r="M1283" t="str">
        <f t="shared" ref="M1283:M1346" si="143">IF(F1283 &lt;= 100000000, "Up to 100m",
    IF(F1283 &lt;= 500000000, "Up to 500m",
        IF(F1283 &lt;= 1000000000, "Up to 1b",
            IF(F1283 &lt;= 4000000000, "Up to 4b",
                IF(F1283 &lt;= 10000000000, "Up to 10b",
                  "More than 10b"
                )
            )
        )
    )
)</f>
        <v>Up to 100m</v>
      </c>
      <c r="P1283">
        <f t="shared" ref="P1283:P1346" si="144">IF(F1283 &lt;= 100000000, F1283 * 0.0025,
    IF(F1283 &lt;= 300000000, F1283 * 0.002,
        IF(F1283 &lt;= 1000000000, F1283 * 0.0019,
            IF(F1283 &lt;= 5000000000, F1283 * 0.00175,
                F1283 * 0.00155
            )
        )
    )
)</f>
        <v>11.3775</v>
      </c>
      <c r="Q1283">
        <f t="shared" ref="Q1283:Q1346" si="145">IF(F1283 &lt;= 100000000, F1283 * 0.002,
    IF(F1283 &lt;= 300000000, F1283 * 0.0017,
        IF(F1283 &lt;= 1000000000, F1283 * 0.0015,
            IF(F1283 &lt;= 5000000000, F1283 * 0.00125,
                F1283 * 0.001
            )
        )
    )
)</f>
        <v>9.1020000000000003</v>
      </c>
      <c r="R1283" t="str">
        <f t="shared" ref="R1283:R1346" si="146">IF(F1283 &lt;= 100000000, "Up to 100m",
    IF(F1283 &lt;= 300000000, "Up to 300m",
        IF(F1283 &lt;= 1000000000, "Up to 1b",
            IF(F1283 &lt;= 5000000000, "Up to 5b",
                "More than 5b"
            )
        )
    )
)</f>
        <v>Up to 100m</v>
      </c>
    </row>
    <row r="1284" spans="1:18" x14ac:dyDescent="0.25">
      <c r="A1284" s="1">
        <v>1283</v>
      </c>
      <c r="B1284" s="1">
        <v>2000740594</v>
      </c>
      <c r="C1284" s="1">
        <v>2000713355</v>
      </c>
      <c r="D1284" s="1" t="s">
        <v>8</v>
      </c>
      <c r="E1284" s="1">
        <v>6.69</v>
      </c>
      <c r="F1284" s="1">
        <v>55780</v>
      </c>
      <c r="G1284" s="2">
        <v>44971.490789085648</v>
      </c>
      <c r="H1284" s="2" t="s">
        <v>53</v>
      </c>
      <c r="J1284">
        <f t="shared" si="140"/>
        <v>139.45000000000002</v>
      </c>
      <c r="K1284">
        <f t="shared" si="141"/>
        <v>111.56</v>
      </c>
      <c r="L1284">
        <f t="shared" si="142"/>
        <v>251.01000000000002</v>
      </c>
      <c r="M1284" t="str">
        <f t="shared" si="143"/>
        <v>Up to 100m</v>
      </c>
      <c r="P1284">
        <f t="shared" si="144"/>
        <v>139.45000000000002</v>
      </c>
      <c r="Q1284">
        <f t="shared" si="145"/>
        <v>111.56</v>
      </c>
      <c r="R1284" t="str">
        <f t="shared" si="146"/>
        <v>Up to 100m</v>
      </c>
    </row>
    <row r="1285" spans="1:18" x14ac:dyDescent="0.25">
      <c r="A1285" s="1">
        <v>1284</v>
      </c>
      <c r="B1285" s="1">
        <v>2000740594</v>
      </c>
      <c r="C1285" s="1">
        <v>2000737249</v>
      </c>
      <c r="D1285" s="1" t="s">
        <v>8</v>
      </c>
      <c r="E1285" s="1">
        <v>9.81</v>
      </c>
      <c r="F1285" s="1">
        <v>55780</v>
      </c>
      <c r="G1285" s="2">
        <v>44971.490789085648</v>
      </c>
      <c r="H1285" s="2" t="s">
        <v>53</v>
      </c>
      <c r="J1285">
        <f t="shared" si="140"/>
        <v>139.45000000000002</v>
      </c>
      <c r="K1285">
        <f t="shared" si="141"/>
        <v>111.56</v>
      </c>
      <c r="L1285">
        <f t="shared" si="142"/>
        <v>251.01000000000002</v>
      </c>
      <c r="M1285" t="str">
        <f t="shared" si="143"/>
        <v>Up to 100m</v>
      </c>
      <c r="P1285">
        <f t="shared" si="144"/>
        <v>139.45000000000002</v>
      </c>
      <c r="Q1285">
        <f t="shared" si="145"/>
        <v>111.56</v>
      </c>
      <c r="R1285" t="str">
        <f t="shared" si="146"/>
        <v>Up to 100m</v>
      </c>
    </row>
    <row r="1286" spans="1:18" x14ac:dyDescent="0.25">
      <c r="A1286" s="1">
        <v>1285</v>
      </c>
      <c r="B1286" s="1">
        <v>2000740594</v>
      </c>
      <c r="C1286" s="1">
        <v>2000755003</v>
      </c>
      <c r="D1286" s="1" t="s">
        <v>8</v>
      </c>
      <c r="E1286" s="1">
        <v>9.8699999999999992</v>
      </c>
      <c r="F1286" s="1">
        <v>55780</v>
      </c>
      <c r="G1286" s="2">
        <v>44971.490789085648</v>
      </c>
      <c r="H1286" s="2" t="s">
        <v>53</v>
      </c>
      <c r="J1286">
        <f t="shared" si="140"/>
        <v>139.45000000000002</v>
      </c>
      <c r="K1286">
        <f t="shared" si="141"/>
        <v>111.56</v>
      </c>
      <c r="L1286">
        <f t="shared" si="142"/>
        <v>251.01000000000002</v>
      </c>
      <c r="M1286" t="str">
        <f t="shared" si="143"/>
        <v>Up to 100m</v>
      </c>
      <c r="P1286">
        <f t="shared" si="144"/>
        <v>139.45000000000002</v>
      </c>
      <c r="Q1286">
        <f t="shared" si="145"/>
        <v>111.56</v>
      </c>
      <c r="R1286" t="str">
        <f t="shared" si="146"/>
        <v>Up to 100m</v>
      </c>
    </row>
    <row r="1287" spans="1:18" x14ac:dyDescent="0.25">
      <c r="A1287" s="1">
        <v>1286</v>
      </c>
      <c r="B1287" s="1">
        <v>2000724872</v>
      </c>
      <c r="C1287" s="1">
        <v>2000731993</v>
      </c>
      <c r="D1287" s="1" t="s">
        <v>8</v>
      </c>
      <c r="E1287" s="1">
        <v>271.95</v>
      </c>
      <c r="F1287" s="1">
        <v>55160</v>
      </c>
      <c r="G1287" s="2">
        <v>44971.490789085648</v>
      </c>
      <c r="H1287" s="2" t="s">
        <v>54</v>
      </c>
      <c r="J1287">
        <f t="shared" si="140"/>
        <v>137.9</v>
      </c>
      <c r="K1287">
        <f t="shared" si="141"/>
        <v>110.32000000000001</v>
      </c>
      <c r="L1287">
        <f t="shared" si="142"/>
        <v>248.22000000000003</v>
      </c>
      <c r="M1287" t="str">
        <f t="shared" si="143"/>
        <v>Up to 100m</v>
      </c>
      <c r="P1287">
        <f t="shared" si="144"/>
        <v>137.9</v>
      </c>
      <c r="Q1287">
        <f t="shared" si="145"/>
        <v>110.32000000000001</v>
      </c>
      <c r="R1287" t="str">
        <f t="shared" si="146"/>
        <v>Up to 100m</v>
      </c>
    </row>
    <row r="1288" spans="1:18" x14ac:dyDescent="0.25">
      <c r="A1288" s="1">
        <v>1287</v>
      </c>
      <c r="B1288" s="1">
        <v>2000721551</v>
      </c>
      <c r="C1288" s="1">
        <v>2000720621</v>
      </c>
      <c r="D1288" s="1" t="s">
        <v>8</v>
      </c>
      <c r="E1288" s="1">
        <v>78.33</v>
      </c>
      <c r="F1288" s="1">
        <v>55500</v>
      </c>
      <c r="G1288" s="2">
        <v>44971.490789085648</v>
      </c>
      <c r="H1288" s="2" t="s">
        <v>54</v>
      </c>
      <c r="J1288">
        <f t="shared" si="140"/>
        <v>138.75</v>
      </c>
      <c r="K1288">
        <f t="shared" si="141"/>
        <v>111</v>
      </c>
      <c r="L1288">
        <f t="shared" si="142"/>
        <v>249.75</v>
      </c>
      <c r="M1288" t="str">
        <f t="shared" si="143"/>
        <v>Up to 100m</v>
      </c>
      <c r="P1288">
        <f t="shared" si="144"/>
        <v>138.75</v>
      </c>
      <c r="Q1288">
        <f t="shared" si="145"/>
        <v>111</v>
      </c>
      <c r="R1288" t="str">
        <f t="shared" si="146"/>
        <v>Up to 100m</v>
      </c>
    </row>
    <row r="1289" spans="1:18" x14ac:dyDescent="0.25">
      <c r="A1289" s="1">
        <v>1288</v>
      </c>
      <c r="B1289" s="1">
        <v>2000713355</v>
      </c>
      <c r="C1289" s="1">
        <v>2000720621</v>
      </c>
      <c r="D1289" s="1" t="s">
        <v>8</v>
      </c>
      <c r="E1289" s="1">
        <v>17.25</v>
      </c>
      <c r="F1289" s="1">
        <v>55496</v>
      </c>
      <c r="G1289" s="2">
        <v>44971.490789085648</v>
      </c>
      <c r="H1289" s="2" t="s">
        <v>53</v>
      </c>
      <c r="J1289">
        <f t="shared" si="140"/>
        <v>138.74</v>
      </c>
      <c r="K1289">
        <f t="shared" si="141"/>
        <v>110.992</v>
      </c>
      <c r="L1289">
        <f t="shared" si="142"/>
        <v>249.73200000000003</v>
      </c>
      <c r="M1289" t="str">
        <f t="shared" si="143"/>
        <v>Up to 100m</v>
      </c>
      <c r="P1289">
        <f t="shared" si="144"/>
        <v>138.74</v>
      </c>
      <c r="Q1289">
        <f t="shared" si="145"/>
        <v>110.992</v>
      </c>
      <c r="R1289" t="str">
        <f t="shared" si="146"/>
        <v>Up to 100m</v>
      </c>
    </row>
    <row r="1290" spans="1:18" x14ac:dyDescent="0.25">
      <c r="A1290" s="1">
        <v>1289</v>
      </c>
      <c r="B1290" s="1">
        <v>2000731405</v>
      </c>
      <c r="C1290" s="1">
        <v>2000720621</v>
      </c>
      <c r="D1290" s="1" t="s">
        <v>8</v>
      </c>
      <c r="E1290" s="1">
        <v>204.42</v>
      </c>
      <c r="F1290" s="1">
        <v>55488</v>
      </c>
      <c r="G1290" s="2">
        <v>44971.490789085648</v>
      </c>
      <c r="H1290" s="2" t="s">
        <v>54</v>
      </c>
      <c r="J1290">
        <f t="shared" si="140"/>
        <v>138.72</v>
      </c>
      <c r="K1290">
        <f t="shared" si="141"/>
        <v>110.976</v>
      </c>
      <c r="L1290">
        <f t="shared" si="142"/>
        <v>249.696</v>
      </c>
      <c r="M1290" t="str">
        <f t="shared" si="143"/>
        <v>Up to 100m</v>
      </c>
      <c r="P1290">
        <f t="shared" si="144"/>
        <v>138.72</v>
      </c>
      <c r="Q1290">
        <f t="shared" si="145"/>
        <v>110.976</v>
      </c>
      <c r="R1290" t="str">
        <f t="shared" si="146"/>
        <v>Up to 100m</v>
      </c>
    </row>
    <row r="1291" spans="1:18" x14ac:dyDescent="0.25">
      <c r="A1291" s="1">
        <v>1290</v>
      </c>
      <c r="B1291" s="1">
        <v>2000738188</v>
      </c>
      <c r="C1291" s="1">
        <v>2000749113</v>
      </c>
      <c r="D1291" s="1" t="s">
        <v>8</v>
      </c>
      <c r="E1291" s="1">
        <v>117</v>
      </c>
      <c r="F1291" s="1">
        <v>56206</v>
      </c>
      <c r="G1291" s="2">
        <v>44971.490789085648</v>
      </c>
      <c r="H1291" s="2" t="s">
        <v>53</v>
      </c>
      <c r="J1291">
        <f t="shared" si="140"/>
        <v>140.51500000000001</v>
      </c>
      <c r="K1291">
        <f t="shared" si="141"/>
        <v>112.41200000000001</v>
      </c>
      <c r="L1291">
        <f t="shared" si="142"/>
        <v>252.92700000000002</v>
      </c>
      <c r="M1291" t="str">
        <f t="shared" si="143"/>
        <v>Up to 100m</v>
      </c>
      <c r="P1291">
        <f t="shared" si="144"/>
        <v>140.51500000000001</v>
      </c>
      <c r="Q1291">
        <f t="shared" si="145"/>
        <v>112.41200000000001</v>
      </c>
      <c r="R1291" t="str">
        <f t="shared" si="146"/>
        <v>Up to 100m</v>
      </c>
    </row>
    <row r="1292" spans="1:18" x14ac:dyDescent="0.25">
      <c r="A1292" s="1">
        <v>1291</v>
      </c>
      <c r="B1292" s="1">
        <v>2000741434</v>
      </c>
      <c r="C1292" s="1">
        <v>2000708723</v>
      </c>
      <c r="D1292" s="1" t="s">
        <v>8</v>
      </c>
      <c r="E1292" s="1">
        <v>351.75</v>
      </c>
      <c r="F1292" s="1">
        <v>55590</v>
      </c>
      <c r="G1292" s="2">
        <v>44971.49079664352</v>
      </c>
      <c r="H1292" s="2" t="s">
        <v>53</v>
      </c>
      <c r="J1292">
        <f t="shared" si="140"/>
        <v>138.97499999999999</v>
      </c>
      <c r="K1292">
        <f t="shared" si="141"/>
        <v>111.18</v>
      </c>
      <c r="L1292">
        <f t="shared" si="142"/>
        <v>250.155</v>
      </c>
      <c r="M1292" t="str">
        <f t="shared" si="143"/>
        <v>Up to 100m</v>
      </c>
      <c r="P1292">
        <f t="shared" si="144"/>
        <v>138.97499999999999</v>
      </c>
      <c r="Q1292">
        <f t="shared" si="145"/>
        <v>111.18</v>
      </c>
      <c r="R1292" t="str">
        <f t="shared" si="146"/>
        <v>Up to 100m</v>
      </c>
    </row>
    <row r="1293" spans="1:18" x14ac:dyDescent="0.25">
      <c r="A1293" s="1">
        <v>1292</v>
      </c>
      <c r="B1293" s="1">
        <v>2000739361</v>
      </c>
      <c r="C1293" s="1">
        <v>2000708723</v>
      </c>
      <c r="D1293" s="1" t="s">
        <v>8</v>
      </c>
      <c r="E1293" s="1">
        <v>246.09</v>
      </c>
      <c r="F1293" s="1">
        <v>55550</v>
      </c>
      <c r="G1293" s="2">
        <v>44971.49079664352</v>
      </c>
      <c r="H1293" s="2" t="s">
        <v>53</v>
      </c>
      <c r="J1293">
        <f t="shared" si="140"/>
        <v>138.875</v>
      </c>
      <c r="K1293">
        <f t="shared" si="141"/>
        <v>111.10000000000001</v>
      </c>
      <c r="L1293">
        <f t="shared" si="142"/>
        <v>249.97500000000002</v>
      </c>
      <c r="M1293" t="str">
        <f t="shared" si="143"/>
        <v>Up to 100m</v>
      </c>
      <c r="P1293">
        <f t="shared" si="144"/>
        <v>138.875</v>
      </c>
      <c r="Q1293">
        <f t="shared" si="145"/>
        <v>111.10000000000001</v>
      </c>
      <c r="R1293" t="str">
        <f t="shared" si="146"/>
        <v>Up to 100m</v>
      </c>
    </row>
    <row r="1294" spans="1:18" x14ac:dyDescent="0.25">
      <c r="A1294" s="1">
        <v>1293</v>
      </c>
      <c r="B1294" s="1">
        <v>2000732251</v>
      </c>
      <c r="C1294" s="1">
        <v>2000708723</v>
      </c>
      <c r="D1294" s="1" t="s">
        <v>8</v>
      </c>
      <c r="E1294" s="1">
        <v>280.86</v>
      </c>
      <c r="F1294" s="1">
        <v>55500</v>
      </c>
      <c r="G1294" s="2">
        <v>44971.49079664352</v>
      </c>
      <c r="H1294" s="2" t="s">
        <v>54</v>
      </c>
      <c r="J1294">
        <f t="shared" si="140"/>
        <v>138.75</v>
      </c>
      <c r="K1294">
        <f t="shared" si="141"/>
        <v>111</v>
      </c>
      <c r="L1294">
        <f t="shared" si="142"/>
        <v>249.75</v>
      </c>
      <c r="M1294" t="str">
        <f t="shared" si="143"/>
        <v>Up to 100m</v>
      </c>
      <c r="P1294">
        <f t="shared" si="144"/>
        <v>138.75</v>
      </c>
      <c r="Q1294">
        <f t="shared" si="145"/>
        <v>111</v>
      </c>
      <c r="R1294" t="str">
        <f t="shared" si="146"/>
        <v>Up to 100m</v>
      </c>
    </row>
    <row r="1295" spans="1:18" x14ac:dyDescent="0.25">
      <c r="A1295" s="1">
        <v>1294</v>
      </c>
      <c r="B1295" s="1">
        <v>2000732251</v>
      </c>
      <c r="C1295" s="1">
        <v>2000708723</v>
      </c>
      <c r="D1295" s="1" t="s">
        <v>8</v>
      </c>
      <c r="E1295" s="1">
        <v>67.62</v>
      </c>
      <c r="F1295" s="1">
        <v>55500</v>
      </c>
      <c r="G1295" s="2">
        <v>44971.49079664352</v>
      </c>
      <c r="H1295" s="2" t="s">
        <v>54</v>
      </c>
      <c r="J1295">
        <f t="shared" si="140"/>
        <v>138.75</v>
      </c>
      <c r="K1295">
        <f t="shared" si="141"/>
        <v>111</v>
      </c>
      <c r="L1295">
        <f t="shared" si="142"/>
        <v>249.75</v>
      </c>
      <c r="M1295" t="str">
        <f t="shared" si="143"/>
        <v>Up to 100m</v>
      </c>
      <c r="P1295">
        <f t="shared" si="144"/>
        <v>138.75</v>
      </c>
      <c r="Q1295">
        <f t="shared" si="145"/>
        <v>111</v>
      </c>
      <c r="R1295" t="str">
        <f t="shared" si="146"/>
        <v>Up to 100m</v>
      </c>
    </row>
    <row r="1296" spans="1:18" x14ac:dyDescent="0.25">
      <c r="A1296" s="1">
        <v>1295</v>
      </c>
      <c r="B1296" s="1">
        <v>2000721551</v>
      </c>
      <c r="C1296" s="1">
        <v>2000708723</v>
      </c>
      <c r="D1296" s="1" t="s">
        <v>8</v>
      </c>
      <c r="E1296" s="1">
        <v>78.33</v>
      </c>
      <c r="F1296" s="1">
        <v>55500</v>
      </c>
      <c r="G1296" s="2">
        <v>44971.49079664352</v>
      </c>
      <c r="H1296" s="2" t="s">
        <v>54</v>
      </c>
      <c r="J1296">
        <f t="shared" si="140"/>
        <v>138.75</v>
      </c>
      <c r="K1296">
        <f t="shared" si="141"/>
        <v>111</v>
      </c>
      <c r="L1296">
        <f t="shared" si="142"/>
        <v>249.75</v>
      </c>
      <c r="M1296" t="str">
        <f t="shared" si="143"/>
        <v>Up to 100m</v>
      </c>
      <c r="P1296">
        <f t="shared" si="144"/>
        <v>138.75</v>
      </c>
      <c r="Q1296">
        <f t="shared" si="145"/>
        <v>111</v>
      </c>
      <c r="R1296" t="str">
        <f t="shared" si="146"/>
        <v>Up to 100m</v>
      </c>
    </row>
    <row r="1297" spans="1:18" x14ac:dyDescent="0.25">
      <c r="A1297" s="1">
        <v>1296</v>
      </c>
      <c r="B1297" s="1">
        <v>2000744842</v>
      </c>
      <c r="C1297" s="1">
        <v>2000720621</v>
      </c>
      <c r="D1297" s="1" t="s">
        <v>8</v>
      </c>
      <c r="E1297" s="1">
        <v>9.48</v>
      </c>
      <c r="F1297" s="1">
        <v>55652</v>
      </c>
      <c r="G1297" s="2">
        <v>44971.49079664352</v>
      </c>
      <c r="H1297" s="2" t="s">
        <v>54</v>
      </c>
      <c r="J1297">
        <f t="shared" si="140"/>
        <v>139.13</v>
      </c>
      <c r="K1297">
        <f t="shared" si="141"/>
        <v>111.304</v>
      </c>
      <c r="L1297">
        <f t="shared" si="142"/>
        <v>250.434</v>
      </c>
      <c r="M1297" t="str">
        <f t="shared" si="143"/>
        <v>Up to 100m</v>
      </c>
      <c r="P1297">
        <f t="shared" si="144"/>
        <v>139.13</v>
      </c>
      <c r="Q1297">
        <f t="shared" si="145"/>
        <v>111.304</v>
      </c>
      <c r="R1297" t="str">
        <f t="shared" si="146"/>
        <v>Up to 100m</v>
      </c>
    </row>
    <row r="1298" spans="1:18" x14ac:dyDescent="0.25">
      <c r="A1298" s="1">
        <v>1297</v>
      </c>
      <c r="B1298" s="1">
        <v>2000721551</v>
      </c>
      <c r="C1298" s="1">
        <v>2000720621</v>
      </c>
      <c r="D1298" s="1" t="s">
        <v>8</v>
      </c>
      <c r="E1298" s="1">
        <v>78.33</v>
      </c>
      <c r="F1298" s="1">
        <v>55650</v>
      </c>
      <c r="G1298" s="2">
        <v>44971.49079664352</v>
      </c>
      <c r="H1298" s="2" t="s">
        <v>54</v>
      </c>
      <c r="J1298">
        <f t="shared" si="140"/>
        <v>139.125</v>
      </c>
      <c r="K1298">
        <f t="shared" si="141"/>
        <v>111.3</v>
      </c>
      <c r="L1298">
        <f t="shared" si="142"/>
        <v>250.42500000000001</v>
      </c>
      <c r="M1298" t="str">
        <f t="shared" si="143"/>
        <v>Up to 100m</v>
      </c>
      <c r="P1298">
        <f t="shared" si="144"/>
        <v>139.125</v>
      </c>
      <c r="Q1298">
        <f t="shared" si="145"/>
        <v>111.3</v>
      </c>
      <c r="R1298" t="str">
        <f t="shared" si="146"/>
        <v>Up to 100m</v>
      </c>
    </row>
    <row r="1299" spans="1:18" x14ac:dyDescent="0.25">
      <c r="A1299" s="1">
        <v>1298</v>
      </c>
      <c r="B1299" s="1">
        <v>2000714390</v>
      </c>
      <c r="C1299" s="1">
        <v>2000720621</v>
      </c>
      <c r="D1299" s="1" t="s">
        <v>8</v>
      </c>
      <c r="E1299" s="1">
        <v>17.61</v>
      </c>
      <c r="F1299" s="1">
        <v>55649</v>
      </c>
      <c r="G1299" s="2">
        <v>44971.49079664352</v>
      </c>
      <c r="H1299" s="2" t="s">
        <v>53</v>
      </c>
      <c r="J1299">
        <f t="shared" si="140"/>
        <v>139.1225</v>
      </c>
      <c r="K1299">
        <f t="shared" si="141"/>
        <v>111.298</v>
      </c>
      <c r="L1299">
        <f t="shared" si="142"/>
        <v>250.4205</v>
      </c>
      <c r="M1299" t="str">
        <f t="shared" si="143"/>
        <v>Up to 100m</v>
      </c>
      <c r="P1299">
        <f t="shared" si="144"/>
        <v>139.1225</v>
      </c>
      <c r="Q1299">
        <f t="shared" si="145"/>
        <v>111.298</v>
      </c>
      <c r="R1299" t="str">
        <f t="shared" si="146"/>
        <v>Up to 100m</v>
      </c>
    </row>
    <row r="1300" spans="1:18" x14ac:dyDescent="0.25">
      <c r="A1300" s="1">
        <v>1299</v>
      </c>
      <c r="B1300" s="1">
        <v>2000745999</v>
      </c>
      <c r="C1300" s="1">
        <v>2000720621</v>
      </c>
      <c r="D1300" s="1" t="s">
        <v>8</v>
      </c>
      <c r="E1300" s="1">
        <v>6.12</v>
      </c>
      <c r="F1300" s="1">
        <v>55600</v>
      </c>
      <c r="G1300" s="2">
        <v>44971.49079664352</v>
      </c>
      <c r="H1300" s="2" t="s">
        <v>53</v>
      </c>
      <c r="J1300">
        <f t="shared" si="140"/>
        <v>139</v>
      </c>
      <c r="K1300">
        <f t="shared" si="141"/>
        <v>111.2</v>
      </c>
      <c r="L1300">
        <f t="shared" si="142"/>
        <v>250.2</v>
      </c>
      <c r="M1300" t="str">
        <f t="shared" si="143"/>
        <v>Up to 100m</v>
      </c>
      <c r="P1300">
        <f t="shared" si="144"/>
        <v>139</v>
      </c>
      <c r="Q1300">
        <f t="shared" si="145"/>
        <v>111.2</v>
      </c>
      <c r="R1300" t="str">
        <f t="shared" si="146"/>
        <v>Up to 100m</v>
      </c>
    </row>
    <row r="1301" spans="1:18" x14ac:dyDescent="0.25">
      <c r="A1301" s="1">
        <v>1300</v>
      </c>
      <c r="B1301" s="1">
        <v>2000755003</v>
      </c>
      <c r="C1301" s="1">
        <v>2000720621</v>
      </c>
      <c r="D1301" s="1" t="s">
        <v>8</v>
      </c>
      <c r="E1301" s="1">
        <v>9.8699999999999992</v>
      </c>
      <c r="F1301" s="1">
        <v>55502</v>
      </c>
      <c r="G1301" s="2">
        <v>44971.49079664352</v>
      </c>
      <c r="H1301" s="2" t="s">
        <v>53</v>
      </c>
      <c r="J1301">
        <f t="shared" si="140"/>
        <v>138.755</v>
      </c>
      <c r="K1301">
        <f t="shared" si="141"/>
        <v>111.004</v>
      </c>
      <c r="L1301">
        <f t="shared" si="142"/>
        <v>249.75900000000001</v>
      </c>
      <c r="M1301" t="str">
        <f t="shared" si="143"/>
        <v>Up to 100m</v>
      </c>
      <c r="P1301">
        <f t="shared" si="144"/>
        <v>138.755</v>
      </c>
      <c r="Q1301">
        <f t="shared" si="145"/>
        <v>111.004</v>
      </c>
      <c r="R1301" t="str">
        <f t="shared" si="146"/>
        <v>Up to 100m</v>
      </c>
    </row>
    <row r="1302" spans="1:18" x14ac:dyDescent="0.25">
      <c r="A1302" s="1">
        <v>1301</v>
      </c>
      <c r="B1302" s="1">
        <v>2000737249</v>
      </c>
      <c r="C1302" s="1">
        <v>2000720621</v>
      </c>
      <c r="D1302" s="1" t="s">
        <v>8</v>
      </c>
      <c r="E1302" s="1">
        <v>9.81</v>
      </c>
      <c r="F1302" s="1">
        <v>55502</v>
      </c>
      <c r="G1302" s="2">
        <v>44971.49079664352</v>
      </c>
      <c r="H1302" s="2" t="s">
        <v>53</v>
      </c>
      <c r="J1302">
        <f t="shared" si="140"/>
        <v>138.755</v>
      </c>
      <c r="K1302">
        <f t="shared" si="141"/>
        <v>111.004</v>
      </c>
      <c r="L1302">
        <f t="shared" si="142"/>
        <v>249.75900000000001</v>
      </c>
      <c r="M1302" t="str">
        <f t="shared" si="143"/>
        <v>Up to 100m</v>
      </c>
      <c r="P1302">
        <f t="shared" si="144"/>
        <v>138.755</v>
      </c>
      <c r="Q1302">
        <f t="shared" si="145"/>
        <v>111.004</v>
      </c>
      <c r="R1302" t="str">
        <f t="shared" si="146"/>
        <v>Up to 100m</v>
      </c>
    </row>
    <row r="1303" spans="1:18" x14ac:dyDescent="0.25">
      <c r="A1303" s="1">
        <v>1302</v>
      </c>
      <c r="B1303" s="1">
        <v>2000753695</v>
      </c>
      <c r="C1303" s="1">
        <v>2000720621</v>
      </c>
      <c r="D1303" s="1" t="s">
        <v>8</v>
      </c>
      <c r="E1303" s="1">
        <v>34.619999999999997</v>
      </c>
      <c r="F1303" s="1">
        <v>55500</v>
      </c>
      <c r="G1303" s="2">
        <v>44971.49079664352</v>
      </c>
      <c r="H1303" s="2" t="s">
        <v>53</v>
      </c>
      <c r="J1303">
        <f t="shared" si="140"/>
        <v>138.75</v>
      </c>
      <c r="K1303">
        <f t="shared" si="141"/>
        <v>111</v>
      </c>
      <c r="L1303">
        <f t="shared" si="142"/>
        <v>249.75</v>
      </c>
      <c r="M1303" t="str">
        <f t="shared" si="143"/>
        <v>Up to 100m</v>
      </c>
      <c r="P1303">
        <f t="shared" si="144"/>
        <v>138.75</v>
      </c>
      <c r="Q1303">
        <f t="shared" si="145"/>
        <v>111</v>
      </c>
      <c r="R1303" t="str">
        <f t="shared" si="146"/>
        <v>Up to 100m</v>
      </c>
    </row>
    <row r="1304" spans="1:18" x14ac:dyDescent="0.25">
      <c r="A1304" s="1">
        <v>1303</v>
      </c>
      <c r="B1304" s="1">
        <v>2000732251</v>
      </c>
      <c r="C1304" s="1">
        <v>2000720621</v>
      </c>
      <c r="D1304" s="1" t="s">
        <v>8</v>
      </c>
      <c r="E1304" s="1">
        <v>280.86</v>
      </c>
      <c r="F1304" s="1">
        <v>55500</v>
      </c>
      <c r="G1304" s="2">
        <v>44971.49079664352</v>
      </c>
      <c r="H1304" s="2" t="s">
        <v>54</v>
      </c>
      <c r="J1304">
        <f t="shared" si="140"/>
        <v>138.75</v>
      </c>
      <c r="K1304">
        <f t="shared" si="141"/>
        <v>111</v>
      </c>
      <c r="L1304">
        <f t="shared" si="142"/>
        <v>249.75</v>
      </c>
      <c r="M1304" t="str">
        <f t="shared" si="143"/>
        <v>Up to 100m</v>
      </c>
      <c r="P1304">
        <f t="shared" si="144"/>
        <v>138.75</v>
      </c>
      <c r="Q1304">
        <f t="shared" si="145"/>
        <v>111</v>
      </c>
      <c r="R1304" t="str">
        <f t="shared" si="146"/>
        <v>Up to 100m</v>
      </c>
    </row>
    <row r="1305" spans="1:18" x14ac:dyDescent="0.25">
      <c r="A1305" s="1">
        <v>1304</v>
      </c>
      <c r="B1305" s="1">
        <v>2000732251</v>
      </c>
      <c r="C1305" s="1">
        <v>2000720621</v>
      </c>
      <c r="D1305" s="1" t="s">
        <v>8</v>
      </c>
      <c r="E1305" s="1">
        <v>67.62</v>
      </c>
      <c r="F1305" s="1">
        <v>55500</v>
      </c>
      <c r="G1305" s="2">
        <v>44971.49079664352</v>
      </c>
      <c r="H1305" s="2" t="s">
        <v>54</v>
      </c>
      <c r="J1305">
        <f t="shared" si="140"/>
        <v>138.75</v>
      </c>
      <c r="K1305">
        <f t="shared" si="141"/>
        <v>111</v>
      </c>
      <c r="L1305">
        <f t="shared" si="142"/>
        <v>249.75</v>
      </c>
      <c r="M1305" t="str">
        <f t="shared" si="143"/>
        <v>Up to 100m</v>
      </c>
      <c r="P1305">
        <f t="shared" si="144"/>
        <v>138.75</v>
      </c>
      <c r="Q1305">
        <f t="shared" si="145"/>
        <v>111</v>
      </c>
      <c r="R1305" t="str">
        <f t="shared" si="146"/>
        <v>Up to 100m</v>
      </c>
    </row>
    <row r="1306" spans="1:18" x14ac:dyDescent="0.25">
      <c r="A1306" s="1">
        <v>1305</v>
      </c>
      <c r="B1306" s="1">
        <v>2000747815</v>
      </c>
      <c r="C1306" s="1">
        <v>2000739805</v>
      </c>
      <c r="D1306" s="1" t="s">
        <v>10</v>
      </c>
      <c r="E1306" s="1">
        <v>4.0499999999999998E-4</v>
      </c>
      <c r="F1306" s="1">
        <v>1310000000</v>
      </c>
      <c r="G1306" s="2">
        <v>44971.823165428243</v>
      </c>
      <c r="H1306" s="2" t="s">
        <v>52</v>
      </c>
      <c r="J1306">
        <f t="shared" si="140"/>
        <v>2161500</v>
      </c>
      <c r="K1306">
        <f t="shared" si="141"/>
        <v>1768500</v>
      </c>
      <c r="L1306">
        <f t="shared" si="142"/>
        <v>3930000</v>
      </c>
      <c r="M1306" t="str">
        <f t="shared" si="143"/>
        <v>Up to 4b</v>
      </c>
      <c r="P1306">
        <f t="shared" si="144"/>
        <v>2292500</v>
      </c>
      <c r="Q1306">
        <f t="shared" si="145"/>
        <v>1637500</v>
      </c>
      <c r="R1306" t="str">
        <f t="shared" si="146"/>
        <v>Up to 5b</v>
      </c>
    </row>
    <row r="1307" spans="1:18" x14ac:dyDescent="0.25">
      <c r="A1307" s="1">
        <v>1306</v>
      </c>
      <c r="B1307" s="1">
        <v>2000721551</v>
      </c>
      <c r="C1307" s="1">
        <v>2000750521</v>
      </c>
      <c r="D1307" s="1" t="s">
        <v>8</v>
      </c>
      <c r="E1307" s="1">
        <v>55.5</v>
      </c>
      <c r="F1307" s="1">
        <v>54900</v>
      </c>
      <c r="G1307" s="2">
        <v>44971.823165428243</v>
      </c>
      <c r="H1307" s="2" t="s">
        <v>54</v>
      </c>
      <c r="J1307">
        <f t="shared" si="140"/>
        <v>137.25</v>
      </c>
      <c r="K1307">
        <f t="shared" si="141"/>
        <v>109.8</v>
      </c>
      <c r="L1307">
        <f t="shared" si="142"/>
        <v>247.05</v>
      </c>
      <c r="M1307" t="str">
        <f t="shared" si="143"/>
        <v>Up to 100m</v>
      </c>
      <c r="P1307">
        <f t="shared" si="144"/>
        <v>137.25</v>
      </c>
      <c r="Q1307">
        <f t="shared" si="145"/>
        <v>109.8</v>
      </c>
      <c r="R1307" t="str">
        <f t="shared" si="146"/>
        <v>Up to 100m</v>
      </c>
    </row>
    <row r="1308" spans="1:18" x14ac:dyDescent="0.25">
      <c r="A1308" s="1">
        <v>1307</v>
      </c>
      <c r="B1308" s="1">
        <v>2000742808</v>
      </c>
      <c r="C1308" s="1">
        <v>2000715809</v>
      </c>
      <c r="D1308" s="1" t="s">
        <v>8</v>
      </c>
      <c r="E1308" s="1">
        <v>487.74</v>
      </c>
      <c r="F1308" s="1">
        <v>55901</v>
      </c>
      <c r="G1308" s="2">
        <v>44971.823165428243</v>
      </c>
      <c r="H1308" s="2" t="s">
        <v>54</v>
      </c>
      <c r="J1308">
        <f t="shared" si="140"/>
        <v>139.7525</v>
      </c>
      <c r="K1308">
        <f t="shared" si="141"/>
        <v>111.80200000000001</v>
      </c>
      <c r="L1308">
        <f t="shared" si="142"/>
        <v>251.55450000000002</v>
      </c>
      <c r="M1308" t="str">
        <f t="shared" si="143"/>
        <v>Up to 100m</v>
      </c>
      <c r="P1308">
        <f t="shared" si="144"/>
        <v>139.7525</v>
      </c>
      <c r="Q1308">
        <f t="shared" si="145"/>
        <v>111.80200000000001</v>
      </c>
      <c r="R1308" t="str">
        <f t="shared" si="146"/>
        <v>Up to 100m</v>
      </c>
    </row>
    <row r="1309" spans="1:18" x14ac:dyDescent="0.25">
      <c r="A1309" s="1">
        <v>1308</v>
      </c>
      <c r="B1309" s="1">
        <v>2000708348</v>
      </c>
      <c r="C1309" s="1">
        <v>2000747691</v>
      </c>
      <c r="D1309" s="1" t="s">
        <v>7</v>
      </c>
      <c r="E1309" s="1">
        <v>1.83E-3</v>
      </c>
      <c r="F1309" s="1">
        <v>1263333</v>
      </c>
      <c r="G1309" s="2">
        <v>44971.823165428243</v>
      </c>
      <c r="H1309" s="2" t="s">
        <v>52</v>
      </c>
      <c r="J1309">
        <f t="shared" si="140"/>
        <v>3158.3325</v>
      </c>
      <c r="K1309">
        <f t="shared" si="141"/>
        <v>2526.6660000000002</v>
      </c>
      <c r="L1309">
        <f t="shared" si="142"/>
        <v>5684.9984999999997</v>
      </c>
      <c r="M1309" t="str">
        <f t="shared" si="143"/>
        <v>Up to 100m</v>
      </c>
      <c r="P1309">
        <f t="shared" si="144"/>
        <v>3158.3325</v>
      </c>
      <c r="Q1309">
        <f t="shared" si="145"/>
        <v>2526.6660000000002</v>
      </c>
      <c r="R1309" t="str">
        <f t="shared" si="146"/>
        <v>Up to 100m</v>
      </c>
    </row>
    <row r="1310" spans="1:18" x14ac:dyDescent="0.25">
      <c r="A1310" s="1">
        <v>1309</v>
      </c>
      <c r="B1310" s="1">
        <v>2000733226</v>
      </c>
      <c r="C1310" s="1">
        <v>2000754778</v>
      </c>
      <c r="D1310" s="1" t="s">
        <v>8</v>
      </c>
      <c r="E1310" s="1">
        <v>43.38</v>
      </c>
      <c r="F1310" s="1">
        <v>55646</v>
      </c>
      <c r="G1310" s="2">
        <v>44971.823165428243</v>
      </c>
      <c r="H1310" s="2" t="s">
        <v>53</v>
      </c>
      <c r="J1310">
        <f t="shared" si="140"/>
        <v>139.11500000000001</v>
      </c>
      <c r="K1310">
        <f t="shared" si="141"/>
        <v>111.292</v>
      </c>
      <c r="L1310">
        <f t="shared" si="142"/>
        <v>250.40700000000001</v>
      </c>
      <c r="M1310" t="str">
        <f t="shared" si="143"/>
        <v>Up to 100m</v>
      </c>
      <c r="P1310">
        <f t="shared" si="144"/>
        <v>139.11500000000001</v>
      </c>
      <c r="Q1310">
        <f t="shared" si="145"/>
        <v>111.292</v>
      </c>
      <c r="R1310" t="str">
        <f t="shared" si="146"/>
        <v>Up to 100m</v>
      </c>
    </row>
    <row r="1311" spans="1:18" x14ac:dyDescent="0.25">
      <c r="A1311" s="1">
        <v>1310</v>
      </c>
      <c r="B1311" s="1">
        <v>2000742667</v>
      </c>
      <c r="C1311" s="1">
        <v>2000750557</v>
      </c>
      <c r="D1311" s="1" t="s">
        <v>8</v>
      </c>
      <c r="E1311" s="1">
        <v>28.53</v>
      </c>
      <c r="F1311" s="1">
        <v>54860</v>
      </c>
      <c r="G1311" s="2">
        <v>44971.989663541666</v>
      </c>
      <c r="H1311" s="2" t="s">
        <v>54</v>
      </c>
      <c r="J1311">
        <f t="shared" si="140"/>
        <v>137.15</v>
      </c>
      <c r="K1311">
        <f t="shared" si="141"/>
        <v>109.72</v>
      </c>
      <c r="L1311">
        <f t="shared" si="142"/>
        <v>246.87</v>
      </c>
      <c r="M1311" t="str">
        <f t="shared" si="143"/>
        <v>Up to 100m</v>
      </c>
      <c r="P1311">
        <f t="shared" si="144"/>
        <v>137.15</v>
      </c>
      <c r="Q1311">
        <f t="shared" si="145"/>
        <v>109.72</v>
      </c>
      <c r="R1311" t="str">
        <f t="shared" si="146"/>
        <v>Up to 100m</v>
      </c>
    </row>
    <row r="1312" spans="1:18" x14ac:dyDescent="0.25">
      <c r="A1312" s="1">
        <v>1311</v>
      </c>
      <c r="B1312" s="1">
        <v>2000721551</v>
      </c>
      <c r="C1312" s="1">
        <v>2000750557</v>
      </c>
      <c r="D1312" s="1" t="s">
        <v>8</v>
      </c>
      <c r="E1312" s="1">
        <v>78.33</v>
      </c>
      <c r="F1312" s="1">
        <v>54900</v>
      </c>
      <c r="G1312" s="2">
        <v>44971.989663541666</v>
      </c>
      <c r="H1312" s="2" t="s">
        <v>54</v>
      </c>
      <c r="J1312">
        <f t="shared" si="140"/>
        <v>137.25</v>
      </c>
      <c r="K1312">
        <f t="shared" si="141"/>
        <v>109.8</v>
      </c>
      <c r="L1312">
        <f t="shared" si="142"/>
        <v>247.05</v>
      </c>
      <c r="M1312" t="str">
        <f t="shared" si="143"/>
        <v>Up to 100m</v>
      </c>
      <c r="P1312">
        <f t="shared" si="144"/>
        <v>137.25</v>
      </c>
      <c r="Q1312">
        <f t="shared" si="145"/>
        <v>109.8</v>
      </c>
      <c r="R1312" t="str">
        <f t="shared" si="146"/>
        <v>Up to 100m</v>
      </c>
    </row>
    <row r="1313" spans="1:18" x14ac:dyDescent="0.25">
      <c r="A1313" s="1">
        <v>1312</v>
      </c>
      <c r="B1313" s="1">
        <v>2000717798</v>
      </c>
      <c r="C1313" s="1">
        <v>2000722247</v>
      </c>
      <c r="D1313" s="1" t="s">
        <v>11</v>
      </c>
      <c r="E1313" s="1">
        <v>153.6</v>
      </c>
      <c r="F1313" s="1">
        <v>4423</v>
      </c>
      <c r="G1313" s="2">
        <v>44972.266212499999</v>
      </c>
      <c r="H1313" s="2" t="s">
        <v>54</v>
      </c>
      <c r="J1313">
        <f t="shared" si="140"/>
        <v>11.057500000000001</v>
      </c>
      <c r="K1313">
        <f t="shared" si="141"/>
        <v>8.8460000000000001</v>
      </c>
      <c r="L1313">
        <f t="shared" si="142"/>
        <v>19.903500000000001</v>
      </c>
      <c r="M1313" t="str">
        <f t="shared" si="143"/>
        <v>Up to 100m</v>
      </c>
      <c r="P1313">
        <f t="shared" si="144"/>
        <v>11.057500000000001</v>
      </c>
      <c r="Q1313">
        <f t="shared" si="145"/>
        <v>8.8460000000000001</v>
      </c>
      <c r="R1313" t="str">
        <f t="shared" si="146"/>
        <v>Up to 100m</v>
      </c>
    </row>
    <row r="1314" spans="1:18" x14ac:dyDescent="0.25">
      <c r="A1314" s="1">
        <v>1313</v>
      </c>
      <c r="B1314" s="1">
        <v>2000744842</v>
      </c>
      <c r="C1314" s="1">
        <v>2000722247</v>
      </c>
      <c r="D1314" s="1" t="s">
        <v>11</v>
      </c>
      <c r="E1314" s="1">
        <v>129.9</v>
      </c>
      <c r="F1314" s="1">
        <v>4420</v>
      </c>
      <c r="G1314" s="2">
        <v>44972.266212499999</v>
      </c>
      <c r="H1314" s="2" t="s">
        <v>54</v>
      </c>
      <c r="J1314">
        <f t="shared" si="140"/>
        <v>11.05</v>
      </c>
      <c r="K1314">
        <f t="shared" si="141"/>
        <v>8.84</v>
      </c>
      <c r="L1314">
        <f t="shared" si="142"/>
        <v>19.89</v>
      </c>
      <c r="M1314" t="str">
        <f t="shared" si="143"/>
        <v>Up to 100m</v>
      </c>
      <c r="P1314">
        <f t="shared" si="144"/>
        <v>11.05</v>
      </c>
      <c r="Q1314">
        <f t="shared" si="145"/>
        <v>8.84</v>
      </c>
      <c r="R1314" t="str">
        <f t="shared" si="146"/>
        <v>Up to 100m</v>
      </c>
    </row>
    <row r="1315" spans="1:18" x14ac:dyDescent="0.25">
      <c r="A1315" s="1">
        <v>1314</v>
      </c>
      <c r="B1315" s="1">
        <v>2000749205</v>
      </c>
      <c r="C1315" s="1">
        <v>2000722247</v>
      </c>
      <c r="D1315" s="1" t="s">
        <v>11</v>
      </c>
      <c r="E1315" s="1">
        <v>74.400000000000006</v>
      </c>
      <c r="F1315" s="1">
        <v>4417</v>
      </c>
      <c r="G1315" s="2">
        <v>44972.266212499999</v>
      </c>
      <c r="H1315" s="2" t="s">
        <v>54</v>
      </c>
      <c r="J1315">
        <f t="shared" si="140"/>
        <v>11.0425</v>
      </c>
      <c r="K1315">
        <f t="shared" si="141"/>
        <v>8.8339999999999996</v>
      </c>
      <c r="L1315">
        <f t="shared" si="142"/>
        <v>19.8765</v>
      </c>
      <c r="M1315" t="str">
        <f t="shared" si="143"/>
        <v>Up to 100m</v>
      </c>
      <c r="P1315">
        <f t="shared" si="144"/>
        <v>11.0425</v>
      </c>
      <c r="Q1315">
        <f t="shared" si="145"/>
        <v>8.8339999999999996</v>
      </c>
      <c r="R1315" t="str">
        <f t="shared" si="146"/>
        <v>Up to 100m</v>
      </c>
    </row>
    <row r="1316" spans="1:18" x14ac:dyDescent="0.25">
      <c r="A1316" s="1">
        <v>1315</v>
      </c>
      <c r="B1316" s="1">
        <v>2000732611</v>
      </c>
      <c r="C1316" s="1">
        <v>2000724437</v>
      </c>
      <c r="D1316" s="1" t="s">
        <v>8</v>
      </c>
      <c r="E1316" s="1">
        <v>77.099999999999994</v>
      </c>
      <c r="F1316" s="1">
        <v>54447</v>
      </c>
      <c r="G1316" s="2">
        <v>44972.266212499999</v>
      </c>
      <c r="H1316" s="2" t="s">
        <v>54</v>
      </c>
      <c r="J1316">
        <f t="shared" si="140"/>
        <v>136.11750000000001</v>
      </c>
      <c r="K1316">
        <f t="shared" si="141"/>
        <v>108.89400000000001</v>
      </c>
      <c r="L1316">
        <f t="shared" si="142"/>
        <v>245.01150000000001</v>
      </c>
      <c r="M1316" t="str">
        <f t="shared" si="143"/>
        <v>Up to 100m</v>
      </c>
      <c r="P1316">
        <f t="shared" si="144"/>
        <v>136.11750000000001</v>
      </c>
      <c r="Q1316">
        <f t="shared" si="145"/>
        <v>108.89400000000001</v>
      </c>
      <c r="R1316" t="str">
        <f t="shared" si="146"/>
        <v>Up to 100m</v>
      </c>
    </row>
    <row r="1317" spans="1:18" x14ac:dyDescent="0.25">
      <c r="A1317" s="1">
        <v>1316</v>
      </c>
      <c r="B1317" s="1">
        <v>2000732611</v>
      </c>
      <c r="C1317" s="1">
        <v>2000724437</v>
      </c>
      <c r="D1317" s="1" t="s">
        <v>8</v>
      </c>
      <c r="E1317" s="1">
        <v>139.35</v>
      </c>
      <c r="F1317" s="1">
        <v>54447</v>
      </c>
      <c r="G1317" s="2">
        <v>44972.266212499999</v>
      </c>
      <c r="H1317" s="2" t="s">
        <v>54</v>
      </c>
      <c r="J1317">
        <f t="shared" si="140"/>
        <v>136.11750000000001</v>
      </c>
      <c r="K1317">
        <f t="shared" si="141"/>
        <v>108.89400000000001</v>
      </c>
      <c r="L1317">
        <f t="shared" si="142"/>
        <v>245.01150000000001</v>
      </c>
      <c r="M1317" t="str">
        <f t="shared" si="143"/>
        <v>Up to 100m</v>
      </c>
      <c r="P1317">
        <f t="shared" si="144"/>
        <v>136.11750000000001</v>
      </c>
      <c r="Q1317">
        <f t="shared" si="145"/>
        <v>108.89400000000001</v>
      </c>
      <c r="R1317" t="str">
        <f t="shared" si="146"/>
        <v>Up to 100m</v>
      </c>
    </row>
    <row r="1318" spans="1:18" x14ac:dyDescent="0.25">
      <c r="A1318" s="1">
        <v>1317</v>
      </c>
      <c r="B1318" s="1">
        <v>2000742760</v>
      </c>
      <c r="C1318" s="1">
        <v>2000714186</v>
      </c>
      <c r="D1318" s="1" t="s">
        <v>10</v>
      </c>
      <c r="E1318" s="1">
        <v>2.271E-3</v>
      </c>
      <c r="F1318" s="1">
        <v>1293964597</v>
      </c>
      <c r="G1318" s="2">
        <v>44972.864184641207</v>
      </c>
      <c r="H1318" s="2" t="s">
        <v>53</v>
      </c>
      <c r="J1318">
        <f t="shared" si="140"/>
        <v>2135041.5850499999</v>
      </c>
      <c r="K1318">
        <f t="shared" si="141"/>
        <v>1746852.2059500001</v>
      </c>
      <c r="L1318">
        <f t="shared" si="142"/>
        <v>3881893.7910000002</v>
      </c>
      <c r="M1318" t="str">
        <f t="shared" si="143"/>
        <v>Up to 4b</v>
      </c>
      <c r="P1318">
        <f t="shared" si="144"/>
        <v>2264438.0447499999</v>
      </c>
      <c r="Q1318">
        <f t="shared" si="145"/>
        <v>1617455.7462500001</v>
      </c>
      <c r="R1318" t="str">
        <f t="shared" si="146"/>
        <v>Up to 5b</v>
      </c>
    </row>
    <row r="1319" spans="1:18" x14ac:dyDescent="0.25">
      <c r="A1319" s="1">
        <v>1318</v>
      </c>
      <c r="B1319" s="1">
        <v>2000749205</v>
      </c>
      <c r="C1319" s="1">
        <v>2000722340</v>
      </c>
      <c r="D1319" s="1" t="s">
        <v>11</v>
      </c>
      <c r="E1319" s="1">
        <v>74.400000000000006</v>
      </c>
      <c r="F1319" s="1">
        <v>4475</v>
      </c>
      <c r="G1319" s="2">
        <v>44972.864184641207</v>
      </c>
      <c r="H1319" s="2" t="s">
        <v>54</v>
      </c>
      <c r="J1319">
        <f t="shared" si="140"/>
        <v>11.1875</v>
      </c>
      <c r="K1319">
        <f t="shared" si="141"/>
        <v>8.9500000000000011</v>
      </c>
      <c r="L1319">
        <f t="shared" si="142"/>
        <v>20.137500000000003</v>
      </c>
      <c r="M1319" t="str">
        <f t="shared" si="143"/>
        <v>Up to 100m</v>
      </c>
      <c r="P1319">
        <f t="shared" si="144"/>
        <v>11.1875</v>
      </c>
      <c r="Q1319">
        <f t="shared" si="145"/>
        <v>8.9500000000000011</v>
      </c>
      <c r="R1319" t="str">
        <f t="shared" si="146"/>
        <v>Up to 100m</v>
      </c>
    </row>
    <row r="1320" spans="1:18" x14ac:dyDescent="0.25">
      <c r="A1320" s="1">
        <v>1319</v>
      </c>
      <c r="B1320" s="1">
        <v>2000744842</v>
      </c>
      <c r="C1320" s="1">
        <v>2000722340</v>
      </c>
      <c r="D1320" s="1" t="s">
        <v>11</v>
      </c>
      <c r="E1320" s="1">
        <v>129.9</v>
      </c>
      <c r="F1320" s="1">
        <v>4478</v>
      </c>
      <c r="G1320" s="2">
        <v>44972.864184641207</v>
      </c>
      <c r="H1320" s="2" t="s">
        <v>54</v>
      </c>
      <c r="J1320">
        <f t="shared" si="140"/>
        <v>11.195</v>
      </c>
      <c r="K1320">
        <f t="shared" si="141"/>
        <v>8.9559999999999995</v>
      </c>
      <c r="L1320">
        <f t="shared" si="142"/>
        <v>20.151</v>
      </c>
      <c r="M1320" t="str">
        <f t="shared" si="143"/>
        <v>Up to 100m</v>
      </c>
      <c r="P1320">
        <f t="shared" si="144"/>
        <v>11.195</v>
      </c>
      <c r="Q1320">
        <f t="shared" si="145"/>
        <v>8.9559999999999995</v>
      </c>
      <c r="R1320" t="str">
        <f t="shared" si="146"/>
        <v>Up to 100m</v>
      </c>
    </row>
    <row r="1321" spans="1:18" x14ac:dyDescent="0.25">
      <c r="A1321" s="1">
        <v>1320</v>
      </c>
      <c r="B1321" s="1">
        <v>2000752774</v>
      </c>
      <c r="C1321" s="1">
        <v>2000742760</v>
      </c>
      <c r="D1321" s="1" t="s">
        <v>9</v>
      </c>
      <c r="E1321" s="1">
        <v>9.5700000000000004E-3</v>
      </c>
      <c r="F1321" s="1">
        <v>89780185</v>
      </c>
      <c r="G1321" s="2">
        <v>44972.864184641207</v>
      </c>
      <c r="H1321" s="2" t="s">
        <v>52</v>
      </c>
      <c r="J1321">
        <f t="shared" si="140"/>
        <v>224450.46249999999</v>
      </c>
      <c r="K1321">
        <f t="shared" si="141"/>
        <v>179560.37</v>
      </c>
      <c r="L1321">
        <f t="shared" si="142"/>
        <v>404010.83250000002</v>
      </c>
      <c r="M1321" t="str">
        <f t="shared" si="143"/>
        <v>Up to 100m</v>
      </c>
      <c r="P1321">
        <f t="shared" si="144"/>
        <v>224450.46249999999</v>
      </c>
      <c r="Q1321">
        <f t="shared" si="145"/>
        <v>179560.37</v>
      </c>
      <c r="R1321" t="str">
        <f t="shared" si="146"/>
        <v>Up to 100m</v>
      </c>
    </row>
    <row r="1322" spans="1:18" x14ac:dyDescent="0.25">
      <c r="A1322" s="1">
        <v>1321</v>
      </c>
      <c r="B1322" s="1">
        <v>2000745706</v>
      </c>
      <c r="C1322" s="1">
        <v>2000714186</v>
      </c>
      <c r="D1322" s="1" t="s">
        <v>10</v>
      </c>
      <c r="E1322" s="1">
        <v>2.7300000000000002E-4</v>
      </c>
      <c r="F1322" s="1">
        <v>1297604423</v>
      </c>
      <c r="G1322" s="2">
        <v>44972.864184641207</v>
      </c>
      <c r="H1322" s="2" t="s">
        <v>52</v>
      </c>
      <c r="J1322">
        <f t="shared" si="140"/>
        <v>2141047.29795</v>
      </c>
      <c r="K1322">
        <f t="shared" si="141"/>
        <v>1751765.9710500001</v>
      </c>
      <c r="L1322">
        <f t="shared" si="142"/>
        <v>3892813.2690000003</v>
      </c>
      <c r="M1322" t="str">
        <f t="shared" si="143"/>
        <v>Up to 4b</v>
      </c>
      <c r="P1322">
        <f t="shared" si="144"/>
        <v>2270807.7402500003</v>
      </c>
      <c r="Q1322">
        <f t="shared" si="145"/>
        <v>1622005.5287500001</v>
      </c>
      <c r="R1322" t="str">
        <f t="shared" si="146"/>
        <v>Up to 5b</v>
      </c>
    </row>
    <row r="1323" spans="1:18" x14ac:dyDescent="0.25">
      <c r="A1323" s="1">
        <v>1322</v>
      </c>
      <c r="B1323" s="1">
        <v>2000742760</v>
      </c>
      <c r="C1323" s="1">
        <v>2000714186</v>
      </c>
      <c r="D1323" s="1" t="s">
        <v>10</v>
      </c>
      <c r="E1323" s="1">
        <v>2.271E-3</v>
      </c>
      <c r="F1323" s="1">
        <v>1299282116</v>
      </c>
      <c r="G1323" s="2">
        <v>44972.864184641207</v>
      </c>
      <c r="H1323" s="2" t="s">
        <v>53</v>
      </c>
      <c r="J1323">
        <f t="shared" si="140"/>
        <v>2143815.4914000002</v>
      </c>
      <c r="K1323">
        <f t="shared" si="141"/>
        <v>1754030.8566000001</v>
      </c>
      <c r="L1323">
        <f t="shared" si="142"/>
        <v>3897846.3480000002</v>
      </c>
      <c r="M1323" t="str">
        <f t="shared" si="143"/>
        <v>Up to 4b</v>
      </c>
      <c r="P1323">
        <f t="shared" si="144"/>
        <v>2273743.7030000002</v>
      </c>
      <c r="Q1323">
        <f t="shared" si="145"/>
        <v>1624102.645</v>
      </c>
      <c r="R1323" t="str">
        <f t="shared" si="146"/>
        <v>Up to 5b</v>
      </c>
    </row>
    <row r="1324" spans="1:18" x14ac:dyDescent="0.25">
      <c r="A1324" s="1">
        <v>1323</v>
      </c>
      <c r="B1324" s="1">
        <v>2000742667</v>
      </c>
      <c r="C1324" s="1">
        <v>2000710781</v>
      </c>
      <c r="D1324" s="1" t="s">
        <v>8</v>
      </c>
      <c r="E1324" s="1">
        <v>57.72</v>
      </c>
      <c r="F1324" s="1">
        <v>55400</v>
      </c>
      <c r="G1324" s="2">
        <v>44972.864184641207</v>
      </c>
      <c r="H1324" s="2" t="s">
        <v>54</v>
      </c>
      <c r="J1324">
        <f t="shared" si="140"/>
        <v>138.5</v>
      </c>
      <c r="K1324">
        <f t="shared" si="141"/>
        <v>110.8</v>
      </c>
      <c r="L1324">
        <f t="shared" si="142"/>
        <v>249.3</v>
      </c>
      <c r="M1324" t="str">
        <f t="shared" si="143"/>
        <v>Up to 100m</v>
      </c>
      <c r="P1324">
        <f t="shared" si="144"/>
        <v>138.5</v>
      </c>
      <c r="Q1324">
        <f t="shared" si="145"/>
        <v>110.8</v>
      </c>
      <c r="R1324" t="str">
        <f t="shared" si="146"/>
        <v>Up to 100m</v>
      </c>
    </row>
    <row r="1325" spans="1:18" x14ac:dyDescent="0.25">
      <c r="A1325" s="1">
        <v>1324</v>
      </c>
      <c r="B1325" s="1">
        <v>2000728019</v>
      </c>
      <c r="C1325" s="1">
        <v>2000710781</v>
      </c>
      <c r="D1325" s="1" t="s">
        <v>8</v>
      </c>
      <c r="E1325" s="1">
        <v>5.67</v>
      </c>
      <c r="F1325" s="1">
        <v>55400</v>
      </c>
      <c r="G1325" s="2">
        <v>44972.864184641207</v>
      </c>
      <c r="H1325" s="2" t="s">
        <v>52</v>
      </c>
      <c r="J1325">
        <f t="shared" si="140"/>
        <v>138.5</v>
      </c>
      <c r="K1325">
        <f t="shared" si="141"/>
        <v>110.8</v>
      </c>
      <c r="L1325">
        <f t="shared" si="142"/>
        <v>249.3</v>
      </c>
      <c r="M1325" t="str">
        <f t="shared" si="143"/>
        <v>Up to 100m</v>
      </c>
      <c r="P1325">
        <f t="shared" si="144"/>
        <v>138.5</v>
      </c>
      <c r="Q1325">
        <f t="shared" si="145"/>
        <v>110.8</v>
      </c>
      <c r="R1325" t="str">
        <f t="shared" si="146"/>
        <v>Up to 100m</v>
      </c>
    </row>
    <row r="1326" spans="1:18" x14ac:dyDescent="0.25">
      <c r="A1326" s="1">
        <v>1325</v>
      </c>
      <c r="B1326" s="1">
        <v>2000721551</v>
      </c>
      <c r="C1326" s="1">
        <v>2000749221</v>
      </c>
      <c r="D1326" s="1" t="s">
        <v>8</v>
      </c>
      <c r="E1326" s="1">
        <v>78.33</v>
      </c>
      <c r="F1326" s="1">
        <v>55350</v>
      </c>
      <c r="G1326" s="2">
        <v>44972.98970972222</v>
      </c>
      <c r="H1326" s="2" t="s">
        <v>54</v>
      </c>
      <c r="J1326">
        <f t="shared" si="140"/>
        <v>138.375</v>
      </c>
      <c r="K1326">
        <f t="shared" si="141"/>
        <v>110.7</v>
      </c>
      <c r="L1326">
        <f t="shared" si="142"/>
        <v>249.07499999999999</v>
      </c>
      <c r="M1326" t="str">
        <f t="shared" si="143"/>
        <v>Up to 100m</v>
      </c>
      <c r="P1326">
        <f t="shared" si="144"/>
        <v>138.375</v>
      </c>
      <c r="Q1326">
        <f t="shared" si="145"/>
        <v>110.7</v>
      </c>
      <c r="R1326" t="str">
        <f t="shared" si="146"/>
        <v>Up to 100m</v>
      </c>
    </row>
    <row r="1327" spans="1:18" x14ac:dyDescent="0.25">
      <c r="A1327" s="1">
        <v>1326</v>
      </c>
      <c r="B1327" s="1">
        <v>2000742760</v>
      </c>
      <c r="C1327" s="1">
        <v>2000752774</v>
      </c>
      <c r="D1327" s="1" t="s">
        <v>9</v>
      </c>
      <c r="E1327" s="1">
        <v>3.5999999999999997E-2</v>
      </c>
      <c r="F1327" s="1">
        <v>91623609</v>
      </c>
      <c r="G1327" s="2">
        <v>44972.98970972222</v>
      </c>
      <c r="H1327" s="2" t="s">
        <v>53</v>
      </c>
      <c r="J1327">
        <f t="shared" si="140"/>
        <v>229059.02249999999</v>
      </c>
      <c r="K1327">
        <f t="shared" si="141"/>
        <v>183247.21799999999</v>
      </c>
      <c r="L1327">
        <f t="shared" si="142"/>
        <v>412306.24049999996</v>
      </c>
      <c r="M1327" t="str">
        <f t="shared" si="143"/>
        <v>Up to 100m</v>
      </c>
      <c r="P1327">
        <f t="shared" si="144"/>
        <v>229059.02249999999</v>
      </c>
      <c r="Q1327">
        <f t="shared" si="145"/>
        <v>183247.21799999999</v>
      </c>
      <c r="R1327" t="str">
        <f t="shared" si="146"/>
        <v>Up to 100m</v>
      </c>
    </row>
    <row r="1328" spans="1:18" x14ac:dyDescent="0.25">
      <c r="A1328" s="1">
        <v>1327</v>
      </c>
      <c r="B1328" s="1">
        <v>2000731411</v>
      </c>
      <c r="C1328" s="1">
        <v>2000752774</v>
      </c>
      <c r="D1328" s="1" t="s">
        <v>10</v>
      </c>
      <c r="E1328" s="1">
        <v>2.8499999999999999E-4</v>
      </c>
      <c r="F1328" s="1">
        <v>1305500972</v>
      </c>
      <c r="G1328" s="2">
        <v>44972.98970972222</v>
      </c>
      <c r="H1328" s="2" t="s">
        <v>54</v>
      </c>
      <c r="J1328">
        <f t="shared" si="140"/>
        <v>2154076.6038000002</v>
      </c>
      <c r="K1328">
        <f t="shared" si="141"/>
        <v>1762426.3122</v>
      </c>
      <c r="L1328">
        <f t="shared" si="142"/>
        <v>3916502.9160000002</v>
      </c>
      <c r="M1328" t="str">
        <f t="shared" si="143"/>
        <v>Up to 4b</v>
      </c>
      <c r="P1328">
        <f t="shared" si="144"/>
        <v>2284626.7009999999</v>
      </c>
      <c r="Q1328">
        <f t="shared" si="145"/>
        <v>1631876.2150000001</v>
      </c>
      <c r="R1328" t="str">
        <f t="shared" si="146"/>
        <v>Up to 5b</v>
      </c>
    </row>
    <row r="1329" spans="1:18" x14ac:dyDescent="0.25">
      <c r="A1329" s="1">
        <v>1328</v>
      </c>
      <c r="B1329" s="1">
        <v>2000731411</v>
      </c>
      <c r="C1329" s="1">
        <v>2000752774</v>
      </c>
      <c r="D1329" s="1" t="s">
        <v>10</v>
      </c>
      <c r="E1329" s="1">
        <v>2.8499999999999999E-4</v>
      </c>
      <c r="F1329" s="1">
        <v>1305500972</v>
      </c>
      <c r="G1329" s="2">
        <v>44972.98970972222</v>
      </c>
      <c r="H1329" s="2" t="s">
        <v>54</v>
      </c>
      <c r="J1329">
        <f t="shared" si="140"/>
        <v>2154076.6038000002</v>
      </c>
      <c r="K1329">
        <f t="shared" si="141"/>
        <v>1762426.3122</v>
      </c>
      <c r="L1329">
        <f t="shared" si="142"/>
        <v>3916502.9160000002</v>
      </c>
      <c r="M1329" t="str">
        <f t="shared" si="143"/>
        <v>Up to 4b</v>
      </c>
      <c r="P1329">
        <f t="shared" si="144"/>
        <v>2284626.7009999999</v>
      </c>
      <c r="Q1329">
        <f t="shared" si="145"/>
        <v>1631876.2150000001</v>
      </c>
      <c r="R1329" t="str">
        <f t="shared" si="146"/>
        <v>Up to 5b</v>
      </c>
    </row>
    <row r="1330" spans="1:18" x14ac:dyDescent="0.25">
      <c r="A1330" s="1">
        <v>1329</v>
      </c>
      <c r="B1330" s="1">
        <v>2000718158</v>
      </c>
      <c r="C1330" s="1">
        <v>2000731411</v>
      </c>
      <c r="D1330" s="1" t="s">
        <v>10</v>
      </c>
      <c r="E1330" s="1">
        <v>8.7900000000000001E-4</v>
      </c>
      <c r="F1330" s="1">
        <v>1308186978</v>
      </c>
      <c r="G1330" s="2">
        <v>44972.98970972222</v>
      </c>
      <c r="H1330" s="2" t="s">
        <v>52</v>
      </c>
      <c r="J1330">
        <f t="shared" si="140"/>
        <v>2158508.5137</v>
      </c>
      <c r="K1330">
        <f t="shared" si="141"/>
        <v>1766052.4203000001</v>
      </c>
      <c r="L1330">
        <f t="shared" si="142"/>
        <v>3924560.9340000004</v>
      </c>
      <c r="M1330" t="str">
        <f t="shared" si="143"/>
        <v>Up to 4b</v>
      </c>
      <c r="P1330">
        <f t="shared" si="144"/>
        <v>2289327.2115000002</v>
      </c>
      <c r="Q1330">
        <f t="shared" si="145"/>
        <v>1635233.7225000001</v>
      </c>
      <c r="R1330" t="str">
        <f t="shared" si="146"/>
        <v>Up to 5b</v>
      </c>
    </row>
    <row r="1331" spans="1:18" x14ac:dyDescent="0.25">
      <c r="A1331" s="1">
        <v>1330</v>
      </c>
      <c r="B1331" s="1">
        <v>2000721551</v>
      </c>
      <c r="C1331" s="1">
        <v>2000742667</v>
      </c>
      <c r="D1331" s="1" t="s">
        <v>8</v>
      </c>
      <c r="E1331" s="1">
        <v>3.72</v>
      </c>
      <c r="F1331" s="1">
        <v>55650</v>
      </c>
      <c r="G1331" s="2">
        <v>44972.98970972222</v>
      </c>
      <c r="H1331" s="2" t="s">
        <v>54</v>
      </c>
      <c r="J1331">
        <f t="shared" si="140"/>
        <v>139.125</v>
      </c>
      <c r="K1331">
        <f t="shared" si="141"/>
        <v>111.3</v>
      </c>
      <c r="L1331">
        <f t="shared" si="142"/>
        <v>250.42500000000001</v>
      </c>
      <c r="M1331" t="str">
        <f t="shared" si="143"/>
        <v>Up to 100m</v>
      </c>
      <c r="P1331">
        <f t="shared" si="144"/>
        <v>139.125</v>
      </c>
      <c r="Q1331">
        <f t="shared" si="145"/>
        <v>111.3</v>
      </c>
      <c r="R1331" t="str">
        <f t="shared" si="146"/>
        <v>Up to 100m</v>
      </c>
    </row>
    <row r="1332" spans="1:18" x14ac:dyDescent="0.25">
      <c r="A1332" s="1">
        <v>1331</v>
      </c>
      <c r="B1332" s="1">
        <v>2000731411</v>
      </c>
      <c r="C1332" s="1">
        <v>2000752774</v>
      </c>
      <c r="D1332" s="1" t="s">
        <v>10</v>
      </c>
      <c r="E1332" s="1">
        <v>1.14E-3</v>
      </c>
      <c r="F1332" s="1">
        <v>1305500972</v>
      </c>
      <c r="G1332" s="2">
        <v>44972.98970972222</v>
      </c>
      <c r="H1332" s="2" t="s">
        <v>54</v>
      </c>
      <c r="J1332">
        <f t="shared" si="140"/>
        <v>2154076.6038000002</v>
      </c>
      <c r="K1332">
        <f t="shared" si="141"/>
        <v>1762426.3122</v>
      </c>
      <c r="L1332">
        <f t="shared" si="142"/>
        <v>3916502.9160000002</v>
      </c>
      <c r="M1332" t="str">
        <f t="shared" si="143"/>
        <v>Up to 4b</v>
      </c>
      <c r="P1332">
        <f t="shared" si="144"/>
        <v>2284626.7009999999</v>
      </c>
      <c r="Q1332">
        <f t="shared" si="145"/>
        <v>1631876.2150000001</v>
      </c>
      <c r="R1332" t="str">
        <f t="shared" si="146"/>
        <v>Up to 5b</v>
      </c>
    </row>
    <row r="1333" spans="1:18" x14ac:dyDescent="0.25">
      <c r="A1333" s="1">
        <v>1332</v>
      </c>
      <c r="B1333" s="1">
        <v>2000744410</v>
      </c>
      <c r="C1333" s="1">
        <v>2000749221</v>
      </c>
      <c r="D1333" s="1" t="s">
        <v>8</v>
      </c>
      <c r="E1333" s="1">
        <v>10.02</v>
      </c>
      <c r="F1333" s="1">
        <v>55389</v>
      </c>
      <c r="G1333" s="2">
        <v>44972.98970972222</v>
      </c>
      <c r="H1333" s="2" t="s">
        <v>53</v>
      </c>
      <c r="J1333">
        <f t="shared" si="140"/>
        <v>138.4725</v>
      </c>
      <c r="K1333">
        <f t="shared" si="141"/>
        <v>110.77800000000001</v>
      </c>
      <c r="L1333">
        <f t="shared" si="142"/>
        <v>249.25049999999999</v>
      </c>
      <c r="M1333" t="str">
        <f t="shared" si="143"/>
        <v>Up to 100m</v>
      </c>
      <c r="P1333">
        <f t="shared" si="144"/>
        <v>138.4725</v>
      </c>
      <c r="Q1333">
        <f t="shared" si="145"/>
        <v>110.77800000000001</v>
      </c>
      <c r="R1333" t="str">
        <f t="shared" si="146"/>
        <v>Up to 100m</v>
      </c>
    </row>
    <row r="1334" spans="1:18" x14ac:dyDescent="0.25">
      <c r="A1334" s="1">
        <v>1333</v>
      </c>
      <c r="B1334" s="1">
        <v>2000746951</v>
      </c>
      <c r="C1334" s="1">
        <v>2000745999</v>
      </c>
      <c r="D1334" s="1" t="s">
        <v>8</v>
      </c>
      <c r="E1334" s="1">
        <v>6.12</v>
      </c>
      <c r="F1334" s="1">
        <v>56609</v>
      </c>
      <c r="G1334" s="2">
        <v>44973.119259571758</v>
      </c>
      <c r="H1334" s="2" t="s">
        <v>54</v>
      </c>
      <c r="J1334">
        <f t="shared" si="140"/>
        <v>141.52250000000001</v>
      </c>
      <c r="K1334">
        <f t="shared" si="141"/>
        <v>113.218</v>
      </c>
      <c r="L1334">
        <f t="shared" si="142"/>
        <v>254.7405</v>
      </c>
      <c r="M1334" t="str">
        <f t="shared" si="143"/>
        <v>Up to 100m</v>
      </c>
      <c r="P1334">
        <f t="shared" si="144"/>
        <v>141.52250000000001</v>
      </c>
      <c r="Q1334">
        <f t="shared" si="145"/>
        <v>113.218</v>
      </c>
      <c r="R1334" t="str">
        <f t="shared" si="146"/>
        <v>Up to 100m</v>
      </c>
    </row>
    <row r="1335" spans="1:18" x14ac:dyDescent="0.25">
      <c r="A1335" s="1">
        <v>1334</v>
      </c>
      <c r="B1335" s="1">
        <v>2000745999</v>
      </c>
      <c r="C1335" s="1">
        <v>2000746951</v>
      </c>
      <c r="D1335" s="1" t="s">
        <v>8</v>
      </c>
      <c r="E1335" s="1">
        <v>6.12</v>
      </c>
      <c r="F1335" s="1">
        <v>56600</v>
      </c>
      <c r="G1335" s="2">
        <v>44973.119259571758</v>
      </c>
      <c r="H1335" s="2" t="s">
        <v>53</v>
      </c>
      <c r="J1335">
        <f t="shared" si="140"/>
        <v>141.5</v>
      </c>
      <c r="K1335">
        <f t="shared" si="141"/>
        <v>113.2</v>
      </c>
      <c r="L1335">
        <f t="shared" si="142"/>
        <v>254.7</v>
      </c>
      <c r="M1335" t="str">
        <f t="shared" si="143"/>
        <v>Up to 100m</v>
      </c>
      <c r="P1335">
        <f t="shared" si="144"/>
        <v>141.5</v>
      </c>
      <c r="Q1335">
        <f t="shared" si="145"/>
        <v>113.2</v>
      </c>
      <c r="R1335" t="str">
        <f t="shared" si="146"/>
        <v>Up to 100m</v>
      </c>
    </row>
    <row r="1336" spans="1:18" x14ac:dyDescent="0.25">
      <c r="A1336" s="1">
        <v>1335</v>
      </c>
      <c r="B1336" s="1">
        <v>2000746951</v>
      </c>
      <c r="C1336" s="1">
        <v>2000713355</v>
      </c>
      <c r="D1336" s="1" t="s">
        <v>8</v>
      </c>
      <c r="E1336" s="1">
        <v>17.25</v>
      </c>
      <c r="F1336" s="1">
        <v>56269</v>
      </c>
      <c r="G1336" s="2">
        <v>44973.119259571758</v>
      </c>
      <c r="H1336" s="2" t="s">
        <v>54</v>
      </c>
      <c r="J1336">
        <f t="shared" si="140"/>
        <v>140.67250000000001</v>
      </c>
      <c r="K1336">
        <f t="shared" si="141"/>
        <v>112.538</v>
      </c>
      <c r="L1336">
        <f t="shared" si="142"/>
        <v>253.21050000000002</v>
      </c>
      <c r="M1336" t="str">
        <f t="shared" si="143"/>
        <v>Up to 100m</v>
      </c>
      <c r="P1336">
        <f t="shared" si="144"/>
        <v>140.67250000000001</v>
      </c>
      <c r="Q1336">
        <f t="shared" si="145"/>
        <v>112.538</v>
      </c>
      <c r="R1336" t="str">
        <f t="shared" si="146"/>
        <v>Up to 100m</v>
      </c>
    </row>
    <row r="1337" spans="1:18" x14ac:dyDescent="0.25">
      <c r="A1337" s="1">
        <v>1336</v>
      </c>
      <c r="B1337" s="1">
        <v>2000746951</v>
      </c>
      <c r="C1337" s="1">
        <v>2000755003</v>
      </c>
      <c r="D1337" s="1" t="s">
        <v>8</v>
      </c>
      <c r="E1337" s="1">
        <v>9.8699999999999992</v>
      </c>
      <c r="F1337" s="1">
        <v>56269</v>
      </c>
      <c r="G1337" s="2">
        <v>44973.119259571758</v>
      </c>
      <c r="H1337" s="2" t="s">
        <v>54</v>
      </c>
      <c r="J1337">
        <f t="shared" si="140"/>
        <v>140.67250000000001</v>
      </c>
      <c r="K1337">
        <f t="shared" si="141"/>
        <v>112.538</v>
      </c>
      <c r="L1337">
        <f t="shared" si="142"/>
        <v>253.21050000000002</v>
      </c>
      <c r="M1337" t="str">
        <f t="shared" si="143"/>
        <v>Up to 100m</v>
      </c>
      <c r="P1337">
        <f t="shared" si="144"/>
        <v>140.67250000000001</v>
      </c>
      <c r="Q1337">
        <f t="shared" si="145"/>
        <v>112.538</v>
      </c>
      <c r="R1337" t="str">
        <f t="shared" si="146"/>
        <v>Up to 100m</v>
      </c>
    </row>
    <row r="1338" spans="1:18" x14ac:dyDescent="0.25">
      <c r="A1338" s="1">
        <v>1337</v>
      </c>
      <c r="B1338" s="1">
        <v>2000746951</v>
      </c>
      <c r="C1338" s="1">
        <v>2000721551</v>
      </c>
      <c r="D1338" s="1" t="s">
        <v>8</v>
      </c>
      <c r="E1338" s="1">
        <v>78.33</v>
      </c>
      <c r="F1338" s="1">
        <v>56269</v>
      </c>
      <c r="G1338" s="2">
        <v>44973.119259571758</v>
      </c>
      <c r="H1338" s="2" t="s">
        <v>54</v>
      </c>
      <c r="J1338">
        <f t="shared" si="140"/>
        <v>140.67250000000001</v>
      </c>
      <c r="K1338">
        <f t="shared" si="141"/>
        <v>112.538</v>
      </c>
      <c r="L1338">
        <f t="shared" si="142"/>
        <v>253.21050000000002</v>
      </c>
      <c r="M1338" t="str">
        <f t="shared" si="143"/>
        <v>Up to 100m</v>
      </c>
      <c r="P1338">
        <f t="shared" si="144"/>
        <v>140.67250000000001</v>
      </c>
      <c r="Q1338">
        <f t="shared" si="145"/>
        <v>112.538</v>
      </c>
      <c r="R1338" t="str">
        <f t="shared" si="146"/>
        <v>Up to 100m</v>
      </c>
    </row>
    <row r="1339" spans="1:18" x14ac:dyDescent="0.25">
      <c r="A1339" s="1">
        <v>1338</v>
      </c>
      <c r="B1339" s="1">
        <v>2000748649</v>
      </c>
      <c r="C1339" s="1">
        <v>2000732251</v>
      </c>
      <c r="D1339" s="1" t="s">
        <v>8</v>
      </c>
      <c r="E1339" s="1">
        <v>551.04</v>
      </c>
      <c r="F1339" s="1">
        <v>56988</v>
      </c>
      <c r="G1339" s="2">
        <v>44973.238918402778</v>
      </c>
      <c r="H1339" s="2" t="s">
        <v>54</v>
      </c>
      <c r="J1339">
        <f t="shared" si="140"/>
        <v>142.47</v>
      </c>
      <c r="K1339">
        <f t="shared" si="141"/>
        <v>113.976</v>
      </c>
      <c r="L1339">
        <f t="shared" si="142"/>
        <v>256.44600000000003</v>
      </c>
      <c r="M1339" t="str">
        <f t="shared" si="143"/>
        <v>Up to 100m</v>
      </c>
      <c r="P1339">
        <f t="shared" si="144"/>
        <v>142.47</v>
      </c>
      <c r="Q1339">
        <f t="shared" si="145"/>
        <v>113.976</v>
      </c>
      <c r="R1339" t="str">
        <f t="shared" si="146"/>
        <v>Up to 100m</v>
      </c>
    </row>
    <row r="1340" spans="1:18" x14ac:dyDescent="0.25">
      <c r="A1340" s="1">
        <v>1339</v>
      </c>
      <c r="B1340" s="1">
        <v>2000749205</v>
      </c>
      <c r="C1340" s="1">
        <v>2000753227</v>
      </c>
      <c r="D1340" s="1" t="s">
        <v>11</v>
      </c>
      <c r="E1340" s="1">
        <v>74.400000000000006</v>
      </c>
      <c r="F1340" s="1">
        <v>4260</v>
      </c>
      <c r="G1340" s="2">
        <v>44973.238918402778</v>
      </c>
      <c r="H1340" s="2" t="s">
        <v>54</v>
      </c>
      <c r="J1340">
        <f t="shared" si="140"/>
        <v>10.65</v>
      </c>
      <c r="K1340">
        <f t="shared" si="141"/>
        <v>8.52</v>
      </c>
      <c r="L1340">
        <f t="shared" si="142"/>
        <v>19.170000000000002</v>
      </c>
      <c r="M1340" t="str">
        <f t="shared" si="143"/>
        <v>Up to 100m</v>
      </c>
      <c r="P1340">
        <f t="shared" si="144"/>
        <v>10.65</v>
      </c>
      <c r="Q1340">
        <f t="shared" si="145"/>
        <v>8.52</v>
      </c>
      <c r="R1340" t="str">
        <f t="shared" si="146"/>
        <v>Up to 100m</v>
      </c>
    </row>
    <row r="1341" spans="1:18" x14ac:dyDescent="0.25">
      <c r="A1341" s="1">
        <v>1340</v>
      </c>
      <c r="B1341" s="1">
        <v>2000749205</v>
      </c>
      <c r="C1341" s="1">
        <v>2000753227</v>
      </c>
      <c r="D1341" s="1" t="s">
        <v>11</v>
      </c>
      <c r="E1341" s="1">
        <v>74.400000000000006</v>
      </c>
      <c r="F1341" s="1">
        <v>4280</v>
      </c>
      <c r="G1341" s="2">
        <v>44973.238918402778</v>
      </c>
      <c r="H1341" s="2" t="s">
        <v>54</v>
      </c>
      <c r="J1341">
        <f t="shared" si="140"/>
        <v>10.700000000000001</v>
      </c>
      <c r="K1341">
        <f t="shared" si="141"/>
        <v>8.56</v>
      </c>
      <c r="L1341">
        <f t="shared" si="142"/>
        <v>19.260000000000002</v>
      </c>
      <c r="M1341" t="str">
        <f t="shared" si="143"/>
        <v>Up to 100m</v>
      </c>
      <c r="P1341">
        <f t="shared" si="144"/>
        <v>10.700000000000001</v>
      </c>
      <c r="Q1341">
        <f t="shared" si="145"/>
        <v>8.56</v>
      </c>
      <c r="R1341" t="str">
        <f t="shared" si="146"/>
        <v>Up to 100m</v>
      </c>
    </row>
    <row r="1342" spans="1:18" x14ac:dyDescent="0.25">
      <c r="A1342" s="1">
        <v>1341</v>
      </c>
      <c r="B1342" s="1">
        <v>2000724563</v>
      </c>
      <c r="C1342" s="1">
        <v>2000714186</v>
      </c>
      <c r="D1342" s="1" t="s">
        <v>9</v>
      </c>
      <c r="E1342" s="1">
        <v>3.4529999999999998E-2</v>
      </c>
      <c r="F1342" s="1">
        <v>88985158</v>
      </c>
      <c r="G1342" s="2">
        <v>44973.363585335646</v>
      </c>
      <c r="H1342" s="2" t="s">
        <v>53</v>
      </c>
      <c r="J1342">
        <f t="shared" si="140"/>
        <v>222462.89500000002</v>
      </c>
      <c r="K1342">
        <f t="shared" si="141"/>
        <v>177970.31599999999</v>
      </c>
      <c r="L1342">
        <f t="shared" si="142"/>
        <v>400433.21100000001</v>
      </c>
      <c r="M1342" t="str">
        <f t="shared" si="143"/>
        <v>Up to 100m</v>
      </c>
      <c r="P1342">
        <f t="shared" si="144"/>
        <v>222462.89500000002</v>
      </c>
      <c r="Q1342">
        <f t="shared" si="145"/>
        <v>177970.31599999999</v>
      </c>
      <c r="R1342" t="str">
        <f t="shared" si="146"/>
        <v>Up to 100m</v>
      </c>
    </row>
    <row r="1343" spans="1:18" x14ac:dyDescent="0.25">
      <c r="A1343" s="1">
        <v>1342</v>
      </c>
      <c r="B1343" s="1">
        <v>2000736076</v>
      </c>
      <c r="C1343" s="1">
        <v>2000714186</v>
      </c>
      <c r="D1343" s="1" t="s">
        <v>10</v>
      </c>
      <c r="E1343" s="1">
        <v>1.152E-3</v>
      </c>
      <c r="F1343" s="1">
        <v>1250000000</v>
      </c>
      <c r="G1343" s="2">
        <v>44973.614322453701</v>
      </c>
      <c r="H1343" s="2" t="s">
        <v>52</v>
      </c>
      <c r="J1343">
        <f t="shared" si="140"/>
        <v>2062500</v>
      </c>
      <c r="K1343">
        <f t="shared" si="141"/>
        <v>1687500</v>
      </c>
      <c r="L1343">
        <f t="shared" si="142"/>
        <v>3750000</v>
      </c>
      <c r="M1343" t="str">
        <f t="shared" si="143"/>
        <v>Up to 4b</v>
      </c>
      <c r="P1343">
        <f t="shared" si="144"/>
        <v>2187500</v>
      </c>
      <c r="Q1343">
        <f t="shared" si="145"/>
        <v>1562500</v>
      </c>
      <c r="R1343" t="str">
        <f t="shared" si="146"/>
        <v>Up to 5b</v>
      </c>
    </row>
    <row r="1344" spans="1:18" x14ac:dyDescent="0.25">
      <c r="A1344" s="1">
        <v>1343</v>
      </c>
      <c r="B1344" s="1">
        <v>2000737105</v>
      </c>
      <c r="C1344" s="1">
        <v>2000755003</v>
      </c>
      <c r="D1344" s="1" t="s">
        <v>10</v>
      </c>
      <c r="E1344" s="1">
        <v>1.1969999999999999E-3</v>
      </c>
      <c r="F1344" s="1">
        <v>1255604549</v>
      </c>
      <c r="G1344" s="2">
        <v>44973.614322453701</v>
      </c>
      <c r="H1344" s="2" t="s">
        <v>52</v>
      </c>
      <c r="J1344">
        <f t="shared" si="140"/>
        <v>2071747.5058500001</v>
      </c>
      <c r="K1344">
        <f t="shared" si="141"/>
        <v>1695066.14115</v>
      </c>
      <c r="L1344">
        <f t="shared" si="142"/>
        <v>3766813.6469999999</v>
      </c>
      <c r="M1344" t="str">
        <f t="shared" si="143"/>
        <v>Up to 4b</v>
      </c>
      <c r="P1344">
        <f t="shared" si="144"/>
        <v>2197307.9607500001</v>
      </c>
      <c r="Q1344">
        <f t="shared" si="145"/>
        <v>1569505.68625</v>
      </c>
      <c r="R1344" t="str">
        <f t="shared" si="146"/>
        <v>Up to 5b</v>
      </c>
    </row>
    <row r="1345" spans="1:18" x14ac:dyDescent="0.25">
      <c r="A1345" s="1">
        <v>1344</v>
      </c>
      <c r="B1345" s="1">
        <v>2000742760</v>
      </c>
      <c r="C1345" s="1">
        <v>2000714186</v>
      </c>
      <c r="D1345" s="1" t="s">
        <v>10</v>
      </c>
      <c r="E1345" s="1">
        <v>5.9610000000000002E-3</v>
      </c>
      <c r="F1345" s="1">
        <v>1253682894</v>
      </c>
      <c r="G1345" s="2">
        <v>44973.865302118058</v>
      </c>
      <c r="H1345" s="2" t="s">
        <v>53</v>
      </c>
      <c r="J1345">
        <f t="shared" si="140"/>
        <v>2068576.7751</v>
      </c>
      <c r="K1345">
        <f t="shared" si="141"/>
        <v>1692471.9069000001</v>
      </c>
      <c r="L1345">
        <f t="shared" si="142"/>
        <v>3761048.682</v>
      </c>
      <c r="M1345" t="str">
        <f t="shared" si="143"/>
        <v>Up to 4b</v>
      </c>
      <c r="P1345">
        <f t="shared" si="144"/>
        <v>2193945.0644999999</v>
      </c>
      <c r="Q1345">
        <f t="shared" si="145"/>
        <v>1567103.6174999999</v>
      </c>
      <c r="R1345" t="str">
        <f t="shared" si="146"/>
        <v>Up to 5b</v>
      </c>
    </row>
    <row r="1346" spans="1:18" x14ac:dyDescent="0.25">
      <c r="A1346" s="1">
        <v>1345</v>
      </c>
      <c r="B1346" s="1">
        <v>2000714186</v>
      </c>
      <c r="C1346" s="1">
        <v>2000726684</v>
      </c>
      <c r="D1346" s="1" t="s">
        <v>10</v>
      </c>
      <c r="E1346" s="1">
        <v>3.1122E-2</v>
      </c>
      <c r="F1346" s="1">
        <v>1268143271</v>
      </c>
      <c r="G1346" s="2">
        <v>44973.865302118058</v>
      </c>
      <c r="H1346" s="2" t="s">
        <v>54</v>
      </c>
      <c r="J1346">
        <f t="shared" si="140"/>
        <v>2092436.3971500001</v>
      </c>
      <c r="K1346">
        <f t="shared" si="141"/>
        <v>1711993.41585</v>
      </c>
      <c r="L1346">
        <f t="shared" si="142"/>
        <v>3804429.8130000001</v>
      </c>
      <c r="M1346" t="str">
        <f t="shared" si="143"/>
        <v>Up to 4b</v>
      </c>
      <c r="P1346">
        <f t="shared" si="144"/>
        <v>2219250.72425</v>
      </c>
      <c r="Q1346">
        <f t="shared" si="145"/>
        <v>1585179.0887500001</v>
      </c>
      <c r="R1346" t="str">
        <f t="shared" si="146"/>
        <v>Up to 5b</v>
      </c>
    </row>
    <row r="1347" spans="1:18" x14ac:dyDescent="0.25">
      <c r="A1347" s="1">
        <v>1346</v>
      </c>
      <c r="B1347" s="1">
        <v>2000714186</v>
      </c>
      <c r="C1347" s="1">
        <v>2000734828</v>
      </c>
      <c r="D1347" s="1" t="s">
        <v>10</v>
      </c>
      <c r="E1347" s="1">
        <v>3.1902E-2</v>
      </c>
      <c r="F1347" s="1">
        <v>1263000000</v>
      </c>
      <c r="G1347" s="2">
        <v>44973.865302118058</v>
      </c>
      <c r="H1347" s="2" t="s">
        <v>54</v>
      </c>
      <c r="J1347">
        <f t="shared" ref="J1347:J1410" si="147">IF(F1347 &lt;= 100000000, F1347 * 0.0025,
    IF(F1347 &lt;= 500000000, F1347 * 0.00225,
        IF(F1347 &lt;= 1000000000, F1347 * 0.002,
            IF(F1347 &lt;= 4000000000, F1347 * 0.00165,
                IF(F1347 &lt;= 10000000000, F1347 * 0.00155,
                    F1347 * 0.0013
                )
            )
        )
    )
)</f>
        <v>2083950</v>
      </c>
      <c r="K1347">
        <f t="shared" ref="K1347:K1410" si="148">IF(F1347 &lt;= 100000000, F1347 * 0.002,
    IF(F1347 &lt;= 500000000, F1347 * 0.0018,
        IF(F1347 &lt;= 1000000000, F1347 * 0.0016,
            IF(F1347 &lt;= 4000000000, F1347 * 0.00135,
                IF(F1347 &lt;= 10000000000, F1347 * 0.00115,
                    F1347 * 0.001
                )
            )
        )
    )
)</f>
        <v>1705050</v>
      </c>
      <c r="L1347">
        <f t="shared" ref="L1347:L1410" si="149">J1347+K1347</f>
        <v>3789000</v>
      </c>
      <c r="M1347" t="str">
        <f t="shared" ref="M1347:M1410" si="150">IF(F1347 &lt;= 100000000, "Up to 100m",
    IF(F1347 &lt;= 500000000, "Up to 500m",
        IF(F1347 &lt;= 1000000000, "Up to 1b",
            IF(F1347 &lt;= 4000000000, "Up to 4b",
                IF(F1347 &lt;= 10000000000, "Up to 10b",
                  "More than 10b"
                )
            )
        )
    )
)</f>
        <v>Up to 4b</v>
      </c>
      <c r="P1347">
        <f t="shared" ref="P1347:P1410" si="151">IF(F1347 &lt;= 100000000, F1347 * 0.0025,
    IF(F1347 &lt;= 300000000, F1347 * 0.002,
        IF(F1347 &lt;= 1000000000, F1347 * 0.0019,
            IF(F1347 &lt;= 5000000000, F1347 * 0.00175,
                F1347 * 0.00155
            )
        )
    )
)</f>
        <v>2210250</v>
      </c>
      <c r="Q1347">
        <f t="shared" ref="Q1347:Q1410" si="152">IF(F1347 &lt;= 100000000, F1347 * 0.002,
    IF(F1347 &lt;= 300000000, F1347 * 0.0017,
        IF(F1347 &lt;= 1000000000, F1347 * 0.0015,
            IF(F1347 &lt;= 5000000000, F1347 * 0.00125,
                F1347 * 0.001
            )
        )
    )
)</f>
        <v>1578750</v>
      </c>
      <c r="R1347" t="str">
        <f t="shared" ref="R1347:R1410" si="153">IF(F1347 &lt;= 100000000, "Up to 100m",
    IF(F1347 &lt;= 300000000, "Up to 300m",
        IF(F1347 &lt;= 1000000000, "Up to 1b",
            IF(F1347 &lt;= 5000000000, "Up to 5b",
                "More than 5b"
            )
        )
    )
)</f>
        <v>Up to 5b</v>
      </c>
    </row>
    <row r="1348" spans="1:18" x14ac:dyDescent="0.25">
      <c r="A1348" s="1">
        <v>1347</v>
      </c>
      <c r="B1348" s="1">
        <v>2000728661</v>
      </c>
      <c r="C1348" s="1">
        <v>2000753950</v>
      </c>
      <c r="D1348" s="1" t="s">
        <v>10</v>
      </c>
      <c r="E1348" s="1">
        <v>3.4200000000000002E-4</v>
      </c>
      <c r="F1348" s="1">
        <v>1243650588</v>
      </c>
      <c r="G1348" s="2">
        <v>44974.365004016203</v>
      </c>
      <c r="H1348" s="2" t="s">
        <v>53</v>
      </c>
      <c r="J1348">
        <f t="shared" si="147"/>
        <v>2052023.4702000001</v>
      </c>
      <c r="K1348">
        <f t="shared" si="148"/>
        <v>1678928.2938000001</v>
      </c>
      <c r="L1348">
        <f t="shared" si="149"/>
        <v>3730951.7640000004</v>
      </c>
      <c r="M1348" t="str">
        <f t="shared" si="150"/>
        <v>Up to 4b</v>
      </c>
      <c r="P1348">
        <f t="shared" si="151"/>
        <v>2176388.5290000001</v>
      </c>
      <c r="Q1348">
        <f t="shared" si="152"/>
        <v>1554563.2350000001</v>
      </c>
      <c r="R1348" t="str">
        <f t="shared" si="153"/>
        <v>Up to 5b</v>
      </c>
    </row>
    <row r="1349" spans="1:18" x14ac:dyDescent="0.25">
      <c r="A1349" s="1">
        <v>1348</v>
      </c>
      <c r="B1349" s="1">
        <v>2000709977</v>
      </c>
      <c r="C1349" s="1">
        <v>2000719409</v>
      </c>
      <c r="D1349" s="1" t="s">
        <v>11</v>
      </c>
      <c r="E1349" s="1">
        <v>76.8</v>
      </c>
      <c r="F1349" s="1">
        <v>4247</v>
      </c>
      <c r="G1349" s="2">
        <v>44974.365004016203</v>
      </c>
      <c r="H1349" s="2" t="s">
        <v>53</v>
      </c>
      <c r="J1349">
        <f t="shared" si="147"/>
        <v>10.6175</v>
      </c>
      <c r="K1349">
        <f t="shared" si="148"/>
        <v>8.4939999999999998</v>
      </c>
      <c r="L1349">
        <f t="shared" si="149"/>
        <v>19.111499999999999</v>
      </c>
      <c r="M1349" t="str">
        <f t="shared" si="150"/>
        <v>Up to 100m</v>
      </c>
      <c r="P1349">
        <f t="shared" si="151"/>
        <v>10.6175</v>
      </c>
      <c r="Q1349">
        <f t="shared" si="152"/>
        <v>8.4939999999999998</v>
      </c>
      <c r="R1349" t="str">
        <f t="shared" si="153"/>
        <v>Up to 100m</v>
      </c>
    </row>
    <row r="1350" spans="1:18" x14ac:dyDescent="0.25">
      <c r="A1350" s="1">
        <v>1349</v>
      </c>
      <c r="B1350" s="1">
        <v>2000742760</v>
      </c>
      <c r="C1350" s="1">
        <v>2000729690</v>
      </c>
      <c r="D1350" s="1" t="s">
        <v>10</v>
      </c>
      <c r="E1350" s="1">
        <v>1.137E-3</v>
      </c>
      <c r="F1350" s="1">
        <v>1248537578</v>
      </c>
      <c r="G1350" s="2">
        <v>44974.365004016203</v>
      </c>
      <c r="H1350" s="2" t="s">
        <v>53</v>
      </c>
      <c r="J1350">
        <f t="shared" si="147"/>
        <v>2060087.0037</v>
      </c>
      <c r="K1350">
        <f t="shared" si="148"/>
        <v>1685525.7303000002</v>
      </c>
      <c r="L1350">
        <f t="shared" si="149"/>
        <v>3745612.7340000002</v>
      </c>
      <c r="M1350" t="str">
        <f t="shared" si="150"/>
        <v>Up to 4b</v>
      </c>
      <c r="P1350">
        <f t="shared" si="151"/>
        <v>2184940.7615</v>
      </c>
      <c r="Q1350">
        <f t="shared" si="152"/>
        <v>1560671.9724999999</v>
      </c>
      <c r="R1350" t="str">
        <f t="shared" si="153"/>
        <v>Up to 5b</v>
      </c>
    </row>
    <row r="1351" spans="1:18" x14ac:dyDescent="0.25">
      <c r="A1351" s="1">
        <v>1350</v>
      </c>
      <c r="B1351" s="1">
        <v>2000750290</v>
      </c>
      <c r="C1351" s="1">
        <v>2000719925</v>
      </c>
      <c r="D1351" s="1" t="s">
        <v>10</v>
      </c>
      <c r="E1351" s="1">
        <v>4.8000000000000001E-4</v>
      </c>
      <c r="F1351" s="1">
        <v>1248537578</v>
      </c>
      <c r="G1351" s="2">
        <v>44974.365004016203</v>
      </c>
      <c r="H1351" s="2" t="s">
        <v>53</v>
      </c>
      <c r="J1351">
        <f t="shared" si="147"/>
        <v>2060087.0037</v>
      </c>
      <c r="K1351">
        <f t="shared" si="148"/>
        <v>1685525.7303000002</v>
      </c>
      <c r="L1351">
        <f t="shared" si="149"/>
        <v>3745612.7340000002</v>
      </c>
      <c r="M1351" t="str">
        <f t="shared" si="150"/>
        <v>Up to 4b</v>
      </c>
      <c r="P1351">
        <f t="shared" si="151"/>
        <v>2184940.7615</v>
      </c>
      <c r="Q1351">
        <f t="shared" si="152"/>
        <v>1560671.9724999999</v>
      </c>
      <c r="R1351" t="str">
        <f t="shared" si="153"/>
        <v>Up to 5b</v>
      </c>
    </row>
    <row r="1352" spans="1:18" x14ac:dyDescent="0.25">
      <c r="A1352" s="1">
        <v>1351</v>
      </c>
      <c r="B1352" s="1">
        <v>2000719925</v>
      </c>
      <c r="C1352" s="1">
        <v>2000719409</v>
      </c>
      <c r="D1352" s="1" t="s">
        <v>11</v>
      </c>
      <c r="E1352" s="1">
        <v>83.7</v>
      </c>
      <c r="F1352" s="1">
        <v>4288</v>
      </c>
      <c r="G1352" s="2">
        <v>44974.365004016203</v>
      </c>
      <c r="H1352" s="2" t="s">
        <v>53</v>
      </c>
      <c r="J1352">
        <f t="shared" si="147"/>
        <v>10.72</v>
      </c>
      <c r="K1352">
        <f t="shared" si="148"/>
        <v>8.5760000000000005</v>
      </c>
      <c r="L1352">
        <f t="shared" si="149"/>
        <v>19.295999999999999</v>
      </c>
      <c r="M1352" t="str">
        <f t="shared" si="150"/>
        <v>Up to 100m</v>
      </c>
      <c r="P1352">
        <f t="shared" si="151"/>
        <v>10.72</v>
      </c>
      <c r="Q1352">
        <f t="shared" si="152"/>
        <v>8.5760000000000005</v>
      </c>
      <c r="R1352" t="str">
        <f t="shared" si="153"/>
        <v>Up to 100m</v>
      </c>
    </row>
    <row r="1353" spans="1:18" x14ac:dyDescent="0.25">
      <c r="A1353" s="1">
        <v>1352</v>
      </c>
      <c r="B1353" s="1">
        <v>2000742760</v>
      </c>
      <c r="C1353" s="1">
        <v>2000734828</v>
      </c>
      <c r="D1353" s="1" t="s">
        <v>10</v>
      </c>
      <c r="E1353" s="1">
        <v>5.9610000000000002E-3</v>
      </c>
      <c r="F1353" s="1">
        <v>1248537578</v>
      </c>
      <c r="G1353" s="2">
        <v>44974.488895868053</v>
      </c>
      <c r="H1353" s="2" t="s">
        <v>53</v>
      </c>
      <c r="J1353">
        <f t="shared" si="147"/>
        <v>2060087.0037</v>
      </c>
      <c r="K1353">
        <f t="shared" si="148"/>
        <v>1685525.7303000002</v>
      </c>
      <c r="L1353">
        <f t="shared" si="149"/>
        <v>3745612.7340000002</v>
      </c>
      <c r="M1353" t="str">
        <f t="shared" si="150"/>
        <v>Up to 4b</v>
      </c>
      <c r="P1353">
        <f t="shared" si="151"/>
        <v>2184940.7615</v>
      </c>
      <c r="Q1353">
        <f t="shared" si="152"/>
        <v>1560671.9724999999</v>
      </c>
      <c r="R1353" t="str">
        <f t="shared" si="153"/>
        <v>Up to 5b</v>
      </c>
    </row>
    <row r="1354" spans="1:18" x14ac:dyDescent="0.25">
      <c r="A1354" s="1">
        <v>1353</v>
      </c>
      <c r="B1354" s="1">
        <v>2000741398</v>
      </c>
      <c r="C1354" s="1">
        <v>2000716469</v>
      </c>
      <c r="D1354" s="1" t="s">
        <v>8</v>
      </c>
      <c r="E1354" s="1">
        <v>77.91</v>
      </c>
      <c r="F1354" s="1">
        <v>55966</v>
      </c>
      <c r="G1354" s="2">
        <v>44974.615010567133</v>
      </c>
      <c r="H1354" s="2" t="s">
        <v>54</v>
      </c>
      <c r="J1354">
        <f t="shared" si="147"/>
        <v>139.91499999999999</v>
      </c>
      <c r="K1354">
        <f t="shared" si="148"/>
        <v>111.932</v>
      </c>
      <c r="L1354">
        <f t="shared" si="149"/>
        <v>251.84699999999998</v>
      </c>
      <c r="M1354" t="str">
        <f t="shared" si="150"/>
        <v>Up to 100m</v>
      </c>
      <c r="P1354">
        <f t="shared" si="151"/>
        <v>139.91499999999999</v>
      </c>
      <c r="Q1354">
        <f t="shared" si="152"/>
        <v>111.932</v>
      </c>
      <c r="R1354" t="str">
        <f t="shared" si="153"/>
        <v>Up to 100m</v>
      </c>
    </row>
    <row r="1355" spans="1:18" x14ac:dyDescent="0.25">
      <c r="A1355" s="1">
        <v>1354</v>
      </c>
      <c r="B1355" s="1">
        <v>2000725199</v>
      </c>
      <c r="C1355" s="1">
        <v>2000730050</v>
      </c>
      <c r="D1355" s="1" t="s">
        <v>9</v>
      </c>
      <c r="E1355" s="1">
        <v>1.7309999999999999E-2</v>
      </c>
      <c r="F1355" s="1">
        <v>84650000</v>
      </c>
      <c r="G1355" s="2">
        <v>44974.929388460645</v>
      </c>
      <c r="H1355" s="2" t="s">
        <v>52</v>
      </c>
      <c r="J1355">
        <f t="shared" si="147"/>
        <v>211625</v>
      </c>
      <c r="K1355">
        <f t="shared" si="148"/>
        <v>169300</v>
      </c>
      <c r="L1355">
        <f t="shared" si="149"/>
        <v>380925</v>
      </c>
      <c r="M1355" t="str">
        <f t="shared" si="150"/>
        <v>Up to 100m</v>
      </c>
      <c r="P1355">
        <f t="shared" si="151"/>
        <v>211625</v>
      </c>
      <c r="Q1355">
        <f t="shared" si="152"/>
        <v>169300</v>
      </c>
      <c r="R1355" t="str">
        <f t="shared" si="153"/>
        <v>Up to 100m</v>
      </c>
    </row>
    <row r="1356" spans="1:18" x14ac:dyDescent="0.25">
      <c r="A1356" s="1">
        <v>1355</v>
      </c>
      <c r="B1356" s="1">
        <v>2000716469</v>
      </c>
      <c r="C1356" s="1">
        <v>2000731411</v>
      </c>
      <c r="D1356" s="1" t="s">
        <v>8</v>
      </c>
      <c r="E1356" s="1">
        <v>6</v>
      </c>
      <c r="F1356" s="1">
        <v>55260</v>
      </c>
      <c r="G1356" s="2">
        <v>44974.929388460645</v>
      </c>
      <c r="H1356" s="2" t="s">
        <v>53</v>
      </c>
      <c r="J1356">
        <f t="shared" si="147"/>
        <v>138.15</v>
      </c>
      <c r="K1356">
        <f t="shared" si="148"/>
        <v>110.52</v>
      </c>
      <c r="L1356">
        <f t="shared" si="149"/>
        <v>248.67000000000002</v>
      </c>
      <c r="M1356" t="str">
        <f t="shared" si="150"/>
        <v>Up to 100m</v>
      </c>
      <c r="P1356">
        <f t="shared" si="151"/>
        <v>138.15</v>
      </c>
      <c r="Q1356">
        <f t="shared" si="152"/>
        <v>110.52</v>
      </c>
      <c r="R1356" t="str">
        <f t="shared" si="153"/>
        <v>Up to 100m</v>
      </c>
    </row>
    <row r="1357" spans="1:18" x14ac:dyDescent="0.25">
      <c r="A1357" s="1">
        <v>1356</v>
      </c>
      <c r="B1357" s="1">
        <v>2000709632</v>
      </c>
      <c r="C1357" s="1">
        <v>2000731411</v>
      </c>
      <c r="D1357" s="1" t="s">
        <v>8</v>
      </c>
      <c r="E1357" s="1">
        <v>12.54</v>
      </c>
      <c r="F1357" s="1">
        <v>55269</v>
      </c>
      <c r="G1357" s="2">
        <v>44974.929388460645</v>
      </c>
      <c r="H1357" s="2" t="s">
        <v>54</v>
      </c>
      <c r="J1357">
        <f t="shared" si="147"/>
        <v>138.17250000000001</v>
      </c>
      <c r="K1357">
        <f t="shared" si="148"/>
        <v>110.538</v>
      </c>
      <c r="L1357">
        <f t="shared" si="149"/>
        <v>248.71050000000002</v>
      </c>
      <c r="M1357" t="str">
        <f t="shared" si="150"/>
        <v>Up to 100m</v>
      </c>
      <c r="P1357">
        <f t="shared" si="151"/>
        <v>138.17250000000001</v>
      </c>
      <c r="Q1357">
        <f t="shared" si="152"/>
        <v>110.538</v>
      </c>
      <c r="R1357" t="str">
        <f t="shared" si="153"/>
        <v>Up to 100m</v>
      </c>
    </row>
    <row r="1358" spans="1:18" x14ac:dyDescent="0.25">
      <c r="A1358" s="1">
        <v>1357</v>
      </c>
      <c r="B1358" s="1">
        <v>2000715809</v>
      </c>
      <c r="C1358" s="1">
        <v>2000750521</v>
      </c>
      <c r="D1358" s="1" t="s">
        <v>8</v>
      </c>
      <c r="E1358" s="1">
        <v>6.18</v>
      </c>
      <c r="F1358" s="1">
        <v>54600</v>
      </c>
      <c r="G1358" s="2">
        <v>44974.929388460645</v>
      </c>
      <c r="H1358" s="2" t="s">
        <v>54</v>
      </c>
      <c r="J1358">
        <f t="shared" si="147"/>
        <v>136.5</v>
      </c>
      <c r="K1358">
        <f t="shared" si="148"/>
        <v>109.2</v>
      </c>
      <c r="L1358">
        <f t="shared" si="149"/>
        <v>245.7</v>
      </c>
      <c r="M1358" t="str">
        <f t="shared" si="150"/>
        <v>Up to 100m</v>
      </c>
      <c r="P1358">
        <f t="shared" si="151"/>
        <v>136.5</v>
      </c>
      <c r="Q1358">
        <f t="shared" si="152"/>
        <v>109.2</v>
      </c>
      <c r="R1358" t="str">
        <f t="shared" si="153"/>
        <v>Up to 100m</v>
      </c>
    </row>
    <row r="1359" spans="1:18" x14ac:dyDescent="0.25">
      <c r="A1359" s="1">
        <v>1358</v>
      </c>
      <c r="B1359" s="1">
        <v>2000721551</v>
      </c>
      <c r="C1359" s="1">
        <v>2000750521</v>
      </c>
      <c r="D1359" s="1" t="s">
        <v>8</v>
      </c>
      <c r="E1359" s="1">
        <v>78.33</v>
      </c>
      <c r="F1359" s="1">
        <v>54600</v>
      </c>
      <c r="G1359" s="2">
        <v>44974.929388460645</v>
      </c>
      <c r="H1359" s="2" t="s">
        <v>54</v>
      </c>
      <c r="J1359">
        <f t="shared" si="147"/>
        <v>136.5</v>
      </c>
      <c r="K1359">
        <f t="shared" si="148"/>
        <v>109.2</v>
      </c>
      <c r="L1359">
        <f t="shared" si="149"/>
        <v>245.7</v>
      </c>
      <c r="M1359" t="str">
        <f t="shared" si="150"/>
        <v>Up to 100m</v>
      </c>
      <c r="P1359">
        <f t="shared" si="151"/>
        <v>136.5</v>
      </c>
      <c r="Q1359">
        <f t="shared" si="152"/>
        <v>109.2</v>
      </c>
      <c r="R1359" t="str">
        <f t="shared" si="153"/>
        <v>Up to 100m</v>
      </c>
    </row>
    <row r="1360" spans="1:18" x14ac:dyDescent="0.25">
      <c r="A1360" s="1">
        <v>1359</v>
      </c>
      <c r="B1360" s="1">
        <v>2000745999</v>
      </c>
      <c r="C1360" s="1">
        <v>2000750521</v>
      </c>
      <c r="D1360" s="1" t="s">
        <v>8</v>
      </c>
      <c r="E1360" s="1">
        <v>6.12</v>
      </c>
      <c r="F1360" s="1">
        <v>54600</v>
      </c>
      <c r="G1360" s="2">
        <v>44974.929388460645</v>
      </c>
      <c r="H1360" s="2" t="s">
        <v>53</v>
      </c>
      <c r="J1360">
        <f t="shared" si="147"/>
        <v>136.5</v>
      </c>
      <c r="K1360">
        <f t="shared" si="148"/>
        <v>109.2</v>
      </c>
      <c r="L1360">
        <f t="shared" si="149"/>
        <v>245.7</v>
      </c>
      <c r="M1360" t="str">
        <f t="shared" si="150"/>
        <v>Up to 100m</v>
      </c>
      <c r="P1360">
        <f t="shared" si="151"/>
        <v>136.5</v>
      </c>
      <c r="Q1360">
        <f t="shared" si="152"/>
        <v>109.2</v>
      </c>
      <c r="R1360" t="str">
        <f t="shared" si="153"/>
        <v>Up to 100m</v>
      </c>
    </row>
    <row r="1361" spans="1:18" x14ac:dyDescent="0.25">
      <c r="A1361" s="1">
        <v>1360</v>
      </c>
      <c r="B1361" s="1">
        <v>2000721551</v>
      </c>
      <c r="C1361" s="1">
        <v>2000723732</v>
      </c>
      <c r="D1361" s="1" t="s">
        <v>8</v>
      </c>
      <c r="E1361" s="1">
        <v>78.33</v>
      </c>
      <c r="F1361" s="1">
        <v>54450</v>
      </c>
      <c r="G1361" s="2">
        <v>44974.929388460645</v>
      </c>
      <c r="H1361" s="2" t="s">
        <v>54</v>
      </c>
      <c r="J1361">
        <f t="shared" si="147"/>
        <v>136.125</v>
      </c>
      <c r="K1361">
        <f t="shared" si="148"/>
        <v>108.9</v>
      </c>
      <c r="L1361">
        <f t="shared" si="149"/>
        <v>245.02500000000001</v>
      </c>
      <c r="M1361" t="str">
        <f t="shared" si="150"/>
        <v>Up to 100m</v>
      </c>
      <c r="P1361">
        <f t="shared" si="151"/>
        <v>136.125</v>
      </c>
      <c r="Q1361">
        <f t="shared" si="152"/>
        <v>108.9</v>
      </c>
      <c r="R1361" t="str">
        <f t="shared" si="153"/>
        <v>Up to 100m</v>
      </c>
    </row>
    <row r="1362" spans="1:18" x14ac:dyDescent="0.25">
      <c r="A1362" s="1">
        <v>1361</v>
      </c>
      <c r="B1362" s="1">
        <v>2000732689</v>
      </c>
      <c r="C1362" s="1">
        <v>2000738905</v>
      </c>
      <c r="D1362" s="1" t="s">
        <v>8</v>
      </c>
      <c r="E1362" s="1">
        <v>6.21</v>
      </c>
      <c r="F1362" s="1">
        <v>55295</v>
      </c>
      <c r="G1362" s="2">
        <v>44974.929397685184</v>
      </c>
      <c r="H1362" s="2" t="s">
        <v>53</v>
      </c>
      <c r="J1362">
        <f t="shared" si="147"/>
        <v>138.23750000000001</v>
      </c>
      <c r="K1362">
        <f t="shared" si="148"/>
        <v>110.59</v>
      </c>
      <c r="L1362">
        <f t="shared" si="149"/>
        <v>248.82750000000001</v>
      </c>
      <c r="M1362" t="str">
        <f t="shared" si="150"/>
        <v>Up to 100m</v>
      </c>
      <c r="P1362">
        <f t="shared" si="151"/>
        <v>138.23750000000001</v>
      </c>
      <c r="Q1362">
        <f t="shared" si="152"/>
        <v>110.59</v>
      </c>
      <c r="R1362" t="str">
        <f t="shared" si="153"/>
        <v>Up to 100m</v>
      </c>
    </row>
    <row r="1363" spans="1:18" x14ac:dyDescent="0.25">
      <c r="A1363" s="1">
        <v>1362</v>
      </c>
      <c r="B1363" s="1">
        <v>2000709632</v>
      </c>
      <c r="C1363" s="1">
        <v>2000738905</v>
      </c>
      <c r="D1363" s="1" t="s">
        <v>8</v>
      </c>
      <c r="E1363" s="1">
        <v>12.54</v>
      </c>
      <c r="F1363" s="1">
        <v>55269</v>
      </c>
      <c r="G1363" s="2">
        <v>44974.929397685184</v>
      </c>
      <c r="H1363" s="2" t="s">
        <v>54</v>
      </c>
      <c r="J1363">
        <f t="shared" si="147"/>
        <v>138.17250000000001</v>
      </c>
      <c r="K1363">
        <f t="shared" si="148"/>
        <v>110.538</v>
      </c>
      <c r="L1363">
        <f t="shared" si="149"/>
        <v>248.71050000000002</v>
      </c>
      <c r="M1363" t="str">
        <f t="shared" si="150"/>
        <v>Up to 100m</v>
      </c>
      <c r="P1363">
        <f t="shared" si="151"/>
        <v>138.17250000000001</v>
      </c>
      <c r="Q1363">
        <f t="shared" si="152"/>
        <v>110.538</v>
      </c>
      <c r="R1363" t="str">
        <f t="shared" si="153"/>
        <v>Up to 100m</v>
      </c>
    </row>
    <row r="1364" spans="1:18" x14ac:dyDescent="0.25">
      <c r="A1364" s="1">
        <v>1363</v>
      </c>
      <c r="B1364" s="1">
        <v>2000732611</v>
      </c>
      <c r="C1364" s="1">
        <v>2000714426</v>
      </c>
      <c r="D1364" s="1" t="s">
        <v>8</v>
      </c>
      <c r="E1364" s="1">
        <v>317.27999999999997</v>
      </c>
      <c r="F1364" s="1">
        <v>54425</v>
      </c>
      <c r="G1364" s="2">
        <v>44975.113535219905</v>
      </c>
      <c r="H1364" s="2" t="s">
        <v>54</v>
      </c>
      <c r="J1364">
        <f t="shared" si="147"/>
        <v>136.0625</v>
      </c>
      <c r="K1364">
        <f t="shared" si="148"/>
        <v>108.85000000000001</v>
      </c>
      <c r="L1364">
        <f t="shared" si="149"/>
        <v>244.91250000000002</v>
      </c>
      <c r="M1364" t="str">
        <f t="shared" si="150"/>
        <v>Up to 100m</v>
      </c>
      <c r="P1364">
        <f t="shared" si="151"/>
        <v>136.0625</v>
      </c>
      <c r="Q1364">
        <f t="shared" si="152"/>
        <v>108.85000000000001</v>
      </c>
      <c r="R1364" t="str">
        <f t="shared" si="153"/>
        <v>Up to 100m</v>
      </c>
    </row>
    <row r="1365" spans="1:18" x14ac:dyDescent="0.25">
      <c r="A1365" s="1">
        <v>1364</v>
      </c>
      <c r="B1365" s="1">
        <v>2000716871</v>
      </c>
      <c r="C1365" s="1">
        <v>2000730374</v>
      </c>
      <c r="D1365" s="1" t="s">
        <v>11</v>
      </c>
      <c r="E1365" s="1">
        <v>83.7</v>
      </c>
      <c r="F1365" s="1">
        <v>4035</v>
      </c>
      <c r="G1365" s="2">
        <v>44975.488564004627</v>
      </c>
      <c r="H1365" s="2" t="s">
        <v>53</v>
      </c>
      <c r="J1365">
        <f t="shared" si="147"/>
        <v>10.0875</v>
      </c>
      <c r="K1365">
        <f t="shared" si="148"/>
        <v>8.07</v>
      </c>
      <c r="L1365">
        <f t="shared" si="149"/>
        <v>18.157499999999999</v>
      </c>
      <c r="M1365" t="str">
        <f t="shared" si="150"/>
        <v>Up to 100m</v>
      </c>
      <c r="P1365">
        <f t="shared" si="151"/>
        <v>10.0875</v>
      </c>
      <c r="Q1365">
        <f t="shared" si="152"/>
        <v>8.07</v>
      </c>
      <c r="R1365" t="str">
        <f t="shared" si="153"/>
        <v>Up to 100m</v>
      </c>
    </row>
    <row r="1366" spans="1:18" x14ac:dyDescent="0.25">
      <c r="A1366" s="1">
        <v>1365</v>
      </c>
      <c r="B1366" s="1">
        <v>2000715809</v>
      </c>
      <c r="C1366" s="1">
        <v>2000742667</v>
      </c>
      <c r="D1366" s="1" t="s">
        <v>8</v>
      </c>
      <c r="E1366" s="1">
        <v>6.18</v>
      </c>
      <c r="F1366" s="1">
        <v>52800</v>
      </c>
      <c r="G1366" s="2">
        <v>44975.614213078705</v>
      </c>
      <c r="H1366" s="2" t="s">
        <v>54</v>
      </c>
      <c r="J1366">
        <f t="shared" si="147"/>
        <v>132</v>
      </c>
      <c r="K1366">
        <f t="shared" si="148"/>
        <v>105.60000000000001</v>
      </c>
      <c r="L1366">
        <f t="shared" si="149"/>
        <v>237.60000000000002</v>
      </c>
      <c r="M1366" t="str">
        <f t="shared" si="150"/>
        <v>Up to 100m</v>
      </c>
      <c r="P1366">
        <f t="shared" si="151"/>
        <v>132</v>
      </c>
      <c r="Q1366">
        <f t="shared" si="152"/>
        <v>105.60000000000001</v>
      </c>
      <c r="R1366" t="str">
        <f t="shared" si="153"/>
        <v>Up to 100m</v>
      </c>
    </row>
    <row r="1367" spans="1:18" x14ac:dyDescent="0.25">
      <c r="A1367" s="1">
        <v>1366</v>
      </c>
      <c r="B1367" s="1">
        <v>2000712488</v>
      </c>
      <c r="C1367" s="1">
        <v>2000732911</v>
      </c>
      <c r="D1367" s="1" t="s">
        <v>11</v>
      </c>
      <c r="E1367" s="1">
        <v>126.6</v>
      </c>
      <c r="F1367" s="1">
        <v>3997</v>
      </c>
      <c r="G1367" s="2">
        <v>44975.614213078705</v>
      </c>
      <c r="H1367" s="2" t="s">
        <v>53</v>
      </c>
      <c r="J1367">
        <f t="shared" si="147"/>
        <v>9.9924999999999997</v>
      </c>
      <c r="K1367">
        <f t="shared" si="148"/>
        <v>7.9939999999999998</v>
      </c>
      <c r="L1367">
        <f t="shared" si="149"/>
        <v>17.986499999999999</v>
      </c>
      <c r="M1367" t="str">
        <f t="shared" si="150"/>
        <v>Up to 100m</v>
      </c>
      <c r="P1367">
        <f t="shared" si="151"/>
        <v>9.9924999999999997</v>
      </c>
      <c r="Q1367">
        <f t="shared" si="152"/>
        <v>7.9939999999999998</v>
      </c>
      <c r="R1367" t="str">
        <f t="shared" si="153"/>
        <v>Up to 100m</v>
      </c>
    </row>
    <row r="1368" spans="1:18" x14ac:dyDescent="0.25">
      <c r="A1368" s="1">
        <v>1367</v>
      </c>
      <c r="B1368" s="1">
        <v>2000716871</v>
      </c>
      <c r="C1368" s="1">
        <v>2000732911</v>
      </c>
      <c r="D1368" s="1" t="s">
        <v>11</v>
      </c>
      <c r="E1368" s="1">
        <v>83.7</v>
      </c>
      <c r="F1368" s="1">
        <v>3985</v>
      </c>
      <c r="G1368" s="2">
        <v>44975.614213078705</v>
      </c>
      <c r="H1368" s="2" t="s">
        <v>53</v>
      </c>
      <c r="J1368">
        <f t="shared" si="147"/>
        <v>9.9625000000000004</v>
      </c>
      <c r="K1368">
        <f t="shared" si="148"/>
        <v>7.97</v>
      </c>
      <c r="L1368">
        <f t="shared" si="149"/>
        <v>17.932500000000001</v>
      </c>
      <c r="M1368" t="str">
        <f t="shared" si="150"/>
        <v>Up to 100m</v>
      </c>
      <c r="P1368">
        <f t="shared" si="151"/>
        <v>9.9625000000000004</v>
      </c>
      <c r="Q1368">
        <f t="shared" si="152"/>
        <v>7.97</v>
      </c>
      <c r="R1368" t="str">
        <f t="shared" si="153"/>
        <v>Up to 100m</v>
      </c>
    </row>
    <row r="1369" spans="1:18" x14ac:dyDescent="0.25">
      <c r="A1369" s="1">
        <v>1368</v>
      </c>
      <c r="B1369" s="1">
        <v>2000745999</v>
      </c>
      <c r="C1369" s="1">
        <v>2000731411</v>
      </c>
      <c r="D1369" s="1" t="s">
        <v>8</v>
      </c>
      <c r="E1369" s="1">
        <v>6.12</v>
      </c>
      <c r="F1369" s="1">
        <v>53000</v>
      </c>
      <c r="G1369" s="2">
        <v>44975.614213078705</v>
      </c>
      <c r="H1369" s="2" t="s">
        <v>53</v>
      </c>
      <c r="J1369">
        <f t="shared" si="147"/>
        <v>132.5</v>
      </c>
      <c r="K1369">
        <f t="shared" si="148"/>
        <v>106</v>
      </c>
      <c r="L1369">
        <f t="shared" si="149"/>
        <v>238.5</v>
      </c>
      <c r="M1369" t="str">
        <f t="shared" si="150"/>
        <v>Up to 100m</v>
      </c>
      <c r="P1369">
        <f t="shared" si="151"/>
        <v>132.5</v>
      </c>
      <c r="Q1369">
        <f t="shared" si="152"/>
        <v>106</v>
      </c>
      <c r="R1369" t="str">
        <f t="shared" si="153"/>
        <v>Up to 100m</v>
      </c>
    </row>
    <row r="1370" spans="1:18" x14ac:dyDescent="0.25">
      <c r="A1370" s="1">
        <v>1369</v>
      </c>
      <c r="B1370" s="1">
        <v>2000734828</v>
      </c>
      <c r="C1370" s="1">
        <v>2000712599</v>
      </c>
      <c r="D1370" s="1" t="s">
        <v>10</v>
      </c>
      <c r="E1370" s="1">
        <v>1.5E-3</v>
      </c>
      <c r="F1370" s="1">
        <v>1208000000</v>
      </c>
      <c r="G1370" s="2">
        <v>44975.614213078705</v>
      </c>
      <c r="H1370" s="2" t="s">
        <v>53</v>
      </c>
      <c r="J1370">
        <f t="shared" si="147"/>
        <v>1993200</v>
      </c>
      <c r="K1370">
        <f t="shared" si="148"/>
        <v>1630800</v>
      </c>
      <c r="L1370">
        <f t="shared" si="149"/>
        <v>3624000</v>
      </c>
      <c r="M1370" t="str">
        <f t="shared" si="150"/>
        <v>Up to 4b</v>
      </c>
      <c r="P1370">
        <f t="shared" si="151"/>
        <v>2114000</v>
      </c>
      <c r="Q1370">
        <f t="shared" si="152"/>
        <v>1510000</v>
      </c>
      <c r="R1370" t="str">
        <f t="shared" si="153"/>
        <v>Up to 5b</v>
      </c>
    </row>
    <row r="1371" spans="1:18" x14ac:dyDescent="0.25">
      <c r="A1371" s="1">
        <v>1370</v>
      </c>
      <c r="B1371" s="1">
        <v>2000716469</v>
      </c>
      <c r="C1371" s="1">
        <v>2000742667</v>
      </c>
      <c r="D1371" s="1" t="s">
        <v>8</v>
      </c>
      <c r="E1371" s="1">
        <v>6</v>
      </c>
      <c r="F1371" s="1">
        <v>53265</v>
      </c>
      <c r="G1371" s="2">
        <v>44975.614213078705</v>
      </c>
      <c r="H1371" s="2" t="s">
        <v>53</v>
      </c>
      <c r="J1371">
        <f t="shared" si="147"/>
        <v>133.16249999999999</v>
      </c>
      <c r="K1371">
        <f t="shared" si="148"/>
        <v>106.53</v>
      </c>
      <c r="L1371">
        <f t="shared" si="149"/>
        <v>239.6925</v>
      </c>
      <c r="M1371" t="str">
        <f t="shared" si="150"/>
        <v>Up to 100m</v>
      </c>
      <c r="P1371">
        <f t="shared" si="151"/>
        <v>133.16249999999999</v>
      </c>
      <c r="Q1371">
        <f t="shared" si="152"/>
        <v>106.53</v>
      </c>
      <c r="R1371" t="str">
        <f t="shared" si="153"/>
        <v>Up to 100m</v>
      </c>
    </row>
    <row r="1372" spans="1:18" x14ac:dyDescent="0.25">
      <c r="A1372" s="1">
        <v>1371</v>
      </c>
      <c r="B1372" s="1">
        <v>2000744171</v>
      </c>
      <c r="C1372" s="1">
        <v>2000711903</v>
      </c>
      <c r="D1372" s="1" t="s">
        <v>8</v>
      </c>
      <c r="E1372" s="1">
        <v>834.51</v>
      </c>
      <c r="F1372" s="1">
        <v>52070</v>
      </c>
      <c r="G1372" s="2">
        <v>44975.739413923613</v>
      </c>
      <c r="H1372" s="2" t="s">
        <v>54</v>
      </c>
      <c r="J1372">
        <f t="shared" si="147"/>
        <v>130.17500000000001</v>
      </c>
      <c r="K1372">
        <f t="shared" si="148"/>
        <v>104.14</v>
      </c>
      <c r="L1372">
        <f t="shared" si="149"/>
        <v>234.315</v>
      </c>
      <c r="M1372" t="str">
        <f t="shared" si="150"/>
        <v>Up to 100m</v>
      </c>
      <c r="P1372">
        <f t="shared" si="151"/>
        <v>130.17500000000001</v>
      </c>
      <c r="Q1372">
        <f t="shared" si="152"/>
        <v>104.14</v>
      </c>
      <c r="R1372" t="str">
        <f t="shared" si="153"/>
        <v>Up to 100m</v>
      </c>
    </row>
    <row r="1373" spans="1:18" x14ac:dyDescent="0.25">
      <c r="A1373" s="1">
        <v>1372</v>
      </c>
      <c r="B1373" s="1">
        <v>2000733226</v>
      </c>
      <c r="C1373" s="1">
        <v>2000755117</v>
      </c>
      <c r="D1373" s="1" t="s">
        <v>8</v>
      </c>
      <c r="E1373" s="1">
        <v>28.59</v>
      </c>
      <c r="F1373" s="1">
        <v>52370</v>
      </c>
      <c r="G1373" s="2">
        <v>44975.739413923613</v>
      </c>
      <c r="H1373" s="2" t="s">
        <v>53</v>
      </c>
      <c r="J1373">
        <f t="shared" si="147"/>
        <v>130.92500000000001</v>
      </c>
      <c r="K1373">
        <f t="shared" si="148"/>
        <v>104.74000000000001</v>
      </c>
      <c r="L1373">
        <f t="shared" si="149"/>
        <v>235.66500000000002</v>
      </c>
      <c r="M1373" t="str">
        <f t="shared" si="150"/>
        <v>Up to 100m</v>
      </c>
      <c r="P1373">
        <f t="shared" si="151"/>
        <v>130.92500000000001</v>
      </c>
      <c r="Q1373">
        <f t="shared" si="152"/>
        <v>104.74000000000001</v>
      </c>
      <c r="R1373" t="str">
        <f t="shared" si="153"/>
        <v>Up to 100m</v>
      </c>
    </row>
    <row r="1374" spans="1:18" x14ac:dyDescent="0.25">
      <c r="A1374" s="1">
        <v>1373</v>
      </c>
      <c r="B1374" s="1">
        <v>2000715809</v>
      </c>
      <c r="C1374" s="1">
        <v>2000740627</v>
      </c>
      <c r="D1374" s="1" t="s">
        <v>8</v>
      </c>
      <c r="E1374" s="1">
        <v>6.18</v>
      </c>
      <c r="F1374" s="1">
        <v>52000</v>
      </c>
      <c r="G1374" s="2">
        <v>44975.864429016205</v>
      </c>
      <c r="H1374" s="2" t="s">
        <v>54</v>
      </c>
      <c r="J1374">
        <f t="shared" si="147"/>
        <v>130</v>
      </c>
      <c r="K1374">
        <f t="shared" si="148"/>
        <v>104</v>
      </c>
      <c r="L1374">
        <f t="shared" si="149"/>
        <v>234</v>
      </c>
      <c r="M1374" t="str">
        <f t="shared" si="150"/>
        <v>Up to 100m</v>
      </c>
      <c r="P1374">
        <f t="shared" si="151"/>
        <v>130</v>
      </c>
      <c r="Q1374">
        <f t="shared" si="152"/>
        <v>104</v>
      </c>
      <c r="R1374" t="str">
        <f t="shared" si="153"/>
        <v>Up to 100m</v>
      </c>
    </row>
    <row r="1375" spans="1:18" x14ac:dyDescent="0.25">
      <c r="A1375" s="1">
        <v>1374</v>
      </c>
      <c r="B1375" s="1">
        <v>2000732689</v>
      </c>
      <c r="C1375" s="1">
        <v>2000749221</v>
      </c>
      <c r="D1375" s="1" t="s">
        <v>8</v>
      </c>
      <c r="E1375" s="1">
        <v>6.21</v>
      </c>
      <c r="F1375" s="1">
        <v>51507</v>
      </c>
      <c r="G1375" s="2">
        <v>44975.864429016205</v>
      </c>
      <c r="H1375" s="2" t="s">
        <v>53</v>
      </c>
      <c r="J1375">
        <f t="shared" si="147"/>
        <v>128.76750000000001</v>
      </c>
      <c r="K1375">
        <f t="shared" si="148"/>
        <v>103.014</v>
      </c>
      <c r="L1375">
        <f t="shared" si="149"/>
        <v>231.78149999999999</v>
      </c>
      <c r="M1375" t="str">
        <f t="shared" si="150"/>
        <v>Up to 100m</v>
      </c>
      <c r="P1375">
        <f t="shared" si="151"/>
        <v>128.76750000000001</v>
      </c>
      <c r="Q1375">
        <f t="shared" si="152"/>
        <v>103.014</v>
      </c>
      <c r="R1375" t="str">
        <f t="shared" si="153"/>
        <v>Up to 100m</v>
      </c>
    </row>
    <row r="1376" spans="1:18" x14ac:dyDescent="0.25">
      <c r="A1376" s="1">
        <v>1375</v>
      </c>
      <c r="B1376" s="1">
        <v>2000750047</v>
      </c>
      <c r="C1376" s="1">
        <v>2000715062</v>
      </c>
      <c r="D1376" s="1" t="s">
        <v>8</v>
      </c>
      <c r="E1376" s="1">
        <v>149.1</v>
      </c>
      <c r="F1376" s="1">
        <v>51663</v>
      </c>
      <c r="G1376" s="2">
        <v>44975.864429016205</v>
      </c>
      <c r="H1376" s="2" t="s">
        <v>54</v>
      </c>
      <c r="J1376">
        <f t="shared" si="147"/>
        <v>129.1575</v>
      </c>
      <c r="K1376">
        <f t="shared" si="148"/>
        <v>103.32600000000001</v>
      </c>
      <c r="L1376">
        <f t="shared" si="149"/>
        <v>232.48349999999999</v>
      </c>
      <c r="M1376" t="str">
        <f t="shared" si="150"/>
        <v>Up to 100m</v>
      </c>
      <c r="P1376">
        <f t="shared" si="151"/>
        <v>129.1575</v>
      </c>
      <c r="Q1376">
        <f t="shared" si="152"/>
        <v>103.32600000000001</v>
      </c>
      <c r="R1376" t="str">
        <f t="shared" si="153"/>
        <v>Up to 100m</v>
      </c>
    </row>
    <row r="1377" spans="1:18" x14ac:dyDescent="0.25">
      <c r="A1377" s="1">
        <v>1376</v>
      </c>
      <c r="B1377" s="1">
        <v>2000715809</v>
      </c>
      <c r="C1377" s="1">
        <v>2000740627</v>
      </c>
      <c r="D1377" s="1" t="s">
        <v>8</v>
      </c>
      <c r="E1377" s="1">
        <v>6.18</v>
      </c>
      <c r="F1377" s="1">
        <v>51800</v>
      </c>
      <c r="G1377" s="2">
        <v>44975.864429016205</v>
      </c>
      <c r="H1377" s="2" t="s">
        <v>54</v>
      </c>
      <c r="J1377">
        <f t="shared" si="147"/>
        <v>129.5</v>
      </c>
      <c r="K1377">
        <f t="shared" si="148"/>
        <v>103.60000000000001</v>
      </c>
      <c r="L1377">
        <f t="shared" si="149"/>
        <v>233.10000000000002</v>
      </c>
      <c r="M1377" t="str">
        <f t="shared" si="150"/>
        <v>Up to 100m</v>
      </c>
      <c r="P1377">
        <f t="shared" si="151"/>
        <v>129.5</v>
      </c>
      <c r="Q1377">
        <f t="shared" si="152"/>
        <v>103.60000000000001</v>
      </c>
      <c r="R1377" t="str">
        <f t="shared" si="153"/>
        <v>Up to 100m</v>
      </c>
    </row>
    <row r="1378" spans="1:18" x14ac:dyDescent="0.25">
      <c r="A1378" s="1">
        <v>1377</v>
      </c>
      <c r="B1378" s="1">
        <v>2000715809</v>
      </c>
      <c r="C1378" s="1">
        <v>2000741398</v>
      </c>
      <c r="D1378" s="1" t="s">
        <v>8</v>
      </c>
      <c r="E1378" s="1">
        <v>6.18</v>
      </c>
      <c r="F1378" s="1">
        <v>51800</v>
      </c>
      <c r="G1378" s="2">
        <v>44975.864429016205</v>
      </c>
      <c r="H1378" s="2" t="s">
        <v>54</v>
      </c>
      <c r="J1378">
        <f t="shared" si="147"/>
        <v>129.5</v>
      </c>
      <c r="K1378">
        <f t="shared" si="148"/>
        <v>103.60000000000001</v>
      </c>
      <c r="L1378">
        <f t="shared" si="149"/>
        <v>233.10000000000002</v>
      </c>
      <c r="M1378" t="str">
        <f t="shared" si="150"/>
        <v>Up to 100m</v>
      </c>
      <c r="P1378">
        <f t="shared" si="151"/>
        <v>129.5</v>
      </c>
      <c r="Q1378">
        <f t="shared" si="152"/>
        <v>103.60000000000001</v>
      </c>
      <c r="R1378" t="str">
        <f t="shared" si="153"/>
        <v>Up to 100m</v>
      </c>
    </row>
    <row r="1379" spans="1:18" x14ac:dyDescent="0.25">
      <c r="A1379" s="1">
        <v>1378</v>
      </c>
      <c r="B1379" s="1">
        <v>2000715809</v>
      </c>
      <c r="C1379" s="1">
        <v>2000731993</v>
      </c>
      <c r="D1379" s="1" t="s">
        <v>8</v>
      </c>
      <c r="E1379" s="1">
        <v>6.18</v>
      </c>
      <c r="F1379" s="1">
        <v>52000</v>
      </c>
      <c r="G1379" s="2">
        <v>44975.864429016205</v>
      </c>
      <c r="H1379" s="2" t="s">
        <v>54</v>
      </c>
      <c r="J1379">
        <f t="shared" si="147"/>
        <v>130</v>
      </c>
      <c r="K1379">
        <f t="shared" si="148"/>
        <v>104</v>
      </c>
      <c r="L1379">
        <f t="shared" si="149"/>
        <v>234</v>
      </c>
      <c r="M1379" t="str">
        <f t="shared" si="150"/>
        <v>Up to 100m</v>
      </c>
      <c r="P1379">
        <f t="shared" si="151"/>
        <v>130</v>
      </c>
      <c r="Q1379">
        <f t="shared" si="152"/>
        <v>104</v>
      </c>
      <c r="R1379" t="str">
        <f t="shared" si="153"/>
        <v>Up to 100m</v>
      </c>
    </row>
    <row r="1380" spans="1:18" x14ac:dyDescent="0.25">
      <c r="A1380" s="1">
        <v>1379</v>
      </c>
      <c r="B1380" s="1">
        <v>2000715809</v>
      </c>
      <c r="C1380" s="1">
        <v>2000749221</v>
      </c>
      <c r="D1380" s="1" t="s">
        <v>8</v>
      </c>
      <c r="E1380" s="1">
        <v>6.18</v>
      </c>
      <c r="F1380" s="1">
        <v>51400</v>
      </c>
      <c r="G1380" s="2">
        <v>44975.864429016205</v>
      </c>
      <c r="H1380" s="2" t="s">
        <v>54</v>
      </c>
      <c r="J1380">
        <f t="shared" si="147"/>
        <v>128.5</v>
      </c>
      <c r="K1380">
        <f t="shared" si="148"/>
        <v>102.8</v>
      </c>
      <c r="L1380">
        <f t="shared" si="149"/>
        <v>231.3</v>
      </c>
      <c r="M1380" t="str">
        <f t="shared" si="150"/>
        <v>Up to 100m</v>
      </c>
      <c r="P1380">
        <f t="shared" si="151"/>
        <v>128.5</v>
      </c>
      <c r="Q1380">
        <f t="shared" si="152"/>
        <v>102.8</v>
      </c>
      <c r="R1380" t="str">
        <f t="shared" si="153"/>
        <v>Up to 100m</v>
      </c>
    </row>
    <row r="1381" spans="1:18" x14ac:dyDescent="0.25">
      <c r="A1381" s="1">
        <v>1380</v>
      </c>
      <c r="B1381" s="1">
        <v>2000741398</v>
      </c>
      <c r="C1381" s="1">
        <v>2000749221</v>
      </c>
      <c r="D1381" s="1" t="s">
        <v>8</v>
      </c>
      <c r="E1381" s="1">
        <v>56.58</v>
      </c>
      <c r="F1381" s="1">
        <v>51437</v>
      </c>
      <c r="G1381" s="2">
        <v>44975.864429016205</v>
      </c>
      <c r="H1381" s="2" t="s">
        <v>54</v>
      </c>
      <c r="J1381">
        <f t="shared" si="147"/>
        <v>128.5925</v>
      </c>
      <c r="K1381">
        <f t="shared" si="148"/>
        <v>102.874</v>
      </c>
      <c r="L1381">
        <f t="shared" si="149"/>
        <v>231.4665</v>
      </c>
      <c r="M1381" t="str">
        <f t="shared" si="150"/>
        <v>Up to 100m</v>
      </c>
      <c r="P1381">
        <f t="shared" si="151"/>
        <v>128.5925</v>
      </c>
      <c r="Q1381">
        <f t="shared" si="152"/>
        <v>102.874</v>
      </c>
      <c r="R1381" t="str">
        <f t="shared" si="153"/>
        <v>Up to 100m</v>
      </c>
    </row>
    <row r="1382" spans="1:18" x14ac:dyDescent="0.25">
      <c r="A1382" s="1">
        <v>1381</v>
      </c>
      <c r="B1382" s="1">
        <v>2000744842</v>
      </c>
      <c r="C1382" s="1">
        <v>2000749221</v>
      </c>
      <c r="D1382" s="1" t="s">
        <v>8</v>
      </c>
      <c r="E1382" s="1">
        <v>9.48</v>
      </c>
      <c r="F1382" s="1">
        <v>51474</v>
      </c>
      <c r="G1382" s="2">
        <v>44975.864429016205</v>
      </c>
      <c r="H1382" s="2" t="s">
        <v>54</v>
      </c>
      <c r="J1382">
        <f t="shared" si="147"/>
        <v>128.685</v>
      </c>
      <c r="K1382">
        <f t="shared" si="148"/>
        <v>102.94800000000001</v>
      </c>
      <c r="L1382">
        <f t="shared" si="149"/>
        <v>231.63300000000001</v>
      </c>
      <c r="M1382" t="str">
        <f t="shared" si="150"/>
        <v>Up to 100m</v>
      </c>
      <c r="P1382">
        <f t="shared" si="151"/>
        <v>128.685</v>
      </c>
      <c r="Q1382">
        <f t="shared" si="152"/>
        <v>102.94800000000001</v>
      </c>
      <c r="R1382" t="str">
        <f t="shared" si="153"/>
        <v>Up to 100m</v>
      </c>
    </row>
    <row r="1383" spans="1:18" x14ac:dyDescent="0.25">
      <c r="A1383" s="1">
        <v>1382</v>
      </c>
      <c r="B1383" s="1">
        <v>2000722943</v>
      </c>
      <c r="C1383" s="1">
        <v>2000707871</v>
      </c>
      <c r="D1383" s="1" t="s">
        <v>8</v>
      </c>
      <c r="E1383" s="1">
        <v>844.56</v>
      </c>
      <c r="F1383" s="1">
        <v>51769</v>
      </c>
      <c r="G1383" s="2">
        <v>44976.364080555555</v>
      </c>
      <c r="H1383" s="2" t="s">
        <v>54</v>
      </c>
      <c r="J1383">
        <f t="shared" si="147"/>
        <v>129.42250000000001</v>
      </c>
      <c r="K1383">
        <f t="shared" si="148"/>
        <v>103.538</v>
      </c>
      <c r="L1383">
        <f t="shared" si="149"/>
        <v>232.96050000000002</v>
      </c>
      <c r="M1383" t="str">
        <f t="shared" si="150"/>
        <v>Up to 100m</v>
      </c>
      <c r="P1383">
        <f t="shared" si="151"/>
        <v>129.42250000000001</v>
      </c>
      <c r="Q1383">
        <f t="shared" si="152"/>
        <v>103.538</v>
      </c>
      <c r="R1383" t="str">
        <f t="shared" si="153"/>
        <v>Up to 100m</v>
      </c>
    </row>
    <row r="1384" spans="1:18" x14ac:dyDescent="0.25">
      <c r="A1384" s="1">
        <v>1383</v>
      </c>
      <c r="B1384" s="1">
        <v>2000742760</v>
      </c>
      <c r="C1384" s="1">
        <v>2000729690</v>
      </c>
      <c r="D1384" s="1" t="s">
        <v>10</v>
      </c>
      <c r="E1384" s="1">
        <v>9.6900000000000003E-4</v>
      </c>
      <c r="F1384" s="1">
        <v>1156258855</v>
      </c>
      <c r="G1384" s="2">
        <v>44976.614208946761</v>
      </c>
      <c r="H1384" s="2" t="s">
        <v>53</v>
      </c>
      <c r="J1384">
        <f t="shared" si="147"/>
        <v>1907827.11075</v>
      </c>
      <c r="K1384">
        <f t="shared" si="148"/>
        <v>1560949.4542500002</v>
      </c>
      <c r="L1384">
        <f t="shared" si="149"/>
        <v>3468776.5650000004</v>
      </c>
      <c r="M1384" t="str">
        <f t="shared" si="150"/>
        <v>Up to 4b</v>
      </c>
      <c r="P1384">
        <f t="shared" si="151"/>
        <v>2023452.9962500001</v>
      </c>
      <c r="Q1384">
        <f t="shared" si="152"/>
        <v>1445323.5687500001</v>
      </c>
      <c r="R1384" t="str">
        <f t="shared" si="153"/>
        <v>Up to 5b</v>
      </c>
    </row>
    <row r="1385" spans="1:18" x14ac:dyDescent="0.25">
      <c r="A1385" s="1">
        <v>1384</v>
      </c>
      <c r="B1385" s="1">
        <v>2000744842</v>
      </c>
      <c r="C1385" s="1">
        <v>2000748651</v>
      </c>
      <c r="D1385" s="1" t="s">
        <v>8</v>
      </c>
      <c r="E1385" s="1">
        <v>9.48</v>
      </c>
      <c r="F1385" s="1">
        <v>51720</v>
      </c>
      <c r="G1385" s="2">
        <v>44976.614208946761</v>
      </c>
      <c r="H1385" s="2" t="s">
        <v>54</v>
      </c>
      <c r="J1385">
        <f t="shared" si="147"/>
        <v>129.30000000000001</v>
      </c>
      <c r="K1385">
        <f t="shared" si="148"/>
        <v>103.44</v>
      </c>
      <c r="L1385">
        <f t="shared" si="149"/>
        <v>232.74</v>
      </c>
      <c r="M1385" t="str">
        <f t="shared" si="150"/>
        <v>Up to 100m</v>
      </c>
      <c r="P1385">
        <f t="shared" si="151"/>
        <v>129.30000000000001</v>
      </c>
      <c r="Q1385">
        <f t="shared" si="152"/>
        <v>103.44</v>
      </c>
      <c r="R1385" t="str">
        <f t="shared" si="153"/>
        <v>Up to 100m</v>
      </c>
    </row>
    <row r="1386" spans="1:18" x14ac:dyDescent="0.25">
      <c r="A1386" s="1">
        <v>1385</v>
      </c>
      <c r="B1386" s="1">
        <v>2000753755</v>
      </c>
      <c r="C1386" s="1">
        <v>2000748651</v>
      </c>
      <c r="D1386" s="1" t="s">
        <v>8</v>
      </c>
      <c r="E1386" s="1">
        <v>7.86</v>
      </c>
      <c r="F1386" s="1">
        <v>51714</v>
      </c>
      <c r="G1386" s="2">
        <v>44976.614208946761</v>
      </c>
      <c r="H1386" s="2" t="s">
        <v>53</v>
      </c>
      <c r="J1386">
        <f t="shared" si="147"/>
        <v>129.285</v>
      </c>
      <c r="K1386">
        <f t="shared" si="148"/>
        <v>103.428</v>
      </c>
      <c r="L1386">
        <f t="shared" si="149"/>
        <v>232.71299999999999</v>
      </c>
      <c r="M1386" t="str">
        <f t="shared" si="150"/>
        <v>Up to 100m</v>
      </c>
      <c r="P1386">
        <f t="shared" si="151"/>
        <v>129.285</v>
      </c>
      <c r="Q1386">
        <f t="shared" si="152"/>
        <v>103.428</v>
      </c>
      <c r="R1386" t="str">
        <f t="shared" si="153"/>
        <v>Up to 100m</v>
      </c>
    </row>
    <row r="1387" spans="1:18" x14ac:dyDescent="0.25">
      <c r="A1387" s="1">
        <v>1386</v>
      </c>
      <c r="B1387" s="1">
        <v>2000717303</v>
      </c>
      <c r="C1387" s="1">
        <v>2000707871</v>
      </c>
      <c r="D1387" s="1" t="s">
        <v>8</v>
      </c>
      <c r="E1387" s="1">
        <v>318.51</v>
      </c>
      <c r="F1387" s="1">
        <v>51100</v>
      </c>
      <c r="G1387" s="2">
        <v>44976.614208946761</v>
      </c>
      <c r="H1387" s="2" t="s">
        <v>53</v>
      </c>
      <c r="J1387">
        <f t="shared" si="147"/>
        <v>127.75</v>
      </c>
      <c r="K1387">
        <f t="shared" si="148"/>
        <v>102.2</v>
      </c>
      <c r="L1387">
        <f t="shared" si="149"/>
        <v>229.95</v>
      </c>
      <c r="M1387" t="str">
        <f t="shared" si="150"/>
        <v>Up to 100m</v>
      </c>
      <c r="P1387">
        <f t="shared" si="151"/>
        <v>127.75</v>
      </c>
      <c r="Q1387">
        <f t="shared" si="152"/>
        <v>102.2</v>
      </c>
      <c r="R1387" t="str">
        <f t="shared" si="153"/>
        <v>Up to 100m</v>
      </c>
    </row>
    <row r="1388" spans="1:18" x14ac:dyDescent="0.25">
      <c r="A1388" s="1">
        <v>1387</v>
      </c>
      <c r="B1388" s="1">
        <v>2000747367</v>
      </c>
      <c r="C1388" s="1">
        <v>2000714762</v>
      </c>
      <c r="D1388" s="1" t="s">
        <v>7</v>
      </c>
      <c r="E1388" s="1">
        <v>1.332E-2</v>
      </c>
      <c r="F1388" s="1">
        <v>1062504</v>
      </c>
      <c r="G1388" s="2">
        <v>44976.739569988429</v>
      </c>
      <c r="H1388" s="2" t="s">
        <v>52</v>
      </c>
      <c r="J1388">
        <f t="shared" si="147"/>
        <v>2656.26</v>
      </c>
      <c r="K1388">
        <f t="shared" si="148"/>
        <v>2125.0080000000003</v>
      </c>
      <c r="L1388">
        <f t="shared" si="149"/>
        <v>4781.268</v>
      </c>
      <c r="M1388" t="str">
        <f t="shared" si="150"/>
        <v>Up to 100m</v>
      </c>
      <c r="P1388">
        <f t="shared" si="151"/>
        <v>2656.26</v>
      </c>
      <c r="Q1388">
        <f t="shared" si="152"/>
        <v>2125.0080000000003</v>
      </c>
      <c r="R1388" t="str">
        <f t="shared" si="153"/>
        <v>Up to 100m</v>
      </c>
    </row>
    <row r="1389" spans="1:18" x14ac:dyDescent="0.25">
      <c r="A1389" s="1">
        <v>1388</v>
      </c>
      <c r="B1389" s="1">
        <v>2000748563</v>
      </c>
      <c r="C1389" s="1">
        <v>2000741398</v>
      </c>
      <c r="D1389" s="1" t="s">
        <v>8</v>
      </c>
      <c r="E1389" s="1">
        <v>150</v>
      </c>
      <c r="F1389" s="1">
        <v>50350</v>
      </c>
      <c r="G1389" s="2">
        <v>44977.119365393519</v>
      </c>
      <c r="H1389" s="2" t="s">
        <v>53</v>
      </c>
      <c r="J1389">
        <f t="shared" si="147"/>
        <v>125.875</v>
      </c>
      <c r="K1389">
        <f t="shared" si="148"/>
        <v>100.7</v>
      </c>
      <c r="L1389">
        <f t="shared" si="149"/>
        <v>226.57499999999999</v>
      </c>
      <c r="M1389" t="str">
        <f t="shared" si="150"/>
        <v>Up to 100m</v>
      </c>
      <c r="P1389">
        <f t="shared" si="151"/>
        <v>125.875</v>
      </c>
      <c r="Q1389">
        <f t="shared" si="152"/>
        <v>100.7</v>
      </c>
      <c r="R1389" t="str">
        <f t="shared" si="153"/>
        <v>Up to 100m</v>
      </c>
    </row>
    <row r="1390" spans="1:18" x14ac:dyDescent="0.25">
      <c r="A1390" s="1">
        <v>1389</v>
      </c>
      <c r="B1390" s="1">
        <v>2000749181</v>
      </c>
      <c r="C1390" s="1">
        <v>2000734663</v>
      </c>
      <c r="D1390" s="1" t="s">
        <v>9</v>
      </c>
      <c r="E1390" s="1">
        <v>6.45E-3</v>
      </c>
      <c r="F1390" s="1">
        <v>82937000</v>
      </c>
      <c r="G1390" s="2">
        <v>44977.864046215276</v>
      </c>
      <c r="H1390" s="2" t="s">
        <v>52</v>
      </c>
      <c r="J1390">
        <f t="shared" si="147"/>
        <v>207342.5</v>
      </c>
      <c r="K1390">
        <f t="shared" si="148"/>
        <v>165874</v>
      </c>
      <c r="L1390">
        <f t="shared" si="149"/>
        <v>373216.5</v>
      </c>
      <c r="M1390" t="str">
        <f t="shared" si="150"/>
        <v>Up to 100m</v>
      </c>
      <c r="P1390">
        <f t="shared" si="151"/>
        <v>207342.5</v>
      </c>
      <c r="Q1390">
        <f t="shared" si="152"/>
        <v>165874</v>
      </c>
      <c r="R1390" t="str">
        <f t="shared" si="153"/>
        <v>Up to 100m</v>
      </c>
    </row>
    <row r="1391" spans="1:18" x14ac:dyDescent="0.25">
      <c r="A1391" s="1">
        <v>1390</v>
      </c>
      <c r="B1391" s="1">
        <v>2000739310</v>
      </c>
      <c r="C1391" s="1">
        <v>2000713202</v>
      </c>
      <c r="D1391" s="1" t="s">
        <v>8</v>
      </c>
      <c r="E1391" s="1">
        <v>126.75</v>
      </c>
      <c r="F1391" s="1">
        <v>52300</v>
      </c>
      <c r="G1391" s="2">
        <v>44977.864046215276</v>
      </c>
      <c r="H1391" s="2" t="s">
        <v>53</v>
      </c>
      <c r="J1391">
        <f t="shared" si="147"/>
        <v>130.75</v>
      </c>
      <c r="K1391">
        <f t="shared" si="148"/>
        <v>104.60000000000001</v>
      </c>
      <c r="L1391">
        <f t="shared" si="149"/>
        <v>235.35000000000002</v>
      </c>
      <c r="M1391" t="str">
        <f t="shared" si="150"/>
        <v>Up to 100m</v>
      </c>
      <c r="P1391">
        <f t="shared" si="151"/>
        <v>130.75</v>
      </c>
      <c r="Q1391">
        <f t="shared" si="152"/>
        <v>104.60000000000001</v>
      </c>
      <c r="R1391" t="str">
        <f t="shared" si="153"/>
        <v>Up to 100m</v>
      </c>
    </row>
    <row r="1392" spans="1:18" x14ac:dyDescent="0.25">
      <c r="A1392" s="1">
        <v>1391</v>
      </c>
      <c r="B1392" s="1">
        <v>2000720042</v>
      </c>
      <c r="C1392" s="1">
        <v>2000713202</v>
      </c>
      <c r="D1392" s="1" t="s">
        <v>8</v>
      </c>
      <c r="E1392" s="1">
        <v>57.36</v>
      </c>
      <c r="F1392" s="1">
        <v>52300</v>
      </c>
      <c r="G1392" s="2">
        <v>44977.864046215276</v>
      </c>
      <c r="H1392" s="2" t="s">
        <v>53</v>
      </c>
      <c r="J1392">
        <f t="shared" si="147"/>
        <v>130.75</v>
      </c>
      <c r="K1392">
        <f t="shared" si="148"/>
        <v>104.60000000000001</v>
      </c>
      <c r="L1392">
        <f t="shared" si="149"/>
        <v>235.35000000000002</v>
      </c>
      <c r="M1392" t="str">
        <f t="shared" si="150"/>
        <v>Up to 100m</v>
      </c>
      <c r="P1392">
        <f t="shared" si="151"/>
        <v>130.75</v>
      </c>
      <c r="Q1392">
        <f t="shared" si="152"/>
        <v>104.60000000000001</v>
      </c>
      <c r="R1392" t="str">
        <f t="shared" si="153"/>
        <v>Up to 100m</v>
      </c>
    </row>
    <row r="1393" spans="1:18" x14ac:dyDescent="0.25">
      <c r="A1393" s="1">
        <v>1392</v>
      </c>
      <c r="B1393" s="1">
        <v>2000746951</v>
      </c>
      <c r="C1393" s="1">
        <v>2000713202</v>
      </c>
      <c r="D1393" s="1" t="s">
        <v>8</v>
      </c>
      <c r="E1393" s="1">
        <v>211.62</v>
      </c>
      <c r="F1393" s="1">
        <v>52375</v>
      </c>
      <c r="G1393" s="2">
        <v>44977.864046215276</v>
      </c>
      <c r="H1393" s="2" t="s">
        <v>54</v>
      </c>
      <c r="J1393">
        <f t="shared" si="147"/>
        <v>130.9375</v>
      </c>
      <c r="K1393">
        <f t="shared" si="148"/>
        <v>104.75</v>
      </c>
      <c r="L1393">
        <f t="shared" si="149"/>
        <v>235.6875</v>
      </c>
      <c r="M1393" t="str">
        <f t="shared" si="150"/>
        <v>Up to 100m</v>
      </c>
      <c r="P1393">
        <f t="shared" si="151"/>
        <v>130.9375</v>
      </c>
      <c r="Q1393">
        <f t="shared" si="152"/>
        <v>104.75</v>
      </c>
      <c r="R1393" t="str">
        <f t="shared" si="153"/>
        <v>Up to 100m</v>
      </c>
    </row>
    <row r="1394" spans="1:18" x14ac:dyDescent="0.25">
      <c r="A1394" s="1">
        <v>1393</v>
      </c>
      <c r="B1394" s="1">
        <v>2000708762</v>
      </c>
      <c r="C1394" s="1">
        <v>2000737249</v>
      </c>
      <c r="D1394" s="1" t="s">
        <v>8</v>
      </c>
      <c r="E1394" s="1">
        <v>57.54</v>
      </c>
      <c r="F1394" s="1">
        <v>52100</v>
      </c>
      <c r="G1394" s="2">
        <v>44978.614395405093</v>
      </c>
      <c r="H1394" s="2" t="s">
        <v>53</v>
      </c>
      <c r="J1394">
        <f t="shared" si="147"/>
        <v>130.25</v>
      </c>
      <c r="K1394">
        <f t="shared" si="148"/>
        <v>104.2</v>
      </c>
      <c r="L1394">
        <f t="shared" si="149"/>
        <v>234.45</v>
      </c>
      <c r="M1394" t="str">
        <f t="shared" si="150"/>
        <v>Up to 100m</v>
      </c>
      <c r="P1394">
        <f t="shared" si="151"/>
        <v>130.25</v>
      </c>
      <c r="Q1394">
        <f t="shared" si="152"/>
        <v>104.2</v>
      </c>
      <c r="R1394" t="str">
        <f t="shared" si="153"/>
        <v>Up to 100m</v>
      </c>
    </row>
    <row r="1395" spans="1:18" x14ac:dyDescent="0.25">
      <c r="A1395" s="1">
        <v>1394</v>
      </c>
      <c r="B1395" s="1">
        <v>2000717720</v>
      </c>
      <c r="C1395" s="1">
        <v>2000717720</v>
      </c>
      <c r="D1395" s="1" t="s">
        <v>8</v>
      </c>
      <c r="E1395" s="1">
        <v>5.43</v>
      </c>
      <c r="F1395" s="1">
        <v>51575</v>
      </c>
      <c r="G1395" s="2">
        <v>44978.614395405093</v>
      </c>
      <c r="H1395" s="2" t="s">
        <v>53</v>
      </c>
      <c r="J1395">
        <f t="shared" si="147"/>
        <v>128.9375</v>
      </c>
      <c r="K1395">
        <f t="shared" si="148"/>
        <v>103.15</v>
      </c>
      <c r="L1395">
        <f t="shared" si="149"/>
        <v>232.08750000000001</v>
      </c>
      <c r="M1395" t="str">
        <f t="shared" si="150"/>
        <v>Up to 100m</v>
      </c>
      <c r="P1395">
        <f t="shared" si="151"/>
        <v>128.9375</v>
      </c>
      <c r="Q1395">
        <f t="shared" si="152"/>
        <v>103.15</v>
      </c>
      <c r="R1395" t="str">
        <f t="shared" si="153"/>
        <v>Up to 100m</v>
      </c>
    </row>
    <row r="1396" spans="1:18" x14ac:dyDescent="0.25">
      <c r="A1396" s="1">
        <v>1395</v>
      </c>
      <c r="B1396" s="1">
        <v>2000746951</v>
      </c>
      <c r="C1396" s="1">
        <v>2000714762</v>
      </c>
      <c r="D1396" s="1" t="s">
        <v>8</v>
      </c>
      <c r="E1396" s="1">
        <v>28.98</v>
      </c>
      <c r="F1396" s="1">
        <v>51686</v>
      </c>
      <c r="G1396" s="2">
        <v>44978.614395405093</v>
      </c>
      <c r="H1396" s="2" t="s">
        <v>54</v>
      </c>
      <c r="J1396">
        <f t="shared" si="147"/>
        <v>129.215</v>
      </c>
      <c r="K1396">
        <f t="shared" si="148"/>
        <v>103.372</v>
      </c>
      <c r="L1396">
        <f t="shared" si="149"/>
        <v>232.58699999999999</v>
      </c>
      <c r="M1396" t="str">
        <f t="shared" si="150"/>
        <v>Up to 100m</v>
      </c>
      <c r="P1396">
        <f t="shared" si="151"/>
        <v>129.215</v>
      </c>
      <c r="Q1396">
        <f t="shared" si="152"/>
        <v>103.372</v>
      </c>
      <c r="R1396" t="str">
        <f t="shared" si="153"/>
        <v>Up to 100m</v>
      </c>
    </row>
    <row r="1397" spans="1:18" x14ac:dyDescent="0.25">
      <c r="A1397" s="1">
        <v>1396</v>
      </c>
      <c r="B1397" s="1">
        <v>2000742577</v>
      </c>
      <c r="C1397" s="1">
        <v>2000737693</v>
      </c>
      <c r="D1397" s="1" t="s">
        <v>8</v>
      </c>
      <c r="E1397" s="1">
        <v>6.54</v>
      </c>
      <c r="F1397" s="1">
        <v>51969</v>
      </c>
      <c r="G1397" s="2">
        <v>44978.739587268516</v>
      </c>
      <c r="H1397" s="2" t="s">
        <v>52</v>
      </c>
      <c r="J1397">
        <f t="shared" si="147"/>
        <v>129.92250000000001</v>
      </c>
      <c r="K1397">
        <f t="shared" si="148"/>
        <v>103.938</v>
      </c>
      <c r="L1397">
        <f t="shared" si="149"/>
        <v>233.8605</v>
      </c>
      <c r="M1397" t="str">
        <f t="shared" si="150"/>
        <v>Up to 100m</v>
      </c>
      <c r="P1397">
        <f t="shared" si="151"/>
        <v>129.92250000000001</v>
      </c>
      <c r="Q1397">
        <f t="shared" si="152"/>
        <v>103.938</v>
      </c>
      <c r="R1397" t="str">
        <f t="shared" si="153"/>
        <v>Up to 100m</v>
      </c>
    </row>
    <row r="1398" spans="1:18" x14ac:dyDescent="0.25">
      <c r="A1398" s="1">
        <v>1397</v>
      </c>
      <c r="B1398" s="1">
        <v>2000744842</v>
      </c>
      <c r="C1398" s="1">
        <v>2000720621</v>
      </c>
      <c r="D1398" s="1" t="s">
        <v>8</v>
      </c>
      <c r="E1398" s="1">
        <v>9.48</v>
      </c>
      <c r="F1398" s="1">
        <v>50983</v>
      </c>
      <c r="G1398" s="2">
        <v>44979.364166087966</v>
      </c>
      <c r="H1398" s="2" t="s">
        <v>54</v>
      </c>
      <c r="J1398">
        <f t="shared" si="147"/>
        <v>127.4575</v>
      </c>
      <c r="K1398">
        <f t="shared" si="148"/>
        <v>101.96600000000001</v>
      </c>
      <c r="L1398">
        <f t="shared" si="149"/>
        <v>229.42349999999999</v>
      </c>
      <c r="M1398" t="str">
        <f t="shared" si="150"/>
        <v>Up to 100m</v>
      </c>
      <c r="P1398">
        <f t="shared" si="151"/>
        <v>127.4575</v>
      </c>
      <c r="Q1398">
        <f t="shared" si="152"/>
        <v>101.96600000000001</v>
      </c>
      <c r="R1398" t="str">
        <f t="shared" si="153"/>
        <v>Up to 100m</v>
      </c>
    </row>
    <row r="1399" spans="1:18" x14ac:dyDescent="0.25">
      <c r="A1399" s="1">
        <v>1398</v>
      </c>
      <c r="B1399" s="1">
        <v>2000746951</v>
      </c>
      <c r="C1399" s="1">
        <v>2000712599</v>
      </c>
      <c r="D1399" s="1" t="s">
        <v>10</v>
      </c>
      <c r="E1399" s="1">
        <v>1.5E-3</v>
      </c>
      <c r="F1399" s="1">
        <v>1103446275</v>
      </c>
      <c r="G1399" s="2">
        <v>44979.61430439815</v>
      </c>
      <c r="H1399" s="2" t="s">
        <v>54</v>
      </c>
      <c r="J1399">
        <f t="shared" si="147"/>
        <v>1820686.35375</v>
      </c>
      <c r="K1399">
        <f t="shared" si="148"/>
        <v>1489652.4712500002</v>
      </c>
      <c r="L1399">
        <f t="shared" si="149"/>
        <v>3310338.8250000002</v>
      </c>
      <c r="M1399" t="str">
        <f t="shared" si="150"/>
        <v>Up to 4b</v>
      </c>
      <c r="P1399">
        <f t="shared" si="151"/>
        <v>1931030.98125</v>
      </c>
      <c r="Q1399">
        <f t="shared" si="152"/>
        <v>1379307.84375</v>
      </c>
      <c r="R1399" t="str">
        <f t="shared" si="153"/>
        <v>Up to 5b</v>
      </c>
    </row>
    <row r="1400" spans="1:18" x14ac:dyDescent="0.25">
      <c r="A1400" s="1">
        <v>1399</v>
      </c>
      <c r="B1400" s="1">
        <v>2000744211</v>
      </c>
      <c r="C1400" s="1">
        <v>2000741701</v>
      </c>
      <c r="D1400" s="1" t="s">
        <v>8</v>
      </c>
      <c r="E1400" s="1">
        <v>545.85</v>
      </c>
      <c r="F1400" s="1">
        <v>50907</v>
      </c>
      <c r="G1400" s="2">
        <v>44979.61430439815</v>
      </c>
      <c r="H1400" s="2" t="s">
        <v>54</v>
      </c>
      <c r="J1400">
        <f t="shared" si="147"/>
        <v>127.2675</v>
      </c>
      <c r="K1400">
        <f t="shared" si="148"/>
        <v>101.81400000000001</v>
      </c>
      <c r="L1400">
        <f t="shared" si="149"/>
        <v>229.08150000000001</v>
      </c>
      <c r="M1400" t="str">
        <f t="shared" si="150"/>
        <v>Up to 100m</v>
      </c>
      <c r="P1400">
        <f t="shared" si="151"/>
        <v>127.2675</v>
      </c>
      <c r="Q1400">
        <f t="shared" si="152"/>
        <v>101.81400000000001</v>
      </c>
      <c r="R1400" t="str">
        <f t="shared" si="153"/>
        <v>Up to 100m</v>
      </c>
    </row>
    <row r="1401" spans="1:18" x14ac:dyDescent="0.25">
      <c r="A1401" s="1">
        <v>1400</v>
      </c>
      <c r="B1401" s="1">
        <v>2000737150</v>
      </c>
      <c r="C1401" s="1">
        <v>2000748649</v>
      </c>
      <c r="D1401" s="1" t="s">
        <v>8</v>
      </c>
      <c r="E1401" s="1">
        <v>31.59</v>
      </c>
      <c r="F1401" s="1">
        <v>51180</v>
      </c>
      <c r="G1401" s="2">
        <v>44979.739093368058</v>
      </c>
      <c r="H1401" s="2" t="s">
        <v>54</v>
      </c>
      <c r="J1401">
        <f t="shared" si="147"/>
        <v>127.95</v>
      </c>
      <c r="K1401">
        <f t="shared" si="148"/>
        <v>102.36</v>
      </c>
      <c r="L1401">
        <f t="shared" si="149"/>
        <v>230.31</v>
      </c>
      <c r="M1401" t="str">
        <f t="shared" si="150"/>
        <v>Up to 100m</v>
      </c>
      <c r="P1401">
        <f t="shared" si="151"/>
        <v>127.95</v>
      </c>
      <c r="Q1401">
        <f t="shared" si="152"/>
        <v>102.36</v>
      </c>
      <c r="R1401" t="str">
        <f t="shared" si="153"/>
        <v>Up to 100m</v>
      </c>
    </row>
    <row r="1402" spans="1:18" x14ac:dyDescent="0.25">
      <c r="A1402" s="1">
        <v>1401</v>
      </c>
      <c r="B1402" s="1">
        <v>2000725019</v>
      </c>
      <c r="C1402" s="1">
        <v>2000752204</v>
      </c>
      <c r="D1402" s="1" t="s">
        <v>9</v>
      </c>
      <c r="E1402" s="1">
        <v>4.5900000000000003E-3</v>
      </c>
      <c r="F1402" s="1">
        <v>72493229</v>
      </c>
      <c r="G1402" s="2">
        <v>44980.363635532405</v>
      </c>
      <c r="H1402" s="2" t="s">
        <v>53</v>
      </c>
      <c r="J1402">
        <f t="shared" si="147"/>
        <v>181233.07250000001</v>
      </c>
      <c r="K1402">
        <f t="shared" si="148"/>
        <v>144986.45800000001</v>
      </c>
      <c r="L1402">
        <f t="shared" si="149"/>
        <v>326219.53049999999</v>
      </c>
      <c r="M1402" t="str">
        <f t="shared" si="150"/>
        <v>Up to 100m</v>
      </c>
      <c r="P1402">
        <f t="shared" si="151"/>
        <v>181233.07250000001</v>
      </c>
      <c r="Q1402">
        <f t="shared" si="152"/>
        <v>144986.45800000001</v>
      </c>
      <c r="R1402" t="str">
        <f t="shared" si="153"/>
        <v>Up to 100m</v>
      </c>
    </row>
    <row r="1403" spans="1:18" x14ac:dyDescent="0.25">
      <c r="A1403" s="1">
        <v>1402</v>
      </c>
      <c r="B1403" s="1">
        <v>2000715809</v>
      </c>
      <c r="C1403" s="1">
        <v>2000717720</v>
      </c>
      <c r="D1403" s="1" t="s">
        <v>8</v>
      </c>
      <c r="E1403" s="1">
        <v>6.18</v>
      </c>
      <c r="F1403" s="1">
        <v>50400</v>
      </c>
      <c r="G1403" s="2">
        <v>44980.614287268516</v>
      </c>
      <c r="H1403" s="2" t="s">
        <v>54</v>
      </c>
      <c r="J1403">
        <f t="shared" si="147"/>
        <v>126</v>
      </c>
      <c r="K1403">
        <f t="shared" si="148"/>
        <v>100.8</v>
      </c>
      <c r="L1403">
        <f t="shared" si="149"/>
        <v>226.8</v>
      </c>
      <c r="M1403" t="str">
        <f t="shared" si="150"/>
        <v>Up to 100m</v>
      </c>
      <c r="P1403">
        <f t="shared" si="151"/>
        <v>126</v>
      </c>
      <c r="Q1403">
        <f t="shared" si="152"/>
        <v>100.8</v>
      </c>
      <c r="R1403" t="str">
        <f t="shared" si="153"/>
        <v>Up to 100m</v>
      </c>
    </row>
    <row r="1404" spans="1:18" x14ac:dyDescent="0.25">
      <c r="A1404" s="1">
        <v>1403</v>
      </c>
      <c r="B1404" s="1">
        <v>2000725019</v>
      </c>
      <c r="C1404" s="1">
        <v>2000726441</v>
      </c>
      <c r="D1404" s="1" t="s">
        <v>9</v>
      </c>
      <c r="E1404" s="1">
        <v>4.9199999999999999E-3</v>
      </c>
      <c r="F1404" s="1">
        <v>71075436</v>
      </c>
      <c r="G1404" s="2">
        <v>44980.614287268516</v>
      </c>
      <c r="H1404" s="2" t="s">
        <v>53</v>
      </c>
      <c r="J1404">
        <f t="shared" si="147"/>
        <v>177688.59</v>
      </c>
      <c r="K1404">
        <f t="shared" si="148"/>
        <v>142150.872</v>
      </c>
      <c r="L1404">
        <f t="shared" si="149"/>
        <v>319839.462</v>
      </c>
      <c r="M1404" t="str">
        <f t="shared" si="150"/>
        <v>Up to 100m</v>
      </c>
      <c r="P1404">
        <f t="shared" si="151"/>
        <v>177688.59</v>
      </c>
      <c r="Q1404">
        <f t="shared" si="152"/>
        <v>142150.872</v>
      </c>
      <c r="R1404" t="str">
        <f t="shared" si="153"/>
        <v>Up to 100m</v>
      </c>
    </row>
    <row r="1405" spans="1:18" x14ac:dyDescent="0.25">
      <c r="A1405" s="1">
        <v>1404</v>
      </c>
      <c r="B1405" s="1">
        <v>2000731633</v>
      </c>
      <c r="C1405" s="1">
        <v>2000730569</v>
      </c>
      <c r="D1405" s="1" t="s">
        <v>8</v>
      </c>
      <c r="E1405" s="1">
        <v>59.61</v>
      </c>
      <c r="F1405" s="1">
        <v>50236</v>
      </c>
      <c r="G1405" s="2">
        <v>44980.614287268516</v>
      </c>
      <c r="H1405" s="2" t="s">
        <v>53</v>
      </c>
      <c r="J1405">
        <f t="shared" si="147"/>
        <v>125.59</v>
      </c>
      <c r="K1405">
        <f t="shared" si="148"/>
        <v>100.47200000000001</v>
      </c>
      <c r="L1405">
        <f t="shared" si="149"/>
        <v>226.06200000000001</v>
      </c>
      <c r="M1405" t="str">
        <f t="shared" si="150"/>
        <v>Up to 100m</v>
      </c>
      <c r="P1405">
        <f t="shared" si="151"/>
        <v>125.59</v>
      </c>
      <c r="Q1405">
        <f t="shared" si="152"/>
        <v>100.47200000000001</v>
      </c>
      <c r="R1405" t="str">
        <f t="shared" si="153"/>
        <v>Up to 100m</v>
      </c>
    </row>
    <row r="1406" spans="1:18" x14ac:dyDescent="0.25">
      <c r="A1406" s="1">
        <v>1405</v>
      </c>
      <c r="B1406" s="1">
        <v>2000714030</v>
      </c>
      <c r="C1406" s="1">
        <v>2000731411</v>
      </c>
      <c r="D1406" s="1" t="s">
        <v>8</v>
      </c>
      <c r="E1406" s="1">
        <v>6.63</v>
      </c>
      <c r="F1406" s="1">
        <v>50200</v>
      </c>
      <c r="G1406" s="2">
        <v>44980.614287268516</v>
      </c>
      <c r="H1406" s="2" t="s">
        <v>53</v>
      </c>
      <c r="J1406">
        <f t="shared" si="147"/>
        <v>125.5</v>
      </c>
      <c r="K1406">
        <f t="shared" si="148"/>
        <v>100.4</v>
      </c>
      <c r="L1406">
        <f t="shared" si="149"/>
        <v>225.9</v>
      </c>
      <c r="M1406" t="str">
        <f t="shared" si="150"/>
        <v>Up to 100m</v>
      </c>
      <c r="P1406">
        <f t="shared" si="151"/>
        <v>125.5</v>
      </c>
      <c r="Q1406">
        <f t="shared" si="152"/>
        <v>100.4</v>
      </c>
      <c r="R1406" t="str">
        <f t="shared" si="153"/>
        <v>Up to 100m</v>
      </c>
    </row>
    <row r="1407" spans="1:18" x14ac:dyDescent="0.25">
      <c r="A1407" s="1">
        <v>1406</v>
      </c>
      <c r="B1407" s="1">
        <v>2000708762</v>
      </c>
      <c r="C1407" s="1">
        <v>2000733958</v>
      </c>
      <c r="D1407" s="1" t="s">
        <v>8</v>
      </c>
      <c r="E1407" s="1">
        <v>14.79</v>
      </c>
      <c r="F1407" s="1">
        <v>50170</v>
      </c>
      <c r="G1407" s="2">
        <v>44980.614287268516</v>
      </c>
      <c r="H1407" s="2" t="s">
        <v>53</v>
      </c>
      <c r="J1407">
        <f t="shared" si="147"/>
        <v>125.425</v>
      </c>
      <c r="K1407">
        <f t="shared" si="148"/>
        <v>100.34</v>
      </c>
      <c r="L1407">
        <f t="shared" si="149"/>
        <v>225.76499999999999</v>
      </c>
      <c r="M1407" t="str">
        <f t="shared" si="150"/>
        <v>Up to 100m</v>
      </c>
      <c r="P1407">
        <f t="shared" si="151"/>
        <v>125.425</v>
      </c>
      <c r="Q1407">
        <f t="shared" si="152"/>
        <v>100.34</v>
      </c>
      <c r="R1407" t="str">
        <f t="shared" si="153"/>
        <v>Up to 100m</v>
      </c>
    </row>
    <row r="1408" spans="1:18" x14ac:dyDescent="0.25">
      <c r="A1408" s="1">
        <v>1407</v>
      </c>
      <c r="B1408" s="1">
        <v>2000720957</v>
      </c>
      <c r="C1408" s="1">
        <v>2000743201</v>
      </c>
      <c r="D1408" s="1" t="s">
        <v>8</v>
      </c>
      <c r="E1408" s="1">
        <v>122.55</v>
      </c>
      <c r="F1408" s="1">
        <v>49903</v>
      </c>
      <c r="G1408" s="2">
        <v>44980.746851770833</v>
      </c>
      <c r="H1408" s="2" t="s">
        <v>53</v>
      </c>
      <c r="J1408">
        <f t="shared" si="147"/>
        <v>124.75750000000001</v>
      </c>
      <c r="K1408">
        <f t="shared" si="148"/>
        <v>99.805999999999997</v>
      </c>
      <c r="L1408">
        <f t="shared" si="149"/>
        <v>224.5635</v>
      </c>
      <c r="M1408" t="str">
        <f t="shared" si="150"/>
        <v>Up to 100m</v>
      </c>
      <c r="P1408">
        <f t="shared" si="151"/>
        <v>124.75750000000001</v>
      </c>
      <c r="Q1408">
        <f t="shared" si="152"/>
        <v>99.805999999999997</v>
      </c>
      <c r="R1408" t="str">
        <f t="shared" si="153"/>
        <v>Up to 100m</v>
      </c>
    </row>
    <row r="1409" spans="1:18" x14ac:dyDescent="0.25">
      <c r="A1409" s="1">
        <v>1408</v>
      </c>
      <c r="B1409" s="1">
        <v>2000716016</v>
      </c>
      <c r="C1409" s="1">
        <v>2000715134</v>
      </c>
      <c r="D1409" s="1" t="s">
        <v>8</v>
      </c>
      <c r="E1409" s="1">
        <v>307.47000000000003</v>
      </c>
      <c r="F1409" s="1">
        <v>49000</v>
      </c>
      <c r="G1409" s="2">
        <v>44980.746851770833</v>
      </c>
      <c r="H1409" s="2" t="s">
        <v>54</v>
      </c>
      <c r="J1409">
        <f t="shared" si="147"/>
        <v>122.5</v>
      </c>
      <c r="K1409">
        <f t="shared" si="148"/>
        <v>98</v>
      </c>
      <c r="L1409">
        <f t="shared" si="149"/>
        <v>220.5</v>
      </c>
      <c r="M1409" t="str">
        <f t="shared" si="150"/>
        <v>Up to 100m</v>
      </c>
      <c r="P1409">
        <f t="shared" si="151"/>
        <v>122.5</v>
      </c>
      <c r="Q1409">
        <f t="shared" si="152"/>
        <v>98</v>
      </c>
      <c r="R1409" t="str">
        <f t="shared" si="153"/>
        <v>Up to 100m</v>
      </c>
    </row>
    <row r="1410" spans="1:18" x14ac:dyDescent="0.25">
      <c r="A1410" s="1">
        <v>1409</v>
      </c>
      <c r="B1410" s="1">
        <v>2000742973</v>
      </c>
      <c r="C1410" s="1">
        <v>2000730905</v>
      </c>
      <c r="D1410" s="1" t="s">
        <v>8</v>
      </c>
      <c r="E1410" s="1">
        <v>7.14</v>
      </c>
      <c r="F1410" s="1">
        <v>49245</v>
      </c>
      <c r="G1410" s="2">
        <v>44980.746851770833</v>
      </c>
      <c r="H1410" s="2" t="s">
        <v>54</v>
      </c>
      <c r="J1410">
        <f t="shared" si="147"/>
        <v>123.1125</v>
      </c>
      <c r="K1410">
        <f t="shared" si="148"/>
        <v>98.490000000000009</v>
      </c>
      <c r="L1410">
        <f t="shared" si="149"/>
        <v>221.60250000000002</v>
      </c>
      <c r="M1410" t="str">
        <f t="shared" si="150"/>
        <v>Up to 100m</v>
      </c>
      <c r="P1410">
        <f t="shared" si="151"/>
        <v>123.1125</v>
      </c>
      <c r="Q1410">
        <f t="shared" si="152"/>
        <v>98.490000000000009</v>
      </c>
      <c r="R1410" t="str">
        <f t="shared" si="153"/>
        <v>Up to 100m</v>
      </c>
    </row>
    <row r="1411" spans="1:18" x14ac:dyDescent="0.25">
      <c r="A1411" s="1">
        <v>1410</v>
      </c>
      <c r="B1411" s="1">
        <v>2000716016</v>
      </c>
      <c r="C1411" s="1">
        <v>2000743201</v>
      </c>
      <c r="D1411" s="1" t="s">
        <v>8</v>
      </c>
      <c r="E1411" s="1">
        <v>368.97</v>
      </c>
      <c r="F1411" s="1">
        <v>49800</v>
      </c>
      <c r="G1411" s="2">
        <v>44980.746851770833</v>
      </c>
      <c r="H1411" s="2" t="s">
        <v>54</v>
      </c>
      <c r="J1411">
        <f t="shared" ref="J1411:J1474" si="154">IF(F1411 &lt;= 100000000, F1411 * 0.0025,
    IF(F1411 &lt;= 500000000, F1411 * 0.00225,
        IF(F1411 &lt;= 1000000000, F1411 * 0.002,
            IF(F1411 &lt;= 4000000000, F1411 * 0.00165,
                IF(F1411 &lt;= 10000000000, F1411 * 0.00155,
                    F1411 * 0.0013
                )
            )
        )
    )
)</f>
        <v>124.5</v>
      </c>
      <c r="K1411">
        <f t="shared" ref="K1411:K1474" si="155">IF(F1411 &lt;= 100000000, F1411 * 0.002,
    IF(F1411 &lt;= 500000000, F1411 * 0.0018,
        IF(F1411 &lt;= 1000000000, F1411 * 0.0016,
            IF(F1411 &lt;= 4000000000, F1411 * 0.00135,
                IF(F1411 &lt;= 10000000000, F1411 * 0.00115,
                    F1411 * 0.001
                )
            )
        )
    )
)</f>
        <v>99.600000000000009</v>
      </c>
      <c r="L1411">
        <f t="shared" ref="L1411:L1474" si="156">J1411+K1411</f>
        <v>224.10000000000002</v>
      </c>
      <c r="M1411" t="str">
        <f t="shared" ref="M1411:M1474" si="157">IF(F1411 &lt;= 100000000, "Up to 100m",
    IF(F1411 &lt;= 500000000, "Up to 500m",
        IF(F1411 &lt;= 1000000000, "Up to 1b",
            IF(F1411 &lt;= 4000000000, "Up to 4b",
                IF(F1411 &lt;= 10000000000, "Up to 10b",
                  "More than 10b"
                )
            )
        )
    )
)</f>
        <v>Up to 100m</v>
      </c>
      <c r="P1411">
        <f t="shared" ref="P1411:P1474" si="158">IF(F1411 &lt;= 100000000, F1411 * 0.0025,
    IF(F1411 &lt;= 300000000, F1411 * 0.002,
        IF(F1411 &lt;= 1000000000, F1411 * 0.0019,
            IF(F1411 &lt;= 5000000000, F1411 * 0.00175,
                F1411 * 0.00155
            )
        )
    )
)</f>
        <v>124.5</v>
      </c>
      <c r="Q1411">
        <f t="shared" ref="Q1411:Q1474" si="159">IF(F1411 &lt;= 100000000, F1411 * 0.002,
    IF(F1411 &lt;= 300000000, F1411 * 0.0017,
        IF(F1411 &lt;= 1000000000, F1411 * 0.0015,
            IF(F1411 &lt;= 5000000000, F1411 * 0.00125,
                F1411 * 0.001
            )
        )
    )
)</f>
        <v>99.600000000000009</v>
      </c>
      <c r="R1411" t="str">
        <f t="shared" ref="R1411:R1474" si="160">IF(F1411 &lt;= 100000000, "Up to 100m",
    IF(F1411 &lt;= 300000000, "Up to 300m",
        IF(F1411 &lt;= 1000000000, "Up to 1b",
            IF(F1411 &lt;= 5000000000, "Up to 5b",
                "More than 5b"
            )
        )
    )
)</f>
        <v>Up to 100m</v>
      </c>
    </row>
    <row r="1412" spans="1:18" x14ac:dyDescent="0.25">
      <c r="A1412" s="1">
        <v>1411</v>
      </c>
      <c r="B1412" s="1">
        <v>2000732611</v>
      </c>
      <c r="C1412" s="1">
        <v>2000743201</v>
      </c>
      <c r="D1412" s="1" t="s">
        <v>8</v>
      </c>
      <c r="E1412" s="1">
        <v>1468.38</v>
      </c>
      <c r="F1412" s="1">
        <v>49800</v>
      </c>
      <c r="G1412" s="2">
        <v>44980.746851770833</v>
      </c>
      <c r="H1412" s="2" t="s">
        <v>54</v>
      </c>
      <c r="J1412">
        <f t="shared" si="154"/>
        <v>124.5</v>
      </c>
      <c r="K1412">
        <f t="shared" si="155"/>
        <v>99.600000000000009</v>
      </c>
      <c r="L1412">
        <f t="shared" si="156"/>
        <v>224.10000000000002</v>
      </c>
      <c r="M1412" t="str">
        <f t="shared" si="157"/>
        <v>Up to 100m</v>
      </c>
      <c r="P1412">
        <f t="shared" si="158"/>
        <v>124.5</v>
      </c>
      <c r="Q1412">
        <f t="shared" si="159"/>
        <v>99.600000000000009</v>
      </c>
      <c r="R1412" t="str">
        <f t="shared" si="160"/>
        <v>Up to 100m</v>
      </c>
    </row>
    <row r="1413" spans="1:18" x14ac:dyDescent="0.25">
      <c r="A1413" s="1">
        <v>1412</v>
      </c>
      <c r="B1413" s="1">
        <v>2000714219</v>
      </c>
      <c r="C1413" s="1">
        <v>2000715134</v>
      </c>
      <c r="D1413" s="1" t="s">
        <v>8</v>
      </c>
      <c r="E1413" s="1">
        <v>347.4</v>
      </c>
      <c r="F1413" s="1">
        <v>49000</v>
      </c>
      <c r="G1413" s="2">
        <v>44980.746851770833</v>
      </c>
      <c r="H1413" s="2" t="s">
        <v>54</v>
      </c>
      <c r="J1413">
        <f t="shared" si="154"/>
        <v>122.5</v>
      </c>
      <c r="K1413">
        <f t="shared" si="155"/>
        <v>98</v>
      </c>
      <c r="L1413">
        <f t="shared" si="156"/>
        <v>220.5</v>
      </c>
      <c r="M1413" t="str">
        <f t="shared" si="157"/>
        <v>Up to 100m</v>
      </c>
      <c r="P1413">
        <f t="shared" si="158"/>
        <v>122.5</v>
      </c>
      <c r="Q1413">
        <f t="shared" si="159"/>
        <v>98</v>
      </c>
      <c r="R1413" t="str">
        <f t="shared" si="160"/>
        <v>Up to 100m</v>
      </c>
    </row>
    <row r="1414" spans="1:18" x14ac:dyDescent="0.25">
      <c r="A1414" s="1">
        <v>1413</v>
      </c>
      <c r="B1414" s="1">
        <v>2000731405</v>
      </c>
      <c r="C1414" s="1">
        <v>2000720621</v>
      </c>
      <c r="D1414" s="1" t="s">
        <v>8</v>
      </c>
      <c r="E1414" s="1">
        <v>131.28</v>
      </c>
      <c r="F1414" s="1">
        <v>47729</v>
      </c>
      <c r="G1414" s="2">
        <v>44981.238818715276</v>
      </c>
      <c r="H1414" s="2" t="s">
        <v>54</v>
      </c>
      <c r="J1414">
        <f t="shared" si="154"/>
        <v>119.32250000000001</v>
      </c>
      <c r="K1414">
        <f t="shared" si="155"/>
        <v>95.457999999999998</v>
      </c>
      <c r="L1414">
        <f t="shared" si="156"/>
        <v>214.78050000000002</v>
      </c>
      <c r="M1414" t="str">
        <f t="shared" si="157"/>
        <v>Up to 100m</v>
      </c>
      <c r="P1414">
        <f t="shared" si="158"/>
        <v>119.32250000000001</v>
      </c>
      <c r="Q1414">
        <f t="shared" si="159"/>
        <v>95.457999999999998</v>
      </c>
      <c r="R1414" t="str">
        <f t="shared" si="160"/>
        <v>Up to 100m</v>
      </c>
    </row>
    <row r="1415" spans="1:18" x14ac:dyDescent="0.25">
      <c r="A1415" s="1">
        <v>1414</v>
      </c>
      <c r="B1415" s="1">
        <v>2000725019</v>
      </c>
      <c r="C1415" s="1">
        <v>2000725199</v>
      </c>
      <c r="D1415" s="1" t="s">
        <v>9</v>
      </c>
      <c r="E1415" s="1">
        <v>4.9199999999999999E-3</v>
      </c>
      <c r="F1415" s="1">
        <v>69941202</v>
      </c>
      <c r="G1415" s="2">
        <v>44981.364110300929</v>
      </c>
      <c r="H1415" s="2" t="s">
        <v>53</v>
      </c>
      <c r="J1415">
        <f t="shared" si="154"/>
        <v>174853.005</v>
      </c>
      <c r="K1415">
        <f t="shared" si="155"/>
        <v>139882.40400000001</v>
      </c>
      <c r="L1415">
        <f t="shared" si="156"/>
        <v>314735.40899999999</v>
      </c>
      <c r="M1415" t="str">
        <f t="shared" si="157"/>
        <v>Up to 100m</v>
      </c>
      <c r="P1415">
        <f t="shared" si="158"/>
        <v>174853.005</v>
      </c>
      <c r="Q1415">
        <f t="shared" si="159"/>
        <v>139882.40400000001</v>
      </c>
      <c r="R1415" t="str">
        <f t="shared" si="160"/>
        <v>Up to 100m</v>
      </c>
    </row>
    <row r="1416" spans="1:18" x14ac:dyDescent="0.25">
      <c r="A1416" s="1">
        <v>1415</v>
      </c>
      <c r="B1416" s="1">
        <v>2000720606</v>
      </c>
      <c r="C1416" s="1">
        <v>2000721845</v>
      </c>
      <c r="D1416" s="1" t="s">
        <v>9</v>
      </c>
      <c r="E1416" s="1">
        <v>5.4000000000000003E-3</v>
      </c>
      <c r="F1416" s="1">
        <v>64794295</v>
      </c>
      <c r="G1416" s="2">
        <v>44981.615099652779</v>
      </c>
      <c r="H1416" s="2" t="s">
        <v>53</v>
      </c>
      <c r="J1416">
        <f t="shared" si="154"/>
        <v>161985.73750000002</v>
      </c>
      <c r="K1416">
        <f t="shared" si="155"/>
        <v>129588.59</v>
      </c>
      <c r="L1416">
        <f t="shared" si="156"/>
        <v>291574.32750000001</v>
      </c>
      <c r="M1416" t="str">
        <f t="shared" si="157"/>
        <v>Up to 100m</v>
      </c>
      <c r="P1416">
        <f t="shared" si="158"/>
        <v>161985.73750000002</v>
      </c>
      <c r="Q1416">
        <f t="shared" si="159"/>
        <v>129588.59</v>
      </c>
      <c r="R1416" t="str">
        <f t="shared" si="160"/>
        <v>Up to 100m</v>
      </c>
    </row>
    <row r="1417" spans="1:18" x14ac:dyDescent="0.25">
      <c r="A1417" s="1">
        <v>1416</v>
      </c>
      <c r="B1417" s="1">
        <v>2000722943</v>
      </c>
      <c r="C1417" s="1">
        <v>2000732965</v>
      </c>
      <c r="D1417" s="1" t="s">
        <v>8</v>
      </c>
      <c r="E1417" s="1">
        <v>178.92</v>
      </c>
      <c r="F1417" s="1">
        <v>46098</v>
      </c>
      <c r="G1417" s="2">
        <v>44981.615099652779</v>
      </c>
      <c r="H1417" s="2" t="s">
        <v>54</v>
      </c>
      <c r="J1417">
        <f t="shared" si="154"/>
        <v>115.245</v>
      </c>
      <c r="K1417">
        <f t="shared" si="155"/>
        <v>92.195999999999998</v>
      </c>
      <c r="L1417">
        <f t="shared" si="156"/>
        <v>207.441</v>
      </c>
      <c r="M1417" t="str">
        <f t="shared" si="157"/>
        <v>Up to 100m</v>
      </c>
      <c r="P1417">
        <f t="shared" si="158"/>
        <v>115.245</v>
      </c>
      <c r="Q1417">
        <f t="shared" si="159"/>
        <v>92.195999999999998</v>
      </c>
      <c r="R1417" t="str">
        <f t="shared" si="160"/>
        <v>Up to 100m</v>
      </c>
    </row>
    <row r="1418" spans="1:18" x14ac:dyDescent="0.25">
      <c r="A1418" s="1">
        <v>1417</v>
      </c>
      <c r="B1418" s="1">
        <v>2000732152</v>
      </c>
      <c r="C1418" s="1">
        <v>2000749221</v>
      </c>
      <c r="D1418" s="1" t="s">
        <v>8</v>
      </c>
      <c r="E1418" s="1">
        <v>13.56</v>
      </c>
      <c r="F1418" s="1">
        <v>44303</v>
      </c>
      <c r="G1418" s="2">
        <v>44981.864741863428</v>
      </c>
      <c r="H1418" s="2" t="s">
        <v>53</v>
      </c>
      <c r="J1418">
        <f t="shared" si="154"/>
        <v>110.75750000000001</v>
      </c>
      <c r="K1418">
        <f t="shared" si="155"/>
        <v>88.606000000000009</v>
      </c>
      <c r="L1418">
        <f t="shared" si="156"/>
        <v>199.36350000000002</v>
      </c>
      <c r="M1418" t="str">
        <f t="shared" si="157"/>
        <v>Up to 100m</v>
      </c>
      <c r="P1418">
        <f t="shared" si="158"/>
        <v>110.75750000000001</v>
      </c>
      <c r="Q1418">
        <f t="shared" si="159"/>
        <v>88.606000000000009</v>
      </c>
      <c r="R1418" t="str">
        <f t="shared" si="160"/>
        <v>Up to 100m</v>
      </c>
    </row>
    <row r="1419" spans="1:18" x14ac:dyDescent="0.25">
      <c r="A1419" s="1">
        <v>1418</v>
      </c>
      <c r="B1419" s="1">
        <v>2000722178</v>
      </c>
      <c r="C1419" s="1">
        <v>2000709221</v>
      </c>
      <c r="D1419" s="1" t="s">
        <v>8</v>
      </c>
      <c r="E1419" s="1">
        <v>7.41</v>
      </c>
      <c r="F1419" s="1">
        <v>45124</v>
      </c>
      <c r="G1419" s="2">
        <v>44981.99025609954</v>
      </c>
      <c r="H1419" s="2" t="s">
        <v>53</v>
      </c>
      <c r="J1419">
        <f t="shared" si="154"/>
        <v>112.81</v>
      </c>
      <c r="K1419">
        <f t="shared" si="155"/>
        <v>90.248000000000005</v>
      </c>
      <c r="L1419">
        <f t="shared" si="156"/>
        <v>203.05799999999999</v>
      </c>
      <c r="M1419" t="str">
        <f t="shared" si="157"/>
        <v>Up to 100m</v>
      </c>
      <c r="P1419">
        <f t="shared" si="158"/>
        <v>112.81</v>
      </c>
      <c r="Q1419">
        <f t="shared" si="159"/>
        <v>90.248000000000005</v>
      </c>
      <c r="R1419" t="str">
        <f t="shared" si="160"/>
        <v>Up to 100m</v>
      </c>
    </row>
    <row r="1420" spans="1:18" x14ac:dyDescent="0.25">
      <c r="A1420" s="1">
        <v>1419</v>
      </c>
      <c r="B1420" s="1">
        <v>2000725019</v>
      </c>
      <c r="C1420" s="1">
        <v>2000737687</v>
      </c>
      <c r="D1420" s="1" t="s">
        <v>9</v>
      </c>
      <c r="E1420" s="1">
        <v>4.9199999999999999E-3</v>
      </c>
      <c r="F1420" s="1">
        <v>65971381</v>
      </c>
      <c r="G1420" s="2">
        <v>44981.99025609954</v>
      </c>
      <c r="H1420" s="2" t="s">
        <v>53</v>
      </c>
      <c r="J1420">
        <f t="shared" si="154"/>
        <v>164928.45250000001</v>
      </c>
      <c r="K1420">
        <f t="shared" si="155"/>
        <v>131942.76200000002</v>
      </c>
      <c r="L1420">
        <f t="shared" si="156"/>
        <v>296871.2145</v>
      </c>
      <c r="M1420" t="str">
        <f t="shared" si="157"/>
        <v>Up to 100m</v>
      </c>
      <c r="P1420">
        <f t="shared" si="158"/>
        <v>164928.45250000001</v>
      </c>
      <c r="Q1420">
        <f t="shared" si="159"/>
        <v>131942.76200000002</v>
      </c>
      <c r="R1420" t="str">
        <f t="shared" si="160"/>
        <v>Up to 100m</v>
      </c>
    </row>
    <row r="1421" spans="1:18" x14ac:dyDescent="0.25">
      <c r="A1421" s="1">
        <v>1420</v>
      </c>
      <c r="B1421" s="1">
        <v>2000725019</v>
      </c>
      <c r="C1421" s="1">
        <v>2000737687</v>
      </c>
      <c r="D1421" s="1" t="s">
        <v>9</v>
      </c>
      <c r="E1421" s="1">
        <v>4.9199999999999999E-3</v>
      </c>
      <c r="F1421" s="1">
        <v>65971381</v>
      </c>
      <c r="G1421" s="2">
        <v>44981.99025609954</v>
      </c>
      <c r="H1421" s="2" t="s">
        <v>53</v>
      </c>
      <c r="J1421">
        <f t="shared" si="154"/>
        <v>164928.45250000001</v>
      </c>
      <c r="K1421">
        <f t="shared" si="155"/>
        <v>131942.76200000002</v>
      </c>
      <c r="L1421">
        <f t="shared" si="156"/>
        <v>296871.2145</v>
      </c>
      <c r="M1421" t="str">
        <f t="shared" si="157"/>
        <v>Up to 100m</v>
      </c>
      <c r="P1421">
        <f t="shared" si="158"/>
        <v>164928.45250000001</v>
      </c>
      <c r="Q1421">
        <f t="shared" si="159"/>
        <v>131942.76200000002</v>
      </c>
      <c r="R1421" t="str">
        <f t="shared" si="160"/>
        <v>Up to 100m</v>
      </c>
    </row>
    <row r="1422" spans="1:18" x14ac:dyDescent="0.25">
      <c r="A1422" s="1">
        <v>1421</v>
      </c>
      <c r="B1422" s="1">
        <v>2000725019</v>
      </c>
      <c r="C1422" s="1">
        <v>2000716874</v>
      </c>
      <c r="D1422" s="1" t="s">
        <v>9</v>
      </c>
      <c r="E1422" s="1">
        <v>4.9199999999999999E-3</v>
      </c>
      <c r="F1422" s="1">
        <v>68239850</v>
      </c>
      <c r="G1422" s="2">
        <v>44982.516347835648</v>
      </c>
      <c r="H1422" s="2" t="s">
        <v>53</v>
      </c>
      <c r="J1422">
        <f t="shared" si="154"/>
        <v>170599.625</v>
      </c>
      <c r="K1422">
        <f t="shared" si="155"/>
        <v>136479.70000000001</v>
      </c>
      <c r="L1422">
        <f t="shared" si="156"/>
        <v>307079.32500000001</v>
      </c>
      <c r="M1422" t="str">
        <f t="shared" si="157"/>
        <v>Up to 100m</v>
      </c>
      <c r="P1422">
        <f t="shared" si="158"/>
        <v>170599.625</v>
      </c>
      <c r="Q1422">
        <f t="shared" si="159"/>
        <v>136479.70000000001</v>
      </c>
      <c r="R1422" t="str">
        <f t="shared" si="160"/>
        <v>Up to 100m</v>
      </c>
    </row>
    <row r="1423" spans="1:18" x14ac:dyDescent="0.25">
      <c r="A1423" s="1">
        <v>1422</v>
      </c>
      <c r="B1423" s="1">
        <v>2000720606</v>
      </c>
      <c r="C1423" s="1">
        <v>2000723210</v>
      </c>
      <c r="D1423" s="1" t="s">
        <v>8</v>
      </c>
      <c r="E1423" s="1">
        <v>7.77</v>
      </c>
      <c r="F1423" s="1">
        <v>46800</v>
      </c>
      <c r="G1423" s="2">
        <v>44982.516347835648</v>
      </c>
      <c r="H1423" s="2" t="s">
        <v>53</v>
      </c>
      <c r="J1423">
        <f t="shared" si="154"/>
        <v>117</v>
      </c>
      <c r="K1423">
        <f t="shared" si="155"/>
        <v>93.600000000000009</v>
      </c>
      <c r="L1423">
        <f t="shared" si="156"/>
        <v>210.60000000000002</v>
      </c>
      <c r="M1423" t="str">
        <f t="shared" si="157"/>
        <v>Up to 100m</v>
      </c>
      <c r="P1423">
        <f t="shared" si="158"/>
        <v>117</v>
      </c>
      <c r="Q1423">
        <f t="shared" si="159"/>
        <v>93.600000000000009</v>
      </c>
      <c r="R1423" t="str">
        <f t="shared" si="160"/>
        <v>Up to 100m</v>
      </c>
    </row>
    <row r="1424" spans="1:18" x14ac:dyDescent="0.25">
      <c r="A1424" s="1">
        <v>1423</v>
      </c>
      <c r="B1424" s="1">
        <v>2000722178</v>
      </c>
      <c r="C1424" s="1">
        <v>2000723210</v>
      </c>
      <c r="D1424" s="1" t="s">
        <v>8</v>
      </c>
      <c r="E1424" s="1">
        <v>7.41</v>
      </c>
      <c r="F1424" s="1">
        <v>46814</v>
      </c>
      <c r="G1424" s="2">
        <v>44982.516347835648</v>
      </c>
      <c r="H1424" s="2" t="s">
        <v>53</v>
      </c>
      <c r="J1424">
        <f t="shared" si="154"/>
        <v>117.035</v>
      </c>
      <c r="K1424">
        <f t="shared" si="155"/>
        <v>93.628</v>
      </c>
      <c r="L1424">
        <f t="shared" si="156"/>
        <v>210.66300000000001</v>
      </c>
      <c r="M1424" t="str">
        <f t="shared" si="157"/>
        <v>Up to 100m</v>
      </c>
      <c r="P1424">
        <f t="shared" si="158"/>
        <v>117.035</v>
      </c>
      <c r="Q1424">
        <f t="shared" si="159"/>
        <v>93.628</v>
      </c>
      <c r="R1424" t="str">
        <f t="shared" si="160"/>
        <v>Up to 100m</v>
      </c>
    </row>
    <row r="1425" spans="1:18" x14ac:dyDescent="0.25">
      <c r="A1425" s="1">
        <v>1424</v>
      </c>
      <c r="B1425" s="1">
        <v>2000722178</v>
      </c>
      <c r="C1425" s="1">
        <v>2000712488</v>
      </c>
      <c r="D1425" s="1" t="s">
        <v>8</v>
      </c>
      <c r="E1425" s="1">
        <v>7.41</v>
      </c>
      <c r="F1425" s="1">
        <v>47001</v>
      </c>
      <c r="G1425" s="2">
        <v>44982.516347835648</v>
      </c>
      <c r="H1425" s="2" t="s">
        <v>53</v>
      </c>
      <c r="J1425">
        <f t="shared" si="154"/>
        <v>117.5025</v>
      </c>
      <c r="K1425">
        <f t="shared" si="155"/>
        <v>94.001999999999995</v>
      </c>
      <c r="L1425">
        <f t="shared" si="156"/>
        <v>211.50450000000001</v>
      </c>
      <c r="M1425" t="str">
        <f t="shared" si="157"/>
        <v>Up to 100m</v>
      </c>
      <c r="P1425">
        <f t="shared" si="158"/>
        <v>117.5025</v>
      </c>
      <c r="Q1425">
        <f t="shared" si="159"/>
        <v>94.001999999999995</v>
      </c>
      <c r="R1425" t="str">
        <f t="shared" si="160"/>
        <v>Up to 100m</v>
      </c>
    </row>
    <row r="1426" spans="1:18" x14ac:dyDescent="0.25">
      <c r="A1426" s="1">
        <v>1425</v>
      </c>
      <c r="B1426" s="1">
        <v>2000722178</v>
      </c>
      <c r="C1426" s="1">
        <v>2000730905</v>
      </c>
      <c r="D1426" s="1" t="s">
        <v>8</v>
      </c>
      <c r="E1426" s="1">
        <v>7.41</v>
      </c>
      <c r="F1426" s="1">
        <v>47189</v>
      </c>
      <c r="G1426" s="2">
        <v>44982.516347835648</v>
      </c>
      <c r="H1426" s="2" t="s">
        <v>53</v>
      </c>
      <c r="J1426">
        <f t="shared" si="154"/>
        <v>117.9725</v>
      </c>
      <c r="K1426">
        <f t="shared" si="155"/>
        <v>94.378</v>
      </c>
      <c r="L1426">
        <f t="shared" si="156"/>
        <v>212.35050000000001</v>
      </c>
      <c r="M1426" t="str">
        <f t="shared" si="157"/>
        <v>Up to 100m</v>
      </c>
      <c r="P1426">
        <f t="shared" si="158"/>
        <v>117.9725</v>
      </c>
      <c r="Q1426">
        <f t="shared" si="159"/>
        <v>94.378</v>
      </c>
      <c r="R1426" t="str">
        <f t="shared" si="160"/>
        <v>Up to 100m</v>
      </c>
    </row>
    <row r="1427" spans="1:18" x14ac:dyDescent="0.25">
      <c r="A1427" s="1">
        <v>1426</v>
      </c>
      <c r="B1427" s="1">
        <v>2000725019</v>
      </c>
      <c r="C1427" s="1">
        <v>2000725199</v>
      </c>
      <c r="D1427" s="1" t="s">
        <v>9</v>
      </c>
      <c r="E1427" s="1">
        <v>4.9199999999999999E-3</v>
      </c>
      <c r="F1427" s="1">
        <v>69657643</v>
      </c>
      <c r="G1427" s="2">
        <v>44982.51635859954</v>
      </c>
      <c r="H1427" s="2" t="s">
        <v>53</v>
      </c>
      <c r="J1427">
        <f t="shared" si="154"/>
        <v>174144.10750000001</v>
      </c>
      <c r="K1427">
        <f t="shared" si="155"/>
        <v>139315.28599999999</v>
      </c>
      <c r="L1427">
        <f t="shared" si="156"/>
        <v>313459.39350000001</v>
      </c>
      <c r="M1427" t="str">
        <f t="shared" si="157"/>
        <v>Up to 100m</v>
      </c>
      <c r="P1427">
        <f t="shared" si="158"/>
        <v>174144.10750000001</v>
      </c>
      <c r="Q1427">
        <f t="shared" si="159"/>
        <v>139315.28599999999</v>
      </c>
      <c r="R1427" t="str">
        <f t="shared" si="160"/>
        <v>Up to 100m</v>
      </c>
    </row>
    <row r="1428" spans="1:18" x14ac:dyDescent="0.25">
      <c r="A1428" s="1">
        <v>1427</v>
      </c>
      <c r="B1428" s="1">
        <v>2000725019</v>
      </c>
      <c r="C1428" s="1">
        <v>2000747357</v>
      </c>
      <c r="D1428" s="1" t="s">
        <v>9</v>
      </c>
      <c r="E1428" s="1">
        <v>4.9199999999999999E-3</v>
      </c>
      <c r="F1428" s="1">
        <v>67672733</v>
      </c>
      <c r="G1428" s="2">
        <v>44982.738920567128</v>
      </c>
      <c r="H1428" s="2" t="s">
        <v>53</v>
      </c>
      <c r="J1428">
        <f t="shared" si="154"/>
        <v>169181.83249999999</v>
      </c>
      <c r="K1428">
        <f t="shared" si="155"/>
        <v>135345.46600000001</v>
      </c>
      <c r="L1428">
        <f t="shared" si="156"/>
        <v>304527.29850000003</v>
      </c>
      <c r="M1428" t="str">
        <f t="shared" si="157"/>
        <v>Up to 100m</v>
      </c>
      <c r="P1428">
        <f t="shared" si="158"/>
        <v>169181.83249999999</v>
      </c>
      <c r="Q1428">
        <f t="shared" si="159"/>
        <v>135345.46600000001</v>
      </c>
      <c r="R1428" t="str">
        <f t="shared" si="160"/>
        <v>Up to 100m</v>
      </c>
    </row>
    <row r="1429" spans="1:18" x14ac:dyDescent="0.25">
      <c r="A1429" s="1">
        <v>1428</v>
      </c>
      <c r="B1429" s="1">
        <v>2000725019</v>
      </c>
      <c r="C1429" s="1">
        <v>2000747357</v>
      </c>
      <c r="D1429" s="1" t="s">
        <v>9</v>
      </c>
      <c r="E1429" s="1">
        <v>4.9199999999999999E-3</v>
      </c>
      <c r="F1429" s="1">
        <v>67956292</v>
      </c>
      <c r="G1429" s="2">
        <v>44982.738920567128</v>
      </c>
      <c r="H1429" s="2" t="s">
        <v>53</v>
      </c>
      <c r="J1429">
        <f t="shared" si="154"/>
        <v>169890.73</v>
      </c>
      <c r="K1429">
        <f t="shared" si="155"/>
        <v>135912.584</v>
      </c>
      <c r="L1429">
        <f t="shared" si="156"/>
        <v>305803.31400000001</v>
      </c>
      <c r="M1429" t="str">
        <f t="shared" si="157"/>
        <v>Up to 100m</v>
      </c>
      <c r="P1429">
        <f t="shared" si="158"/>
        <v>169890.73</v>
      </c>
      <c r="Q1429">
        <f t="shared" si="159"/>
        <v>135912.584</v>
      </c>
      <c r="R1429" t="str">
        <f t="shared" si="160"/>
        <v>Up to 100m</v>
      </c>
    </row>
    <row r="1430" spans="1:18" x14ac:dyDescent="0.25">
      <c r="A1430" s="1">
        <v>1429</v>
      </c>
      <c r="B1430" s="1">
        <v>2000725019</v>
      </c>
      <c r="C1430" s="1">
        <v>2000747357</v>
      </c>
      <c r="D1430" s="1" t="s">
        <v>9</v>
      </c>
      <c r="E1430" s="1">
        <v>4.8000000000000001E-4</v>
      </c>
      <c r="F1430" s="1">
        <v>67956292</v>
      </c>
      <c r="G1430" s="2">
        <v>44982.738920567128</v>
      </c>
      <c r="H1430" s="2" t="s">
        <v>53</v>
      </c>
      <c r="J1430">
        <f t="shared" si="154"/>
        <v>169890.73</v>
      </c>
      <c r="K1430">
        <f t="shared" si="155"/>
        <v>135912.584</v>
      </c>
      <c r="L1430">
        <f t="shared" si="156"/>
        <v>305803.31400000001</v>
      </c>
      <c r="M1430" t="str">
        <f t="shared" si="157"/>
        <v>Up to 100m</v>
      </c>
      <c r="P1430">
        <f t="shared" si="158"/>
        <v>169890.73</v>
      </c>
      <c r="Q1430">
        <f t="shared" si="159"/>
        <v>135912.584</v>
      </c>
      <c r="R1430" t="str">
        <f t="shared" si="160"/>
        <v>Up to 100m</v>
      </c>
    </row>
    <row r="1431" spans="1:18" x14ac:dyDescent="0.25">
      <c r="A1431" s="1">
        <v>1430</v>
      </c>
      <c r="B1431" s="1">
        <v>2000731022</v>
      </c>
      <c r="C1431" s="1">
        <v>2000725199</v>
      </c>
      <c r="D1431" s="1" t="s">
        <v>9</v>
      </c>
      <c r="E1431" s="1">
        <v>1.0500000000000001E-2</v>
      </c>
      <c r="F1431" s="1">
        <v>71800002</v>
      </c>
      <c r="G1431" s="2">
        <v>44982.882437731481</v>
      </c>
      <c r="H1431" s="2" t="s">
        <v>54</v>
      </c>
      <c r="J1431">
        <f t="shared" si="154"/>
        <v>179500.005</v>
      </c>
      <c r="K1431">
        <f t="shared" si="155"/>
        <v>143600.00400000002</v>
      </c>
      <c r="L1431">
        <f t="shared" si="156"/>
        <v>323100.00900000002</v>
      </c>
      <c r="M1431" t="str">
        <f t="shared" si="157"/>
        <v>Up to 100m</v>
      </c>
      <c r="P1431">
        <f t="shared" si="158"/>
        <v>179500.005</v>
      </c>
      <c r="Q1431">
        <f t="shared" si="159"/>
        <v>143600.00400000002</v>
      </c>
      <c r="R1431" t="str">
        <f t="shared" si="160"/>
        <v>Up to 100m</v>
      </c>
    </row>
    <row r="1432" spans="1:18" x14ac:dyDescent="0.25">
      <c r="A1432" s="1">
        <v>1431</v>
      </c>
      <c r="B1432" s="1">
        <v>2000719346</v>
      </c>
      <c r="C1432" s="1">
        <v>2000716874</v>
      </c>
      <c r="D1432" s="1" t="s">
        <v>10</v>
      </c>
      <c r="E1432" s="1">
        <v>1.4723999999999999E-2</v>
      </c>
      <c r="F1432" s="1">
        <v>991400000</v>
      </c>
      <c r="G1432" s="2">
        <v>44982.882437731481</v>
      </c>
      <c r="H1432" s="2" t="s">
        <v>54</v>
      </c>
      <c r="J1432">
        <f t="shared" si="154"/>
        <v>1982800</v>
      </c>
      <c r="K1432">
        <f t="shared" si="155"/>
        <v>1586240</v>
      </c>
      <c r="L1432">
        <f t="shared" si="156"/>
        <v>3569040</v>
      </c>
      <c r="M1432" t="str">
        <f t="shared" si="157"/>
        <v>Up to 1b</v>
      </c>
      <c r="P1432">
        <f t="shared" si="158"/>
        <v>1883660</v>
      </c>
      <c r="Q1432">
        <f t="shared" si="159"/>
        <v>1487100</v>
      </c>
      <c r="R1432" t="str">
        <f t="shared" si="160"/>
        <v>Up to 1b</v>
      </c>
    </row>
    <row r="1433" spans="1:18" x14ac:dyDescent="0.25">
      <c r="A1433" s="1">
        <v>1432</v>
      </c>
      <c r="B1433" s="1">
        <v>2000731022</v>
      </c>
      <c r="C1433" s="1">
        <v>2000716874</v>
      </c>
      <c r="D1433" s="1" t="s">
        <v>10</v>
      </c>
      <c r="E1433" s="1">
        <v>7.5600000000000005E-4</v>
      </c>
      <c r="F1433" s="1">
        <v>991399798</v>
      </c>
      <c r="G1433" s="2">
        <v>44982.882437731481</v>
      </c>
      <c r="H1433" s="2" t="s">
        <v>54</v>
      </c>
      <c r="J1433">
        <f t="shared" si="154"/>
        <v>1982799.5960000001</v>
      </c>
      <c r="K1433">
        <f t="shared" si="155"/>
        <v>1586239.6768</v>
      </c>
      <c r="L1433">
        <f t="shared" si="156"/>
        <v>3569039.2728000004</v>
      </c>
      <c r="M1433" t="str">
        <f t="shared" si="157"/>
        <v>Up to 1b</v>
      </c>
      <c r="P1433">
        <f t="shared" si="158"/>
        <v>1883659.6162</v>
      </c>
      <c r="Q1433">
        <f t="shared" si="159"/>
        <v>1487099.6969999999</v>
      </c>
      <c r="R1433" t="str">
        <f t="shared" si="160"/>
        <v>Up to 1b</v>
      </c>
    </row>
    <row r="1434" spans="1:18" x14ac:dyDescent="0.25">
      <c r="A1434" s="1">
        <v>1433</v>
      </c>
      <c r="B1434" s="1">
        <v>2000725019</v>
      </c>
      <c r="C1434" s="1">
        <v>2000725199</v>
      </c>
      <c r="D1434" s="1" t="s">
        <v>9</v>
      </c>
      <c r="E1434" s="1">
        <v>4.9199999999999999E-3</v>
      </c>
      <c r="F1434" s="1">
        <v>71358995</v>
      </c>
      <c r="G1434" s="2">
        <v>44982.882437731481</v>
      </c>
      <c r="H1434" s="2" t="s">
        <v>53</v>
      </c>
      <c r="J1434">
        <f t="shared" si="154"/>
        <v>178397.48750000002</v>
      </c>
      <c r="K1434">
        <f t="shared" si="155"/>
        <v>142717.99</v>
      </c>
      <c r="L1434">
        <f t="shared" si="156"/>
        <v>321115.47750000004</v>
      </c>
      <c r="M1434" t="str">
        <f t="shared" si="157"/>
        <v>Up to 100m</v>
      </c>
      <c r="P1434">
        <f t="shared" si="158"/>
        <v>178397.48750000002</v>
      </c>
      <c r="Q1434">
        <f t="shared" si="159"/>
        <v>142717.99</v>
      </c>
      <c r="R1434" t="str">
        <f t="shared" si="160"/>
        <v>Up to 100m</v>
      </c>
    </row>
    <row r="1435" spans="1:18" x14ac:dyDescent="0.25">
      <c r="A1435" s="1">
        <v>1434</v>
      </c>
      <c r="B1435" s="1">
        <v>2000725019</v>
      </c>
      <c r="C1435" s="1">
        <v>2000747357</v>
      </c>
      <c r="D1435" s="1" t="s">
        <v>9</v>
      </c>
      <c r="E1435" s="1">
        <v>4.9199999999999999E-3</v>
      </c>
      <c r="F1435" s="1">
        <v>73343905</v>
      </c>
      <c r="G1435" s="2">
        <v>44982.988741435183</v>
      </c>
      <c r="H1435" s="2" t="s">
        <v>53</v>
      </c>
      <c r="J1435">
        <f t="shared" si="154"/>
        <v>183359.76250000001</v>
      </c>
      <c r="K1435">
        <f t="shared" si="155"/>
        <v>146687.81</v>
      </c>
      <c r="L1435">
        <f t="shared" si="156"/>
        <v>330047.57250000001</v>
      </c>
      <c r="M1435" t="str">
        <f t="shared" si="157"/>
        <v>Up to 100m</v>
      </c>
      <c r="P1435">
        <f t="shared" si="158"/>
        <v>183359.76250000001</v>
      </c>
      <c r="Q1435">
        <f t="shared" si="159"/>
        <v>146687.81</v>
      </c>
      <c r="R1435" t="str">
        <f t="shared" si="160"/>
        <v>Up to 100m</v>
      </c>
    </row>
    <row r="1436" spans="1:18" x14ac:dyDescent="0.25">
      <c r="A1436" s="1">
        <v>1435</v>
      </c>
      <c r="B1436" s="1">
        <v>2000720606</v>
      </c>
      <c r="C1436" s="1">
        <v>2000744089</v>
      </c>
      <c r="D1436" s="1" t="s">
        <v>8</v>
      </c>
      <c r="E1436" s="1">
        <v>7.77</v>
      </c>
      <c r="F1436" s="1">
        <v>46800</v>
      </c>
      <c r="G1436" s="2">
        <v>44982.988741435183</v>
      </c>
      <c r="H1436" s="2" t="s">
        <v>53</v>
      </c>
      <c r="J1436">
        <f t="shared" si="154"/>
        <v>117</v>
      </c>
      <c r="K1436">
        <f t="shared" si="155"/>
        <v>93.600000000000009</v>
      </c>
      <c r="L1436">
        <f t="shared" si="156"/>
        <v>210.60000000000002</v>
      </c>
      <c r="M1436" t="str">
        <f t="shared" si="157"/>
        <v>Up to 100m</v>
      </c>
      <c r="P1436">
        <f t="shared" si="158"/>
        <v>117</v>
      </c>
      <c r="Q1436">
        <f t="shared" si="159"/>
        <v>93.600000000000009</v>
      </c>
      <c r="R1436" t="str">
        <f t="shared" si="160"/>
        <v>Up to 100m</v>
      </c>
    </row>
    <row r="1437" spans="1:18" x14ac:dyDescent="0.25">
      <c r="A1437" s="1">
        <v>1436</v>
      </c>
      <c r="B1437" s="1">
        <v>2000725205</v>
      </c>
      <c r="C1437" s="1">
        <v>2000725205</v>
      </c>
      <c r="D1437" s="1" t="s">
        <v>10</v>
      </c>
      <c r="E1437" s="1">
        <v>3.078E-3</v>
      </c>
      <c r="F1437" s="1">
        <v>992947819</v>
      </c>
      <c r="G1437" s="2">
        <v>44982.988741435183</v>
      </c>
      <c r="H1437" s="2" t="s">
        <v>53</v>
      </c>
      <c r="J1437">
        <f t="shared" si="154"/>
        <v>1985895.638</v>
      </c>
      <c r="K1437">
        <f t="shared" si="155"/>
        <v>1588716.5104</v>
      </c>
      <c r="L1437">
        <f t="shared" si="156"/>
        <v>3574612.1484000003</v>
      </c>
      <c r="M1437" t="str">
        <f t="shared" si="157"/>
        <v>Up to 1b</v>
      </c>
      <c r="P1437">
        <f t="shared" si="158"/>
        <v>1886600.8561</v>
      </c>
      <c r="Q1437">
        <f t="shared" si="159"/>
        <v>1489421.7285</v>
      </c>
      <c r="R1437" t="str">
        <f t="shared" si="160"/>
        <v>Up to 1b</v>
      </c>
    </row>
    <row r="1438" spans="1:18" x14ac:dyDescent="0.25">
      <c r="A1438" s="1">
        <v>1437</v>
      </c>
      <c r="B1438" s="1">
        <v>2000720606</v>
      </c>
      <c r="C1438" s="1">
        <v>2000725205</v>
      </c>
      <c r="D1438" s="1" t="s">
        <v>8</v>
      </c>
      <c r="E1438" s="1">
        <v>7.77</v>
      </c>
      <c r="F1438" s="1">
        <v>46480</v>
      </c>
      <c r="G1438" s="2">
        <v>44982.988741435183</v>
      </c>
      <c r="H1438" s="2" t="s">
        <v>53</v>
      </c>
      <c r="J1438">
        <f t="shared" si="154"/>
        <v>116.2</v>
      </c>
      <c r="K1438">
        <f t="shared" si="155"/>
        <v>92.960000000000008</v>
      </c>
      <c r="L1438">
        <f t="shared" si="156"/>
        <v>209.16000000000003</v>
      </c>
      <c r="M1438" t="str">
        <f t="shared" si="157"/>
        <v>Up to 100m</v>
      </c>
      <c r="P1438">
        <f t="shared" si="158"/>
        <v>116.2</v>
      </c>
      <c r="Q1438">
        <f t="shared" si="159"/>
        <v>92.960000000000008</v>
      </c>
      <c r="R1438" t="str">
        <f t="shared" si="160"/>
        <v>Up to 100m</v>
      </c>
    </row>
    <row r="1439" spans="1:18" x14ac:dyDescent="0.25">
      <c r="A1439" s="1">
        <v>1438</v>
      </c>
      <c r="B1439" s="1">
        <v>2000716874</v>
      </c>
      <c r="C1439" s="1">
        <v>2000725205</v>
      </c>
      <c r="D1439" s="1" t="s">
        <v>10</v>
      </c>
      <c r="E1439" s="1">
        <v>4.3140000000000001E-3</v>
      </c>
      <c r="F1439" s="1">
        <v>1056550000</v>
      </c>
      <c r="G1439" s="2">
        <v>44983.238424039351</v>
      </c>
      <c r="H1439" s="2" t="s">
        <v>53</v>
      </c>
      <c r="J1439">
        <f t="shared" si="154"/>
        <v>1743307.5</v>
      </c>
      <c r="K1439">
        <f t="shared" si="155"/>
        <v>1426342.5</v>
      </c>
      <c r="L1439">
        <f t="shared" si="156"/>
        <v>3169650</v>
      </c>
      <c r="M1439" t="str">
        <f t="shared" si="157"/>
        <v>Up to 4b</v>
      </c>
      <c r="P1439">
        <f t="shared" si="158"/>
        <v>1848962.5</v>
      </c>
      <c r="Q1439">
        <f t="shared" si="159"/>
        <v>1320687.5</v>
      </c>
      <c r="R1439" t="str">
        <f t="shared" si="160"/>
        <v>Up to 5b</v>
      </c>
    </row>
    <row r="1440" spans="1:18" x14ac:dyDescent="0.25">
      <c r="A1440" s="1">
        <v>1439</v>
      </c>
      <c r="B1440" s="1">
        <v>2000731411</v>
      </c>
      <c r="C1440" s="1">
        <v>2000720606</v>
      </c>
      <c r="D1440" s="1" t="s">
        <v>8</v>
      </c>
      <c r="E1440" s="1">
        <v>14.1</v>
      </c>
      <c r="F1440" s="1">
        <v>47495</v>
      </c>
      <c r="G1440" s="2">
        <v>44983.363290196758</v>
      </c>
      <c r="H1440" s="2" t="s">
        <v>54</v>
      </c>
      <c r="J1440">
        <f t="shared" si="154"/>
        <v>118.7375</v>
      </c>
      <c r="K1440">
        <f t="shared" si="155"/>
        <v>94.99</v>
      </c>
      <c r="L1440">
        <f t="shared" si="156"/>
        <v>213.72749999999999</v>
      </c>
      <c r="M1440" t="str">
        <f t="shared" si="157"/>
        <v>Up to 100m</v>
      </c>
      <c r="P1440">
        <f t="shared" si="158"/>
        <v>118.7375</v>
      </c>
      <c r="Q1440">
        <f t="shared" si="159"/>
        <v>94.99</v>
      </c>
      <c r="R1440" t="str">
        <f t="shared" si="160"/>
        <v>Up to 100m</v>
      </c>
    </row>
    <row r="1441" spans="1:18" x14ac:dyDescent="0.25">
      <c r="A1441" s="1">
        <v>1440</v>
      </c>
      <c r="B1441" s="1">
        <v>2000731411</v>
      </c>
      <c r="C1441" s="1">
        <v>2000720606</v>
      </c>
      <c r="D1441" s="1" t="s">
        <v>8</v>
      </c>
      <c r="E1441" s="1">
        <v>14.1</v>
      </c>
      <c r="F1441" s="1">
        <v>47495</v>
      </c>
      <c r="G1441" s="2">
        <v>44983.363290196758</v>
      </c>
      <c r="H1441" s="2" t="s">
        <v>54</v>
      </c>
      <c r="J1441">
        <f t="shared" si="154"/>
        <v>118.7375</v>
      </c>
      <c r="K1441">
        <f t="shared" si="155"/>
        <v>94.99</v>
      </c>
      <c r="L1441">
        <f t="shared" si="156"/>
        <v>213.72749999999999</v>
      </c>
      <c r="M1441" t="str">
        <f t="shared" si="157"/>
        <v>Up to 100m</v>
      </c>
      <c r="P1441">
        <f t="shared" si="158"/>
        <v>118.7375</v>
      </c>
      <c r="Q1441">
        <f t="shared" si="159"/>
        <v>94.99</v>
      </c>
      <c r="R1441" t="str">
        <f t="shared" si="160"/>
        <v>Up to 100m</v>
      </c>
    </row>
    <row r="1442" spans="1:18" x14ac:dyDescent="0.25">
      <c r="A1442" s="1">
        <v>1441</v>
      </c>
      <c r="B1442" s="1">
        <v>2000719346</v>
      </c>
      <c r="C1442" s="1">
        <v>2000708315</v>
      </c>
      <c r="D1442" s="1" t="s">
        <v>8</v>
      </c>
      <c r="E1442" s="1">
        <v>65.25</v>
      </c>
      <c r="F1442" s="1">
        <v>47000</v>
      </c>
      <c r="G1442" s="2">
        <v>44983.472501076387</v>
      </c>
      <c r="H1442" s="2" t="s">
        <v>54</v>
      </c>
      <c r="J1442">
        <f t="shared" si="154"/>
        <v>117.5</v>
      </c>
      <c r="K1442">
        <f t="shared" si="155"/>
        <v>94</v>
      </c>
      <c r="L1442">
        <f t="shared" si="156"/>
        <v>211.5</v>
      </c>
      <c r="M1442" t="str">
        <f t="shared" si="157"/>
        <v>Up to 100m</v>
      </c>
      <c r="P1442">
        <f t="shared" si="158"/>
        <v>117.5</v>
      </c>
      <c r="Q1442">
        <f t="shared" si="159"/>
        <v>94</v>
      </c>
      <c r="R1442" t="str">
        <f t="shared" si="160"/>
        <v>Up to 100m</v>
      </c>
    </row>
    <row r="1443" spans="1:18" x14ac:dyDescent="0.25">
      <c r="A1443" s="1">
        <v>1442</v>
      </c>
      <c r="B1443" s="1">
        <v>2000748511</v>
      </c>
      <c r="C1443" s="1">
        <v>2000734828</v>
      </c>
      <c r="D1443" s="1" t="s">
        <v>10</v>
      </c>
      <c r="E1443" s="1">
        <v>5.6999999999999998E-4</v>
      </c>
      <c r="F1443" s="1">
        <v>1025572496</v>
      </c>
      <c r="G1443" s="2">
        <v>44983.472501076387</v>
      </c>
      <c r="H1443" s="2" t="s">
        <v>53</v>
      </c>
      <c r="J1443">
        <f t="shared" si="154"/>
        <v>1692194.6184</v>
      </c>
      <c r="K1443">
        <f t="shared" si="155"/>
        <v>1384522.8696000001</v>
      </c>
      <c r="L1443">
        <f t="shared" si="156"/>
        <v>3076717.4879999999</v>
      </c>
      <c r="M1443" t="str">
        <f t="shared" si="157"/>
        <v>Up to 4b</v>
      </c>
      <c r="P1443">
        <f t="shared" si="158"/>
        <v>1794751.868</v>
      </c>
      <c r="Q1443">
        <f t="shared" si="159"/>
        <v>1281965.6200000001</v>
      </c>
      <c r="R1443" t="str">
        <f t="shared" si="160"/>
        <v>Up to 5b</v>
      </c>
    </row>
    <row r="1444" spans="1:18" x14ac:dyDescent="0.25">
      <c r="A1444" s="1">
        <v>1443</v>
      </c>
      <c r="B1444" s="1">
        <v>2000748511</v>
      </c>
      <c r="C1444" s="1">
        <v>2000747357</v>
      </c>
      <c r="D1444" s="1" t="s">
        <v>10</v>
      </c>
      <c r="E1444" s="1">
        <v>5.6999999999999998E-4</v>
      </c>
      <c r="F1444" s="1">
        <v>1040013573</v>
      </c>
      <c r="G1444" s="2">
        <v>44984.198191701391</v>
      </c>
      <c r="H1444" s="2" t="s">
        <v>53</v>
      </c>
      <c r="J1444">
        <f t="shared" si="154"/>
        <v>1716022.39545</v>
      </c>
      <c r="K1444">
        <f t="shared" si="155"/>
        <v>1404018.3235500001</v>
      </c>
      <c r="L1444">
        <f t="shared" si="156"/>
        <v>3120040.719</v>
      </c>
      <c r="M1444" t="str">
        <f t="shared" si="157"/>
        <v>Up to 4b</v>
      </c>
      <c r="P1444">
        <f t="shared" si="158"/>
        <v>1820023.75275</v>
      </c>
      <c r="Q1444">
        <f t="shared" si="159"/>
        <v>1300016.9662500001</v>
      </c>
      <c r="R1444" t="str">
        <f t="shared" si="160"/>
        <v>Up to 5b</v>
      </c>
    </row>
    <row r="1445" spans="1:18" x14ac:dyDescent="0.25">
      <c r="A1445" s="1">
        <v>1444</v>
      </c>
      <c r="B1445" s="1">
        <v>2000734033</v>
      </c>
      <c r="C1445" s="1">
        <v>2000725205</v>
      </c>
      <c r="D1445" s="1" t="s">
        <v>8</v>
      </c>
      <c r="E1445" s="1">
        <v>16.649999999999999</v>
      </c>
      <c r="F1445" s="1">
        <v>47057</v>
      </c>
      <c r="G1445" s="2">
        <v>44984.198191701391</v>
      </c>
      <c r="H1445" s="2" t="s">
        <v>54</v>
      </c>
      <c r="J1445">
        <f t="shared" si="154"/>
        <v>117.6425</v>
      </c>
      <c r="K1445">
        <f t="shared" si="155"/>
        <v>94.114000000000004</v>
      </c>
      <c r="L1445">
        <f t="shared" si="156"/>
        <v>211.75650000000002</v>
      </c>
      <c r="M1445" t="str">
        <f t="shared" si="157"/>
        <v>Up to 100m</v>
      </c>
      <c r="P1445">
        <f t="shared" si="158"/>
        <v>117.6425</v>
      </c>
      <c r="Q1445">
        <f t="shared" si="159"/>
        <v>94.114000000000004</v>
      </c>
      <c r="R1445" t="str">
        <f t="shared" si="160"/>
        <v>Up to 100m</v>
      </c>
    </row>
    <row r="1446" spans="1:18" x14ac:dyDescent="0.25">
      <c r="A1446" s="1">
        <v>1445</v>
      </c>
      <c r="B1446" s="1">
        <v>2000748511</v>
      </c>
      <c r="C1446" s="1">
        <v>2000725205</v>
      </c>
      <c r="D1446" s="1" t="s">
        <v>8</v>
      </c>
      <c r="E1446" s="1">
        <v>13.77</v>
      </c>
      <c r="F1446" s="1">
        <v>47057</v>
      </c>
      <c r="G1446" s="2">
        <v>44984.198191701391</v>
      </c>
      <c r="H1446" s="2" t="s">
        <v>53</v>
      </c>
      <c r="J1446">
        <f t="shared" si="154"/>
        <v>117.6425</v>
      </c>
      <c r="K1446">
        <f t="shared" si="155"/>
        <v>94.114000000000004</v>
      </c>
      <c r="L1446">
        <f t="shared" si="156"/>
        <v>211.75650000000002</v>
      </c>
      <c r="M1446" t="str">
        <f t="shared" si="157"/>
        <v>Up to 100m</v>
      </c>
      <c r="P1446">
        <f t="shared" si="158"/>
        <v>117.6425</v>
      </c>
      <c r="Q1446">
        <f t="shared" si="159"/>
        <v>94.114000000000004</v>
      </c>
      <c r="R1446" t="str">
        <f t="shared" si="160"/>
        <v>Up to 100m</v>
      </c>
    </row>
    <row r="1447" spans="1:18" x14ac:dyDescent="0.25">
      <c r="A1447" s="1">
        <v>1446</v>
      </c>
      <c r="B1447" s="1">
        <v>2000748729</v>
      </c>
      <c r="C1447" s="1">
        <v>2000737687</v>
      </c>
      <c r="D1447" s="1" t="s">
        <v>9</v>
      </c>
      <c r="E1447" s="1">
        <v>0.22892999999999999</v>
      </c>
      <c r="F1447" s="1">
        <v>75235227</v>
      </c>
      <c r="G1447" s="2">
        <v>44984.198191701391</v>
      </c>
      <c r="H1447" s="2" t="s">
        <v>53</v>
      </c>
      <c r="J1447">
        <f t="shared" si="154"/>
        <v>188088.0675</v>
      </c>
      <c r="K1447">
        <f t="shared" si="155"/>
        <v>150470.454</v>
      </c>
      <c r="L1447">
        <f t="shared" si="156"/>
        <v>338558.52150000003</v>
      </c>
      <c r="M1447" t="str">
        <f t="shared" si="157"/>
        <v>Up to 100m</v>
      </c>
      <c r="P1447">
        <f t="shared" si="158"/>
        <v>188088.0675</v>
      </c>
      <c r="Q1447">
        <f t="shared" si="159"/>
        <v>150470.454</v>
      </c>
      <c r="R1447" t="str">
        <f t="shared" si="160"/>
        <v>Up to 100m</v>
      </c>
    </row>
    <row r="1448" spans="1:18" x14ac:dyDescent="0.25">
      <c r="A1448" s="1">
        <v>1447</v>
      </c>
      <c r="B1448" s="1">
        <v>2000731411</v>
      </c>
      <c r="C1448" s="1">
        <v>2000746585</v>
      </c>
      <c r="D1448" s="1" t="s">
        <v>10</v>
      </c>
      <c r="E1448" s="1">
        <v>4.9799999999999996E-4</v>
      </c>
      <c r="F1448" s="1">
        <v>1127056189</v>
      </c>
      <c r="G1448" s="2">
        <v>44984.198202777778</v>
      </c>
      <c r="H1448" s="2" t="s">
        <v>54</v>
      </c>
      <c r="J1448">
        <f t="shared" si="154"/>
        <v>1859642.7118500001</v>
      </c>
      <c r="K1448">
        <f t="shared" si="155"/>
        <v>1521525.8551500002</v>
      </c>
      <c r="L1448">
        <f t="shared" si="156"/>
        <v>3381168.5670000003</v>
      </c>
      <c r="M1448" t="str">
        <f t="shared" si="157"/>
        <v>Up to 4b</v>
      </c>
      <c r="P1448">
        <f t="shared" si="158"/>
        <v>1972348.33075</v>
      </c>
      <c r="Q1448">
        <f t="shared" si="159"/>
        <v>1408820.2362500001</v>
      </c>
      <c r="R1448" t="str">
        <f t="shared" si="160"/>
        <v>Up to 5b</v>
      </c>
    </row>
    <row r="1449" spans="1:18" x14ac:dyDescent="0.25">
      <c r="A1449" s="1">
        <v>1448</v>
      </c>
      <c r="B1449" s="1">
        <v>2000707775</v>
      </c>
      <c r="C1449" s="1">
        <v>2000717435</v>
      </c>
      <c r="D1449" s="1" t="s">
        <v>10</v>
      </c>
      <c r="E1449" s="1">
        <v>1.2272999999999999E-2</v>
      </c>
      <c r="F1449" s="1">
        <v>1163083820</v>
      </c>
      <c r="G1449" s="2">
        <v>44984.198202777778</v>
      </c>
      <c r="H1449" s="2" t="s">
        <v>52</v>
      </c>
      <c r="J1449">
        <f t="shared" si="154"/>
        <v>1919088.3030000001</v>
      </c>
      <c r="K1449">
        <f t="shared" si="155"/>
        <v>1570163.1570000001</v>
      </c>
      <c r="L1449">
        <f t="shared" si="156"/>
        <v>3489251.46</v>
      </c>
      <c r="M1449" t="str">
        <f t="shared" si="157"/>
        <v>Up to 4b</v>
      </c>
      <c r="P1449">
        <f t="shared" si="158"/>
        <v>2035396.6850000001</v>
      </c>
      <c r="Q1449">
        <f t="shared" si="159"/>
        <v>1453854.7750000001</v>
      </c>
      <c r="R1449" t="str">
        <f t="shared" si="160"/>
        <v>Up to 5b</v>
      </c>
    </row>
    <row r="1450" spans="1:18" x14ac:dyDescent="0.25">
      <c r="A1450" s="1">
        <v>1449</v>
      </c>
      <c r="B1450" s="1">
        <v>2000719346</v>
      </c>
      <c r="C1450" s="1">
        <v>2000734828</v>
      </c>
      <c r="D1450" s="1" t="s">
        <v>10</v>
      </c>
      <c r="E1450" s="1">
        <v>2.9867999999999999E-2</v>
      </c>
      <c r="F1450" s="1">
        <v>1137295162</v>
      </c>
      <c r="G1450" s="2">
        <v>44984.198202777778</v>
      </c>
      <c r="H1450" s="2" t="s">
        <v>54</v>
      </c>
      <c r="J1450">
        <f t="shared" si="154"/>
        <v>1876537.0172999999</v>
      </c>
      <c r="K1450">
        <f t="shared" si="155"/>
        <v>1535348.4687000001</v>
      </c>
      <c r="L1450">
        <f t="shared" si="156"/>
        <v>3411885.486</v>
      </c>
      <c r="M1450" t="str">
        <f t="shared" si="157"/>
        <v>Up to 4b</v>
      </c>
      <c r="P1450">
        <f t="shared" si="158"/>
        <v>1990266.5335000001</v>
      </c>
      <c r="Q1450">
        <f t="shared" si="159"/>
        <v>1421618.9525000001</v>
      </c>
      <c r="R1450" t="str">
        <f t="shared" si="160"/>
        <v>Up to 5b</v>
      </c>
    </row>
    <row r="1451" spans="1:18" x14ac:dyDescent="0.25">
      <c r="A1451" s="1">
        <v>1450</v>
      </c>
      <c r="B1451" s="1">
        <v>2000737150</v>
      </c>
      <c r="C1451" s="1">
        <v>2000714237</v>
      </c>
      <c r="D1451" s="1" t="s">
        <v>11</v>
      </c>
      <c r="E1451" s="1">
        <v>1756.2</v>
      </c>
      <c r="F1451" s="1">
        <v>3500</v>
      </c>
      <c r="G1451" s="2">
        <v>44984.198202777778</v>
      </c>
      <c r="H1451" s="2" t="s">
        <v>54</v>
      </c>
      <c r="J1451">
        <f t="shared" si="154"/>
        <v>8.75</v>
      </c>
      <c r="K1451">
        <f t="shared" si="155"/>
        <v>7</v>
      </c>
      <c r="L1451">
        <f t="shared" si="156"/>
        <v>15.75</v>
      </c>
      <c r="M1451" t="str">
        <f t="shared" si="157"/>
        <v>Up to 100m</v>
      </c>
      <c r="P1451">
        <f t="shared" si="158"/>
        <v>8.75</v>
      </c>
      <c r="Q1451">
        <f t="shared" si="159"/>
        <v>7</v>
      </c>
      <c r="R1451" t="str">
        <f t="shared" si="160"/>
        <v>Up to 100m</v>
      </c>
    </row>
    <row r="1452" spans="1:18" x14ac:dyDescent="0.25">
      <c r="A1452" s="1">
        <v>1451</v>
      </c>
      <c r="B1452" s="1">
        <v>2000742283</v>
      </c>
      <c r="C1452" s="1">
        <v>2000747357</v>
      </c>
      <c r="D1452" s="1" t="s">
        <v>10</v>
      </c>
      <c r="E1452" s="1">
        <v>6.7199999999999996E-4</v>
      </c>
      <c r="F1452" s="1">
        <v>1132301729</v>
      </c>
      <c r="G1452" s="2">
        <v>44984.198214502314</v>
      </c>
      <c r="H1452" s="2" t="s">
        <v>52</v>
      </c>
      <c r="J1452">
        <f t="shared" si="154"/>
        <v>1868297.8528499999</v>
      </c>
      <c r="K1452">
        <f t="shared" si="155"/>
        <v>1528607.33415</v>
      </c>
      <c r="L1452">
        <f t="shared" si="156"/>
        <v>3396905.1869999999</v>
      </c>
      <c r="M1452" t="str">
        <f t="shared" si="157"/>
        <v>Up to 4b</v>
      </c>
      <c r="P1452">
        <f t="shared" si="158"/>
        <v>1981528.02575</v>
      </c>
      <c r="Q1452">
        <f t="shared" si="159"/>
        <v>1415377.1612500001</v>
      </c>
      <c r="R1452" t="str">
        <f t="shared" si="160"/>
        <v>Up to 5b</v>
      </c>
    </row>
    <row r="1453" spans="1:18" x14ac:dyDescent="0.25">
      <c r="A1453" s="1">
        <v>1452</v>
      </c>
      <c r="B1453" s="1">
        <v>2000722340</v>
      </c>
      <c r="C1453" s="1">
        <v>2000725205</v>
      </c>
      <c r="D1453" s="1" t="s">
        <v>10</v>
      </c>
      <c r="E1453" s="1">
        <v>6.3000000000000003E-4</v>
      </c>
      <c r="F1453" s="1">
        <v>1140540000</v>
      </c>
      <c r="G1453" s="2">
        <v>44984.198226122688</v>
      </c>
      <c r="H1453" s="2" t="s">
        <v>54</v>
      </c>
      <c r="J1453">
        <f t="shared" si="154"/>
        <v>1881891</v>
      </c>
      <c r="K1453">
        <f t="shared" si="155"/>
        <v>1539729</v>
      </c>
      <c r="L1453">
        <f t="shared" si="156"/>
        <v>3421620</v>
      </c>
      <c r="M1453" t="str">
        <f t="shared" si="157"/>
        <v>Up to 4b</v>
      </c>
      <c r="P1453">
        <f t="shared" si="158"/>
        <v>1995945</v>
      </c>
      <c r="Q1453">
        <f t="shared" si="159"/>
        <v>1425675</v>
      </c>
      <c r="R1453" t="str">
        <f t="shared" si="160"/>
        <v>Up to 5b</v>
      </c>
    </row>
    <row r="1454" spans="1:18" x14ac:dyDescent="0.25">
      <c r="A1454" s="1">
        <v>1453</v>
      </c>
      <c r="B1454" s="1">
        <v>2000752330</v>
      </c>
      <c r="C1454" s="1">
        <v>2000747357</v>
      </c>
      <c r="D1454" s="1" t="s">
        <v>11</v>
      </c>
      <c r="E1454" s="1">
        <v>679.8</v>
      </c>
      <c r="F1454" s="1">
        <v>3450</v>
      </c>
      <c r="G1454" s="2">
        <v>44984.198226122688</v>
      </c>
      <c r="H1454" s="2" t="s">
        <v>54</v>
      </c>
      <c r="J1454">
        <f t="shared" si="154"/>
        <v>8.625</v>
      </c>
      <c r="K1454">
        <f t="shared" si="155"/>
        <v>6.9</v>
      </c>
      <c r="L1454">
        <f t="shared" si="156"/>
        <v>15.525</v>
      </c>
      <c r="M1454" t="str">
        <f t="shared" si="157"/>
        <v>Up to 100m</v>
      </c>
      <c r="P1454">
        <f t="shared" si="158"/>
        <v>8.625</v>
      </c>
      <c r="Q1454">
        <f t="shared" si="159"/>
        <v>6.9</v>
      </c>
      <c r="R1454" t="str">
        <f t="shared" si="160"/>
        <v>Up to 100m</v>
      </c>
    </row>
    <row r="1455" spans="1:18" x14ac:dyDescent="0.25">
      <c r="A1455" s="1">
        <v>1454</v>
      </c>
      <c r="B1455" s="1">
        <v>2000737687</v>
      </c>
      <c r="C1455" s="1">
        <v>2000747357</v>
      </c>
      <c r="D1455" s="1" t="s">
        <v>11</v>
      </c>
      <c r="E1455" s="1">
        <v>364.2</v>
      </c>
      <c r="F1455" s="1">
        <v>3432</v>
      </c>
      <c r="G1455" s="2">
        <v>44984.198226122688</v>
      </c>
      <c r="H1455" s="2" t="s">
        <v>53</v>
      </c>
      <c r="J1455">
        <f t="shared" si="154"/>
        <v>8.58</v>
      </c>
      <c r="K1455">
        <f t="shared" si="155"/>
        <v>6.8639999999999999</v>
      </c>
      <c r="L1455">
        <f t="shared" si="156"/>
        <v>15.443999999999999</v>
      </c>
      <c r="M1455" t="str">
        <f t="shared" si="157"/>
        <v>Up to 100m</v>
      </c>
      <c r="P1455">
        <f t="shared" si="158"/>
        <v>8.58</v>
      </c>
      <c r="Q1455">
        <f t="shared" si="159"/>
        <v>6.8639999999999999</v>
      </c>
      <c r="R1455" t="str">
        <f t="shared" si="160"/>
        <v>Up to 100m</v>
      </c>
    </row>
    <row r="1456" spans="1:18" x14ac:dyDescent="0.25">
      <c r="A1456" s="1">
        <v>1455</v>
      </c>
      <c r="B1456" s="1">
        <v>2000722340</v>
      </c>
      <c r="C1456" s="1">
        <v>2000734828</v>
      </c>
      <c r="D1456" s="1" t="s">
        <v>10</v>
      </c>
      <c r="E1456" s="1">
        <v>1.2612E-2</v>
      </c>
      <c r="F1456" s="1">
        <v>1131000000</v>
      </c>
      <c r="G1456" s="2">
        <v>44984.198226122688</v>
      </c>
      <c r="H1456" s="2" t="s">
        <v>54</v>
      </c>
      <c r="J1456">
        <f t="shared" si="154"/>
        <v>1866150</v>
      </c>
      <c r="K1456">
        <f t="shared" si="155"/>
        <v>1526850</v>
      </c>
      <c r="L1456">
        <f t="shared" si="156"/>
        <v>3393000</v>
      </c>
      <c r="M1456" t="str">
        <f t="shared" si="157"/>
        <v>Up to 4b</v>
      </c>
      <c r="P1456">
        <f t="shared" si="158"/>
        <v>1979250</v>
      </c>
      <c r="Q1456">
        <f t="shared" si="159"/>
        <v>1413750</v>
      </c>
      <c r="R1456" t="str">
        <f t="shared" si="160"/>
        <v>Up to 5b</v>
      </c>
    </row>
    <row r="1457" spans="1:18" x14ac:dyDescent="0.25">
      <c r="A1457" s="1">
        <v>1456</v>
      </c>
      <c r="B1457" s="1">
        <v>2000722979</v>
      </c>
      <c r="C1457" s="1">
        <v>2000725205</v>
      </c>
      <c r="D1457" s="1" t="s">
        <v>10</v>
      </c>
      <c r="E1457" s="1">
        <v>5.5502999999999997E-2</v>
      </c>
      <c r="F1457" s="1">
        <v>1144674676</v>
      </c>
      <c r="G1457" s="2">
        <v>44984.198226122688</v>
      </c>
      <c r="H1457" s="2" t="s">
        <v>52</v>
      </c>
      <c r="J1457">
        <f t="shared" si="154"/>
        <v>1888713.2154000001</v>
      </c>
      <c r="K1457">
        <f t="shared" si="155"/>
        <v>1545310.8126000001</v>
      </c>
      <c r="L1457">
        <f t="shared" si="156"/>
        <v>3434024.0279999999</v>
      </c>
      <c r="M1457" t="str">
        <f t="shared" si="157"/>
        <v>Up to 4b</v>
      </c>
      <c r="P1457">
        <f t="shared" si="158"/>
        <v>2003180.683</v>
      </c>
      <c r="Q1457">
        <f t="shared" si="159"/>
        <v>1430843.345</v>
      </c>
      <c r="R1457" t="str">
        <f t="shared" si="160"/>
        <v>Up to 5b</v>
      </c>
    </row>
    <row r="1458" spans="1:18" x14ac:dyDescent="0.25">
      <c r="A1458" s="1">
        <v>1457</v>
      </c>
      <c r="B1458" s="1">
        <v>2000722340</v>
      </c>
      <c r="C1458" s="1">
        <v>2000725205</v>
      </c>
      <c r="D1458" s="1" t="s">
        <v>10</v>
      </c>
      <c r="E1458" s="1">
        <v>6.3000000000000003E-4</v>
      </c>
      <c r="F1458" s="1">
        <v>1143650000</v>
      </c>
      <c r="G1458" s="2">
        <v>44984.198226122688</v>
      </c>
      <c r="H1458" s="2" t="s">
        <v>54</v>
      </c>
      <c r="J1458">
        <f t="shared" si="154"/>
        <v>1887022.5</v>
      </c>
      <c r="K1458">
        <f t="shared" si="155"/>
        <v>1543927.5</v>
      </c>
      <c r="L1458">
        <f t="shared" si="156"/>
        <v>3430950</v>
      </c>
      <c r="M1458" t="str">
        <f t="shared" si="157"/>
        <v>Up to 4b</v>
      </c>
      <c r="P1458">
        <f t="shared" si="158"/>
        <v>2001387.5</v>
      </c>
      <c r="Q1458">
        <f t="shared" si="159"/>
        <v>1429562.5</v>
      </c>
      <c r="R1458" t="str">
        <f t="shared" si="160"/>
        <v>Up to 5b</v>
      </c>
    </row>
    <row r="1459" spans="1:18" x14ac:dyDescent="0.25">
      <c r="A1459" s="1">
        <v>1458</v>
      </c>
      <c r="B1459" s="1">
        <v>2000707775</v>
      </c>
      <c r="C1459" s="1">
        <v>2000725205</v>
      </c>
      <c r="D1459" s="1" t="s">
        <v>10</v>
      </c>
      <c r="E1459" s="1">
        <v>3.1827000000000001E-2</v>
      </c>
      <c r="F1459" s="1">
        <v>1141984302</v>
      </c>
      <c r="G1459" s="2">
        <v>44984.198226122688</v>
      </c>
      <c r="H1459" s="2" t="s">
        <v>52</v>
      </c>
      <c r="J1459">
        <f t="shared" si="154"/>
        <v>1884274.0983</v>
      </c>
      <c r="K1459">
        <f t="shared" si="155"/>
        <v>1541678.8077</v>
      </c>
      <c r="L1459">
        <f t="shared" si="156"/>
        <v>3425952.906</v>
      </c>
      <c r="M1459" t="str">
        <f t="shared" si="157"/>
        <v>Up to 4b</v>
      </c>
      <c r="P1459">
        <f t="shared" si="158"/>
        <v>1998472.5285</v>
      </c>
      <c r="Q1459">
        <f t="shared" si="159"/>
        <v>1427480.3774999999</v>
      </c>
      <c r="R1459" t="str">
        <f t="shared" si="160"/>
        <v>Up to 5b</v>
      </c>
    </row>
    <row r="1460" spans="1:18" x14ac:dyDescent="0.25">
      <c r="A1460" s="1">
        <v>1459</v>
      </c>
      <c r="B1460" s="1">
        <v>2000722340</v>
      </c>
      <c r="C1460" s="1">
        <v>2000725205</v>
      </c>
      <c r="D1460" s="1" t="s">
        <v>10</v>
      </c>
      <c r="E1460" s="1">
        <v>6.3000000000000003E-4</v>
      </c>
      <c r="F1460" s="1">
        <v>1146760000</v>
      </c>
      <c r="G1460" s="2">
        <v>44984.198226122688</v>
      </c>
      <c r="H1460" s="2" t="s">
        <v>54</v>
      </c>
      <c r="J1460">
        <f t="shared" si="154"/>
        <v>1892154</v>
      </c>
      <c r="K1460">
        <f t="shared" si="155"/>
        <v>1548126</v>
      </c>
      <c r="L1460">
        <f t="shared" si="156"/>
        <v>3440280</v>
      </c>
      <c r="M1460" t="str">
        <f t="shared" si="157"/>
        <v>Up to 4b</v>
      </c>
      <c r="P1460">
        <f t="shared" si="158"/>
        <v>2006830</v>
      </c>
      <c r="Q1460">
        <f t="shared" si="159"/>
        <v>1433450</v>
      </c>
      <c r="R1460" t="str">
        <f t="shared" si="160"/>
        <v>Up to 5b</v>
      </c>
    </row>
    <row r="1461" spans="1:18" x14ac:dyDescent="0.25">
      <c r="A1461" s="1">
        <v>1460</v>
      </c>
      <c r="B1461" s="1">
        <v>2000736208</v>
      </c>
      <c r="C1461" s="1">
        <v>2000737687</v>
      </c>
      <c r="D1461" s="1" t="s">
        <v>11</v>
      </c>
      <c r="E1461" s="1">
        <v>145.19999999999999</v>
      </c>
      <c r="F1461" s="1">
        <v>3432</v>
      </c>
      <c r="G1461" s="2">
        <v>44984.198226122688</v>
      </c>
      <c r="H1461" s="2" t="s">
        <v>53</v>
      </c>
      <c r="J1461">
        <f t="shared" si="154"/>
        <v>8.58</v>
      </c>
      <c r="K1461">
        <f t="shared" si="155"/>
        <v>6.8639999999999999</v>
      </c>
      <c r="L1461">
        <f t="shared" si="156"/>
        <v>15.443999999999999</v>
      </c>
      <c r="M1461" t="str">
        <f t="shared" si="157"/>
        <v>Up to 100m</v>
      </c>
      <c r="P1461">
        <f t="shared" si="158"/>
        <v>8.58</v>
      </c>
      <c r="Q1461">
        <f t="shared" si="159"/>
        <v>6.8639999999999999</v>
      </c>
      <c r="R1461" t="str">
        <f t="shared" si="160"/>
        <v>Up to 100m</v>
      </c>
    </row>
    <row r="1462" spans="1:18" x14ac:dyDescent="0.25">
      <c r="A1462" s="1">
        <v>1461</v>
      </c>
      <c r="B1462" s="1">
        <v>2000748511</v>
      </c>
      <c r="C1462" s="1">
        <v>2000725205</v>
      </c>
      <c r="D1462" s="1" t="s">
        <v>8</v>
      </c>
      <c r="E1462" s="1">
        <v>10.8</v>
      </c>
      <c r="F1462" s="1">
        <v>47432</v>
      </c>
      <c r="G1462" s="2">
        <v>44984.239697951387</v>
      </c>
      <c r="H1462" s="2" t="s">
        <v>53</v>
      </c>
      <c r="J1462">
        <f t="shared" si="154"/>
        <v>118.58</v>
      </c>
      <c r="K1462">
        <f t="shared" si="155"/>
        <v>94.864000000000004</v>
      </c>
      <c r="L1462">
        <f t="shared" si="156"/>
        <v>213.44400000000002</v>
      </c>
      <c r="M1462" t="str">
        <f t="shared" si="157"/>
        <v>Up to 100m</v>
      </c>
      <c r="P1462">
        <f t="shared" si="158"/>
        <v>118.58</v>
      </c>
      <c r="Q1462">
        <f t="shared" si="159"/>
        <v>94.864000000000004</v>
      </c>
      <c r="R1462" t="str">
        <f t="shared" si="160"/>
        <v>Up to 100m</v>
      </c>
    </row>
    <row r="1463" spans="1:18" x14ac:dyDescent="0.25">
      <c r="A1463" s="1">
        <v>1462</v>
      </c>
      <c r="B1463" s="1">
        <v>2000734033</v>
      </c>
      <c r="C1463" s="1">
        <v>2000720621</v>
      </c>
      <c r="D1463" s="1" t="s">
        <v>8</v>
      </c>
      <c r="E1463" s="1">
        <v>16.649999999999999</v>
      </c>
      <c r="F1463" s="1">
        <v>48747</v>
      </c>
      <c r="G1463" s="2">
        <v>44984.394460300929</v>
      </c>
      <c r="H1463" s="2" t="s">
        <v>54</v>
      </c>
      <c r="J1463">
        <f t="shared" si="154"/>
        <v>121.86750000000001</v>
      </c>
      <c r="K1463">
        <f t="shared" si="155"/>
        <v>97.494</v>
      </c>
      <c r="L1463">
        <f t="shared" si="156"/>
        <v>219.36150000000001</v>
      </c>
      <c r="M1463" t="str">
        <f t="shared" si="157"/>
        <v>Up to 100m</v>
      </c>
      <c r="P1463">
        <f t="shared" si="158"/>
        <v>121.86750000000001</v>
      </c>
      <c r="Q1463">
        <f t="shared" si="159"/>
        <v>97.494</v>
      </c>
      <c r="R1463" t="str">
        <f t="shared" si="160"/>
        <v>Up to 100m</v>
      </c>
    </row>
    <row r="1464" spans="1:18" x14ac:dyDescent="0.25">
      <c r="A1464" s="1">
        <v>1463</v>
      </c>
      <c r="B1464" s="1">
        <v>2000748511</v>
      </c>
      <c r="C1464" s="1">
        <v>2000720621</v>
      </c>
      <c r="D1464" s="1" t="s">
        <v>8</v>
      </c>
      <c r="E1464" s="1">
        <v>13.77</v>
      </c>
      <c r="F1464" s="1">
        <v>48747</v>
      </c>
      <c r="G1464" s="2">
        <v>44984.394460300929</v>
      </c>
      <c r="H1464" s="2" t="s">
        <v>53</v>
      </c>
      <c r="J1464">
        <f t="shared" si="154"/>
        <v>121.86750000000001</v>
      </c>
      <c r="K1464">
        <f t="shared" si="155"/>
        <v>97.494</v>
      </c>
      <c r="L1464">
        <f t="shared" si="156"/>
        <v>219.36150000000001</v>
      </c>
      <c r="M1464" t="str">
        <f t="shared" si="157"/>
        <v>Up to 100m</v>
      </c>
      <c r="P1464">
        <f t="shared" si="158"/>
        <v>121.86750000000001</v>
      </c>
      <c r="Q1464">
        <f t="shared" si="159"/>
        <v>97.494</v>
      </c>
      <c r="R1464" t="str">
        <f t="shared" si="160"/>
        <v>Up to 100m</v>
      </c>
    </row>
    <row r="1465" spans="1:18" x14ac:dyDescent="0.25">
      <c r="A1465" s="1">
        <v>1464</v>
      </c>
      <c r="B1465" s="1">
        <v>2000734033</v>
      </c>
      <c r="C1465" s="1">
        <v>2000720621</v>
      </c>
      <c r="D1465" s="1" t="s">
        <v>8</v>
      </c>
      <c r="E1465" s="1">
        <v>7.29</v>
      </c>
      <c r="F1465" s="1">
        <v>48722</v>
      </c>
      <c r="G1465" s="2">
        <v>44984.394460300929</v>
      </c>
      <c r="H1465" s="2" t="s">
        <v>54</v>
      </c>
      <c r="J1465">
        <f t="shared" si="154"/>
        <v>121.80500000000001</v>
      </c>
      <c r="K1465">
        <f t="shared" si="155"/>
        <v>97.444000000000003</v>
      </c>
      <c r="L1465">
        <f t="shared" si="156"/>
        <v>219.24900000000002</v>
      </c>
      <c r="M1465" t="str">
        <f t="shared" si="157"/>
        <v>Up to 100m</v>
      </c>
      <c r="P1465">
        <f t="shared" si="158"/>
        <v>121.80500000000001</v>
      </c>
      <c r="Q1465">
        <f t="shared" si="159"/>
        <v>97.444000000000003</v>
      </c>
      <c r="R1465" t="str">
        <f t="shared" si="160"/>
        <v>Up to 100m</v>
      </c>
    </row>
    <row r="1466" spans="1:18" x14ac:dyDescent="0.25">
      <c r="A1466" s="1">
        <v>1465</v>
      </c>
      <c r="B1466" s="1">
        <v>2000742973</v>
      </c>
      <c r="C1466" s="1">
        <v>2000720621</v>
      </c>
      <c r="D1466" s="1" t="s">
        <v>8</v>
      </c>
      <c r="E1466" s="1">
        <v>6.93</v>
      </c>
      <c r="F1466" s="1">
        <v>48703</v>
      </c>
      <c r="G1466" s="2">
        <v>44984.394460300929</v>
      </c>
      <c r="H1466" s="2" t="s">
        <v>54</v>
      </c>
      <c r="J1466">
        <f t="shared" si="154"/>
        <v>121.75750000000001</v>
      </c>
      <c r="K1466">
        <f t="shared" si="155"/>
        <v>97.406000000000006</v>
      </c>
      <c r="L1466">
        <f t="shared" si="156"/>
        <v>219.1635</v>
      </c>
      <c r="M1466" t="str">
        <f t="shared" si="157"/>
        <v>Up to 100m</v>
      </c>
      <c r="P1466">
        <f t="shared" si="158"/>
        <v>121.75750000000001</v>
      </c>
      <c r="Q1466">
        <f t="shared" si="159"/>
        <v>97.406000000000006</v>
      </c>
      <c r="R1466" t="str">
        <f t="shared" si="160"/>
        <v>Up to 100m</v>
      </c>
    </row>
    <row r="1467" spans="1:18" x14ac:dyDescent="0.25">
      <c r="A1467" s="1">
        <v>1466</v>
      </c>
      <c r="B1467" s="1">
        <v>2000742973</v>
      </c>
      <c r="C1467" s="1">
        <v>2000720621</v>
      </c>
      <c r="D1467" s="1" t="s">
        <v>8</v>
      </c>
      <c r="E1467" s="1">
        <v>7.14</v>
      </c>
      <c r="F1467" s="1">
        <v>48695</v>
      </c>
      <c r="G1467" s="2">
        <v>44984.394460300929</v>
      </c>
      <c r="H1467" s="2" t="s">
        <v>54</v>
      </c>
      <c r="J1467">
        <f t="shared" si="154"/>
        <v>121.7375</v>
      </c>
      <c r="K1467">
        <f t="shared" si="155"/>
        <v>97.39</v>
      </c>
      <c r="L1467">
        <f t="shared" si="156"/>
        <v>219.1275</v>
      </c>
      <c r="M1467" t="str">
        <f t="shared" si="157"/>
        <v>Up to 100m</v>
      </c>
      <c r="P1467">
        <f t="shared" si="158"/>
        <v>121.7375</v>
      </c>
      <c r="Q1467">
        <f t="shared" si="159"/>
        <v>97.39</v>
      </c>
      <c r="R1467" t="str">
        <f t="shared" si="160"/>
        <v>Up to 100m</v>
      </c>
    </row>
    <row r="1468" spans="1:18" x14ac:dyDescent="0.25">
      <c r="A1468" s="1">
        <v>1467</v>
      </c>
      <c r="B1468" s="1">
        <v>2000748511</v>
      </c>
      <c r="C1468" s="1">
        <v>2000720621</v>
      </c>
      <c r="D1468" s="1" t="s">
        <v>8</v>
      </c>
      <c r="E1468" s="1">
        <v>13.77</v>
      </c>
      <c r="F1468" s="1">
        <v>48559</v>
      </c>
      <c r="G1468" s="2">
        <v>44984.394460300929</v>
      </c>
      <c r="H1468" s="2" t="s">
        <v>53</v>
      </c>
      <c r="J1468">
        <f t="shared" si="154"/>
        <v>121.39750000000001</v>
      </c>
      <c r="K1468">
        <f t="shared" si="155"/>
        <v>97.117999999999995</v>
      </c>
      <c r="L1468">
        <f t="shared" si="156"/>
        <v>218.5155</v>
      </c>
      <c r="M1468" t="str">
        <f t="shared" si="157"/>
        <v>Up to 100m</v>
      </c>
      <c r="P1468">
        <f t="shared" si="158"/>
        <v>121.39750000000001</v>
      </c>
      <c r="Q1468">
        <f t="shared" si="159"/>
        <v>97.117999999999995</v>
      </c>
      <c r="R1468" t="str">
        <f t="shared" si="160"/>
        <v>Up to 100m</v>
      </c>
    </row>
    <row r="1469" spans="1:18" x14ac:dyDescent="0.25">
      <c r="A1469" s="1">
        <v>1468</v>
      </c>
      <c r="B1469" s="1">
        <v>2000734033</v>
      </c>
      <c r="C1469" s="1">
        <v>2000720621</v>
      </c>
      <c r="D1469" s="1" t="s">
        <v>8</v>
      </c>
      <c r="E1469" s="1">
        <v>16.649999999999999</v>
      </c>
      <c r="F1469" s="1">
        <v>48559</v>
      </c>
      <c r="G1469" s="2">
        <v>44984.394460300929</v>
      </c>
      <c r="H1469" s="2" t="s">
        <v>54</v>
      </c>
      <c r="J1469">
        <f t="shared" si="154"/>
        <v>121.39750000000001</v>
      </c>
      <c r="K1469">
        <f t="shared" si="155"/>
        <v>97.117999999999995</v>
      </c>
      <c r="L1469">
        <f t="shared" si="156"/>
        <v>218.5155</v>
      </c>
      <c r="M1469" t="str">
        <f t="shared" si="157"/>
        <v>Up to 100m</v>
      </c>
      <c r="P1469">
        <f t="shared" si="158"/>
        <v>121.39750000000001</v>
      </c>
      <c r="Q1469">
        <f t="shared" si="159"/>
        <v>97.117999999999995</v>
      </c>
      <c r="R1469" t="str">
        <f t="shared" si="160"/>
        <v>Up to 100m</v>
      </c>
    </row>
    <row r="1470" spans="1:18" x14ac:dyDescent="0.25">
      <c r="A1470" s="1">
        <v>1469</v>
      </c>
      <c r="B1470" s="1">
        <v>2000746951</v>
      </c>
      <c r="C1470" s="1">
        <v>2000709119</v>
      </c>
      <c r="D1470" s="1" t="s">
        <v>10</v>
      </c>
      <c r="E1470" s="1">
        <v>1.5300000000000001E-4</v>
      </c>
      <c r="F1470" s="1">
        <v>1201573300</v>
      </c>
      <c r="G1470" s="2">
        <v>44984.488471608798</v>
      </c>
      <c r="H1470" s="2" t="s">
        <v>54</v>
      </c>
      <c r="J1470">
        <f t="shared" si="154"/>
        <v>1982595.9450000001</v>
      </c>
      <c r="K1470">
        <f t="shared" si="155"/>
        <v>1622123.9550000001</v>
      </c>
      <c r="L1470">
        <f t="shared" si="156"/>
        <v>3604719.9000000004</v>
      </c>
      <c r="M1470" t="str">
        <f t="shared" si="157"/>
        <v>Up to 4b</v>
      </c>
      <c r="P1470">
        <f t="shared" si="158"/>
        <v>2102753.2749999999</v>
      </c>
      <c r="Q1470">
        <f t="shared" si="159"/>
        <v>1501966.625</v>
      </c>
      <c r="R1470" t="str">
        <f t="shared" si="160"/>
        <v>Up to 5b</v>
      </c>
    </row>
    <row r="1471" spans="1:18" x14ac:dyDescent="0.25">
      <c r="A1471" s="1">
        <v>1470</v>
      </c>
      <c r="B1471" s="1">
        <v>2000748511</v>
      </c>
      <c r="C1471" s="1">
        <v>2000720621</v>
      </c>
      <c r="D1471" s="1" t="s">
        <v>8</v>
      </c>
      <c r="E1471" s="1">
        <v>13.77</v>
      </c>
      <c r="F1471" s="1">
        <v>48747</v>
      </c>
      <c r="G1471" s="2">
        <v>44984.488471608798</v>
      </c>
      <c r="H1471" s="2" t="s">
        <v>53</v>
      </c>
      <c r="J1471">
        <f t="shared" si="154"/>
        <v>121.86750000000001</v>
      </c>
      <c r="K1471">
        <f t="shared" si="155"/>
        <v>97.494</v>
      </c>
      <c r="L1471">
        <f t="shared" si="156"/>
        <v>219.36150000000001</v>
      </c>
      <c r="M1471" t="str">
        <f t="shared" si="157"/>
        <v>Up to 100m</v>
      </c>
      <c r="P1471">
        <f t="shared" si="158"/>
        <v>121.86750000000001</v>
      </c>
      <c r="Q1471">
        <f t="shared" si="159"/>
        <v>97.494</v>
      </c>
      <c r="R1471" t="str">
        <f t="shared" si="160"/>
        <v>Up to 100m</v>
      </c>
    </row>
    <row r="1472" spans="1:18" x14ac:dyDescent="0.25">
      <c r="A1472" s="1">
        <v>1471</v>
      </c>
      <c r="B1472" s="1">
        <v>2000742973</v>
      </c>
      <c r="C1472" s="1">
        <v>2000720621</v>
      </c>
      <c r="D1472" s="1" t="s">
        <v>8</v>
      </c>
      <c r="E1472" s="1">
        <v>6.93</v>
      </c>
      <c r="F1472" s="1">
        <v>48703</v>
      </c>
      <c r="G1472" s="2">
        <v>44984.488471608798</v>
      </c>
      <c r="H1472" s="2" t="s">
        <v>54</v>
      </c>
      <c r="J1472">
        <f t="shared" si="154"/>
        <v>121.75750000000001</v>
      </c>
      <c r="K1472">
        <f t="shared" si="155"/>
        <v>97.406000000000006</v>
      </c>
      <c r="L1472">
        <f t="shared" si="156"/>
        <v>219.1635</v>
      </c>
      <c r="M1472" t="str">
        <f t="shared" si="157"/>
        <v>Up to 100m</v>
      </c>
      <c r="P1472">
        <f t="shared" si="158"/>
        <v>121.75750000000001</v>
      </c>
      <c r="Q1472">
        <f t="shared" si="159"/>
        <v>97.406000000000006</v>
      </c>
      <c r="R1472" t="str">
        <f t="shared" si="160"/>
        <v>Up to 100m</v>
      </c>
    </row>
    <row r="1473" spans="1:18" x14ac:dyDescent="0.25">
      <c r="A1473" s="1">
        <v>1472</v>
      </c>
      <c r="B1473" s="1">
        <v>2000742973</v>
      </c>
      <c r="C1473" s="1">
        <v>2000720621</v>
      </c>
      <c r="D1473" s="1" t="s">
        <v>8</v>
      </c>
      <c r="E1473" s="1">
        <v>7.14</v>
      </c>
      <c r="F1473" s="1">
        <v>48695</v>
      </c>
      <c r="G1473" s="2">
        <v>44984.488471608798</v>
      </c>
      <c r="H1473" s="2" t="s">
        <v>54</v>
      </c>
      <c r="J1473">
        <f t="shared" si="154"/>
        <v>121.7375</v>
      </c>
      <c r="K1473">
        <f t="shared" si="155"/>
        <v>97.39</v>
      </c>
      <c r="L1473">
        <f t="shared" si="156"/>
        <v>219.1275</v>
      </c>
      <c r="M1473" t="str">
        <f t="shared" si="157"/>
        <v>Up to 100m</v>
      </c>
      <c r="P1473">
        <f t="shared" si="158"/>
        <v>121.7375</v>
      </c>
      <c r="Q1473">
        <f t="shared" si="159"/>
        <v>97.39</v>
      </c>
      <c r="R1473" t="str">
        <f t="shared" si="160"/>
        <v>Up to 100m</v>
      </c>
    </row>
    <row r="1474" spans="1:18" x14ac:dyDescent="0.25">
      <c r="A1474" s="1">
        <v>1473</v>
      </c>
      <c r="B1474" s="1">
        <v>2000734033</v>
      </c>
      <c r="C1474" s="1">
        <v>2000720621</v>
      </c>
      <c r="D1474" s="1" t="s">
        <v>8</v>
      </c>
      <c r="E1474" s="1">
        <v>21.24</v>
      </c>
      <c r="F1474" s="1">
        <v>48636</v>
      </c>
      <c r="G1474" s="2">
        <v>44984.488471608798</v>
      </c>
      <c r="H1474" s="2" t="s">
        <v>54</v>
      </c>
      <c r="J1474">
        <f t="shared" si="154"/>
        <v>121.59</v>
      </c>
      <c r="K1474">
        <f t="shared" si="155"/>
        <v>97.272000000000006</v>
      </c>
      <c r="L1474">
        <f t="shared" si="156"/>
        <v>218.86200000000002</v>
      </c>
      <c r="M1474" t="str">
        <f t="shared" si="157"/>
        <v>Up to 100m</v>
      </c>
      <c r="P1474">
        <f t="shared" si="158"/>
        <v>121.59</v>
      </c>
      <c r="Q1474">
        <f t="shared" si="159"/>
        <v>97.272000000000006</v>
      </c>
      <c r="R1474" t="str">
        <f t="shared" si="160"/>
        <v>Up to 100m</v>
      </c>
    </row>
    <row r="1475" spans="1:18" x14ac:dyDescent="0.25">
      <c r="A1475" s="1">
        <v>1474</v>
      </c>
      <c r="B1475" s="1">
        <v>2000727134</v>
      </c>
      <c r="C1475" s="1">
        <v>2000732689</v>
      </c>
      <c r="D1475" s="1" t="s">
        <v>10</v>
      </c>
      <c r="E1475" s="1">
        <v>4.3080000000000002E-3</v>
      </c>
      <c r="F1475" s="1">
        <v>1205500000</v>
      </c>
      <c r="G1475" s="2">
        <v>44984.488471608798</v>
      </c>
      <c r="H1475" s="2" t="s">
        <v>52</v>
      </c>
      <c r="J1475">
        <f t="shared" ref="J1475:J1538" si="161">IF(F1475 &lt;= 100000000, F1475 * 0.0025,
    IF(F1475 &lt;= 500000000, F1475 * 0.00225,
        IF(F1475 &lt;= 1000000000, F1475 * 0.002,
            IF(F1475 &lt;= 4000000000, F1475 * 0.00165,
                IF(F1475 &lt;= 10000000000, F1475 * 0.00155,
                    F1475 * 0.0013
                )
            )
        )
    )
)</f>
        <v>1989075</v>
      </c>
      <c r="K1475">
        <f t="shared" ref="K1475:K1538" si="162">IF(F1475 &lt;= 100000000, F1475 * 0.002,
    IF(F1475 &lt;= 500000000, F1475 * 0.0018,
        IF(F1475 &lt;= 1000000000, F1475 * 0.0016,
            IF(F1475 &lt;= 4000000000, F1475 * 0.00135,
                IF(F1475 &lt;= 10000000000, F1475 * 0.00115,
                    F1475 * 0.001
                )
            )
        )
    )
)</f>
        <v>1627425</v>
      </c>
      <c r="L1475">
        <f t="shared" ref="L1475:L1538" si="163">J1475+K1475</f>
        <v>3616500</v>
      </c>
      <c r="M1475" t="str">
        <f t="shared" ref="M1475:M1538" si="164">IF(F1475 &lt;= 100000000, "Up to 100m",
    IF(F1475 &lt;= 500000000, "Up to 500m",
        IF(F1475 &lt;= 1000000000, "Up to 1b",
            IF(F1475 &lt;= 4000000000, "Up to 4b",
                IF(F1475 &lt;= 10000000000, "Up to 10b",
                  "More than 10b"
                )
            )
        )
    )
)</f>
        <v>Up to 4b</v>
      </c>
      <c r="P1475">
        <f t="shared" ref="P1475:P1538" si="165">IF(F1475 &lt;= 100000000, F1475 * 0.0025,
    IF(F1475 &lt;= 300000000, F1475 * 0.002,
        IF(F1475 &lt;= 1000000000, F1475 * 0.0019,
            IF(F1475 &lt;= 5000000000, F1475 * 0.00175,
                F1475 * 0.00155
            )
        )
    )
)</f>
        <v>2109625</v>
      </c>
      <c r="Q1475">
        <f t="shared" ref="Q1475:Q1538" si="166">IF(F1475 &lt;= 100000000, F1475 * 0.002,
    IF(F1475 &lt;= 300000000, F1475 * 0.0017,
        IF(F1475 &lt;= 1000000000, F1475 * 0.0015,
            IF(F1475 &lt;= 5000000000, F1475 * 0.00125,
                F1475 * 0.001
            )
        )
    )
)</f>
        <v>1506875</v>
      </c>
      <c r="R1475" t="str">
        <f t="shared" ref="R1475:R1538" si="167">IF(F1475 &lt;= 100000000, "Up to 100m",
    IF(F1475 &lt;= 300000000, "Up to 300m",
        IF(F1475 &lt;= 1000000000, "Up to 1b",
            IF(F1475 &lt;= 5000000000, "Up to 5b",
                "More than 5b"
            )
        )
    )
)</f>
        <v>Up to 5b</v>
      </c>
    </row>
    <row r="1476" spans="1:18" x14ac:dyDescent="0.25">
      <c r="A1476" s="1">
        <v>1475</v>
      </c>
      <c r="B1476" s="1">
        <v>2000730905</v>
      </c>
      <c r="C1476" s="1">
        <v>2000727302</v>
      </c>
      <c r="D1476" s="1" t="s">
        <v>10</v>
      </c>
      <c r="E1476" s="1">
        <v>3.21E-4</v>
      </c>
      <c r="F1476" s="1">
        <v>1173870986</v>
      </c>
      <c r="G1476" s="2">
        <v>44984.488471608798</v>
      </c>
      <c r="H1476" s="2" t="s">
        <v>54</v>
      </c>
      <c r="J1476">
        <f t="shared" si="161"/>
        <v>1936887.1269</v>
      </c>
      <c r="K1476">
        <f t="shared" si="162"/>
        <v>1584725.8311000001</v>
      </c>
      <c r="L1476">
        <f t="shared" si="163"/>
        <v>3521612.9580000001</v>
      </c>
      <c r="M1476" t="str">
        <f t="shared" si="164"/>
        <v>Up to 4b</v>
      </c>
      <c r="P1476">
        <f t="shared" si="165"/>
        <v>2054274.2254999999</v>
      </c>
      <c r="Q1476">
        <f t="shared" si="166"/>
        <v>1467338.7324999999</v>
      </c>
      <c r="R1476" t="str">
        <f t="shared" si="167"/>
        <v>Up to 5b</v>
      </c>
    </row>
    <row r="1477" spans="1:18" x14ac:dyDescent="0.25">
      <c r="A1477" s="1">
        <v>1476</v>
      </c>
      <c r="B1477" s="1">
        <v>2000734033</v>
      </c>
      <c r="C1477" s="1">
        <v>2000730905</v>
      </c>
      <c r="D1477" s="1" t="s">
        <v>8</v>
      </c>
      <c r="E1477" s="1">
        <v>21.24</v>
      </c>
      <c r="F1477" s="1">
        <v>48333</v>
      </c>
      <c r="G1477" s="2">
        <v>44984.488471608798</v>
      </c>
      <c r="H1477" s="2" t="s">
        <v>54</v>
      </c>
      <c r="J1477">
        <f t="shared" si="161"/>
        <v>120.8325</v>
      </c>
      <c r="K1477">
        <f t="shared" si="162"/>
        <v>96.665999999999997</v>
      </c>
      <c r="L1477">
        <f t="shared" si="163"/>
        <v>217.49849999999998</v>
      </c>
      <c r="M1477" t="str">
        <f t="shared" si="164"/>
        <v>Up to 100m</v>
      </c>
      <c r="P1477">
        <f t="shared" si="165"/>
        <v>120.8325</v>
      </c>
      <c r="Q1477">
        <f t="shared" si="166"/>
        <v>96.665999999999997</v>
      </c>
      <c r="R1477" t="str">
        <f t="shared" si="167"/>
        <v>Up to 100m</v>
      </c>
    </row>
    <row r="1478" spans="1:18" x14ac:dyDescent="0.25">
      <c r="A1478" s="1">
        <v>1477</v>
      </c>
      <c r="B1478" s="1">
        <v>2000720606</v>
      </c>
      <c r="C1478" s="1">
        <v>2000730905</v>
      </c>
      <c r="D1478" s="1" t="s">
        <v>8</v>
      </c>
      <c r="E1478" s="1">
        <v>14.1</v>
      </c>
      <c r="F1478" s="1">
        <v>48333</v>
      </c>
      <c r="G1478" s="2">
        <v>44984.488471608798</v>
      </c>
      <c r="H1478" s="2" t="s">
        <v>53</v>
      </c>
      <c r="J1478">
        <f t="shared" si="161"/>
        <v>120.8325</v>
      </c>
      <c r="K1478">
        <f t="shared" si="162"/>
        <v>96.665999999999997</v>
      </c>
      <c r="L1478">
        <f t="shared" si="163"/>
        <v>217.49849999999998</v>
      </c>
      <c r="M1478" t="str">
        <f t="shared" si="164"/>
        <v>Up to 100m</v>
      </c>
      <c r="P1478">
        <f t="shared" si="165"/>
        <v>120.8325</v>
      </c>
      <c r="Q1478">
        <f t="shared" si="166"/>
        <v>96.665999999999997</v>
      </c>
      <c r="R1478" t="str">
        <f t="shared" si="167"/>
        <v>Up to 100m</v>
      </c>
    </row>
    <row r="1479" spans="1:18" x14ac:dyDescent="0.25">
      <c r="A1479" s="1">
        <v>1478</v>
      </c>
      <c r="B1479" s="1">
        <v>2000731411</v>
      </c>
      <c r="C1479" s="1">
        <v>2000730905</v>
      </c>
      <c r="D1479" s="1" t="s">
        <v>10</v>
      </c>
      <c r="E1479" s="1">
        <v>4.8065999999999998E-2</v>
      </c>
      <c r="F1479" s="1">
        <v>1224949775</v>
      </c>
      <c r="G1479" s="2">
        <v>44984.613647916667</v>
      </c>
      <c r="H1479" s="2" t="s">
        <v>54</v>
      </c>
      <c r="J1479">
        <f t="shared" si="161"/>
        <v>2021167.1287499999</v>
      </c>
      <c r="K1479">
        <f t="shared" si="162"/>
        <v>1653682.19625</v>
      </c>
      <c r="L1479">
        <f t="shared" si="163"/>
        <v>3674849.3250000002</v>
      </c>
      <c r="M1479" t="str">
        <f t="shared" si="164"/>
        <v>Up to 4b</v>
      </c>
      <c r="P1479">
        <f t="shared" si="165"/>
        <v>2143662.1062500002</v>
      </c>
      <c r="Q1479">
        <f t="shared" si="166"/>
        <v>1531187.21875</v>
      </c>
      <c r="R1479" t="str">
        <f t="shared" si="167"/>
        <v>Up to 5b</v>
      </c>
    </row>
    <row r="1480" spans="1:18" x14ac:dyDescent="0.25">
      <c r="A1480" s="1">
        <v>1479</v>
      </c>
      <c r="B1480" s="1">
        <v>2000734033</v>
      </c>
      <c r="C1480" s="1">
        <v>2000725205</v>
      </c>
      <c r="D1480" s="1" t="s">
        <v>9</v>
      </c>
      <c r="E1480" s="1">
        <v>6.8519999999999998E-2</v>
      </c>
      <c r="F1480" s="1">
        <v>84337099</v>
      </c>
      <c r="G1480" s="2">
        <v>44984.613647916667</v>
      </c>
      <c r="H1480" s="2" t="s">
        <v>54</v>
      </c>
      <c r="J1480">
        <f t="shared" si="161"/>
        <v>210842.7475</v>
      </c>
      <c r="K1480">
        <f t="shared" si="162"/>
        <v>168674.198</v>
      </c>
      <c r="L1480">
        <f t="shared" si="163"/>
        <v>379516.94550000003</v>
      </c>
      <c r="M1480" t="str">
        <f t="shared" si="164"/>
        <v>Up to 100m</v>
      </c>
      <c r="P1480">
        <f t="shared" si="165"/>
        <v>210842.7475</v>
      </c>
      <c r="Q1480">
        <f t="shared" si="166"/>
        <v>168674.198</v>
      </c>
      <c r="R1480" t="str">
        <f t="shared" si="167"/>
        <v>Up to 100m</v>
      </c>
    </row>
    <row r="1481" spans="1:18" x14ac:dyDescent="0.25">
      <c r="A1481" s="1">
        <v>1480</v>
      </c>
      <c r="B1481" s="1">
        <v>2000734033</v>
      </c>
      <c r="C1481" s="1">
        <v>2000725205</v>
      </c>
      <c r="D1481" s="1" t="s">
        <v>8</v>
      </c>
      <c r="E1481" s="1">
        <v>21.24</v>
      </c>
      <c r="F1481" s="1">
        <v>48939</v>
      </c>
      <c r="G1481" s="2">
        <v>44984.613647916667</v>
      </c>
      <c r="H1481" s="2" t="s">
        <v>54</v>
      </c>
      <c r="J1481">
        <f t="shared" si="161"/>
        <v>122.3475</v>
      </c>
      <c r="K1481">
        <f t="shared" si="162"/>
        <v>97.878</v>
      </c>
      <c r="L1481">
        <f t="shared" si="163"/>
        <v>220.22550000000001</v>
      </c>
      <c r="M1481" t="str">
        <f t="shared" si="164"/>
        <v>Up to 100m</v>
      </c>
      <c r="P1481">
        <f t="shared" si="165"/>
        <v>122.3475</v>
      </c>
      <c r="Q1481">
        <f t="shared" si="166"/>
        <v>97.878</v>
      </c>
      <c r="R1481" t="str">
        <f t="shared" si="167"/>
        <v>Up to 100m</v>
      </c>
    </row>
    <row r="1482" spans="1:18" x14ac:dyDescent="0.25">
      <c r="A1482" s="1">
        <v>1481</v>
      </c>
      <c r="B1482" s="1">
        <v>2000742973</v>
      </c>
      <c r="C1482" s="1">
        <v>2000725205</v>
      </c>
      <c r="D1482" s="1" t="s">
        <v>8</v>
      </c>
      <c r="E1482" s="1">
        <v>6.93</v>
      </c>
      <c r="F1482" s="1">
        <v>48703</v>
      </c>
      <c r="G1482" s="2">
        <v>44984.613647916667</v>
      </c>
      <c r="H1482" s="2" t="s">
        <v>54</v>
      </c>
      <c r="J1482">
        <f t="shared" si="161"/>
        <v>121.75750000000001</v>
      </c>
      <c r="K1482">
        <f t="shared" si="162"/>
        <v>97.406000000000006</v>
      </c>
      <c r="L1482">
        <f t="shared" si="163"/>
        <v>219.1635</v>
      </c>
      <c r="M1482" t="str">
        <f t="shared" si="164"/>
        <v>Up to 100m</v>
      </c>
      <c r="P1482">
        <f t="shared" si="165"/>
        <v>121.75750000000001</v>
      </c>
      <c r="Q1482">
        <f t="shared" si="166"/>
        <v>97.406000000000006</v>
      </c>
      <c r="R1482" t="str">
        <f t="shared" si="167"/>
        <v>Up to 100m</v>
      </c>
    </row>
    <row r="1483" spans="1:18" x14ac:dyDescent="0.25">
      <c r="A1483" s="1">
        <v>1482</v>
      </c>
      <c r="B1483" s="1">
        <v>2000731411</v>
      </c>
      <c r="C1483" s="1">
        <v>2000709977</v>
      </c>
      <c r="D1483" s="1" t="s">
        <v>10</v>
      </c>
      <c r="E1483" s="1">
        <v>6.6299999999999996E-4</v>
      </c>
      <c r="F1483" s="1">
        <v>1204950012</v>
      </c>
      <c r="G1483" s="2">
        <v>44984.613647916667</v>
      </c>
      <c r="H1483" s="2" t="s">
        <v>54</v>
      </c>
      <c r="J1483">
        <f t="shared" si="161"/>
        <v>1988167.5197999999</v>
      </c>
      <c r="K1483">
        <f t="shared" si="162"/>
        <v>1626682.5162000002</v>
      </c>
      <c r="L1483">
        <f t="shared" si="163"/>
        <v>3614850.0360000003</v>
      </c>
      <c r="M1483" t="str">
        <f t="shared" si="164"/>
        <v>Up to 4b</v>
      </c>
      <c r="P1483">
        <f t="shared" si="165"/>
        <v>2108662.5210000002</v>
      </c>
      <c r="Q1483">
        <f t="shared" si="166"/>
        <v>1506187.5150000001</v>
      </c>
      <c r="R1483" t="str">
        <f t="shared" si="167"/>
        <v>Up to 5b</v>
      </c>
    </row>
    <row r="1484" spans="1:18" x14ac:dyDescent="0.25">
      <c r="A1484" s="1">
        <v>1483</v>
      </c>
      <c r="B1484" s="1">
        <v>2000712599</v>
      </c>
      <c r="C1484" s="1">
        <v>2000746951</v>
      </c>
      <c r="D1484" s="1" t="s">
        <v>9</v>
      </c>
      <c r="E1484" s="1">
        <v>7.0019999999999999E-2</v>
      </c>
      <c r="F1484" s="1">
        <v>82500000</v>
      </c>
      <c r="G1484" s="2">
        <v>44984.613647916667</v>
      </c>
      <c r="H1484" s="2" t="s">
        <v>54</v>
      </c>
      <c r="J1484">
        <f t="shared" si="161"/>
        <v>206250</v>
      </c>
      <c r="K1484">
        <f t="shared" si="162"/>
        <v>165000</v>
      </c>
      <c r="L1484">
        <f t="shared" si="163"/>
        <v>371250</v>
      </c>
      <c r="M1484" t="str">
        <f t="shared" si="164"/>
        <v>Up to 100m</v>
      </c>
      <c r="P1484">
        <f t="shared" si="165"/>
        <v>206250</v>
      </c>
      <c r="Q1484">
        <f t="shared" si="166"/>
        <v>165000</v>
      </c>
      <c r="R1484" t="str">
        <f t="shared" si="167"/>
        <v>Up to 100m</v>
      </c>
    </row>
    <row r="1485" spans="1:18" x14ac:dyDescent="0.25">
      <c r="A1485" s="1">
        <v>1484</v>
      </c>
      <c r="B1485" s="1">
        <v>2000728091</v>
      </c>
      <c r="C1485" s="1">
        <v>2000746951</v>
      </c>
      <c r="D1485" s="1" t="s">
        <v>11</v>
      </c>
      <c r="E1485" s="1">
        <v>38.4</v>
      </c>
      <c r="F1485" s="1">
        <v>3530</v>
      </c>
      <c r="G1485" s="2">
        <v>44984.613647916667</v>
      </c>
      <c r="H1485" s="2" t="s">
        <v>53</v>
      </c>
      <c r="J1485">
        <f t="shared" si="161"/>
        <v>8.8250000000000011</v>
      </c>
      <c r="K1485">
        <f t="shared" si="162"/>
        <v>7.0600000000000005</v>
      </c>
      <c r="L1485">
        <f t="shared" si="163"/>
        <v>15.885000000000002</v>
      </c>
      <c r="M1485" t="str">
        <f t="shared" si="164"/>
        <v>Up to 100m</v>
      </c>
      <c r="P1485">
        <f t="shared" si="165"/>
        <v>8.8250000000000011</v>
      </c>
      <c r="Q1485">
        <f t="shared" si="166"/>
        <v>7.0600000000000005</v>
      </c>
      <c r="R1485" t="str">
        <f t="shared" si="167"/>
        <v>Up to 100m</v>
      </c>
    </row>
    <row r="1486" spans="1:18" x14ac:dyDescent="0.25">
      <c r="A1486" s="1">
        <v>1485</v>
      </c>
      <c r="B1486" s="1">
        <v>2000747357</v>
      </c>
      <c r="C1486" s="1">
        <v>2000734033</v>
      </c>
      <c r="D1486" s="1" t="s">
        <v>9</v>
      </c>
      <c r="E1486" s="1">
        <v>5.79E-3</v>
      </c>
      <c r="F1486" s="1">
        <v>86913470</v>
      </c>
      <c r="G1486" s="2">
        <v>44984.613658680559</v>
      </c>
      <c r="H1486" s="2" t="s">
        <v>52</v>
      </c>
      <c r="J1486">
        <f t="shared" si="161"/>
        <v>217283.67500000002</v>
      </c>
      <c r="K1486">
        <f t="shared" si="162"/>
        <v>173826.94</v>
      </c>
      <c r="L1486">
        <f t="shared" si="163"/>
        <v>391110.61499999999</v>
      </c>
      <c r="M1486" t="str">
        <f t="shared" si="164"/>
        <v>Up to 100m</v>
      </c>
      <c r="P1486">
        <f t="shared" si="165"/>
        <v>217283.67500000002</v>
      </c>
      <c r="Q1486">
        <f t="shared" si="166"/>
        <v>173826.94</v>
      </c>
      <c r="R1486" t="str">
        <f t="shared" si="167"/>
        <v>Up to 100m</v>
      </c>
    </row>
    <row r="1487" spans="1:18" x14ac:dyDescent="0.25">
      <c r="A1487" s="1">
        <v>1486</v>
      </c>
      <c r="B1487" s="1">
        <v>2000734033</v>
      </c>
      <c r="C1487" s="1">
        <v>2000747357</v>
      </c>
      <c r="D1487" s="1" t="s">
        <v>9</v>
      </c>
      <c r="E1487" s="1">
        <v>3.4439999999999998E-2</v>
      </c>
      <c r="F1487" s="1">
        <v>85745805</v>
      </c>
      <c r="G1487" s="2">
        <v>44984.613658680559</v>
      </c>
      <c r="H1487" s="2" t="s">
        <v>54</v>
      </c>
      <c r="J1487">
        <f t="shared" si="161"/>
        <v>214364.51250000001</v>
      </c>
      <c r="K1487">
        <f t="shared" si="162"/>
        <v>171491.61000000002</v>
      </c>
      <c r="L1487">
        <f t="shared" si="163"/>
        <v>385856.12250000006</v>
      </c>
      <c r="M1487" t="str">
        <f t="shared" si="164"/>
        <v>Up to 100m</v>
      </c>
      <c r="P1487">
        <f t="shared" si="165"/>
        <v>214364.51250000001</v>
      </c>
      <c r="Q1487">
        <f t="shared" si="166"/>
        <v>171491.61000000002</v>
      </c>
      <c r="R1487" t="str">
        <f t="shared" si="167"/>
        <v>Up to 100m</v>
      </c>
    </row>
    <row r="1488" spans="1:18" x14ac:dyDescent="0.25">
      <c r="A1488" s="1">
        <v>1487</v>
      </c>
      <c r="B1488" s="1">
        <v>2000731411</v>
      </c>
      <c r="C1488" s="1">
        <v>2000713934</v>
      </c>
      <c r="D1488" s="1" t="s">
        <v>10</v>
      </c>
      <c r="E1488" s="1">
        <v>5.5589999999999997E-3</v>
      </c>
      <c r="F1488" s="1">
        <v>1282023500</v>
      </c>
      <c r="G1488" s="2">
        <v>44984.613658680559</v>
      </c>
      <c r="H1488" s="2" t="s">
        <v>54</v>
      </c>
      <c r="J1488">
        <f t="shared" si="161"/>
        <v>2115338.7749999999</v>
      </c>
      <c r="K1488">
        <f t="shared" si="162"/>
        <v>1730731.7250000001</v>
      </c>
      <c r="L1488">
        <f t="shared" si="163"/>
        <v>3846070.5</v>
      </c>
      <c r="M1488" t="str">
        <f t="shared" si="164"/>
        <v>Up to 4b</v>
      </c>
      <c r="P1488">
        <f t="shared" si="165"/>
        <v>2243541.125</v>
      </c>
      <c r="Q1488">
        <f t="shared" si="166"/>
        <v>1602529.375</v>
      </c>
      <c r="R1488" t="str">
        <f t="shared" si="167"/>
        <v>Up to 5b</v>
      </c>
    </row>
    <row r="1489" spans="1:18" x14ac:dyDescent="0.25">
      <c r="A1489" s="1">
        <v>1488</v>
      </c>
      <c r="B1489" s="1">
        <v>2000734033</v>
      </c>
      <c r="C1489" s="1">
        <v>2000734828</v>
      </c>
      <c r="D1489" s="1" t="s">
        <v>9</v>
      </c>
      <c r="E1489" s="1">
        <v>8.2559999999999995E-2</v>
      </c>
      <c r="F1489" s="1">
        <v>86684943</v>
      </c>
      <c r="G1489" s="2">
        <v>44984.613658680559</v>
      </c>
      <c r="H1489" s="2" t="s">
        <v>54</v>
      </c>
      <c r="J1489">
        <f t="shared" si="161"/>
        <v>216712.35750000001</v>
      </c>
      <c r="K1489">
        <f t="shared" si="162"/>
        <v>173369.886</v>
      </c>
      <c r="L1489">
        <f t="shared" si="163"/>
        <v>390082.24349999998</v>
      </c>
      <c r="M1489" t="str">
        <f t="shared" si="164"/>
        <v>Up to 100m</v>
      </c>
      <c r="P1489">
        <f t="shared" si="165"/>
        <v>216712.35750000001</v>
      </c>
      <c r="Q1489">
        <f t="shared" si="166"/>
        <v>173369.886</v>
      </c>
      <c r="R1489" t="str">
        <f t="shared" si="167"/>
        <v>Up to 100m</v>
      </c>
    </row>
    <row r="1490" spans="1:18" x14ac:dyDescent="0.25">
      <c r="A1490" s="1">
        <v>1489</v>
      </c>
      <c r="B1490" s="1">
        <v>2000745706</v>
      </c>
      <c r="C1490" s="1">
        <v>2000730905</v>
      </c>
      <c r="D1490" s="1" t="s">
        <v>10</v>
      </c>
      <c r="E1490" s="1">
        <v>2.7300000000000002E-4</v>
      </c>
      <c r="F1490" s="1">
        <v>1290031158</v>
      </c>
      <c r="G1490" s="2">
        <v>44984.613658680559</v>
      </c>
      <c r="H1490" s="2" t="s">
        <v>52</v>
      </c>
      <c r="J1490">
        <f t="shared" si="161"/>
        <v>2128551.4106999999</v>
      </c>
      <c r="K1490">
        <f t="shared" si="162"/>
        <v>1741542.0633</v>
      </c>
      <c r="L1490">
        <f t="shared" si="163"/>
        <v>3870093.4739999999</v>
      </c>
      <c r="M1490" t="str">
        <f t="shared" si="164"/>
        <v>Up to 4b</v>
      </c>
      <c r="P1490">
        <f t="shared" si="165"/>
        <v>2257554.5265000002</v>
      </c>
      <c r="Q1490">
        <f t="shared" si="166"/>
        <v>1612538.9475</v>
      </c>
      <c r="R1490" t="str">
        <f t="shared" si="167"/>
        <v>Up to 5b</v>
      </c>
    </row>
    <row r="1491" spans="1:18" x14ac:dyDescent="0.25">
      <c r="A1491" s="1">
        <v>1490</v>
      </c>
      <c r="B1491" s="1">
        <v>2000734033</v>
      </c>
      <c r="C1491" s="1">
        <v>2000737687</v>
      </c>
      <c r="D1491" s="1" t="s">
        <v>9</v>
      </c>
      <c r="E1491" s="1">
        <v>8.2559999999999995E-2</v>
      </c>
      <c r="F1491" s="1">
        <v>86215374</v>
      </c>
      <c r="G1491" s="2">
        <v>44984.613658680559</v>
      </c>
      <c r="H1491" s="2" t="s">
        <v>54</v>
      </c>
      <c r="J1491">
        <f t="shared" si="161"/>
        <v>215538.435</v>
      </c>
      <c r="K1491">
        <f t="shared" si="162"/>
        <v>172430.74799999999</v>
      </c>
      <c r="L1491">
        <f t="shared" si="163"/>
        <v>387969.18299999996</v>
      </c>
      <c r="M1491" t="str">
        <f t="shared" si="164"/>
        <v>Up to 100m</v>
      </c>
      <c r="P1491">
        <f t="shared" si="165"/>
        <v>215538.435</v>
      </c>
      <c r="Q1491">
        <f t="shared" si="166"/>
        <v>172430.74799999999</v>
      </c>
      <c r="R1491" t="str">
        <f t="shared" si="167"/>
        <v>Up to 100m</v>
      </c>
    </row>
    <row r="1492" spans="1:18" x14ac:dyDescent="0.25">
      <c r="A1492" s="1">
        <v>1491</v>
      </c>
      <c r="B1492" s="1">
        <v>2000721845</v>
      </c>
      <c r="C1492" s="1">
        <v>2000717435</v>
      </c>
      <c r="D1492" s="1" t="s">
        <v>10</v>
      </c>
      <c r="E1492" s="1">
        <v>1.1627999999999999E-2</v>
      </c>
      <c r="F1492" s="1">
        <v>1282023499</v>
      </c>
      <c r="G1492" s="2">
        <v>44984.613658680559</v>
      </c>
      <c r="H1492" s="2" t="s">
        <v>54</v>
      </c>
      <c r="J1492">
        <f t="shared" si="161"/>
        <v>2115338.7733499999</v>
      </c>
      <c r="K1492">
        <f t="shared" si="162"/>
        <v>1730731.7236500001</v>
      </c>
      <c r="L1492">
        <f t="shared" si="163"/>
        <v>3846070.497</v>
      </c>
      <c r="M1492" t="str">
        <f t="shared" si="164"/>
        <v>Up to 4b</v>
      </c>
      <c r="P1492">
        <f t="shared" si="165"/>
        <v>2243541.1232500002</v>
      </c>
      <c r="Q1492">
        <f t="shared" si="166"/>
        <v>1602529.37375</v>
      </c>
      <c r="R1492" t="str">
        <f t="shared" si="167"/>
        <v>Up to 5b</v>
      </c>
    </row>
    <row r="1493" spans="1:18" x14ac:dyDescent="0.25">
      <c r="A1493" s="1">
        <v>1492</v>
      </c>
      <c r="B1493" s="1">
        <v>2000746247</v>
      </c>
      <c r="C1493" s="1">
        <v>2000737249</v>
      </c>
      <c r="D1493" s="1" t="s">
        <v>8</v>
      </c>
      <c r="E1493" s="1">
        <v>43.53</v>
      </c>
      <c r="F1493" s="1">
        <v>49280</v>
      </c>
      <c r="G1493" s="2">
        <v>44984.738588854168</v>
      </c>
      <c r="H1493" s="2" t="s">
        <v>54</v>
      </c>
      <c r="J1493">
        <f t="shared" si="161"/>
        <v>123.2</v>
      </c>
      <c r="K1493">
        <f t="shared" si="162"/>
        <v>98.56</v>
      </c>
      <c r="L1493">
        <f t="shared" si="163"/>
        <v>221.76</v>
      </c>
      <c r="M1493" t="str">
        <f t="shared" si="164"/>
        <v>Up to 100m</v>
      </c>
      <c r="P1493">
        <f t="shared" si="165"/>
        <v>123.2</v>
      </c>
      <c r="Q1493">
        <f t="shared" si="166"/>
        <v>98.56</v>
      </c>
      <c r="R1493" t="str">
        <f t="shared" si="167"/>
        <v>Up to 100m</v>
      </c>
    </row>
    <row r="1494" spans="1:18" x14ac:dyDescent="0.25">
      <c r="A1494" s="1">
        <v>1493</v>
      </c>
      <c r="B1494" s="1">
        <v>2000734033</v>
      </c>
      <c r="C1494" s="1">
        <v>2000734033</v>
      </c>
      <c r="D1494" s="1" t="s">
        <v>8</v>
      </c>
      <c r="E1494" s="1">
        <v>20.88</v>
      </c>
      <c r="F1494" s="1">
        <v>49393</v>
      </c>
      <c r="G1494" s="2">
        <v>44984.738588854168</v>
      </c>
      <c r="H1494" s="2" t="s">
        <v>54</v>
      </c>
      <c r="J1494">
        <f t="shared" si="161"/>
        <v>123.4825</v>
      </c>
      <c r="K1494">
        <f t="shared" si="162"/>
        <v>98.786000000000001</v>
      </c>
      <c r="L1494">
        <f t="shared" si="163"/>
        <v>222.26850000000002</v>
      </c>
      <c r="M1494" t="str">
        <f t="shared" si="164"/>
        <v>Up to 100m</v>
      </c>
      <c r="P1494">
        <f t="shared" si="165"/>
        <v>123.4825</v>
      </c>
      <c r="Q1494">
        <f t="shared" si="166"/>
        <v>98.786000000000001</v>
      </c>
      <c r="R1494" t="str">
        <f t="shared" si="167"/>
        <v>Up to 100m</v>
      </c>
    </row>
    <row r="1495" spans="1:18" x14ac:dyDescent="0.25">
      <c r="A1495" s="1">
        <v>1494</v>
      </c>
      <c r="B1495" s="1">
        <v>2000720606</v>
      </c>
      <c r="C1495" s="1">
        <v>2000734033</v>
      </c>
      <c r="D1495" s="1" t="s">
        <v>8</v>
      </c>
      <c r="E1495" s="1">
        <v>6.93</v>
      </c>
      <c r="F1495" s="1">
        <v>49444</v>
      </c>
      <c r="G1495" s="2">
        <v>44984.738588854168</v>
      </c>
      <c r="H1495" s="2" t="s">
        <v>53</v>
      </c>
      <c r="J1495">
        <f t="shared" si="161"/>
        <v>123.61</v>
      </c>
      <c r="K1495">
        <f t="shared" si="162"/>
        <v>98.888000000000005</v>
      </c>
      <c r="L1495">
        <f t="shared" si="163"/>
        <v>222.49799999999999</v>
      </c>
      <c r="M1495" t="str">
        <f t="shared" si="164"/>
        <v>Up to 100m</v>
      </c>
      <c r="P1495">
        <f t="shared" si="165"/>
        <v>123.61</v>
      </c>
      <c r="Q1495">
        <f t="shared" si="166"/>
        <v>98.888000000000005</v>
      </c>
      <c r="R1495" t="str">
        <f t="shared" si="167"/>
        <v>Up to 100m</v>
      </c>
    </row>
    <row r="1496" spans="1:18" x14ac:dyDescent="0.25">
      <c r="A1496" s="1">
        <v>1495</v>
      </c>
      <c r="B1496" s="1">
        <v>2000742973</v>
      </c>
      <c r="C1496" s="1">
        <v>2000734033</v>
      </c>
      <c r="D1496" s="1" t="s">
        <v>8</v>
      </c>
      <c r="E1496" s="1">
        <v>0.27</v>
      </c>
      <c r="F1496" s="1">
        <v>49537</v>
      </c>
      <c r="G1496" s="2">
        <v>44984.738588854168</v>
      </c>
      <c r="H1496" s="2" t="s">
        <v>54</v>
      </c>
      <c r="J1496">
        <f t="shared" si="161"/>
        <v>123.8425</v>
      </c>
      <c r="K1496">
        <f t="shared" si="162"/>
        <v>99.073999999999998</v>
      </c>
      <c r="L1496">
        <f t="shared" si="163"/>
        <v>222.91649999999998</v>
      </c>
      <c r="M1496" t="str">
        <f t="shared" si="164"/>
        <v>Up to 100m</v>
      </c>
      <c r="P1496">
        <f t="shared" si="165"/>
        <v>123.8425</v>
      </c>
      <c r="Q1496">
        <f t="shared" si="166"/>
        <v>99.073999999999998</v>
      </c>
      <c r="R1496" t="str">
        <f t="shared" si="167"/>
        <v>Up to 100m</v>
      </c>
    </row>
    <row r="1497" spans="1:18" x14ac:dyDescent="0.25">
      <c r="A1497" s="1">
        <v>1496</v>
      </c>
      <c r="B1497" s="1">
        <v>2000746951</v>
      </c>
      <c r="C1497" s="1">
        <v>2000734033</v>
      </c>
      <c r="D1497" s="1" t="s">
        <v>8</v>
      </c>
      <c r="E1497" s="1">
        <v>21.24</v>
      </c>
      <c r="F1497" s="1">
        <v>48912</v>
      </c>
      <c r="G1497" s="2">
        <v>44984.863715775464</v>
      </c>
      <c r="H1497" s="2" t="s">
        <v>54</v>
      </c>
      <c r="J1497">
        <f t="shared" si="161"/>
        <v>122.28</v>
      </c>
      <c r="K1497">
        <f t="shared" si="162"/>
        <v>97.823999999999998</v>
      </c>
      <c r="L1497">
        <f t="shared" si="163"/>
        <v>220.10399999999998</v>
      </c>
      <c r="M1497" t="str">
        <f t="shared" si="164"/>
        <v>Up to 100m</v>
      </c>
      <c r="P1497">
        <f t="shared" si="165"/>
        <v>122.28</v>
      </c>
      <c r="Q1497">
        <f t="shared" si="166"/>
        <v>97.823999999999998</v>
      </c>
      <c r="R1497" t="str">
        <f t="shared" si="167"/>
        <v>Up to 100m</v>
      </c>
    </row>
    <row r="1498" spans="1:18" x14ac:dyDescent="0.25">
      <c r="A1498" s="1">
        <v>1497</v>
      </c>
      <c r="B1498" s="1">
        <v>2000734033</v>
      </c>
      <c r="C1498" s="1">
        <v>2000725199</v>
      </c>
      <c r="D1498" s="1" t="s">
        <v>9</v>
      </c>
      <c r="E1498" s="1">
        <v>8.2559999999999995E-2</v>
      </c>
      <c r="F1498" s="1">
        <v>83397962</v>
      </c>
      <c r="G1498" s="2">
        <v>44984.863737002313</v>
      </c>
      <c r="H1498" s="2" t="s">
        <v>54</v>
      </c>
      <c r="J1498">
        <f t="shared" si="161"/>
        <v>208494.905</v>
      </c>
      <c r="K1498">
        <f t="shared" si="162"/>
        <v>166795.924</v>
      </c>
      <c r="L1498">
        <f t="shared" si="163"/>
        <v>375290.82900000003</v>
      </c>
      <c r="M1498" t="str">
        <f t="shared" si="164"/>
        <v>Up to 100m</v>
      </c>
      <c r="P1498">
        <f t="shared" si="165"/>
        <v>208494.905</v>
      </c>
      <c r="Q1498">
        <f t="shared" si="166"/>
        <v>166795.924</v>
      </c>
      <c r="R1498" t="str">
        <f t="shared" si="167"/>
        <v>Up to 100m</v>
      </c>
    </row>
    <row r="1499" spans="1:18" x14ac:dyDescent="0.25">
      <c r="A1499" s="1">
        <v>1498</v>
      </c>
      <c r="B1499" s="1">
        <v>2000737249</v>
      </c>
      <c r="C1499" s="1">
        <v>2000734033</v>
      </c>
      <c r="D1499" s="1" t="s">
        <v>8</v>
      </c>
      <c r="E1499" s="1">
        <v>11.91</v>
      </c>
      <c r="F1499" s="1">
        <v>48623</v>
      </c>
      <c r="G1499" s="2">
        <v>44984.863737002313</v>
      </c>
      <c r="H1499" s="2" t="s">
        <v>53</v>
      </c>
      <c r="J1499">
        <f t="shared" si="161"/>
        <v>121.5575</v>
      </c>
      <c r="K1499">
        <f t="shared" si="162"/>
        <v>97.245999999999995</v>
      </c>
      <c r="L1499">
        <f t="shared" si="163"/>
        <v>218.80349999999999</v>
      </c>
      <c r="M1499" t="str">
        <f t="shared" si="164"/>
        <v>Up to 100m</v>
      </c>
      <c r="P1499">
        <f t="shared" si="165"/>
        <v>121.5575</v>
      </c>
      <c r="Q1499">
        <f t="shared" si="166"/>
        <v>97.245999999999995</v>
      </c>
      <c r="R1499" t="str">
        <f t="shared" si="167"/>
        <v>Up to 100m</v>
      </c>
    </row>
    <row r="1500" spans="1:18" x14ac:dyDescent="0.25">
      <c r="A1500" s="1">
        <v>1499</v>
      </c>
      <c r="B1500" s="1">
        <v>2000712488</v>
      </c>
      <c r="C1500" s="1">
        <v>2000746717</v>
      </c>
      <c r="D1500" s="1" t="s">
        <v>8</v>
      </c>
      <c r="E1500" s="1">
        <v>18.57</v>
      </c>
      <c r="F1500" s="1">
        <v>48497</v>
      </c>
      <c r="G1500" s="2">
        <v>44984.863737002313</v>
      </c>
      <c r="H1500" s="2" t="s">
        <v>53</v>
      </c>
      <c r="J1500">
        <f t="shared" si="161"/>
        <v>121.24250000000001</v>
      </c>
      <c r="K1500">
        <f t="shared" si="162"/>
        <v>96.994</v>
      </c>
      <c r="L1500">
        <f t="shared" si="163"/>
        <v>218.23650000000001</v>
      </c>
      <c r="M1500" t="str">
        <f t="shared" si="164"/>
        <v>Up to 100m</v>
      </c>
      <c r="P1500">
        <f t="shared" si="165"/>
        <v>121.24250000000001</v>
      </c>
      <c r="Q1500">
        <f t="shared" si="166"/>
        <v>96.994</v>
      </c>
      <c r="R1500" t="str">
        <f t="shared" si="167"/>
        <v>Up to 100m</v>
      </c>
    </row>
    <row r="1501" spans="1:18" x14ac:dyDescent="0.25">
      <c r="A1501" s="1">
        <v>1500</v>
      </c>
      <c r="B1501" s="1">
        <v>2000734033</v>
      </c>
      <c r="C1501" s="1">
        <v>2000712599</v>
      </c>
      <c r="D1501" s="1" t="s">
        <v>9</v>
      </c>
      <c r="E1501" s="1">
        <v>8.7600000000000004E-3</v>
      </c>
      <c r="F1501" s="1">
        <v>83397962</v>
      </c>
      <c r="G1501" s="2">
        <v>44985.239009143515</v>
      </c>
      <c r="H1501" s="2" t="s">
        <v>54</v>
      </c>
      <c r="J1501">
        <f t="shared" si="161"/>
        <v>208494.905</v>
      </c>
      <c r="K1501">
        <f t="shared" si="162"/>
        <v>166795.924</v>
      </c>
      <c r="L1501">
        <f t="shared" si="163"/>
        <v>375290.82900000003</v>
      </c>
      <c r="M1501" t="str">
        <f t="shared" si="164"/>
        <v>Up to 100m</v>
      </c>
      <c r="P1501">
        <f t="shared" si="165"/>
        <v>208494.905</v>
      </c>
      <c r="Q1501">
        <f t="shared" si="166"/>
        <v>166795.924</v>
      </c>
      <c r="R1501" t="str">
        <f t="shared" si="167"/>
        <v>Up to 100m</v>
      </c>
    </row>
    <row r="1502" spans="1:18" x14ac:dyDescent="0.25">
      <c r="A1502" s="1">
        <v>1501</v>
      </c>
      <c r="B1502" s="1">
        <v>2000712599</v>
      </c>
      <c r="C1502" s="1">
        <v>2000725199</v>
      </c>
      <c r="D1502" s="1" t="s">
        <v>9</v>
      </c>
      <c r="E1502" s="1">
        <v>0.03</v>
      </c>
      <c r="F1502" s="1">
        <v>83300000</v>
      </c>
      <c r="G1502" s="2">
        <v>44985.363262812498</v>
      </c>
      <c r="H1502" s="2" t="s">
        <v>54</v>
      </c>
      <c r="J1502">
        <f t="shared" si="161"/>
        <v>208250</v>
      </c>
      <c r="K1502">
        <f t="shared" si="162"/>
        <v>166600</v>
      </c>
      <c r="L1502">
        <f t="shared" si="163"/>
        <v>374850</v>
      </c>
      <c r="M1502" t="str">
        <f t="shared" si="164"/>
        <v>Up to 100m</v>
      </c>
      <c r="P1502">
        <f t="shared" si="165"/>
        <v>208250</v>
      </c>
      <c r="Q1502">
        <f t="shared" si="166"/>
        <v>166600</v>
      </c>
      <c r="R1502" t="str">
        <f t="shared" si="167"/>
        <v>Up to 100m</v>
      </c>
    </row>
    <row r="1503" spans="1:18" x14ac:dyDescent="0.25">
      <c r="A1503" s="1">
        <v>1502</v>
      </c>
      <c r="B1503" s="1">
        <v>2000732611</v>
      </c>
      <c r="C1503" s="1">
        <v>2000708138</v>
      </c>
      <c r="D1503" s="1" t="s">
        <v>8</v>
      </c>
      <c r="E1503" s="1">
        <v>150</v>
      </c>
      <c r="F1503" s="1">
        <v>48930</v>
      </c>
      <c r="G1503" s="2">
        <v>44985.363262812498</v>
      </c>
      <c r="H1503" s="2" t="s">
        <v>54</v>
      </c>
      <c r="J1503">
        <f t="shared" si="161"/>
        <v>122.325</v>
      </c>
      <c r="K1503">
        <f t="shared" si="162"/>
        <v>97.86</v>
      </c>
      <c r="L1503">
        <f t="shared" si="163"/>
        <v>220.185</v>
      </c>
      <c r="M1503" t="str">
        <f t="shared" si="164"/>
        <v>Up to 100m</v>
      </c>
      <c r="P1503">
        <f t="shared" si="165"/>
        <v>122.325</v>
      </c>
      <c r="Q1503">
        <f t="shared" si="166"/>
        <v>97.86</v>
      </c>
      <c r="R1503" t="str">
        <f t="shared" si="167"/>
        <v>Up to 100m</v>
      </c>
    </row>
    <row r="1504" spans="1:18" x14ac:dyDescent="0.25">
      <c r="A1504" s="1">
        <v>1503</v>
      </c>
      <c r="B1504" s="1">
        <v>2000732611</v>
      </c>
      <c r="C1504" s="1">
        <v>2000708138</v>
      </c>
      <c r="D1504" s="1" t="s">
        <v>8</v>
      </c>
      <c r="E1504" s="1">
        <v>150</v>
      </c>
      <c r="F1504" s="1">
        <v>48940</v>
      </c>
      <c r="G1504" s="2">
        <v>44985.363262812498</v>
      </c>
      <c r="H1504" s="2" t="s">
        <v>54</v>
      </c>
      <c r="J1504">
        <f t="shared" si="161"/>
        <v>122.35000000000001</v>
      </c>
      <c r="K1504">
        <f t="shared" si="162"/>
        <v>97.88</v>
      </c>
      <c r="L1504">
        <f t="shared" si="163"/>
        <v>220.23000000000002</v>
      </c>
      <c r="M1504" t="str">
        <f t="shared" si="164"/>
        <v>Up to 100m</v>
      </c>
      <c r="P1504">
        <f t="shared" si="165"/>
        <v>122.35000000000001</v>
      </c>
      <c r="Q1504">
        <f t="shared" si="166"/>
        <v>97.88</v>
      </c>
      <c r="R1504" t="str">
        <f t="shared" si="167"/>
        <v>Up to 100m</v>
      </c>
    </row>
    <row r="1505" spans="1:18" x14ac:dyDescent="0.25">
      <c r="A1505" s="1">
        <v>1504</v>
      </c>
      <c r="B1505" s="1">
        <v>2000727302</v>
      </c>
      <c r="C1505" s="1">
        <v>2000716874</v>
      </c>
      <c r="D1505" s="1" t="s">
        <v>10</v>
      </c>
      <c r="E1505" s="1">
        <v>2.0639999999999999E-3</v>
      </c>
      <c r="F1505" s="1">
        <v>1171978250</v>
      </c>
      <c r="G1505" s="2">
        <v>44985.488584375002</v>
      </c>
      <c r="H1505" s="2" t="s">
        <v>52</v>
      </c>
      <c r="J1505">
        <f t="shared" si="161"/>
        <v>1933764.1125</v>
      </c>
      <c r="K1505">
        <f t="shared" si="162"/>
        <v>1582170.6375000002</v>
      </c>
      <c r="L1505">
        <f t="shared" si="163"/>
        <v>3515934.75</v>
      </c>
      <c r="M1505" t="str">
        <f t="shared" si="164"/>
        <v>Up to 4b</v>
      </c>
      <c r="P1505">
        <f t="shared" si="165"/>
        <v>2050961.9375</v>
      </c>
      <c r="Q1505">
        <f t="shared" si="166"/>
        <v>1464972.8125</v>
      </c>
      <c r="R1505" t="str">
        <f t="shared" si="167"/>
        <v>Up to 5b</v>
      </c>
    </row>
    <row r="1506" spans="1:18" x14ac:dyDescent="0.25">
      <c r="A1506" s="1">
        <v>1505</v>
      </c>
      <c r="B1506" s="1">
        <v>2000734828</v>
      </c>
      <c r="C1506" s="1">
        <v>2000712620</v>
      </c>
      <c r="D1506" s="1" t="s">
        <v>10</v>
      </c>
      <c r="E1506" s="1">
        <v>5.7312000000000002E-2</v>
      </c>
      <c r="F1506" s="1">
        <v>1188075511</v>
      </c>
      <c r="G1506" s="2">
        <v>44985.488584375002</v>
      </c>
      <c r="H1506" s="2" t="s">
        <v>53</v>
      </c>
      <c r="J1506">
        <f t="shared" si="161"/>
        <v>1960324.5931500001</v>
      </c>
      <c r="K1506">
        <f t="shared" si="162"/>
        <v>1603901.9398500002</v>
      </c>
      <c r="L1506">
        <f t="shared" si="163"/>
        <v>3564226.5330000003</v>
      </c>
      <c r="M1506" t="str">
        <f t="shared" si="164"/>
        <v>Up to 4b</v>
      </c>
      <c r="P1506">
        <f t="shared" si="165"/>
        <v>2079132.1442500001</v>
      </c>
      <c r="Q1506">
        <f t="shared" si="166"/>
        <v>1485094.3887499999</v>
      </c>
      <c r="R1506" t="str">
        <f t="shared" si="167"/>
        <v>Up to 5b</v>
      </c>
    </row>
    <row r="1507" spans="1:18" x14ac:dyDescent="0.25">
      <c r="A1507" s="1">
        <v>1506</v>
      </c>
      <c r="B1507" s="1">
        <v>2000734033</v>
      </c>
      <c r="C1507" s="1">
        <v>2000732611</v>
      </c>
      <c r="D1507" s="1" t="s">
        <v>8</v>
      </c>
      <c r="E1507" s="1">
        <v>21.24</v>
      </c>
      <c r="F1507" s="1">
        <v>47878</v>
      </c>
      <c r="G1507" s="2">
        <v>44985.492731678241</v>
      </c>
      <c r="H1507" s="2" t="s">
        <v>54</v>
      </c>
      <c r="J1507">
        <f t="shared" si="161"/>
        <v>119.69500000000001</v>
      </c>
      <c r="K1507">
        <f t="shared" si="162"/>
        <v>95.756</v>
      </c>
      <c r="L1507">
        <f t="shared" si="163"/>
        <v>215.45100000000002</v>
      </c>
      <c r="M1507" t="str">
        <f t="shared" si="164"/>
        <v>Up to 100m</v>
      </c>
      <c r="P1507">
        <f t="shared" si="165"/>
        <v>119.69500000000001</v>
      </c>
      <c r="Q1507">
        <f t="shared" si="166"/>
        <v>95.756</v>
      </c>
      <c r="R1507" t="str">
        <f t="shared" si="167"/>
        <v>Up to 100m</v>
      </c>
    </row>
    <row r="1508" spans="1:18" x14ac:dyDescent="0.25">
      <c r="A1508" s="1">
        <v>1507</v>
      </c>
      <c r="B1508" s="1">
        <v>2000734033</v>
      </c>
      <c r="C1508" s="1">
        <v>2000711810</v>
      </c>
      <c r="D1508" s="1" t="s">
        <v>8</v>
      </c>
      <c r="E1508" s="1">
        <v>21.24</v>
      </c>
      <c r="F1508" s="1">
        <v>48333</v>
      </c>
      <c r="G1508" s="2">
        <v>44985.613644756944</v>
      </c>
      <c r="H1508" s="2" t="s">
        <v>54</v>
      </c>
      <c r="J1508">
        <f t="shared" si="161"/>
        <v>120.8325</v>
      </c>
      <c r="K1508">
        <f t="shared" si="162"/>
        <v>96.665999999999997</v>
      </c>
      <c r="L1508">
        <f t="shared" si="163"/>
        <v>217.49849999999998</v>
      </c>
      <c r="M1508" t="str">
        <f t="shared" si="164"/>
        <v>Up to 100m</v>
      </c>
      <c r="P1508">
        <f t="shared" si="165"/>
        <v>120.8325</v>
      </c>
      <c r="Q1508">
        <f t="shared" si="166"/>
        <v>96.665999999999997</v>
      </c>
      <c r="R1508" t="str">
        <f t="shared" si="167"/>
        <v>Up to 100m</v>
      </c>
    </row>
    <row r="1509" spans="1:18" x14ac:dyDescent="0.25">
      <c r="A1509" s="1">
        <v>1508</v>
      </c>
      <c r="B1509" s="1">
        <v>2000734033</v>
      </c>
      <c r="C1509" s="1">
        <v>2000725199</v>
      </c>
      <c r="D1509" s="1" t="s">
        <v>9</v>
      </c>
      <c r="E1509" s="1">
        <v>8.2559999999999995E-2</v>
      </c>
      <c r="F1509" s="1">
        <v>80580549</v>
      </c>
      <c r="G1509" s="2">
        <v>44985.613644756944</v>
      </c>
      <c r="H1509" s="2" t="s">
        <v>54</v>
      </c>
      <c r="J1509">
        <f t="shared" si="161"/>
        <v>201451.3725</v>
      </c>
      <c r="K1509">
        <f t="shared" si="162"/>
        <v>161161.098</v>
      </c>
      <c r="L1509">
        <f t="shared" si="163"/>
        <v>362612.4705</v>
      </c>
      <c r="M1509" t="str">
        <f t="shared" si="164"/>
        <v>Up to 100m</v>
      </c>
      <c r="P1509">
        <f t="shared" si="165"/>
        <v>201451.3725</v>
      </c>
      <c r="Q1509">
        <f t="shared" si="166"/>
        <v>161161.098</v>
      </c>
      <c r="R1509" t="str">
        <f t="shared" si="167"/>
        <v>Up to 100m</v>
      </c>
    </row>
    <row r="1510" spans="1:18" x14ac:dyDescent="0.25">
      <c r="A1510" s="1">
        <v>1509</v>
      </c>
      <c r="B1510" s="1">
        <v>2000746951</v>
      </c>
      <c r="C1510" s="1">
        <v>2000734828</v>
      </c>
      <c r="D1510" s="1" t="s">
        <v>10</v>
      </c>
      <c r="E1510" s="1">
        <v>1.7340000000000001E-3</v>
      </c>
      <c r="F1510" s="1">
        <v>1183096956</v>
      </c>
      <c r="G1510" s="2">
        <v>44985.738665081015</v>
      </c>
      <c r="H1510" s="2" t="s">
        <v>54</v>
      </c>
      <c r="J1510">
        <f t="shared" si="161"/>
        <v>1952109.9774</v>
      </c>
      <c r="K1510">
        <f t="shared" si="162"/>
        <v>1597180.8906</v>
      </c>
      <c r="L1510">
        <f t="shared" si="163"/>
        <v>3549290.8679999998</v>
      </c>
      <c r="M1510" t="str">
        <f t="shared" si="164"/>
        <v>Up to 4b</v>
      </c>
      <c r="P1510">
        <f t="shared" si="165"/>
        <v>2070419.673</v>
      </c>
      <c r="Q1510">
        <f t="shared" si="166"/>
        <v>1478871.1950000001</v>
      </c>
      <c r="R1510" t="str">
        <f t="shared" si="167"/>
        <v>Up to 5b</v>
      </c>
    </row>
    <row r="1511" spans="1:18" x14ac:dyDescent="0.25">
      <c r="A1511" s="1">
        <v>1510</v>
      </c>
      <c r="B1511" s="1">
        <v>2000736487</v>
      </c>
      <c r="C1511" s="1">
        <v>2000734828</v>
      </c>
      <c r="D1511" s="1" t="s">
        <v>10</v>
      </c>
      <c r="E1511" s="1">
        <v>1.062E-3</v>
      </c>
      <c r="F1511" s="1">
        <v>1183333333</v>
      </c>
      <c r="G1511" s="2">
        <v>44985.738665081015</v>
      </c>
      <c r="H1511" s="2" t="s">
        <v>52</v>
      </c>
      <c r="J1511">
        <f t="shared" si="161"/>
        <v>1952499.99945</v>
      </c>
      <c r="K1511">
        <f t="shared" si="162"/>
        <v>1597499.9995500001</v>
      </c>
      <c r="L1511">
        <f t="shared" si="163"/>
        <v>3549999.9989999998</v>
      </c>
      <c r="M1511" t="str">
        <f t="shared" si="164"/>
        <v>Up to 4b</v>
      </c>
      <c r="P1511">
        <f t="shared" si="165"/>
        <v>2070833.3327500001</v>
      </c>
      <c r="Q1511">
        <f t="shared" si="166"/>
        <v>1479166.66625</v>
      </c>
      <c r="R1511" t="str">
        <f t="shared" si="167"/>
        <v>Up to 5b</v>
      </c>
    </row>
    <row r="1512" spans="1:18" x14ac:dyDescent="0.25">
      <c r="A1512" s="1">
        <v>1511</v>
      </c>
      <c r="B1512" s="1">
        <v>2000722340</v>
      </c>
      <c r="C1512" s="1">
        <v>2000736487</v>
      </c>
      <c r="D1512" s="1" t="s">
        <v>10</v>
      </c>
      <c r="E1512" s="1">
        <v>1.191E-3</v>
      </c>
      <c r="F1512" s="1">
        <v>1195100000</v>
      </c>
      <c r="G1512" s="2">
        <v>44985.738665081015</v>
      </c>
      <c r="H1512" s="2" t="s">
        <v>54</v>
      </c>
      <c r="J1512">
        <f t="shared" si="161"/>
        <v>1971915</v>
      </c>
      <c r="K1512">
        <f t="shared" si="162"/>
        <v>1613385</v>
      </c>
      <c r="L1512">
        <f t="shared" si="163"/>
        <v>3585300</v>
      </c>
      <c r="M1512" t="str">
        <f t="shared" si="164"/>
        <v>Up to 4b</v>
      </c>
      <c r="P1512">
        <f t="shared" si="165"/>
        <v>2091425</v>
      </c>
      <c r="Q1512">
        <f t="shared" si="166"/>
        <v>1493875</v>
      </c>
      <c r="R1512" t="str">
        <f t="shared" si="167"/>
        <v>Up to 5b</v>
      </c>
    </row>
    <row r="1513" spans="1:18" x14ac:dyDescent="0.25">
      <c r="A1513" s="1">
        <v>1512</v>
      </c>
      <c r="B1513" s="1">
        <v>2000722340</v>
      </c>
      <c r="C1513" s="1">
        <v>2000736487</v>
      </c>
      <c r="D1513" s="1" t="s">
        <v>10</v>
      </c>
      <c r="E1513" s="1">
        <v>6.1200000000000002E-4</v>
      </c>
      <c r="F1513" s="1">
        <v>1192050000</v>
      </c>
      <c r="G1513" s="2">
        <v>44985.738665081015</v>
      </c>
      <c r="H1513" s="2" t="s">
        <v>54</v>
      </c>
      <c r="J1513">
        <f t="shared" si="161"/>
        <v>1966882.5</v>
      </c>
      <c r="K1513">
        <f t="shared" si="162"/>
        <v>1609267.5</v>
      </c>
      <c r="L1513">
        <f t="shared" si="163"/>
        <v>3576150</v>
      </c>
      <c r="M1513" t="str">
        <f t="shared" si="164"/>
        <v>Up to 4b</v>
      </c>
      <c r="P1513">
        <f t="shared" si="165"/>
        <v>2086087.5</v>
      </c>
      <c r="Q1513">
        <f t="shared" si="166"/>
        <v>1490062.5</v>
      </c>
      <c r="R1513" t="str">
        <f t="shared" si="167"/>
        <v>Up to 5b</v>
      </c>
    </row>
    <row r="1514" spans="1:18" x14ac:dyDescent="0.25">
      <c r="A1514" s="1">
        <v>1513</v>
      </c>
      <c r="B1514" s="1">
        <v>2000720606</v>
      </c>
      <c r="C1514" s="1">
        <v>2000725199</v>
      </c>
      <c r="D1514" s="1" t="s">
        <v>9</v>
      </c>
      <c r="E1514" s="1">
        <v>4.2599999999999999E-3</v>
      </c>
      <c r="F1514" s="1">
        <v>80700000</v>
      </c>
      <c r="G1514" s="2">
        <v>44985.863680706017</v>
      </c>
      <c r="H1514" s="2" t="s">
        <v>53</v>
      </c>
      <c r="J1514">
        <f t="shared" si="161"/>
        <v>201750</v>
      </c>
      <c r="K1514">
        <f t="shared" si="162"/>
        <v>161400</v>
      </c>
      <c r="L1514">
        <f t="shared" si="163"/>
        <v>363150</v>
      </c>
      <c r="M1514" t="str">
        <f t="shared" si="164"/>
        <v>Up to 100m</v>
      </c>
      <c r="P1514">
        <f t="shared" si="165"/>
        <v>201750</v>
      </c>
      <c r="Q1514">
        <f t="shared" si="166"/>
        <v>161400</v>
      </c>
      <c r="R1514" t="str">
        <f t="shared" si="167"/>
        <v>Up to 100m</v>
      </c>
    </row>
    <row r="1515" spans="1:18" x14ac:dyDescent="0.25">
      <c r="A1515" s="1">
        <v>1514</v>
      </c>
      <c r="B1515" s="1">
        <v>2000734033</v>
      </c>
      <c r="C1515" s="1">
        <v>2000725199</v>
      </c>
      <c r="D1515" s="1" t="s">
        <v>9</v>
      </c>
      <c r="E1515" s="1">
        <v>8.2559999999999995E-2</v>
      </c>
      <c r="F1515" s="1">
        <v>80580549</v>
      </c>
      <c r="G1515" s="2">
        <v>44985.863680706017</v>
      </c>
      <c r="H1515" s="2" t="s">
        <v>54</v>
      </c>
      <c r="J1515">
        <f t="shared" si="161"/>
        <v>201451.3725</v>
      </c>
      <c r="K1515">
        <f t="shared" si="162"/>
        <v>161161.098</v>
      </c>
      <c r="L1515">
        <f t="shared" si="163"/>
        <v>362612.4705</v>
      </c>
      <c r="M1515" t="str">
        <f t="shared" si="164"/>
        <v>Up to 100m</v>
      </c>
      <c r="P1515">
        <f t="shared" si="165"/>
        <v>201451.3725</v>
      </c>
      <c r="Q1515">
        <f t="shared" si="166"/>
        <v>161161.098</v>
      </c>
      <c r="R1515" t="str">
        <f t="shared" si="167"/>
        <v>Up to 100m</v>
      </c>
    </row>
    <row r="1516" spans="1:18" x14ac:dyDescent="0.25">
      <c r="A1516" s="1">
        <v>1515</v>
      </c>
      <c r="B1516" s="1">
        <v>2000712620</v>
      </c>
      <c r="C1516" s="1">
        <v>2000731696</v>
      </c>
      <c r="D1516" s="1" t="s">
        <v>8</v>
      </c>
      <c r="E1516" s="1">
        <v>6.18</v>
      </c>
      <c r="F1516" s="1">
        <v>48851</v>
      </c>
      <c r="G1516" s="2">
        <v>44985.863680706017</v>
      </c>
      <c r="H1516" s="2" t="s">
        <v>54</v>
      </c>
      <c r="J1516">
        <f t="shared" si="161"/>
        <v>122.1275</v>
      </c>
      <c r="K1516">
        <f t="shared" si="162"/>
        <v>97.701999999999998</v>
      </c>
      <c r="L1516">
        <f t="shared" si="163"/>
        <v>219.8295</v>
      </c>
      <c r="M1516" t="str">
        <f t="shared" si="164"/>
        <v>Up to 100m</v>
      </c>
      <c r="P1516">
        <f t="shared" si="165"/>
        <v>122.1275</v>
      </c>
      <c r="Q1516">
        <f t="shared" si="166"/>
        <v>97.701999999999998</v>
      </c>
      <c r="R1516" t="str">
        <f t="shared" si="167"/>
        <v>Up to 100m</v>
      </c>
    </row>
    <row r="1517" spans="1:18" x14ac:dyDescent="0.25">
      <c r="A1517" s="1">
        <v>1516</v>
      </c>
      <c r="B1517" s="1">
        <v>2000746097</v>
      </c>
      <c r="C1517" s="1">
        <v>2000735581</v>
      </c>
      <c r="D1517" s="1" t="s">
        <v>8</v>
      </c>
      <c r="E1517" s="1">
        <v>613.65</v>
      </c>
      <c r="F1517" s="1">
        <v>48900</v>
      </c>
      <c r="G1517" s="2">
        <v>44985.863680706017</v>
      </c>
      <c r="H1517" s="2" t="s">
        <v>54</v>
      </c>
      <c r="J1517">
        <f t="shared" si="161"/>
        <v>122.25</v>
      </c>
      <c r="K1517">
        <f t="shared" si="162"/>
        <v>97.8</v>
      </c>
      <c r="L1517">
        <f t="shared" si="163"/>
        <v>220.05</v>
      </c>
      <c r="M1517" t="str">
        <f t="shared" si="164"/>
        <v>Up to 100m</v>
      </c>
      <c r="P1517">
        <f t="shared" si="165"/>
        <v>122.25</v>
      </c>
      <c r="Q1517">
        <f t="shared" si="166"/>
        <v>97.8</v>
      </c>
      <c r="R1517" t="str">
        <f t="shared" si="167"/>
        <v>Up to 100m</v>
      </c>
    </row>
    <row r="1518" spans="1:18" x14ac:dyDescent="0.25">
      <c r="A1518" s="1">
        <v>1517</v>
      </c>
      <c r="B1518" s="1">
        <v>2000734033</v>
      </c>
      <c r="C1518" s="1">
        <v>2000712620</v>
      </c>
      <c r="D1518" s="1" t="s">
        <v>8</v>
      </c>
      <c r="E1518" s="1">
        <v>21.24</v>
      </c>
      <c r="F1518" s="1">
        <v>48939</v>
      </c>
      <c r="G1518" s="2">
        <v>44985.863680706017</v>
      </c>
      <c r="H1518" s="2" t="s">
        <v>54</v>
      </c>
      <c r="J1518">
        <f t="shared" si="161"/>
        <v>122.3475</v>
      </c>
      <c r="K1518">
        <f t="shared" si="162"/>
        <v>97.878</v>
      </c>
      <c r="L1518">
        <f t="shared" si="163"/>
        <v>220.22550000000001</v>
      </c>
      <c r="M1518" t="str">
        <f t="shared" si="164"/>
        <v>Up to 100m</v>
      </c>
      <c r="P1518">
        <f t="shared" si="165"/>
        <v>122.3475</v>
      </c>
      <c r="Q1518">
        <f t="shared" si="166"/>
        <v>97.878</v>
      </c>
      <c r="R1518" t="str">
        <f t="shared" si="167"/>
        <v>Up to 100m</v>
      </c>
    </row>
    <row r="1519" spans="1:18" x14ac:dyDescent="0.25">
      <c r="A1519" s="1">
        <v>1518</v>
      </c>
      <c r="B1519" s="1">
        <v>2000735434</v>
      </c>
      <c r="C1519" s="1">
        <v>2000734033</v>
      </c>
      <c r="D1519" s="1" t="s">
        <v>9</v>
      </c>
      <c r="E1519" s="1">
        <v>0.18063000000000001</v>
      </c>
      <c r="F1519" s="1">
        <v>81287095</v>
      </c>
      <c r="G1519" s="2">
        <v>44985.988750266202</v>
      </c>
      <c r="H1519" s="2" t="s">
        <v>52</v>
      </c>
      <c r="J1519">
        <f t="shared" si="161"/>
        <v>203217.73750000002</v>
      </c>
      <c r="K1519">
        <f t="shared" si="162"/>
        <v>162574.19</v>
      </c>
      <c r="L1519">
        <f t="shared" si="163"/>
        <v>365791.92749999999</v>
      </c>
      <c r="M1519" t="str">
        <f t="shared" si="164"/>
        <v>Up to 100m</v>
      </c>
      <c r="P1519">
        <f t="shared" si="165"/>
        <v>203217.73750000002</v>
      </c>
      <c r="Q1519">
        <f t="shared" si="166"/>
        <v>162574.19</v>
      </c>
      <c r="R1519" t="str">
        <f t="shared" si="167"/>
        <v>Up to 100m</v>
      </c>
    </row>
    <row r="1520" spans="1:18" x14ac:dyDescent="0.25">
      <c r="A1520" s="1">
        <v>1519</v>
      </c>
      <c r="B1520" s="1">
        <v>2000720606</v>
      </c>
      <c r="C1520" s="1">
        <v>2000747357</v>
      </c>
      <c r="D1520" s="1" t="s">
        <v>9</v>
      </c>
      <c r="E1520" s="1">
        <v>4.2599999999999999E-3</v>
      </c>
      <c r="F1520" s="1">
        <v>81750000</v>
      </c>
      <c r="G1520" s="2">
        <v>44985.988750266202</v>
      </c>
      <c r="H1520" s="2" t="s">
        <v>53</v>
      </c>
      <c r="J1520">
        <f t="shared" si="161"/>
        <v>204375</v>
      </c>
      <c r="K1520">
        <f t="shared" si="162"/>
        <v>163500</v>
      </c>
      <c r="L1520">
        <f t="shared" si="163"/>
        <v>367875</v>
      </c>
      <c r="M1520" t="str">
        <f t="shared" si="164"/>
        <v>Up to 100m</v>
      </c>
      <c r="P1520">
        <f t="shared" si="165"/>
        <v>204375</v>
      </c>
      <c r="Q1520">
        <f t="shared" si="166"/>
        <v>163500</v>
      </c>
      <c r="R1520" t="str">
        <f t="shared" si="167"/>
        <v>Up to 100m</v>
      </c>
    </row>
    <row r="1521" spans="1:18" x14ac:dyDescent="0.25">
      <c r="A1521" s="1">
        <v>1520</v>
      </c>
      <c r="B1521" s="1">
        <v>2000734033</v>
      </c>
      <c r="C1521" s="1">
        <v>2000754523</v>
      </c>
      <c r="D1521" s="1" t="s">
        <v>8</v>
      </c>
      <c r="E1521" s="1">
        <v>21.39</v>
      </c>
      <c r="F1521" s="1">
        <v>48562</v>
      </c>
      <c r="G1521" s="2">
        <v>44986.363661307871</v>
      </c>
      <c r="H1521" s="2" t="s">
        <v>54</v>
      </c>
      <c r="J1521">
        <f t="shared" si="161"/>
        <v>121.405</v>
      </c>
      <c r="K1521">
        <f t="shared" si="162"/>
        <v>97.123999999999995</v>
      </c>
      <c r="L1521">
        <f t="shared" si="163"/>
        <v>218.529</v>
      </c>
      <c r="M1521" t="str">
        <f t="shared" si="164"/>
        <v>Up to 100m</v>
      </c>
      <c r="P1521">
        <f t="shared" si="165"/>
        <v>121.405</v>
      </c>
      <c r="Q1521">
        <f t="shared" si="166"/>
        <v>97.123999999999995</v>
      </c>
      <c r="R1521" t="str">
        <f t="shared" si="167"/>
        <v>Up to 100m</v>
      </c>
    </row>
    <row r="1522" spans="1:18" x14ac:dyDescent="0.25">
      <c r="A1522" s="1">
        <v>1521</v>
      </c>
      <c r="B1522" s="1">
        <v>2000748511</v>
      </c>
      <c r="C1522" s="1">
        <v>2000754523</v>
      </c>
      <c r="D1522" s="1" t="s">
        <v>8</v>
      </c>
      <c r="E1522" s="1">
        <v>13.77</v>
      </c>
      <c r="F1522" s="1">
        <v>48559</v>
      </c>
      <c r="G1522" s="2">
        <v>44986.363661307871</v>
      </c>
      <c r="H1522" s="2" t="s">
        <v>53</v>
      </c>
      <c r="J1522">
        <f t="shared" si="161"/>
        <v>121.39750000000001</v>
      </c>
      <c r="K1522">
        <f t="shared" si="162"/>
        <v>97.117999999999995</v>
      </c>
      <c r="L1522">
        <f t="shared" si="163"/>
        <v>218.5155</v>
      </c>
      <c r="M1522" t="str">
        <f t="shared" si="164"/>
        <v>Up to 100m</v>
      </c>
      <c r="P1522">
        <f t="shared" si="165"/>
        <v>121.39750000000001</v>
      </c>
      <c r="Q1522">
        <f t="shared" si="166"/>
        <v>97.117999999999995</v>
      </c>
      <c r="R1522" t="str">
        <f t="shared" si="167"/>
        <v>Up to 100m</v>
      </c>
    </row>
    <row r="1523" spans="1:18" x14ac:dyDescent="0.25">
      <c r="A1523" s="1">
        <v>1522</v>
      </c>
      <c r="B1523" s="1">
        <v>2000720606</v>
      </c>
      <c r="C1523" s="1">
        <v>2000734033</v>
      </c>
      <c r="D1523" s="1" t="s">
        <v>9</v>
      </c>
      <c r="E1523" s="1">
        <v>4.2599999999999999E-3</v>
      </c>
      <c r="F1523" s="1">
        <v>79650000</v>
      </c>
      <c r="G1523" s="2">
        <v>44986.488792743054</v>
      </c>
      <c r="H1523" s="2" t="s">
        <v>53</v>
      </c>
      <c r="J1523">
        <f t="shared" si="161"/>
        <v>199125</v>
      </c>
      <c r="K1523">
        <f t="shared" si="162"/>
        <v>159300</v>
      </c>
      <c r="L1523">
        <f t="shared" si="163"/>
        <v>358425</v>
      </c>
      <c r="M1523" t="str">
        <f t="shared" si="164"/>
        <v>Up to 100m</v>
      </c>
      <c r="P1523">
        <f t="shared" si="165"/>
        <v>199125</v>
      </c>
      <c r="Q1523">
        <f t="shared" si="166"/>
        <v>159300</v>
      </c>
      <c r="R1523" t="str">
        <f t="shared" si="167"/>
        <v>Up to 100m</v>
      </c>
    </row>
    <row r="1524" spans="1:18" x14ac:dyDescent="0.25">
      <c r="A1524" s="1">
        <v>1523</v>
      </c>
      <c r="B1524" s="1">
        <v>2000736487</v>
      </c>
      <c r="C1524" s="1">
        <v>2000734828</v>
      </c>
      <c r="D1524" s="1" t="s">
        <v>10</v>
      </c>
      <c r="E1524" s="1">
        <v>1.062E-3</v>
      </c>
      <c r="F1524" s="1">
        <v>1203333333</v>
      </c>
      <c r="G1524" s="2">
        <v>44986.613324537037</v>
      </c>
      <c r="H1524" s="2" t="s">
        <v>52</v>
      </c>
      <c r="J1524">
        <f t="shared" si="161"/>
        <v>1985499.99945</v>
      </c>
      <c r="K1524">
        <f t="shared" si="162"/>
        <v>1624499.9995500001</v>
      </c>
      <c r="L1524">
        <f t="shared" si="163"/>
        <v>3609999.9989999998</v>
      </c>
      <c r="M1524" t="str">
        <f t="shared" si="164"/>
        <v>Up to 4b</v>
      </c>
      <c r="P1524">
        <f t="shared" si="165"/>
        <v>2105833.3327500001</v>
      </c>
      <c r="Q1524">
        <f t="shared" si="166"/>
        <v>1504166.66625</v>
      </c>
      <c r="R1524" t="str">
        <f t="shared" si="167"/>
        <v>Up to 5b</v>
      </c>
    </row>
    <row r="1525" spans="1:18" x14ac:dyDescent="0.25">
      <c r="A1525" s="1">
        <v>1524</v>
      </c>
      <c r="B1525" s="1">
        <v>2000712599</v>
      </c>
      <c r="C1525" s="1">
        <v>2000717720</v>
      </c>
      <c r="D1525" s="1" t="s">
        <v>9</v>
      </c>
      <c r="E1525" s="1">
        <v>0.15</v>
      </c>
      <c r="F1525" s="1">
        <v>80961098</v>
      </c>
      <c r="G1525" s="2">
        <v>44986.738679131944</v>
      </c>
      <c r="H1525" s="2" t="s">
        <v>54</v>
      </c>
      <c r="J1525">
        <f t="shared" si="161"/>
        <v>202402.745</v>
      </c>
      <c r="K1525">
        <f t="shared" si="162"/>
        <v>161922.196</v>
      </c>
      <c r="L1525">
        <f t="shared" si="163"/>
        <v>364324.94099999999</v>
      </c>
      <c r="M1525" t="str">
        <f t="shared" si="164"/>
        <v>Up to 100m</v>
      </c>
      <c r="P1525">
        <f t="shared" si="165"/>
        <v>202402.745</v>
      </c>
      <c r="Q1525">
        <f t="shared" si="166"/>
        <v>161922.196</v>
      </c>
      <c r="R1525" t="str">
        <f t="shared" si="167"/>
        <v>Up to 100m</v>
      </c>
    </row>
    <row r="1526" spans="1:18" x14ac:dyDescent="0.25">
      <c r="A1526" s="1">
        <v>1525</v>
      </c>
      <c r="B1526" s="1">
        <v>2000748443</v>
      </c>
      <c r="C1526" s="1">
        <v>2000747357</v>
      </c>
      <c r="D1526" s="1" t="s">
        <v>10</v>
      </c>
      <c r="E1526" s="1">
        <v>1.1100000000000001E-3</v>
      </c>
      <c r="F1526" s="1">
        <v>1206027106</v>
      </c>
      <c r="G1526" s="2">
        <v>44986.988451736113</v>
      </c>
      <c r="H1526" s="2" t="s">
        <v>54</v>
      </c>
      <c r="J1526">
        <f t="shared" si="161"/>
        <v>1989944.7249</v>
      </c>
      <c r="K1526">
        <f t="shared" si="162"/>
        <v>1628136.5931000002</v>
      </c>
      <c r="L1526">
        <f t="shared" si="163"/>
        <v>3618081.318</v>
      </c>
      <c r="M1526" t="str">
        <f t="shared" si="164"/>
        <v>Up to 4b</v>
      </c>
      <c r="P1526">
        <f t="shared" si="165"/>
        <v>2110547.4355000001</v>
      </c>
      <c r="Q1526">
        <f t="shared" si="166"/>
        <v>1507533.8825000001</v>
      </c>
      <c r="R1526" t="str">
        <f t="shared" si="167"/>
        <v>Up to 5b</v>
      </c>
    </row>
    <row r="1527" spans="1:18" x14ac:dyDescent="0.25">
      <c r="A1527" s="1">
        <v>1526</v>
      </c>
      <c r="B1527" s="1">
        <v>2000712620</v>
      </c>
      <c r="C1527" s="1">
        <v>2000734828</v>
      </c>
      <c r="D1527" s="1" t="s">
        <v>10</v>
      </c>
      <c r="E1527" s="1">
        <v>7.6047000000000003E-2</v>
      </c>
      <c r="F1527" s="1">
        <v>1252000000</v>
      </c>
      <c r="G1527" s="2">
        <v>44987.115681747688</v>
      </c>
      <c r="H1527" s="2" t="s">
        <v>54</v>
      </c>
      <c r="J1527">
        <f t="shared" si="161"/>
        <v>2065800</v>
      </c>
      <c r="K1527">
        <f t="shared" si="162"/>
        <v>1690200</v>
      </c>
      <c r="L1527">
        <f t="shared" si="163"/>
        <v>3756000</v>
      </c>
      <c r="M1527" t="str">
        <f t="shared" si="164"/>
        <v>Up to 4b</v>
      </c>
      <c r="P1527">
        <f t="shared" si="165"/>
        <v>2191000</v>
      </c>
      <c r="Q1527">
        <f t="shared" si="166"/>
        <v>1565000</v>
      </c>
      <c r="R1527" t="str">
        <f t="shared" si="167"/>
        <v>Up to 5b</v>
      </c>
    </row>
    <row r="1528" spans="1:18" x14ac:dyDescent="0.25">
      <c r="A1528" s="1">
        <v>1527</v>
      </c>
      <c r="B1528" s="1">
        <v>2000742562</v>
      </c>
      <c r="C1528" s="1">
        <v>2000747357</v>
      </c>
      <c r="D1528" s="1" t="s">
        <v>10</v>
      </c>
      <c r="E1528" s="1">
        <v>4.6169999999999996E-3</v>
      </c>
      <c r="F1528" s="1">
        <v>1248992488</v>
      </c>
      <c r="G1528" s="2">
        <v>44987.238238310187</v>
      </c>
      <c r="H1528" s="2" t="s">
        <v>52</v>
      </c>
      <c r="J1528">
        <f t="shared" si="161"/>
        <v>2060837.6051999999</v>
      </c>
      <c r="K1528">
        <f t="shared" si="162"/>
        <v>1686139.8588</v>
      </c>
      <c r="L1528">
        <f t="shared" si="163"/>
        <v>3746977.4639999997</v>
      </c>
      <c r="M1528" t="str">
        <f t="shared" si="164"/>
        <v>Up to 4b</v>
      </c>
      <c r="P1528">
        <f t="shared" si="165"/>
        <v>2185736.8539999998</v>
      </c>
      <c r="Q1528">
        <f t="shared" si="166"/>
        <v>1561240.61</v>
      </c>
      <c r="R1528" t="str">
        <f t="shared" si="167"/>
        <v>Up to 5b</v>
      </c>
    </row>
    <row r="1529" spans="1:18" x14ac:dyDescent="0.25">
      <c r="A1529" s="1">
        <v>1528</v>
      </c>
      <c r="B1529" s="1">
        <v>2000743831</v>
      </c>
      <c r="C1529" s="1">
        <v>2000720942</v>
      </c>
      <c r="D1529" s="1" t="s">
        <v>8</v>
      </c>
      <c r="E1529" s="1">
        <v>184.92</v>
      </c>
      <c r="F1529" s="1">
        <v>48800</v>
      </c>
      <c r="G1529" s="2">
        <v>44987.363186574075</v>
      </c>
      <c r="H1529" s="2" t="s">
        <v>53</v>
      </c>
      <c r="J1529">
        <f t="shared" si="161"/>
        <v>122</v>
      </c>
      <c r="K1529">
        <f t="shared" si="162"/>
        <v>97.600000000000009</v>
      </c>
      <c r="L1529">
        <f t="shared" si="163"/>
        <v>219.60000000000002</v>
      </c>
      <c r="M1529" t="str">
        <f t="shared" si="164"/>
        <v>Up to 100m</v>
      </c>
      <c r="P1529">
        <f t="shared" si="165"/>
        <v>122</v>
      </c>
      <c r="Q1529">
        <f t="shared" si="166"/>
        <v>97.600000000000009</v>
      </c>
      <c r="R1529" t="str">
        <f t="shared" si="167"/>
        <v>Up to 100m</v>
      </c>
    </row>
    <row r="1530" spans="1:18" x14ac:dyDescent="0.25">
      <c r="A1530" s="1">
        <v>1529</v>
      </c>
      <c r="B1530" s="1">
        <v>2000720606</v>
      </c>
      <c r="C1530" s="1">
        <v>2000734033</v>
      </c>
      <c r="D1530" s="1" t="s">
        <v>9</v>
      </c>
      <c r="E1530" s="1">
        <v>4.2599999999999999E-3</v>
      </c>
      <c r="F1530" s="1">
        <v>83325000</v>
      </c>
      <c r="G1530" s="2">
        <v>44987.363186574075</v>
      </c>
      <c r="H1530" s="2" t="s">
        <v>53</v>
      </c>
      <c r="J1530">
        <f t="shared" si="161"/>
        <v>208312.5</v>
      </c>
      <c r="K1530">
        <f t="shared" si="162"/>
        <v>166650</v>
      </c>
      <c r="L1530">
        <f t="shared" si="163"/>
        <v>374962.5</v>
      </c>
      <c r="M1530" t="str">
        <f t="shared" si="164"/>
        <v>Up to 100m</v>
      </c>
      <c r="P1530">
        <f t="shared" si="165"/>
        <v>208312.5</v>
      </c>
      <c r="Q1530">
        <f t="shared" si="166"/>
        <v>166650</v>
      </c>
      <c r="R1530" t="str">
        <f t="shared" si="167"/>
        <v>Up to 100m</v>
      </c>
    </row>
    <row r="1531" spans="1:18" x14ac:dyDescent="0.25">
      <c r="A1531" s="1">
        <v>1530</v>
      </c>
      <c r="B1531" s="1">
        <v>2000727302</v>
      </c>
      <c r="C1531" s="1">
        <v>2000716874</v>
      </c>
      <c r="D1531" s="1" t="s">
        <v>10</v>
      </c>
      <c r="E1531" s="1">
        <v>9.1739999999999999E-3</v>
      </c>
      <c r="F1531" s="1">
        <v>1258423757</v>
      </c>
      <c r="G1531" s="2">
        <v>44987.363186574075</v>
      </c>
      <c r="H1531" s="2" t="s">
        <v>52</v>
      </c>
      <c r="J1531">
        <f t="shared" si="161"/>
        <v>2076399.1990499999</v>
      </c>
      <c r="K1531">
        <f t="shared" si="162"/>
        <v>1698872.07195</v>
      </c>
      <c r="L1531">
        <f t="shared" si="163"/>
        <v>3775271.2709999997</v>
      </c>
      <c r="M1531" t="str">
        <f t="shared" si="164"/>
        <v>Up to 4b</v>
      </c>
      <c r="P1531">
        <f t="shared" si="165"/>
        <v>2202241.5747500001</v>
      </c>
      <c r="Q1531">
        <f t="shared" si="166"/>
        <v>1573029.69625</v>
      </c>
      <c r="R1531" t="str">
        <f t="shared" si="167"/>
        <v>Up to 5b</v>
      </c>
    </row>
    <row r="1532" spans="1:18" x14ac:dyDescent="0.25">
      <c r="A1532" s="1">
        <v>1531</v>
      </c>
      <c r="B1532" s="1">
        <v>2000716874</v>
      </c>
      <c r="C1532" s="1">
        <v>2000747357</v>
      </c>
      <c r="D1532" s="1" t="s">
        <v>10</v>
      </c>
      <c r="E1532" s="1">
        <v>7.2480000000000001E-3</v>
      </c>
      <c r="F1532" s="1">
        <v>1271791287</v>
      </c>
      <c r="G1532" s="2">
        <v>44987.363186574075</v>
      </c>
      <c r="H1532" s="2" t="s">
        <v>53</v>
      </c>
      <c r="J1532">
        <f t="shared" si="161"/>
        <v>2098455.6235500001</v>
      </c>
      <c r="K1532">
        <f t="shared" si="162"/>
        <v>1716918.2374500001</v>
      </c>
      <c r="L1532">
        <f t="shared" si="163"/>
        <v>3815373.8610000005</v>
      </c>
      <c r="M1532" t="str">
        <f t="shared" si="164"/>
        <v>Up to 4b</v>
      </c>
      <c r="P1532">
        <f t="shared" si="165"/>
        <v>2225634.7522499999</v>
      </c>
      <c r="Q1532">
        <f t="shared" si="166"/>
        <v>1589739.1087500001</v>
      </c>
      <c r="R1532" t="str">
        <f t="shared" si="167"/>
        <v>Up to 5b</v>
      </c>
    </row>
    <row r="1533" spans="1:18" x14ac:dyDescent="0.25">
      <c r="A1533" s="1">
        <v>1532</v>
      </c>
      <c r="B1533" s="1">
        <v>2000716874</v>
      </c>
      <c r="C1533" s="1">
        <v>2000747357</v>
      </c>
      <c r="D1533" s="1" t="s">
        <v>10</v>
      </c>
      <c r="E1533" s="1">
        <v>2.8104000000000001E-2</v>
      </c>
      <c r="F1533" s="1">
        <v>1271791287</v>
      </c>
      <c r="G1533" s="2">
        <v>44987.363186574075</v>
      </c>
      <c r="H1533" s="2" t="s">
        <v>53</v>
      </c>
      <c r="J1533">
        <f t="shared" si="161"/>
        <v>2098455.6235500001</v>
      </c>
      <c r="K1533">
        <f t="shared" si="162"/>
        <v>1716918.2374500001</v>
      </c>
      <c r="L1533">
        <f t="shared" si="163"/>
        <v>3815373.8610000005</v>
      </c>
      <c r="M1533" t="str">
        <f t="shared" si="164"/>
        <v>Up to 4b</v>
      </c>
      <c r="P1533">
        <f t="shared" si="165"/>
        <v>2225634.7522499999</v>
      </c>
      <c r="Q1533">
        <f t="shared" si="166"/>
        <v>1589739.1087500001</v>
      </c>
      <c r="R1533" t="str">
        <f t="shared" si="167"/>
        <v>Up to 5b</v>
      </c>
    </row>
    <row r="1534" spans="1:18" x14ac:dyDescent="0.25">
      <c r="A1534" s="1">
        <v>1533</v>
      </c>
      <c r="B1534" s="1">
        <v>2000735434</v>
      </c>
      <c r="C1534" s="1">
        <v>2000747357</v>
      </c>
      <c r="D1534" s="1" t="s">
        <v>10</v>
      </c>
      <c r="E1534" s="1">
        <v>2.8200000000000002E-4</v>
      </c>
      <c r="F1534" s="1">
        <v>1272266451</v>
      </c>
      <c r="G1534" s="2">
        <v>44987.488357557871</v>
      </c>
      <c r="H1534" s="2" t="s">
        <v>52</v>
      </c>
      <c r="J1534">
        <f t="shared" si="161"/>
        <v>2099239.6441500001</v>
      </c>
      <c r="K1534">
        <f t="shared" si="162"/>
        <v>1717559.7088500001</v>
      </c>
      <c r="L1534">
        <f t="shared" si="163"/>
        <v>3816799.3530000001</v>
      </c>
      <c r="M1534" t="str">
        <f t="shared" si="164"/>
        <v>Up to 4b</v>
      </c>
      <c r="P1534">
        <f t="shared" si="165"/>
        <v>2226466.2892499999</v>
      </c>
      <c r="Q1534">
        <f t="shared" si="166"/>
        <v>1590333.06375</v>
      </c>
      <c r="R1534" t="str">
        <f t="shared" si="167"/>
        <v>Up to 5b</v>
      </c>
    </row>
    <row r="1535" spans="1:18" x14ac:dyDescent="0.25">
      <c r="A1535" s="1">
        <v>1534</v>
      </c>
      <c r="B1535" s="1">
        <v>2000734033</v>
      </c>
      <c r="C1535" s="1">
        <v>2000747357</v>
      </c>
      <c r="D1535" s="1" t="s">
        <v>9</v>
      </c>
      <c r="E1535" s="1">
        <v>9.282E-2</v>
      </c>
      <c r="F1535" s="1">
        <v>84621252</v>
      </c>
      <c r="G1535" s="2">
        <v>44987.488357557871</v>
      </c>
      <c r="H1535" s="2" t="s">
        <v>54</v>
      </c>
      <c r="J1535">
        <f t="shared" si="161"/>
        <v>211553.13</v>
      </c>
      <c r="K1535">
        <f t="shared" si="162"/>
        <v>169242.50400000002</v>
      </c>
      <c r="L1535">
        <f t="shared" si="163"/>
        <v>380795.63400000002</v>
      </c>
      <c r="M1535" t="str">
        <f t="shared" si="164"/>
        <v>Up to 100m</v>
      </c>
      <c r="P1535">
        <f t="shared" si="165"/>
        <v>211553.13</v>
      </c>
      <c r="Q1535">
        <f t="shared" si="166"/>
        <v>169242.50400000002</v>
      </c>
      <c r="R1535" t="str">
        <f t="shared" si="167"/>
        <v>Up to 100m</v>
      </c>
    </row>
    <row r="1536" spans="1:18" x14ac:dyDescent="0.25">
      <c r="A1536" s="1">
        <v>1535</v>
      </c>
      <c r="B1536" s="1">
        <v>2000734033</v>
      </c>
      <c r="C1536" s="1">
        <v>2000747357</v>
      </c>
      <c r="D1536" s="1" t="s">
        <v>9</v>
      </c>
      <c r="E1536" s="1">
        <v>2.7029999999999998E-2</v>
      </c>
      <c r="F1536" s="1">
        <v>84621252</v>
      </c>
      <c r="G1536" s="2">
        <v>44987.488357557871</v>
      </c>
      <c r="H1536" s="2" t="s">
        <v>54</v>
      </c>
      <c r="J1536">
        <f t="shared" si="161"/>
        <v>211553.13</v>
      </c>
      <c r="K1536">
        <f t="shared" si="162"/>
        <v>169242.50400000002</v>
      </c>
      <c r="L1536">
        <f t="shared" si="163"/>
        <v>380795.63400000002</v>
      </c>
      <c r="M1536" t="str">
        <f t="shared" si="164"/>
        <v>Up to 100m</v>
      </c>
      <c r="P1536">
        <f t="shared" si="165"/>
        <v>211553.13</v>
      </c>
      <c r="Q1536">
        <f t="shared" si="166"/>
        <v>169242.50400000002</v>
      </c>
      <c r="R1536" t="str">
        <f t="shared" si="167"/>
        <v>Up to 100m</v>
      </c>
    </row>
    <row r="1537" spans="1:18" x14ac:dyDescent="0.25">
      <c r="A1537" s="1">
        <v>1536</v>
      </c>
      <c r="B1537" s="1">
        <v>2000734033</v>
      </c>
      <c r="C1537" s="1">
        <v>2000750290</v>
      </c>
      <c r="D1537" s="1" t="s">
        <v>9</v>
      </c>
      <c r="E1537" s="1">
        <v>8.4750000000000006E-2</v>
      </c>
      <c r="F1537" s="1">
        <v>83579355</v>
      </c>
      <c r="G1537" s="2">
        <v>44987.488357557871</v>
      </c>
      <c r="H1537" s="2" t="s">
        <v>54</v>
      </c>
      <c r="J1537">
        <f t="shared" si="161"/>
        <v>208948.38750000001</v>
      </c>
      <c r="K1537">
        <f t="shared" si="162"/>
        <v>167158.71</v>
      </c>
      <c r="L1537">
        <f t="shared" si="163"/>
        <v>376107.09750000003</v>
      </c>
      <c r="M1537" t="str">
        <f t="shared" si="164"/>
        <v>Up to 100m</v>
      </c>
      <c r="P1537">
        <f t="shared" si="165"/>
        <v>208948.38750000001</v>
      </c>
      <c r="Q1537">
        <f t="shared" si="166"/>
        <v>167158.71</v>
      </c>
      <c r="R1537" t="str">
        <f t="shared" si="167"/>
        <v>Up to 100m</v>
      </c>
    </row>
    <row r="1538" spans="1:18" x14ac:dyDescent="0.25">
      <c r="A1538" s="1">
        <v>1537</v>
      </c>
      <c r="B1538" s="1">
        <v>2000734033</v>
      </c>
      <c r="C1538" s="1">
        <v>2000747357</v>
      </c>
      <c r="D1538" s="1" t="s">
        <v>9</v>
      </c>
      <c r="E1538" s="1">
        <v>9.9900000000000006E-3</v>
      </c>
      <c r="F1538" s="1">
        <v>84621252</v>
      </c>
      <c r="G1538" s="2">
        <v>44987.488357557871</v>
      </c>
      <c r="H1538" s="2" t="s">
        <v>54</v>
      </c>
      <c r="J1538">
        <f t="shared" si="161"/>
        <v>211553.13</v>
      </c>
      <c r="K1538">
        <f t="shared" si="162"/>
        <v>169242.50400000002</v>
      </c>
      <c r="L1538">
        <f t="shared" si="163"/>
        <v>380795.63400000002</v>
      </c>
      <c r="M1538" t="str">
        <f t="shared" si="164"/>
        <v>Up to 100m</v>
      </c>
      <c r="P1538">
        <f t="shared" si="165"/>
        <v>211553.13</v>
      </c>
      <c r="Q1538">
        <f t="shared" si="166"/>
        <v>169242.50400000002</v>
      </c>
      <c r="R1538" t="str">
        <f t="shared" si="167"/>
        <v>Up to 100m</v>
      </c>
    </row>
    <row r="1539" spans="1:18" x14ac:dyDescent="0.25">
      <c r="A1539" s="1">
        <v>1538</v>
      </c>
      <c r="B1539" s="1">
        <v>2000720606</v>
      </c>
      <c r="C1539" s="1">
        <v>2000725199</v>
      </c>
      <c r="D1539" s="1" t="s">
        <v>9</v>
      </c>
      <c r="E1539" s="1">
        <v>4.2599999999999999E-3</v>
      </c>
      <c r="F1539" s="1">
        <v>84900000</v>
      </c>
      <c r="G1539" s="2">
        <v>44987.613752743055</v>
      </c>
      <c r="H1539" s="2" t="s">
        <v>53</v>
      </c>
      <c r="J1539">
        <f t="shared" ref="J1539:J1602" si="168">IF(F1539 &lt;= 100000000, F1539 * 0.0025,
    IF(F1539 &lt;= 500000000, F1539 * 0.00225,
        IF(F1539 &lt;= 1000000000, F1539 * 0.002,
            IF(F1539 &lt;= 4000000000, F1539 * 0.00165,
                IF(F1539 &lt;= 10000000000, F1539 * 0.00155,
                    F1539 * 0.0013
                )
            )
        )
    )
)</f>
        <v>212250</v>
      </c>
      <c r="K1539">
        <f t="shared" ref="K1539:K1602" si="169">IF(F1539 &lt;= 100000000, F1539 * 0.002,
    IF(F1539 &lt;= 500000000, F1539 * 0.0018,
        IF(F1539 &lt;= 1000000000, F1539 * 0.0016,
            IF(F1539 &lt;= 4000000000, F1539 * 0.00135,
                IF(F1539 &lt;= 10000000000, F1539 * 0.00115,
                    F1539 * 0.001
                )
            )
        )
    )
)</f>
        <v>169800</v>
      </c>
      <c r="L1539">
        <f t="shared" ref="L1539:L1602" si="170">J1539+K1539</f>
        <v>382050</v>
      </c>
      <c r="M1539" t="str">
        <f t="shared" ref="M1539:M1602" si="171">IF(F1539 &lt;= 100000000, "Up to 100m",
    IF(F1539 &lt;= 500000000, "Up to 500m",
        IF(F1539 &lt;= 1000000000, "Up to 1b",
            IF(F1539 &lt;= 4000000000, "Up to 4b",
                IF(F1539 &lt;= 10000000000, "Up to 10b",
                  "More than 10b"
                )
            )
        )
    )
)</f>
        <v>Up to 100m</v>
      </c>
      <c r="P1539">
        <f t="shared" ref="P1539:P1602" si="172">IF(F1539 &lt;= 100000000, F1539 * 0.0025,
    IF(F1539 &lt;= 300000000, F1539 * 0.002,
        IF(F1539 &lt;= 1000000000, F1539 * 0.0019,
            IF(F1539 &lt;= 5000000000, F1539 * 0.00175,
                F1539 * 0.00155
            )
        )
    )
)</f>
        <v>212250</v>
      </c>
      <c r="Q1539">
        <f t="shared" ref="Q1539:Q1602" si="173">IF(F1539 &lt;= 100000000, F1539 * 0.002,
    IF(F1539 &lt;= 300000000, F1539 * 0.0017,
        IF(F1539 &lt;= 1000000000, F1539 * 0.0015,
            IF(F1539 &lt;= 5000000000, F1539 * 0.00125,
                F1539 * 0.001
            )
        )
    )
)</f>
        <v>169800</v>
      </c>
      <c r="R1539" t="str">
        <f t="shared" ref="R1539:R1602" si="174">IF(F1539 &lt;= 100000000, "Up to 100m",
    IF(F1539 &lt;= 300000000, "Up to 300m",
        IF(F1539 &lt;= 1000000000, "Up to 1b",
            IF(F1539 &lt;= 5000000000, "Up to 5b",
                "More than 5b"
            )
        )
    )
)</f>
        <v>Up to 100m</v>
      </c>
    </row>
    <row r="1540" spans="1:18" x14ac:dyDescent="0.25">
      <c r="A1540" s="1">
        <v>1539</v>
      </c>
      <c r="B1540" s="1">
        <v>2000730905</v>
      </c>
      <c r="C1540" s="1">
        <v>2000747357</v>
      </c>
      <c r="D1540" s="1" t="s">
        <v>10</v>
      </c>
      <c r="E1540" s="1">
        <v>6.6156000000000006E-2</v>
      </c>
      <c r="F1540" s="1">
        <v>1300991442</v>
      </c>
      <c r="G1540" s="2">
        <v>44987.613752743055</v>
      </c>
      <c r="H1540" s="2" t="s">
        <v>54</v>
      </c>
      <c r="J1540">
        <f t="shared" si="168"/>
        <v>2146635.8793000001</v>
      </c>
      <c r="K1540">
        <f t="shared" si="169"/>
        <v>1756338.4467000002</v>
      </c>
      <c r="L1540">
        <f t="shared" si="170"/>
        <v>3902974.3260000004</v>
      </c>
      <c r="M1540" t="str">
        <f t="shared" si="171"/>
        <v>Up to 4b</v>
      </c>
      <c r="P1540">
        <f t="shared" si="172"/>
        <v>2276735.0235000001</v>
      </c>
      <c r="Q1540">
        <f t="shared" si="173"/>
        <v>1626239.3025</v>
      </c>
      <c r="R1540" t="str">
        <f t="shared" si="174"/>
        <v>Up to 5b</v>
      </c>
    </row>
    <row r="1541" spans="1:18" x14ac:dyDescent="0.25">
      <c r="A1541" s="1">
        <v>1540</v>
      </c>
      <c r="B1541" s="1">
        <v>2000737297</v>
      </c>
      <c r="C1541" s="1">
        <v>2000744917</v>
      </c>
      <c r="D1541" s="1" t="s">
        <v>8</v>
      </c>
      <c r="E1541" s="1">
        <v>192.93</v>
      </c>
      <c r="F1541" s="1">
        <v>48864</v>
      </c>
      <c r="G1541" s="2">
        <v>44987.613752743055</v>
      </c>
      <c r="H1541" s="2" t="s">
        <v>53</v>
      </c>
      <c r="J1541">
        <f t="shared" si="168"/>
        <v>122.16</v>
      </c>
      <c r="K1541">
        <f t="shared" si="169"/>
        <v>97.728000000000009</v>
      </c>
      <c r="L1541">
        <f t="shared" si="170"/>
        <v>219.88800000000001</v>
      </c>
      <c r="M1541" t="str">
        <f t="shared" si="171"/>
        <v>Up to 100m</v>
      </c>
      <c r="P1541">
        <f t="shared" si="172"/>
        <v>122.16</v>
      </c>
      <c r="Q1541">
        <f t="shared" si="173"/>
        <v>97.728000000000009</v>
      </c>
      <c r="R1541" t="str">
        <f t="shared" si="174"/>
        <v>Up to 100m</v>
      </c>
    </row>
    <row r="1542" spans="1:18" x14ac:dyDescent="0.25">
      <c r="A1542" s="1">
        <v>1541</v>
      </c>
      <c r="B1542" s="1">
        <v>2000734033</v>
      </c>
      <c r="C1542" s="1">
        <v>2000725199</v>
      </c>
      <c r="D1542" s="1" t="s">
        <v>9</v>
      </c>
      <c r="E1542" s="1">
        <v>0.12984000000000001</v>
      </c>
      <c r="F1542" s="1">
        <v>84621252</v>
      </c>
      <c r="G1542" s="2">
        <v>44987.613752743055</v>
      </c>
      <c r="H1542" s="2" t="s">
        <v>54</v>
      </c>
      <c r="J1542">
        <f t="shared" si="168"/>
        <v>211553.13</v>
      </c>
      <c r="K1542">
        <f t="shared" si="169"/>
        <v>169242.50400000002</v>
      </c>
      <c r="L1542">
        <f t="shared" si="170"/>
        <v>380795.63400000002</v>
      </c>
      <c r="M1542" t="str">
        <f t="shared" si="171"/>
        <v>Up to 100m</v>
      </c>
      <c r="P1542">
        <f t="shared" si="172"/>
        <v>211553.13</v>
      </c>
      <c r="Q1542">
        <f t="shared" si="173"/>
        <v>169242.50400000002</v>
      </c>
      <c r="R1542" t="str">
        <f t="shared" si="174"/>
        <v>Up to 100m</v>
      </c>
    </row>
    <row r="1543" spans="1:18" x14ac:dyDescent="0.25">
      <c r="A1543" s="1">
        <v>1542</v>
      </c>
      <c r="B1543" s="1">
        <v>2000725205</v>
      </c>
      <c r="C1543" s="1">
        <v>2000736487</v>
      </c>
      <c r="D1543" s="1" t="s">
        <v>10</v>
      </c>
      <c r="E1543" s="1">
        <v>2.4030000000000002E-3</v>
      </c>
      <c r="F1543" s="1">
        <v>1295421907</v>
      </c>
      <c r="G1543" s="2">
        <v>44987.73834502315</v>
      </c>
      <c r="H1543" s="2" t="s">
        <v>53</v>
      </c>
      <c r="J1543">
        <f t="shared" si="168"/>
        <v>2137446.1465500002</v>
      </c>
      <c r="K1543">
        <f t="shared" si="169"/>
        <v>1748819.5744500002</v>
      </c>
      <c r="L1543">
        <f t="shared" si="170"/>
        <v>3886265.7210000004</v>
      </c>
      <c r="M1543" t="str">
        <f t="shared" si="171"/>
        <v>Up to 4b</v>
      </c>
      <c r="P1543">
        <f t="shared" si="172"/>
        <v>2266988.3372499999</v>
      </c>
      <c r="Q1543">
        <f t="shared" si="173"/>
        <v>1619277.38375</v>
      </c>
      <c r="R1543" t="str">
        <f t="shared" si="174"/>
        <v>Up to 5b</v>
      </c>
    </row>
    <row r="1544" spans="1:18" x14ac:dyDescent="0.25">
      <c r="A1544" s="1">
        <v>1543</v>
      </c>
      <c r="B1544" s="1">
        <v>2000745706</v>
      </c>
      <c r="C1544" s="1">
        <v>2000736487</v>
      </c>
      <c r="D1544" s="1" t="s">
        <v>10</v>
      </c>
      <c r="E1544" s="1">
        <v>2.7300000000000002E-4</v>
      </c>
      <c r="F1544" s="1">
        <v>1297604423</v>
      </c>
      <c r="G1544" s="2">
        <v>44987.73834502315</v>
      </c>
      <c r="H1544" s="2" t="s">
        <v>52</v>
      </c>
      <c r="J1544">
        <f t="shared" si="168"/>
        <v>2141047.29795</v>
      </c>
      <c r="K1544">
        <f t="shared" si="169"/>
        <v>1751765.9710500001</v>
      </c>
      <c r="L1544">
        <f t="shared" si="170"/>
        <v>3892813.2690000003</v>
      </c>
      <c r="M1544" t="str">
        <f t="shared" si="171"/>
        <v>Up to 4b</v>
      </c>
      <c r="P1544">
        <f t="shared" si="172"/>
        <v>2270807.7402500003</v>
      </c>
      <c r="Q1544">
        <f t="shared" si="173"/>
        <v>1622005.5287500001</v>
      </c>
      <c r="R1544" t="str">
        <f t="shared" si="174"/>
        <v>Up to 5b</v>
      </c>
    </row>
    <row r="1545" spans="1:18" x14ac:dyDescent="0.25">
      <c r="A1545" s="1">
        <v>1544</v>
      </c>
      <c r="B1545" s="1">
        <v>2000734033</v>
      </c>
      <c r="C1545" s="1">
        <v>2000725763</v>
      </c>
      <c r="D1545" s="1" t="s">
        <v>8</v>
      </c>
      <c r="E1545" s="1">
        <v>21.39</v>
      </c>
      <c r="F1545" s="1">
        <v>48750</v>
      </c>
      <c r="G1545" s="2">
        <v>44987.864769756947</v>
      </c>
      <c r="H1545" s="2" t="s">
        <v>54</v>
      </c>
      <c r="J1545">
        <f t="shared" si="168"/>
        <v>121.875</v>
      </c>
      <c r="K1545">
        <f t="shared" si="169"/>
        <v>97.5</v>
      </c>
      <c r="L1545">
        <f t="shared" si="170"/>
        <v>219.375</v>
      </c>
      <c r="M1545" t="str">
        <f t="shared" si="171"/>
        <v>Up to 100m</v>
      </c>
      <c r="P1545">
        <f t="shared" si="172"/>
        <v>121.875</v>
      </c>
      <c r="Q1545">
        <f t="shared" si="173"/>
        <v>97.5</v>
      </c>
      <c r="R1545" t="str">
        <f t="shared" si="174"/>
        <v>Up to 100m</v>
      </c>
    </row>
    <row r="1546" spans="1:18" x14ac:dyDescent="0.25">
      <c r="A1546" s="1">
        <v>1545</v>
      </c>
      <c r="B1546" s="1">
        <v>2000726000</v>
      </c>
      <c r="C1546" s="1">
        <v>2000726000</v>
      </c>
      <c r="D1546" s="1" t="s">
        <v>7</v>
      </c>
      <c r="E1546" s="1">
        <v>8.4777000000000005</v>
      </c>
      <c r="F1546" s="1">
        <v>1020000</v>
      </c>
      <c r="G1546" s="2">
        <v>44987.988821527775</v>
      </c>
      <c r="H1546" s="2" t="s">
        <v>54</v>
      </c>
      <c r="J1546">
        <f t="shared" si="168"/>
        <v>2550</v>
      </c>
      <c r="K1546">
        <f t="shared" si="169"/>
        <v>2040</v>
      </c>
      <c r="L1546">
        <f t="shared" si="170"/>
        <v>4590</v>
      </c>
      <c r="M1546" t="str">
        <f t="shared" si="171"/>
        <v>Up to 100m</v>
      </c>
      <c r="P1546">
        <f t="shared" si="172"/>
        <v>2550</v>
      </c>
      <c r="Q1546">
        <f t="shared" si="173"/>
        <v>2040</v>
      </c>
      <c r="R1546" t="str">
        <f t="shared" si="174"/>
        <v>Up to 100m</v>
      </c>
    </row>
    <row r="1547" spans="1:18" x14ac:dyDescent="0.25">
      <c r="A1547" s="1">
        <v>1546</v>
      </c>
      <c r="B1547" s="1">
        <v>2000725205</v>
      </c>
      <c r="C1547" s="1">
        <v>2000730905</v>
      </c>
      <c r="D1547" s="1" t="s">
        <v>10</v>
      </c>
      <c r="E1547" s="1">
        <v>5.9490000000000003E-3</v>
      </c>
      <c r="F1547" s="1">
        <v>1324972223</v>
      </c>
      <c r="G1547" s="2">
        <v>44987.988821527775</v>
      </c>
      <c r="H1547" s="2" t="s">
        <v>53</v>
      </c>
      <c r="J1547">
        <f t="shared" si="168"/>
        <v>2186204.1679500001</v>
      </c>
      <c r="K1547">
        <f t="shared" si="169"/>
        <v>1788712.5010500001</v>
      </c>
      <c r="L1547">
        <f t="shared" si="170"/>
        <v>3974916.6690000002</v>
      </c>
      <c r="M1547" t="str">
        <f t="shared" si="171"/>
        <v>Up to 4b</v>
      </c>
      <c r="P1547">
        <f t="shared" si="172"/>
        <v>2318701.3902500002</v>
      </c>
      <c r="Q1547">
        <f t="shared" si="173"/>
        <v>1656215.2787500001</v>
      </c>
      <c r="R1547" t="str">
        <f t="shared" si="174"/>
        <v>Up to 5b</v>
      </c>
    </row>
    <row r="1548" spans="1:18" x14ac:dyDescent="0.25">
      <c r="A1548" s="1">
        <v>1547</v>
      </c>
      <c r="B1548" s="1">
        <v>2000737165</v>
      </c>
      <c r="C1548" s="1">
        <v>2000716874</v>
      </c>
      <c r="D1548" s="1" t="s">
        <v>10</v>
      </c>
      <c r="E1548" s="1">
        <v>9.75E-3</v>
      </c>
      <c r="F1548" s="1">
        <v>1311939540</v>
      </c>
      <c r="G1548" s="2">
        <v>44988.238184259259</v>
      </c>
      <c r="H1548" s="2" t="s">
        <v>53</v>
      </c>
      <c r="J1548">
        <f t="shared" si="168"/>
        <v>2164700.2409999999</v>
      </c>
      <c r="K1548">
        <f t="shared" si="169"/>
        <v>1771118.3790000002</v>
      </c>
      <c r="L1548">
        <f t="shared" si="170"/>
        <v>3935818.62</v>
      </c>
      <c r="M1548" t="str">
        <f t="shared" si="171"/>
        <v>Up to 4b</v>
      </c>
      <c r="P1548">
        <f t="shared" si="172"/>
        <v>2295894.1949999998</v>
      </c>
      <c r="Q1548">
        <f t="shared" si="173"/>
        <v>1639924.425</v>
      </c>
      <c r="R1548" t="str">
        <f t="shared" si="174"/>
        <v>Up to 5b</v>
      </c>
    </row>
    <row r="1549" spans="1:18" x14ac:dyDescent="0.25">
      <c r="A1549" s="1">
        <v>1548</v>
      </c>
      <c r="B1549" s="1">
        <v>2000725205</v>
      </c>
      <c r="C1549" s="1">
        <v>2000747357</v>
      </c>
      <c r="D1549" s="1" t="s">
        <v>10</v>
      </c>
      <c r="E1549" s="1">
        <v>5.9490000000000003E-3</v>
      </c>
      <c r="F1549" s="1">
        <v>1313807386</v>
      </c>
      <c r="G1549" s="2">
        <v>44988.238184259259</v>
      </c>
      <c r="H1549" s="2" t="s">
        <v>53</v>
      </c>
      <c r="J1549">
        <f t="shared" si="168"/>
        <v>2167782.1869000001</v>
      </c>
      <c r="K1549">
        <f t="shared" si="169"/>
        <v>1773639.9711000002</v>
      </c>
      <c r="L1549">
        <f t="shared" si="170"/>
        <v>3941422.1580000003</v>
      </c>
      <c r="M1549" t="str">
        <f t="shared" si="171"/>
        <v>Up to 4b</v>
      </c>
      <c r="P1549">
        <f t="shared" si="172"/>
        <v>2299162.9254999999</v>
      </c>
      <c r="Q1549">
        <f t="shared" si="173"/>
        <v>1642259.2324999999</v>
      </c>
      <c r="R1549" t="str">
        <f t="shared" si="174"/>
        <v>Up to 5b</v>
      </c>
    </row>
    <row r="1550" spans="1:18" x14ac:dyDescent="0.25">
      <c r="A1550" s="1">
        <v>1549</v>
      </c>
      <c r="B1550" s="1">
        <v>2000712599</v>
      </c>
      <c r="C1550" s="1">
        <v>2000747357</v>
      </c>
      <c r="D1550" s="1" t="s">
        <v>9</v>
      </c>
      <c r="E1550" s="1">
        <v>2.1000000000000001E-2</v>
      </c>
      <c r="F1550" s="1">
        <v>87096307</v>
      </c>
      <c r="G1550" s="2">
        <v>44988.238184259259</v>
      </c>
      <c r="H1550" s="2" t="s">
        <v>54</v>
      </c>
      <c r="J1550">
        <f t="shared" si="168"/>
        <v>217740.76750000002</v>
      </c>
      <c r="K1550">
        <f t="shared" si="169"/>
        <v>174192.614</v>
      </c>
      <c r="L1550">
        <f t="shared" si="170"/>
        <v>391933.38150000002</v>
      </c>
      <c r="M1550" t="str">
        <f t="shared" si="171"/>
        <v>Up to 100m</v>
      </c>
      <c r="P1550">
        <f t="shared" si="172"/>
        <v>217740.76750000002</v>
      </c>
      <c r="Q1550">
        <f t="shared" si="173"/>
        <v>174192.614</v>
      </c>
      <c r="R1550" t="str">
        <f t="shared" si="174"/>
        <v>Up to 100m</v>
      </c>
    </row>
    <row r="1551" spans="1:18" x14ac:dyDescent="0.25">
      <c r="A1551" s="1">
        <v>1550</v>
      </c>
      <c r="B1551" s="1">
        <v>2000725205</v>
      </c>
      <c r="C1551" s="1">
        <v>2000747357</v>
      </c>
      <c r="D1551" s="1" t="s">
        <v>10</v>
      </c>
      <c r="E1551" s="1">
        <v>2.2200000000000002E-3</v>
      </c>
      <c r="F1551" s="1">
        <v>1310754741</v>
      </c>
      <c r="G1551" s="2">
        <v>44988.238184259259</v>
      </c>
      <c r="H1551" s="2" t="s">
        <v>53</v>
      </c>
      <c r="J1551">
        <f t="shared" si="168"/>
        <v>2162745.32265</v>
      </c>
      <c r="K1551">
        <f t="shared" si="169"/>
        <v>1769518.90035</v>
      </c>
      <c r="L1551">
        <f t="shared" si="170"/>
        <v>3932264.2230000002</v>
      </c>
      <c r="M1551" t="str">
        <f t="shared" si="171"/>
        <v>Up to 4b</v>
      </c>
      <c r="P1551">
        <f t="shared" si="172"/>
        <v>2293820.7967500002</v>
      </c>
      <c r="Q1551">
        <f t="shared" si="173"/>
        <v>1638443.42625</v>
      </c>
      <c r="R1551" t="str">
        <f t="shared" si="174"/>
        <v>Up to 5b</v>
      </c>
    </row>
    <row r="1552" spans="1:18" x14ac:dyDescent="0.25">
      <c r="A1552" s="1">
        <v>1551</v>
      </c>
      <c r="B1552" s="1">
        <v>2000708780</v>
      </c>
      <c r="C1552" s="1">
        <v>2000747357</v>
      </c>
      <c r="D1552" s="1" t="s">
        <v>10</v>
      </c>
      <c r="E1552" s="1">
        <v>1.1997000000000001E-2</v>
      </c>
      <c r="F1552" s="1">
        <v>1311939540</v>
      </c>
      <c r="G1552" s="2">
        <v>44988.238184259259</v>
      </c>
      <c r="H1552" s="2" t="s">
        <v>52</v>
      </c>
      <c r="J1552">
        <f t="shared" si="168"/>
        <v>2164700.2409999999</v>
      </c>
      <c r="K1552">
        <f t="shared" si="169"/>
        <v>1771118.3790000002</v>
      </c>
      <c r="L1552">
        <f t="shared" si="170"/>
        <v>3935818.62</v>
      </c>
      <c r="M1552" t="str">
        <f t="shared" si="171"/>
        <v>Up to 4b</v>
      </c>
      <c r="P1552">
        <f t="shared" si="172"/>
        <v>2295894.1949999998</v>
      </c>
      <c r="Q1552">
        <f t="shared" si="173"/>
        <v>1639924.425</v>
      </c>
      <c r="R1552" t="str">
        <f t="shared" si="174"/>
        <v>Up to 5b</v>
      </c>
    </row>
    <row r="1553" spans="1:18" x14ac:dyDescent="0.25">
      <c r="A1553" s="1">
        <v>1552</v>
      </c>
      <c r="B1553" s="1">
        <v>2000723495</v>
      </c>
      <c r="C1553" s="1">
        <v>2000727668</v>
      </c>
      <c r="D1553" s="1" t="s">
        <v>7</v>
      </c>
      <c r="E1553" s="1">
        <v>6.1802400000000004</v>
      </c>
      <c r="F1553" s="1">
        <v>1061156</v>
      </c>
      <c r="G1553" s="2">
        <v>44988.488633298613</v>
      </c>
      <c r="H1553" s="2" t="s">
        <v>53</v>
      </c>
      <c r="J1553">
        <f t="shared" si="168"/>
        <v>2652.89</v>
      </c>
      <c r="K1553">
        <f t="shared" si="169"/>
        <v>2122.3119999999999</v>
      </c>
      <c r="L1553">
        <f t="shared" si="170"/>
        <v>4775.2019999999993</v>
      </c>
      <c r="M1553" t="str">
        <f t="shared" si="171"/>
        <v>Up to 100m</v>
      </c>
      <c r="P1553">
        <f t="shared" si="172"/>
        <v>2652.89</v>
      </c>
      <c r="Q1553">
        <f t="shared" si="173"/>
        <v>2122.3119999999999</v>
      </c>
      <c r="R1553" t="str">
        <f t="shared" si="174"/>
        <v>Up to 100m</v>
      </c>
    </row>
    <row r="1554" spans="1:18" x14ac:dyDescent="0.25">
      <c r="A1554" s="1">
        <v>1553</v>
      </c>
      <c r="B1554" s="1">
        <v>2000723495</v>
      </c>
      <c r="C1554" s="1">
        <v>2000727668</v>
      </c>
      <c r="D1554" s="1" t="s">
        <v>7</v>
      </c>
      <c r="E1554" s="1">
        <v>0.31148999999999999</v>
      </c>
      <c r="F1554" s="1">
        <v>1061156</v>
      </c>
      <c r="G1554" s="2">
        <v>44988.488633298613</v>
      </c>
      <c r="H1554" s="2" t="s">
        <v>53</v>
      </c>
      <c r="J1554">
        <f t="shared" si="168"/>
        <v>2652.89</v>
      </c>
      <c r="K1554">
        <f t="shared" si="169"/>
        <v>2122.3119999999999</v>
      </c>
      <c r="L1554">
        <f t="shared" si="170"/>
        <v>4775.2019999999993</v>
      </c>
      <c r="M1554" t="str">
        <f t="shared" si="171"/>
        <v>Up to 100m</v>
      </c>
      <c r="P1554">
        <f t="shared" si="172"/>
        <v>2652.89</v>
      </c>
      <c r="Q1554">
        <f t="shared" si="173"/>
        <v>2122.3119999999999</v>
      </c>
      <c r="R1554" t="str">
        <f t="shared" si="174"/>
        <v>Up to 100m</v>
      </c>
    </row>
    <row r="1555" spans="1:18" x14ac:dyDescent="0.25">
      <c r="A1555" s="1">
        <v>1554</v>
      </c>
      <c r="B1555" s="1">
        <v>2000731321</v>
      </c>
      <c r="C1555" s="1">
        <v>2000713163</v>
      </c>
      <c r="D1555" s="1" t="s">
        <v>7</v>
      </c>
      <c r="E1555" s="1">
        <v>0.54015000000000002</v>
      </c>
      <c r="F1555" s="1">
        <v>1074840</v>
      </c>
      <c r="G1555" s="2">
        <v>44988.863858877317</v>
      </c>
      <c r="H1555" s="2" t="s">
        <v>54</v>
      </c>
      <c r="J1555">
        <f t="shared" si="168"/>
        <v>2687.1</v>
      </c>
      <c r="K1555">
        <f t="shared" si="169"/>
        <v>2149.6799999999998</v>
      </c>
      <c r="L1555">
        <f t="shared" si="170"/>
        <v>4836.78</v>
      </c>
      <c r="M1555" t="str">
        <f t="shared" si="171"/>
        <v>Up to 100m</v>
      </c>
      <c r="P1555">
        <f t="shared" si="172"/>
        <v>2687.1</v>
      </c>
      <c r="Q1555">
        <f t="shared" si="173"/>
        <v>2149.6799999999998</v>
      </c>
      <c r="R1555" t="str">
        <f t="shared" si="174"/>
        <v>Up to 100m</v>
      </c>
    </row>
    <row r="1556" spans="1:18" x14ac:dyDescent="0.25">
      <c r="A1556" s="1">
        <v>1555</v>
      </c>
      <c r="B1556" s="1">
        <v>2000747357</v>
      </c>
      <c r="C1556" s="1">
        <v>2000747357</v>
      </c>
      <c r="D1556" s="1" t="s">
        <v>7</v>
      </c>
      <c r="E1556" s="1">
        <v>1.08687</v>
      </c>
      <c r="F1556" s="1">
        <v>1078874</v>
      </c>
      <c r="G1556" s="2">
        <v>44988.863858877317</v>
      </c>
      <c r="H1556" s="2" t="s">
        <v>52</v>
      </c>
      <c r="J1556">
        <f t="shared" si="168"/>
        <v>2697.1849999999999</v>
      </c>
      <c r="K1556">
        <f t="shared" si="169"/>
        <v>2157.748</v>
      </c>
      <c r="L1556">
        <f t="shared" si="170"/>
        <v>4854.933</v>
      </c>
      <c r="M1556" t="str">
        <f t="shared" si="171"/>
        <v>Up to 100m</v>
      </c>
      <c r="P1556">
        <f t="shared" si="172"/>
        <v>2697.1849999999999</v>
      </c>
      <c r="Q1556">
        <f t="shared" si="173"/>
        <v>2157.748</v>
      </c>
      <c r="R1556" t="str">
        <f t="shared" si="174"/>
        <v>Up to 100m</v>
      </c>
    </row>
    <row r="1557" spans="1:18" x14ac:dyDescent="0.25">
      <c r="A1557" s="1">
        <v>1556</v>
      </c>
      <c r="B1557" s="1">
        <v>2000711075</v>
      </c>
      <c r="C1557" s="1">
        <v>2000752111</v>
      </c>
      <c r="D1557" s="1" t="s">
        <v>8</v>
      </c>
      <c r="E1557" s="1">
        <v>190.32</v>
      </c>
      <c r="F1557" s="1">
        <v>48868</v>
      </c>
      <c r="G1557" s="2">
        <v>44988.863858877317</v>
      </c>
      <c r="H1557" s="2" t="s">
        <v>53</v>
      </c>
      <c r="J1557">
        <f t="shared" si="168"/>
        <v>122.17</v>
      </c>
      <c r="K1557">
        <f t="shared" si="169"/>
        <v>97.736000000000004</v>
      </c>
      <c r="L1557">
        <f t="shared" si="170"/>
        <v>219.90600000000001</v>
      </c>
      <c r="M1557" t="str">
        <f t="shared" si="171"/>
        <v>Up to 100m</v>
      </c>
      <c r="P1557">
        <f t="shared" si="172"/>
        <v>122.17</v>
      </c>
      <c r="Q1557">
        <f t="shared" si="173"/>
        <v>97.736000000000004</v>
      </c>
      <c r="R1557" t="str">
        <f t="shared" si="174"/>
        <v>Up to 100m</v>
      </c>
    </row>
    <row r="1558" spans="1:18" x14ac:dyDescent="0.25">
      <c r="A1558" s="1">
        <v>1557</v>
      </c>
      <c r="B1558" s="1">
        <v>2000711501</v>
      </c>
      <c r="C1558" s="1">
        <v>2000737150</v>
      </c>
      <c r="D1558" s="1" t="s">
        <v>11</v>
      </c>
      <c r="E1558" s="1">
        <v>293.7</v>
      </c>
      <c r="F1558" s="1">
        <v>3640</v>
      </c>
      <c r="G1558" s="2">
        <v>44989.363522997686</v>
      </c>
      <c r="H1558" s="2" t="s">
        <v>53</v>
      </c>
      <c r="J1558">
        <f t="shared" si="168"/>
        <v>9.1</v>
      </c>
      <c r="K1558">
        <f t="shared" si="169"/>
        <v>7.28</v>
      </c>
      <c r="L1558">
        <f t="shared" si="170"/>
        <v>16.38</v>
      </c>
      <c r="M1558" t="str">
        <f t="shared" si="171"/>
        <v>Up to 100m</v>
      </c>
      <c r="P1558">
        <f t="shared" si="172"/>
        <v>9.1</v>
      </c>
      <c r="Q1558">
        <f t="shared" si="173"/>
        <v>7.28</v>
      </c>
      <c r="R1558" t="str">
        <f t="shared" si="174"/>
        <v>Up to 100m</v>
      </c>
    </row>
    <row r="1559" spans="1:18" x14ac:dyDescent="0.25">
      <c r="A1559" s="1">
        <v>1558</v>
      </c>
      <c r="B1559" s="1">
        <v>2000748335</v>
      </c>
      <c r="C1559" s="1">
        <v>2000750461</v>
      </c>
      <c r="D1559" s="1" t="s">
        <v>9</v>
      </c>
      <c r="E1559" s="1">
        <v>1.3860000000000001E-2</v>
      </c>
      <c r="F1559" s="1">
        <v>88156913</v>
      </c>
      <c r="G1559" s="2">
        <v>44989.498486608798</v>
      </c>
      <c r="H1559" s="2" t="s">
        <v>52</v>
      </c>
      <c r="J1559">
        <f t="shared" si="168"/>
        <v>220392.2825</v>
      </c>
      <c r="K1559">
        <f t="shared" si="169"/>
        <v>176313.826</v>
      </c>
      <c r="L1559">
        <f t="shared" si="170"/>
        <v>396706.10849999997</v>
      </c>
      <c r="M1559" t="str">
        <f t="shared" si="171"/>
        <v>Up to 100m</v>
      </c>
      <c r="P1559">
        <f t="shared" si="172"/>
        <v>220392.2825</v>
      </c>
      <c r="Q1559">
        <f t="shared" si="173"/>
        <v>176313.826</v>
      </c>
      <c r="R1559" t="str">
        <f t="shared" si="174"/>
        <v>Up to 100m</v>
      </c>
    </row>
    <row r="1560" spans="1:18" x14ac:dyDescent="0.25">
      <c r="A1560" s="1">
        <v>1559</v>
      </c>
      <c r="B1560" s="1">
        <v>2000708315</v>
      </c>
      <c r="C1560" s="1">
        <v>2000744325</v>
      </c>
      <c r="D1560" s="1" t="s">
        <v>10</v>
      </c>
      <c r="E1560" s="1">
        <v>6.1770000000000002E-3</v>
      </c>
      <c r="F1560" s="1">
        <v>1352500000</v>
      </c>
      <c r="G1560" s="2">
        <v>44989.61393915509</v>
      </c>
      <c r="H1560" s="2" t="s">
        <v>53</v>
      </c>
      <c r="J1560">
        <f t="shared" si="168"/>
        <v>2231625</v>
      </c>
      <c r="K1560">
        <f t="shared" si="169"/>
        <v>1825875</v>
      </c>
      <c r="L1560">
        <f t="shared" si="170"/>
        <v>4057500</v>
      </c>
      <c r="M1560" t="str">
        <f t="shared" si="171"/>
        <v>Up to 4b</v>
      </c>
      <c r="P1560">
        <f t="shared" si="172"/>
        <v>2366875</v>
      </c>
      <c r="Q1560">
        <f t="shared" si="173"/>
        <v>1690625</v>
      </c>
      <c r="R1560" t="str">
        <f t="shared" si="174"/>
        <v>Up to 5b</v>
      </c>
    </row>
    <row r="1561" spans="1:18" x14ac:dyDescent="0.25">
      <c r="A1561" s="1">
        <v>1560</v>
      </c>
      <c r="B1561" s="1">
        <v>2000748443</v>
      </c>
      <c r="C1561" s="1">
        <v>2000734828</v>
      </c>
      <c r="D1561" s="1" t="s">
        <v>10</v>
      </c>
      <c r="E1561" s="1">
        <v>4.2974999999999999E-2</v>
      </c>
      <c r="F1561" s="1">
        <v>1400000000</v>
      </c>
      <c r="G1561" s="2">
        <v>44989.73866693287</v>
      </c>
      <c r="H1561" s="2" t="s">
        <v>54</v>
      </c>
      <c r="J1561">
        <f t="shared" si="168"/>
        <v>2310000</v>
      </c>
      <c r="K1561">
        <f t="shared" si="169"/>
        <v>1890000</v>
      </c>
      <c r="L1561">
        <f t="shared" si="170"/>
        <v>4200000</v>
      </c>
      <c r="M1561" t="str">
        <f t="shared" si="171"/>
        <v>Up to 4b</v>
      </c>
      <c r="P1561">
        <f t="shared" si="172"/>
        <v>2450000</v>
      </c>
      <c r="Q1561">
        <f t="shared" si="173"/>
        <v>1750000</v>
      </c>
      <c r="R1561" t="str">
        <f t="shared" si="174"/>
        <v>Up to 5b</v>
      </c>
    </row>
    <row r="1562" spans="1:18" x14ac:dyDescent="0.25">
      <c r="A1562" s="1">
        <v>1561</v>
      </c>
      <c r="B1562" s="1">
        <v>2000745706</v>
      </c>
      <c r="C1562" s="1">
        <v>2000724332</v>
      </c>
      <c r="D1562" s="1" t="s">
        <v>10</v>
      </c>
      <c r="E1562" s="1">
        <v>2.7300000000000002E-4</v>
      </c>
      <c r="F1562" s="1">
        <v>1380910349</v>
      </c>
      <c r="G1562" s="2">
        <v>44989.73866693287</v>
      </c>
      <c r="H1562" s="2" t="s">
        <v>52</v>
      </c>
      <c r="J1562">
        <f t="shared" si="168"/>
        <v>2278502.0758500001</v>
      </c>
      <c r="K1562">
        <f t="shared" si="169"/>
        <v>1864228.9711500001</v>
      </c>
      <c r="L1562">
        <f t="shared" si="170"/>
        <v>4142731.0470000003</v>
      </c>
      <c r="M1562" t="str">
        <f t="shared" si="171"/>
        <v>Up to 4b</v>
      </c>
      <c r="P1562">
        <f t="shared" si="172"/>
        <v>2416593.11075</v>
      </c>
      <c r="Q1562">
        <f t="shared" si="173"/>
        <v>1726137.93625</v>
      </c>
      <c r="R1562" t="str">
        <f t="shared" si="174"/>
        <v>Up to 5b</v>
      </c>
    </row>
    <row r="1563" spans="1:18" x14ac:dyDescent="0.25">
      <c r="A1563" s="1">
        <v>1562</v>
      </c>
      <c r="B1563" s="1">
        <v>2000736184</v>
      </c>
      <c r="C1563" s="1">
        <v>2000737150</v>
      </c>
      <c r="D1563" s="1" t="s">
        <v>11</v>
      </c>
      <c r="E1563" s="1">
        <v>440.1</v>
      </c>
      <c r="F1563" s="1">
        <v>3820</v>
      </c>
      <c r="G1563" s="2">
        <v>44989.738675381945</v>
      </c>
      <c r="H1563" s="2" t="s">
        <v>54</v>
      </c>
      <c r="J1563">
        <f t="shared" si="168"/>
        <v>9.5500000000000007</v>
      </c>
      <c r="K1563">
        <f t="shared" si="169"/>
        <v>7.6400000000000006</v>
      </c>
      <c r="L1563">
        <f t="shared" si="170"/>
        <v>17.190000000000001</v>
      </c>
      <c r="M1563" t="str">
        <f t="shared" si="171"/>
        <v>Up to 100m</v>
      </c>
      <c r="P1563">
        <f t="shared" si="172"/>
        <v>9.5500000000000007</v>
      </c>
      <c r="Q1563">
        <f t="shared" si="173"/>
        <v>7.6400000000000006</v>
      </c>
      <c r="R1563" t="str">
        <f t="shared" si="174"/>
        <v>Up to 100m</v>
      </c>
    </row>
    <row r="1564" spans="1:18" x14ac:dyDescent="0.25">
      <c r="A1564" s="1">
        <v>1563</v>
      </c>
      <c r="B1564" s="1">
        <v>2000710364</v>
      </c>
      <c r="C1564" s="1">
        <v>2000709977</v>
      </c>
      <c r="D1564" s="1" t="s">
        <v>9</v>
      </c>
      <c r="E1564" s="1">
        <v>1.1339999999999999E-2</v>
      </c>
      <c r="F1564" s="1">
        <v>91296352</v>
      </c>
      <c r="G1564" s="2">
        <v>44989.738675381945</v>
      </c>
      <c r="H1564" s="2" t="s">
        <v>52</v>
      </c>
      <c r="J1564">
        <f t="shared" si="168"/>
        <v>228240.88</v>
      </c>
      <c r="K1564">
        <f t="shared" si="169"/>
        <v>182592.704</v>
      </c>
      <c r="L1564">
        <f t="shared" si="170"/>
        <v>410833.58400000003</v>
      </c>
      <c r="M1564" t="str">
        <f t="shared" si="171"/>
        <v>Up to 100m</v>
      </c>
      <c r="P1564">
        <f t="shared" si="172"/>
        <v>228240.88</v>
      </c>
      <c r="Q1564">
        <f t="shared" si="173"/>
        <v>182592.704</v>
      </c>
      <c r="R1564" t="str">
        <f t="shared" si="174"/>
        <v>Up to 100m</v>
      </c>
    </row>
    <row r="1565" spans="1:18" x14ac:dyDescent="0.25">
      <c r="A1565" s="1">
        <v>1564</v>
      </c>
      <c r="B1565" s="1">
        <v>2000742973</v>
      </c>
      <c r="C1565" s="1">
        <v>2000749345</v>
      </c>
      <c r="D1565" s="1" t="s">
        <v>8</v>
      </c>
      <c r="E1565" s="1">
        <v>7.14</v>
      </c>
      <c r="F1565" s="1">
        <v>50345</v>
      </c>
      <c r="G1565" s="2">
        <v>44989.863622800927</v>
      </c>
      <c r="H1565" s="2" t="s">
        <v>54</v>
      </c>
      <c r="J1565">
        <f t="shared" si="168"/>
        <v>125.8625</v>
      </c>
      <c r="K1565">
        <f t="shared" si="169"/>
        <v>100.69</v>
      </c>
      <c r="L1565">
        <f t="shared" si="170"/>
        <v>226.55250000000001</v>
      </c>
      <c r="M1565" t="str">
        <f t="shared" si="171"/>
        <v>Up to 100m</v>
      </c>
      <c r="P1565">
        <f t="shared" si="172"/>
        <v>125.8625</v>
      </c>
      <c r="Q1565">
        <f t="shared" si="173"/>
        <v>100.69</v>
      </c>
      <c r="R1565" t="str">
        <f t="shared" si="174"/>
        <v>Up to 100m</v>
      </c>
    </row>
    <row r="1566" spans="1:18" x14ac:dyDescent="0.25">
      <c r="A1566" s="1">
        <v>1565</v>
      </c>
      <c r="B1566" s="1">
        <v>2000716874</v>
      </c>
      <c r="C1566" s="1">
        <v>2000745706</v>
      </c>
      <c r="D1566" s="1" t="s">
        <v>10</v>
      </c>
      <c r="E1566" s="1">
        <v>2.7300000000000002E-4</v>
      </c>
      <c r="F1566" s="1">
        <v>1411000001</v>
      </c>
      <c r="G1566" s="2">
        <v>44989.863622800927</v>
      </c>
      <c r="H1566" s="2" t="s">
        <v>53</v>
      </c>
      <c r="J1566">
        <f t="shared" si="168"/>
        <v>2328150.00165</v>
      </c>
      <c r="K1566">
        <f t="shared" si="169"/>
        <v>1904850.00135</v>
      </c>
      <c r="L1566">
        <f t="shared" si="170"/>
        <v>4233000.0030000005</v>
      </c>
      <c r="M1566" t="str">
        <f t="shared" si="171"/>
        <v>Up to 4b</v>
      </c>
      <c r="P1566">
        <f t="shared" si="172"/>
        <v>2469250.0017499998</v>
      </c>
      <c r="Q1566">
        <f t="shared" si="173"/>
        <v>1763750.00125</v>
      </c>
      <c r="R1566" t="str">
        <f t="shared" si="174"/>
        <v>Up to 5b</v>
      </c>
    </row>
    <row r="1567" spans="1:18" x14ac:dyDescent="0.25">
      <c r="A1567" s="1">
        <v>1566</v>
      </c>
      <c r="B1567" s="1">
        <v>2000727302</v>
      </c>
      <c r="C1567" s="1">
        <v>2000713163</v>
      </c>
      <c r="D1567" s="1" t="s">
        <v>7</v>
      </c>
      <c r="E1567" s="1">
        <v>1.1974199999999999</v>
      </c>
      <c r="F1567" s="1">
        <v>1129879</v>
      </c>
      <c r="G1567" s="2">
        <v>44989.863632060187</v>
      </c>
      <c r="H1567" s="2" t="s">
        <v>52</v>
      </c>
      <c r="J1567">
        <f t="shared" si="168"/>
        <v>2824.6975000000002</v>
      </c>
      <c r="K1567">
        <f t="shared" si="169"/>
        <v>2259.7580000000003</v>
      </c>
      <c r="L1567">
        <f t="shared" si="170"/>
        <v>5084.4555</v>
      </c>
      <c r="M1567" t="str">
        <f t="shared" si="171"/>
        <v>Up to 100m</v>
      </c>
      <c r="P1567">
        <f t="shared" si="172"/>
        <v>2824.6975000000002</v>
      </c>
      <c r="Q1567">
        <f t="shared" si="173"/>
        <v>2259.7580000000003</v>
      </c>
      <c r="R1567" t="str">
        <f t="shared" si="174"/>
        <v>Up to 100m</v>
      </c>
    </row>
    <row r="1568" spans="1:18" x14ac:dyDescent="0.25">
      <c r="A1568" s="1">
        <v>1567</v>
      </c>
      <c r="B1568" s="1">
        <v>2000725205</v>
      </c>
      <c r="C1568" s="1">
        <v>2000736487</v>
      </c>
      <c r="D1568" s="1" t="s">
        <v>10</v>
      </c>
      <c r="E1568" s="1">
        <v>1.224E-3</v>
      </c>
      <c r="F1568" s="1">
        <v>1406344088</v>
      </c>
      <c r="G1568" s="2">
        <v>44990.237869675926</v>
      </c>
      <c r="H1568" s="2" t="s">
        <v>53</v>
      </c>
      <c r="J1568">
        <f t="shared" si="168"/>
        <v>2320467.7451999998</v>
      </c>
      <c r="K1568">
        <f t="shared" si="169"/>
        <v>1898564.5188000002</v>
      </c>
      <c r="L1568">
        <f t="shared" si="170"/>
        <v>4219032.2640000004</v>
      </c>
      <c r="M1568" t="str">
        <f t="shared" si="171"/>
        <v>Up to 4b</v>
      </c>
      <c r="P1568">
        <f t="shared" si="172"/>
        <v>2461102.1540000001</v>
      </c>
      <c r="Q1568">
        <f t="shared" si="173"/>
        <v>1757930.11</v>
      </c>
      <c r="R1568" t="str">
        <f t="shared" si="174"/>
        <v>Up to 5b</v>
      </c>
    </row>
    <row r="1569" spans="1:18" x14ac:dyDescent="0.25">
      <c r="A1569" s="1">
        <v>1568</v>
      </c>
      <c r="B1569" s="1">
        <v>2000739064</v>
      </c>
      <c r="C1569" s="1">
        <v>2000736487</v>
      </c>
      <c r="D1569" s="1" t="s">
        <v>10</v>
      </c>
      <c r="E1569" s="1">
        <v>2.2499999999999999E-4</v>
      </c>
      <c r="F1569" s="1">
        <v>1406344088</v>
      </c>
      <c r="G1569" s="2">
        <v>44990.237869675926</v>
      </c>
      <c r="H1569" s="2" t="s">
        <v>53</v>
      </c>
      <c r="J1569">
        <f t="shared" si="168"/>
        <v>2320467.7451999998</v>
      </c>
      <c r="K1569">
        <f t="shared" si="169"/>
        <v>1898564.5188000002</v>
      </c>
      <c r="L1569">
        <f t="shared" si="170"/>
        <v>4219032.2640000004</v>
      </c>
      <c r="M1569" t="str">
        <f t="shared" si="171"/>
        <v>Up to 4b</v>
      </c>
      <c r="P1569">
        <f t="shared" si="172"/>
        <v>2461102.1540000001</v>
      </c>
      <c r="Q1569">
        <f t="shared" si="173"/>
        <v>1757930.11</v>
      </c>
      <c r="R1569" t="str">
        <f t="shared" si="174"/>
        <v>Up to 5b</v>
      </c>
    </row>
    <row r="1570" spans="1:18" x14ac:dyDescent="0.25">
      <c r="A1570" s="1">
        <v>1569</v>
      </c>
      <c r="B1570" s="1">
        <v>2000742760</v>
      </c>
      <c r="C1570" s="1">
        <v>2000736487</v>
      </c>
      <c r="D1570" s="1" t="s">
        <v>10</v>
      </c>
      <c r="E1570" s="1">
        <v>6.3000000000000003E-4</v>
      </c>
      <c r="F1570" s="1">
        <v>1406423547</v>
      </c>
      <c r="G1570" s="2">
        <v>44990.237869675926</v>
      </c>
      <c r="H1570" s="2" t="s">
        <v>53</v>
      </c>
      <c r="J1570">
        <f t="shared" si="168"/>
        <v>2320598.85255</v>
      </c>
      <c r="K1570">
        <f t="shared" si="169"/>
        <v>1898671.7884500001</v>
      </c>
      <c r="L1570">
        <f t="shared" si="170"/>
        <v>4219270.6409999998</v>
      </c>
      <c r="M1570" t="str">
        <f t="shared" si="171"/>
        <v>Up to 4b</v>
      </c>
      <c r="P1570">
        <f t="shared" si="172"/>
        <v>2461241.20725</v>
      </c>
      <c r="Q1570">
        <f t="shared" si="173"/>
        <v>1758029.4337500001</v>
      </c>
      <c r="R1570" t="str">
        <f t="shared" si="174"/>
        <v>Up to 5b</v>
      </c>
    </row>
    <row r="1571" spans="1:18" x14ac:dyDescent="0.25">
      <c r="A1571" s="1">
        <v>1570</v>
      </c>
      <c r="B1571" s="1">
        <v>2000745706</v>
      </c>
      <c r="C1571" s="1">
        <v>2000736487</v>
      </c>
      <c r="D1571" s="1" t="s">
        <v>10</v>
      </c>
      <c r="E1571" s="1">
        <v>2.7300000000000002E-4</v>
      </c>
      <c r="F1571" s="1">
        <v>1403630147</v>
      </c>
      <c r="G1571" s="2">
        <v>44990.237869675926</v>
      </c>
      <c r="H1571" s="2" t="s">
        <v>52</v>
      </c>
      <c r="J1571">
        <f t="shared" si="168"/>
        <v>2315989.7425500001</v>
      </c>
      <c r="K1571">
        <f t="shared" si="169"/>
        <v>1894900.69845</v>
      </c>
      <c r="L1571">
        <f t="shared" si="170"/>
        <v>4210890.4409999996</v>
      </c>
      <c r="M1571" t="str">
        <f t="shared" si="171"/>
        <v>Up to 4b</v>
      </c>
      <c r="P1571">
        <f t="shared" si="172"/>
        <v>2456352.7572500003</v>
      </c>
      <c r="Q1571">
        <f t="shared" si="173"/>
        <v>1754537.6837500001</v>
      </c>
      <c r="R1571" t="str">
        <f t="shared" si="174"/>
        <v>Up to 5b</v>
      </c>
    </row>
    <row r="1572" spans="1:18" x14ac:dyDescent="0.25">
      <c r="A1572" s="1">
        <v>1571</v>
      </c>
      <c r="B1572" s="1">
        <v>2000732611</v>
      </c>
      <c r="C1572" s="1">
        <v>2000745957</v>
      </c>
      <c r="D1572" s="1" t="s">
        <v>8</v>
      </c>
      <c r="E1572" s="1">
        <v>33.630000000000003</v>
      </c>
      <c r="F1572" s="1">
        <v>51406</v>
      </c>
      <c r="G1572" s="2">
        <v>44990.237869675926</v>
      </c>
      <c r="H1572" s="2" t="s">
        <v>54</v>
      </c>
      <c r="J1572">
        <f t="shared" si="168"/>
        <v>128.51500000000001</v>
      </c>
      <c r="K1572">
        <f t="shared" si="169"/>
        <v>102.812</v>
      </c>
      <c r="L1572">
        <f t="shared" si="170"/>
        <v>231.327</v>
      </c>
      <c r="M1572" t="str">
        <f t="shared" si="171"/>
        <v>Up to 100m</v>
      </c>
      <c r="P1572">
        <f t="shared" si="172"/>
        <v>128.51500000000001</v>
      </c>
      <c r="Q1572">
        <f t="shared" si="173"/>
        <v>102.812</v>
      </c>
      <c r="R1572" t="str">
        <f t="shared" si="174"/>
        <v>Up to 100m</v>
      </c>
    </row>
    <row r="1573" spans="1:18" x14ac:dyDescent="0.25">
      <c r="A1573" s="1">
        <v>1572</v>
      </c>
      <c r="B1573" s="1">
        <v>2000742760</v>
      </c>
      <c r="C1573" s="1">
        <v>2000730905</v>
      </c>
      <c r="D1573" s="1" t="s">
        <v>10</v>
      </c>
      <c r="E1573" s="1">
        <v>6.3000000000000003E-4</v>
      </c>
      <c r="F1573" s="1">
        <v>1473963661</v>
      </c>
      <c r="G1573" s="2">
        <v>44990.362597256943</v>
      </c>
      <c r="H1573" s="2" t="s">
        <v>53</v>
      </c>
      <c r="J1573">
        <f t="shared" si="168"/>
        <v>2432040.0406499999</v>
      </c>
      <c r="K1573">
        <f t="shared" si="169"/>
        <v>1989850.9423500001</v>
      </c>
      <c r="L1573">
        <f t="shared" si="170"/>
        <v>4421890.983</v>
      </c>
      <c r="M1573" t="str">
        <f t="shared" si="171"/>
        <v>Up to 4b</v>
      </c>
      <c r="P1573">
        <f t="shared" si="172"/>
        <v>2579436.4067500001</v>
      </c>
      <c r="Q1573">
        <f t="shared" si="173"/>
        <v>1842454.5762499999</v>
      </c>
      <c r="R1573" t="str">
        <f t="shared" si="174"/>
        <v>Up to 5b</v>
      </c>
    </row>
    <row r="1574" spans="1:18" x14ac:dyDescent="0.25">
      <c r="A1574" s="1">
        <v>1573</v>
      </c>
      <c r="B1574" s="1">
        <v>2000742760</v>
      </c>
      <c r="C1574" s="1">
        <v>2000713934</v>
      </c>
      <c r="D1574" s="1" t="s">
        <v>10</v>
      </c>
      <c r="E1574" s="1">
        <v>1.4999999999999999E-4</v>
      </c>
      <c r="F1574" s="1">
        <v>1477936609</v>
      </c>
      <c r="G1574" s="2">
        <v>44990.362597256943</v>
      </c>
      <c r="H1574" s="2" t="s">
        <v>53</v>
      </c>
      <c r="J1574">
        <f t="shared" si="168"/>
        <v>2438595.40485</v>
      </c>
      <c r="K1574">
        <f t="shared" si="169"/>
        <v>1995214.42215</v>
      </c>
      <c r="L1574">
        <f t="shared" si="170"/>
        <v>4433809.8269999996</v>
      </c>
      <c r="M1574" t="str">
        <f t="shared" si="171"/>
        <v>Up to 4b</v>
      </c>
      <c r="P1574">
        <f t="shared" si="172"/>
        <v>2586389.0657500001</v>
      </c>
      <c r="Q1574">
        <f t="shared" si="173"/>
        <v>1847420.76125</v>
      </c>
      <c r="R1574" t="str">
        <f t="shared" si="174"/>
        <v>Up to 5b</v>
      </c>
    </row>
    <row r="1575" spans="1:18" x14ac:dyDescent="0.25">
      <c r="A1575" s="1">
        <v>1574</v>
      </c>
      <c r="B1575" s="1">
        <v>2000725205</v>
      </c>
      <c r="C1575" s="1">
        <v>2000726636</v>
      </c>
      <c r="D1575" s="1" t="s">
        <v>9</v>
      </c>
      <c r="E1575" s="1">
        <v>1.8600000000000001E-3</v>
      </c>
      <c r="F1575" s="1">
        <v>93354861</v>
      </c>
      <c r="G1575" s="2">
        <v>44990.362597256943</v>
      </c>
      <c r="H1575" s="2" t="s">
        <v>53</v>
      </c>
      <c r="J1575">
        <f t="shared" si="168"/>
        <v>233387.1525</v>
      </c>
      <c r="K1575">
        <f t="shared" si="169"/>
        <v>186709.72200000001</v>
      </c>
      <c r="L1575">
        <f t="shared" si="170"/>
        <v>420096.87450000003</v>
      </c>
      <c r="M1575" t="str">
        <f t="shared" si="171"/>
        <v>Up to 100m</v>
      </c>
      <c r="P1575">
        <f t="shared" si="172"/>
        <v>233387.1525</v>
      </c>
      <c r="Q1575">
        <f t="shared" si="173"/>
        <v>186709.72200000001</v>
      </c>
      <c r="R1575" t="str">
        <f t="shared" si="174"/>
        <v>Up to 100m</v>
      </c>
    </row>
    <row r="1576" spans="1:18" x14ac:dyDescent="0.25">
      <c r="A1576" s="1">
        <v>1575</v>
      </c>
      <c r="B1576" s="1">
        <v>2000745706</v>
      </c>
      <c r="C1576" s="1">
        <v>2000740318</v>
      </c>
      <c r="D1576" s="1" t="s">
        <v>10</v>
      </c>
      <c r="E1576" s="1">
        <v>1.4100000000000001E-4</v>
      </c>
      <c r="F1576" s="1">
        <v>1464216275</v>
      </c>
      <c r="G1576" s="2">
        <v>44990.362597256943</v>
      </c>
      <c r="H1576" s="2" t="s">
        <v>52</v>
      </c>
      <c r="J1576">
        <f t="shared" si="168"/>
        <v>2415956.8537499998</v>
      </c>
      <c r="K1576">
        <f t="shared" si="169"/>
        <v>1976691.9712500002</v>
      </c>
      <c r="L1576">
        <f t="shared" si="170"/>
        <v>4392648.8250000002</v>
      </c>
      <c r="M1576" t="str">
        <f t="shared" si="171"/>
        <v>Up to 4b</v>
      </c>
      <c r="P1576">
        <f t="shared" si="172"/>
        <v>2562378.4812500002</v>
      </c>
      <c r="Q1576">
        <f t="shared" si="173"/>
        <v>1830270.34375</v>
      </c>
      <c r="R1576" t="str">
        <f t="shared" si="174"/>
        <v>Up to 5b</v>
      </c>
    </row>
    <row r="1577" spans="1:18" x14ac:dyDescent="0.25">
      <c r="A1577" s="1">
        <v>1576</v>
      </c>
      <c r="B1577" s="1">
        <v>2000739064</v>
      </c>
      <c r="C1577" s="1">
        <v>2000750461</v>
      </c>
      <c r="D1577" s="1" t="s">
        <v>10</v>
      </c>
      <c r="E1577" s="1">
        <v>2.2499999999999999E-4</v>
      </c>
      <c r="F1577" s="1">
        <v>1461409146</v>
      </c>
      <c r="G1577" s="2">
        <v>44990.362597256943</v>
      </c>
      <c r="H1577" s="2" t="s">
        <v>53</v>
      </c>
      <c r="J1577">
        <f t="shared" si="168"/>
        <v>2411325.0909000002</v>
      </c>
      <c r="K1577">
        <f t="shared" si="169"/>
        <v>1972902.3471000001</v>
      </c>
      <c r="L1577">
        <f t="shared" si="170"/>
        <v>4384227.4380000001</v>
      </c>
      <c r="M1577" t="str">
        <f t="shared" si="171"/>
        <v>Up to 4b</v>
      </c>
      <c r="P1577">
        <f t="shared" si="172"/>
        <v>2557466.0055</v>
      </c>
      <c r="Q1577">
        <f t="shared" si="173"/>
        <v>1826761.4325000001</v>
      </c>
      <c r="R1577" t="str">
        <f t="shared" si="174"/>
        <v>Up to 5b</v>
      </c>
    </row>
    <row r="1578" spans="1:18" x14ac:dyDescent="0.25">
      <c r="A1578" s="1">
        <v>1577</v>
      </c>
      <c r="B1578" s="1">
        <v>2000725205</v>
      </c>
      <c r="C1578" s="1">
        <v>2000750461</v>
      </c>
      <c r="D1578" s="1" t="s">
        <v>10</v>
      </c>
      <c r="E1578" s="1">
        <v>1.224E-3</v>
      </c>
      <c r="F1578" s="1">
        <v>1461409146</v>
      </c>
      <c r="G1578" s="2">
        <v>44990.362597256943</v>
      </c>
      <c r="H1578" s="2" t="s">
        <v>53</v>
      </c>
      <c r="J1578">
        <f t="shared" si="168"/>
        <v>2411325.0909000002</v>
      </c>
      <c r="K1578">
        <f t="shared" si="169"/>
        <v>1972902.3471000001</v>
      </c>
      <c r="L1578">
        <f t="shared" si="170"/>
        <v>4384227.4380000001</v>
      </c>
      <c r="M1578" t="str">
        <f t="shared" si="171"/>
        <v>Up to 4b</v>
      </c>
      <c r="P1578">
        <f t="shared" si="172"/>
        <v>2557466.0055</v>
      </c>
      <c r="Q1578">
        <f t="shared" si="173"/>
        <v>1826761.4325000001</v>
      </c>
      <c r="R1578" t="str">
        <f t="shared" si="174"/>
        <v>Up to 5b</v>
      </c>
    </row>
    <row r="1579" spans="1:18" x14ac:dyDescent="0.25">
      <c r="A1579" s="1">
        <v>1578</v>
      </c>
      <c r="B1579" s="1">
        <v>2000742760</v>
      </c>
      <c r="C1579" s="1">
        <v>2000750461</v>
      </c>
      <c r="D1579" s="1" t="s">
        <v>10</v>
      </c>
      <c r="E1579" s="1">
        <v>6.3000000000000003E-4</v>
      </c>
      <c r="F1579" s="1">
        <v>1462044817</v>
      </c>
      <c r="G1579" s="2">
        <v>44990.362597256943</v>
      </c>
      <c r="H1579" s="2" t="s">
        <v>53</v>
      </c>
      <c r="J1579">
        <f t="shared" si="168"/>
        <v>2412373.9480499998</v>
      </c>
      <c r="K1579">
        <f t="shared" si="169"/>
        <v>1973760.5029500001</v>
      </c>
      <c r="L1579">
        <f t="shared" si="170"/>
        <v>4386134.4509999994</v>
      </c>
      <c r="M1579" t="str">
        <f t="shared" si="171"/>
        <v>Up to 4b</v>
      </c>
      <c r="P1579">
        <f t="shared" si="172"/>
        <v>2558578.4297500001</v>
      </c>
      <c r="Q1579">
        <f t="shared" si="173"/>
        <v>1827556.02125</v>
      </c>
      <c r="R1579" t="str">
        <f t="shared" si="174"/>
        <v>Up to 5b</v>
      </c>
    </row>
    <row r="1580" spans="1:18" x14ac:dyDescent="0.25">
      <c r="A1580" s="1">
        <v>1579</v>
      </c>
      <c r="B1580" s="1">
        <v>2000754496</v>
      </c>
      <c r="C1580" s="1">
        <v>2000730905</v>
      </c>
      <c r="D1580" s="1" t="s">
        <v>8</v>
      </c>
      <c r="E1580" s="1">
        <v>6.69</v>
      </c>
      <c r="F1580" s="1">
        <v>52005</v>
      </c>
      <c r="G1580" s="2">
        <v>44990.362597256943</v>
      </c>
      <c r="H1580" s="2" t="s">
        <v>52</v>
      </c>
      <c r="J1580">
        <f t="shared" si="168"/>
        <v>130.01249999999999</v>
      </c>
      <c r="K1580">
        <f t="shared" si="169"/>
        <v>104.01</v>
      </c>
      <c r="L1580">
        <f t="shared" si="170"/>
        <v>234.02249999999998</v>
      </c>
      <c r="M1580" t="str">
        <f t="shared" si="171"/>
        <v>Up to 100m</v>
      </c>
      <c r="P1580">
        <f t="shared" si="172"/>
        <v>130.01249999999999</v>
      </c>
      <c r="Q1580">
        <f t="shared" si="173"/>
        <v>104.01</v>
      </c>
      <c r="R1580" t="str">
        <f t="shared" si="174"/>
        <v>Up to 100m</v>
      </c>
    </row>
    <row r="1581" spans="1:18" x14ac:dyDescent="0.25">
      <c r="A1581" s="1">
        <v>1580</v>
      </c>
      <c r="B1581" s="1">
        <v>2000742742</v>
      </c>
      <c r="C1581" s="1">
        <v>2000730905</v>
      </c>
      <c r="D1581" s="1" t="s">
        <v>8</v>
      </c>
      <c r="E1581" s="1">
        <v>58.38</v>
      </c>
      <c r="F1581" s="1">
        <v>52007</v>
      </c>
      <c r="G1581" s="2">
        <v>44990.362597256943</v>
      </c>
      <c r="H1581" s="2" t="s">
        <v>53</v>
      </c>
      <c r="J1581">
        <f t="shared" si="168"/>
        <v>130.01750000000001</v>
      </c>
      <c r="K1581">
        <f t="shared" si="169"/>
        <v>104.014</v>
      </c>
      <c r="L1581">
        <f t="shared" si="170"/>
        <v>234.03149999999999</v>
      </c>
      <c r="M1581" t="str">
        <f t="shared" si="171"/>
        <v>Up to 100m</v>
      </c>
      <c r="P1581">
        <f t="shared" si="172"/>
        <v>130.01750000000001</v>
      </c>
      <c r="Q1581">
        <f t="shared" si="173"/>
        <v>104.014</v>
      </c>
      <c r="R1581" t="str">
        <f t="shared" si="174"/>
        <v>Up to 100m</v>
      </c>
    </row>
    <row r="1582" spans="1:18" x14ac:dyDescent="0.25">
      <c r="A1582" s="1">
        <v>1581</v>
      </c>
      <c r="B1582" s="1">
        <v>2000742973</v>
      </c>
      <c r="C1582" s="1">
        <v>2000730905</v>
      </c>
      <c r="D1582" s="1" t="s">
        <v>8</v>
      </c>
      <c r="E1582" s="1">
        <v>6.93</v>
      </c>
      <c r="F1582" s="1">
        <v>52038</v>
      </c>
      <c r="G1582" s="2">
        <v>44990.362597256943</v>
      </c>
      <c r="H1582" s="2" t="s">
        <v>54</v>
      </c>
      <c r="J1582">
        <f t="shared" si="168"/>
        <v>130.095</v>
      </c>
      <c r="K1582">
        <f t="shared" si="169"/>
        <v>104.07600000000001</v>
      </c>
      <c r="L1582">
        <f t="shared" si="170"/>
        <v>234.17099999999999</v>
      </c>
      <c r="M1582" t="str">
        <f t="shared" si="171"/>
        <v>Up to 100m</v>
      </c>
      <c r="P1582">
        <f t="shared" si="172"/>
        <v>130.095</v>
      </c>
      <c r="Q1582">
        <f t="shared" si="173"/>
        <v>104.07600000000001</v>
      </c>
      <c r="R1582" t="str">
        <f t="shared" si="174"/>
        <v>Up to 100m</v>
      </c>
    </row>
    <row r="1583" spans="1:18" x14ac:dyDescent="0.25">
      <c r="A1583" s="1">
        <v>1582</v>
      </c>
      <c r="B1583" s="1">
        <v>2000722979</v>
      </c>
      <c r="C1583" s="1">
        <v>2000730905</v>
      </c>
      <c r="D1583" s="1" t="s">
        <v>10</v>
      </c>
      <c r="E1583" s="1">
        <v>3.1611E-2</v>
      </c>
      <c r="F1583" s="1">
        <v>1470000000</v>
      </c>
      <c r="G1583" s="2">
        <v>44990.362606365743</v>
      </c>
      <c r="H1583" s="2" t="s">
        <v>52</v>
      </c>
      <c r="J1583">
        <f t="shared" si="168"/>
        <v>2425500</v>
      </c>
      <c r="K1583">
        <f t="shared" si="169"/>
        <v>1984500</v>
      </c>
      <c r="L1583">
        <f t="shared" si="170"/>
        <v>4410000</v>
      </c>
      <c r="M1583" t="str">
        <f t="shared" si="171"/>
        <v>Up to 4b</v>
      </c>
      <c r="P1583">
        <f t="shared" si="172"/>
        <v>2572500</v>
      </c>
      <c r="Q1583">
        <f t="shared" si="173"/>
        <v>1837500</v>
      </c>
      <c r="R1583" t="str">
        <f t="shared" si="174"/>
        <v>Up to 5b</v>
      </c>
    </row>
    <row r="1584" spans="1:18" x14ac:dyDescent="0.25">
      <c r="A1584" s="1">
        <v>1583</v>
      </c>
      <c r="B1584" s="1">
        <v>2000730821</v>
      </c>
      <c r="C1584" s="1">
        <v>2000709977</v>
      </c>
      <c r="D1584" s="1" t="s">
        <v>7</v>
      </c>
      <c r="E1584" s="1">
        <v>0.29409000000000002</v>
      </c>
      <c r="F1584" s="1">
        <v>1201664</v>
      </c>
      <c r="G1584" s="2">
        <v>44990.362606365743</v>
      </c>
      <c r="H1584" s="2" t="s">
        <v>54</v>
      </c>
      <c r="J1584">
        <f t="shared" si="168"/>
        <v>3004.16</v>
      </c>
      <c r="K1584">
        <f t="shared" si="169"/>
        <v>2403.328</v>
      </c>
      <c r="L1584">
        <f t="shared" si="170"/>
        <v>5407.4879999999994</v>
      </c>
      <c r="M1584" t="str">
        <f t="shared" si="171"/>
        <v>Up to 100m</v>
      </c>
      <c r="P1584">
        <f t="shared" si="172"/>
        <v>3004.16</v>
      </c>
      <c r="Q1584">
        <f t="shared" si="173"/>
        <v>2403.328</v>
      </c>
      <c r="R1584" t="str">
        <f t="shared" si="174"/>
        <v>Up to 100m</v>
      </c>
    </row>
    <row r="1585" spans="1:18" x14ac:dyDescent="0.25">
      <c r="A1585" s="1">
        <v>1584</v>
      </c>
      <c r="B1585" s="1">
        <v>2000737165</v>
      </c>
      <c r="C1585" s="1">
        <v>2000747357</v>
      </c>
      <c r="D1585" s="1" t="s">
        <v>10</v>
      </c>
      <c r="E1585" s="1">
        <v>3.5985000000000003E-2</v>
      </c>
      <c r="F1585" s="1">
        <v>1469871010</v>
      </c>
      <c r="G1585" s="2">
        <v>44990.37095315972</v>
      </c>
      <c r="H1585" s="2" t="s">
        <v>53</v>
      </c>
      <c r="J1585">
        <f t="shared" si="168"/>
        <v>2425287.1664999998</v>
      </c>
      <c r="K1585">
        <f t="shared" si="169"/>
        <v>1984325.8635000002</v>
      </c>
      <c r="L1585">
        <f t="shared" si="170"/>
        <v>4409613.03</v>
      </c>
      <c r="M1585" t="str">
        <f t="shared" si="171"/>
        <v>Up to 4b</v>
      </c>
      <c r="P1585">
        <f t="shared" si="172"/>
        <v>2572274.2675000001</v>
      </c>
      <c r="Q1585">
        <f t="shared" si="173"/>
        <v>1837338.7625</v>
      </c>
      <c r="R1585" t="str">
        <f t="shared" si="174"/>
        <v>Up to 5b</v>
      </c>
    </row>
    <row r="1586" spans="1:18" x14ac:dyDescent="0.25">
      <c r="A1586" s="1">
        <v>1585</v>
      </c>
      <c r="B1586" s="1">
        <v>2000746499</v>
      </c>
      <c r="C1586" s="1">
        <v>2000754283</v>
      </c>
      <c r="D1586" s="1" t="s">
        <v>11</v>
      </c>
      <c r="E1586" s="1">
        <v>85.5</v>
      </c>
      <c r="F1586" s="1">
        <v>3855</v>
      </c>
      <c r="G1586" s="2">
        <v>44990.488237881946</v>
      </c>
      <c r="H1586" s="2" t="s">
        <v>53</v>
      </c>
      <c r="J1586">
        <f t="shared" si="168"/>
        <v>9.6375000000000011</v>
      </c>
      <c r="K1586">
        <f t="shared" si="169"/>
        <v>7.71</v>
      </c>
      <c r="L1586">
        <f t="shared" si="170"/>
        <v>17.3475</v>
      </c>
      <c r="M1586" t="str">
        <f t="shared" si="171"/>
        <v>Up to 100m</v>
      </c>
      <c r="P1586">
        <f t="shared" si="172"/>
        <v>9.6375000000000011</v>
      </c>
      <c r="Q1586">
        <f t="shared" si="173"/>
        <v>7.71</v>
      </c>
      <c r="R1586" t="str">
        <f t="shared" si="174"/>
        <v>Up to 100m</v>
      </c>
    </row>
    <row r="1587" spans="1:18" x14ac:dyDescent="0.25">
      <c r="A1587" s="1">
        <v>1586</v>
      </c>
      <c r="B1587" s="1">
        <v>2000742760</v>
      </c>
      <c r="C1587" s="1">
        <v>2000736487</v>
      </c>
      <c r="D1587" s="1" t="s">
        <v>10</v>
      </c>
      <c r="E1587" s="1">
        <v>6.3000000000000003E-4</v>
      </c>
      <c r="F1587" s="1">
        <v>1473963661</v>
      </c>
      <c r="G1587" s="2">
        <v>44990.488237881946</v>
      </c>
      <c r="H1587" s="2" t="s">
        <v>53</v>
      </c>
      <c r="J1587">
        <f t="shared" si="168"/>
        <v>2432040.0406499999</v>
      </c>
      <c r="K1587">
        <f t="shared" si="169"/>
        <v>1989850.9423500001</v>
      </c>
      <c r="L1587">
        <f t="shared" si="170"/>
        <v>4421890.983</v>
      </c>
      <c r="M1587" t="str">
        <f t="shared" si="171"/>
        <v>Up to 4b</v>
      </c>
      <c r="P1587">
        <f t="shared" si="172"/>
        <v>2579436.4067500001</v>
      </c>
      <c r="Q1587">
        <f t="shared" si="173"/>
        <v>1842454.5762499999</v>
      </c>
      <c r="R1587" t="str">
        <f t="shared" si="174"/>
        <v>Up to 5b</v>
      </c>
    </row>
    <row r="1588" spans="1:18" x14ac:dyDescent="0.25">
      <c r="A1588" s="1">
        <v>1587</v>
      </c>
      <c r="B1588" s="1">
        <v>2000748111</v>
      </c>
      <c r="C1588" s="1">
        <v>2000718965</v>
      </c>
      <c r="D1588" s="1" t="s">
        <v>10</v>
      </c>
      <c r="E1588" s="1">
        <v>5.1000000000000004E-4</v>
      </c>
      <c r="F1588" s="1">
        <v>1470000000</v>
      </c>
      <c r="G1588" s="2">
        <v>44990.614617395833</v>
      </c>
      <c r="H1588" s="2" t="s">
        <v>52</v>
      </c>
      <c r="J1588">
        <f t="shared" si="168"/>
        <v>2425500</v>
      </c>
      <c r="K1588">
        <f t="shared" si="169"/>
        <v>1984500</v>
      </c>
      <c r="L1588">
        <f t="shared" si="170"/>
        <v>4410000</v>
      </c>
      <c r="M1588" t="str">
        <f t="shared" si="171"/>
        <v>Up to 4b</v>
      </c>
      <c r="P1588">
        <f t="shared" si="172"/>
        <v>2572500</v>
      </c>
      <c r="Q1588">
        <f t="shared" si="173"/>
        <v>1837500</v>
      </c>
      <c r="R1588" t="str">
        <f t="shared" si="174"/>
        <v>Up to 5b</v>
      </c>
    </row>
    <row r="1589" spans="1:18" x14ac:dyDescent="0.25">
      <c r="A1589" s="1">
        <v>1588</v>
      </c>
      <c r="B1589" s="1">
        <v>2000730821</v>
      </c>
      <c r="C1589" s="1">
        <v>2000713163</v>
      </c>
      <c r="D1589" s="1" t="s">
        <v>7</v>
      </c>
      <c r="E1589" s="1">
        <v>0.29409000000000002</v>
      </c>
      <c r="F1589" s="1">
        <v>1229974</v>
      </c>
      <c r="G1589" s="2">
        <v>44990.614617395833</v>
      </c>
      <c r="H1589" s="2" t="s">
        <v>54</v>
      </c>
      <c r="J1589">
        <f t="shared" si="168"/>
        <v>3074.9349999999999</v>
      </c>
      <c r="K1589">
        <f t="shared" si="169"/>
        <v>2459.9479999999999</v>
      </c>
      <c r="L1589">
        <f t="shared" si="170"/>
        <v>5534.8829999999998</v>
      </c>
      <c r="M1589" t="str">
        <f t="shared" si="171"/>
        <v>Up to 100m</v>
      </c>
      <c r="P1589">
        <f t="shared" si="172"/>
        <v>3074.9349999999999</v>
      </c>
      <c r="Q1589">
        <f t="shared" si="173"/>
        <v>2459.9479999999999</v>
      </c>
      <c r="R1589" t="str">
        <f t="shared" si="174"/>
        <v>Up to 100m</v>
      </c>
    </row>
    <row r="1590" spans="1:18" x14ac:dyDescent="0.25">
      <c r="A1590" s="1">
        <v>1589</v>
      </c>
      <c r="B1590" s="1">
        <v>2000730821</v>
      </c>
      <c r="C1590" s="1">
        <v>2000736262</v>
      </c>
      <c r="D1590" s="1" t="s">
        <v>7</v>
      </c>
      <c r="E1590" s="1">
        <v>0.29409000000000002</v>
      </c>
      <c r="F1590" s="1">
        <v>1222896</v>
      </c>
      <c r="G1590" s="2">
        <v>44990.614617395833</v>
      </c>
      <c r="H1590" s="2" t="s">
        <v>54</v>
      </c>
      <c r="J1590">
        <f t="shared" si="168"/>
        <v>3057.2400000000002</v>
      </c>
      <c r="K1590">
        <f t="shared" si="169"/>
        <v>2445.7919999999999</v>
      </c>
      <c r="L1590">
        <f t="shared" si="170"/>
        <v>5503.0320000000002</v>
      </c>
      <c r="M1590" t="str">
        <f t="shared" si="171"/>
        <v>Up to 100m</v>
      </c>
      <c r="P1590">
        <f t="shared" si="172"/>
        <v>3057.2400000000002</v>
      </c>
      <c r="Q1590">
        <f t="shared" si="173"/>
        <v>2445.7919999999999</v>
      </c>
      <c r="R1590" t="str">
        <f t="shared" si="174"/>
        <v>Up to 100m</v>
      </c>
    </row>
    <row r="1591" spans="1:18" x14ac:dyDescent="0.25">
      <c r="A1591" s="1">
        <v>1590</v>
      </c>
      <c r="B1591" s="1">
        <v>2000719346</v>
      </c>
      <c r="C1591" s="1">
        <v>2000750461</v>
      </c>
      <c r="D1591" s="1" t="s">
        <v>10</v>
      </c>
      <c r="E1591" s="1">
        <v>5.274E-3</v>
      </c>
      <c r="F1591" s="1">
        <v>1440000001</v>
      </c>
      <c r="G1591" s="2">
        <v>44990.738108993057</v>
      </c>
      <c r="H1591" s="2" t="s">
        <v>54</v>
      </c>
      <c r="J1591">
        <f t="shared" si="168"/>
        <v>2376000.00165</v>
      </c>
      <c r="K1591">
        <f t="shared" si="169"/>
        <v>1944000.00135</v>
      </c>
      <c r="L1591">
        <f t="shared" si="170"/>
        <v>4320000.0030000005</v>
      </c>
      <c r="M1591" t="str">
        <f t="shared" si="171"/>
        <v>Up to 4b</v>
      </c>
      <c r="P1591">
        <f t="shared" si="172"/>
        <v>2520000.0017499998</v>
      </c>
      <c r="Q1591">
        <f t="shared" si="173"/>
        <v>1800000.00125</v>
      </c>
      <c r="R1591" t="str">
        <f t="shared" si="174"/>
        <v>Up to 5b</v>
      </c>
    </row>
    <row r="1592" spans="1:18" x14ac:dyDescent="0.25">
      <c r="A1592" s="1">
        <v>1591</v>
      </c>
      <c r="B1592" s="1">
        <v>2000717798</v>
      </c>
      <c r="C1592" s="1">
        <v>2000749921</v>
      </c>
      <c r="D1592" s="1" t="s">
        <v>11</v>
      </c>
      <c r="E1592" s="1">
        <v>142.5</v>
      </c>
      <c r="F1592" s="1">
        <v>3800</v>
      </c>
      <c r="G1592" s="2">
        <v>44990.738108993057</v>
      </c>
      <c r="H1592" s="2" t="s">
        <v>54</v>
      </c>
      <c r="J1592">
        <f t="shared" si="168"/>
        <v>9.5</v>
      </c>
      <c r="K1592">
        <f t="shared" si="169"/>
        <v>7.6000000000000005</v>
      </c>
      <c r="L1592">
        <f t="shared" si="170"/>
        <v>17.100000000000001</v>
      </c>
      <c r="M1592" t="str">
        <f t="shared" si="171"/>
        <v>Up to 100m</v>
      </c>
      <c r="P1592">
        <f t="shared" si="172"/>
        <v>9.5</v>
      </c>
      <c r="Q1592">
        <f t="shared" si="173"/>
        <v>7.6000000000000005</v>
      </c>
      <c r="R1592" t="str">
        <f t="shared" si="174"/>
        <v>Up to 100m</v>
      </c>
    </row>
    <row r="1593" spans="1:18" x14ac:dyDescent="0.25">
      <c r="A1593" s="1">
        <v>1592</v>
      </c>
      <c r="B1593" s="1">
        <v>2000730821</v>
      </c>
      <c r="C1593" s="1">
        <v>2000719346</v>
      </c>
      <c r="D1593" s="1" t="s">
        <v>7</v>
      </c>
      <c r="E1593" s="1">
        <v>0.29409000000000002</v>
      </c>
      <c r="F1593" s="1">
        <v>1215819</v>
      </c>
      <c r="G1593" s="2">
        <v>44990.738108993057</v>
      </c>
      <c r="H1593" s="2" t="s">
        <v>54</v>
      </c>
      <c r="J1593">
        <f t="shared" si="168"/>
        <v>3039.5475000000001</v>
      </c>
      <c r="K1593">
        <f t="shared" si="169"/>
        <v>2431.6379999999999</v>
      </c>
      <c r="L1593">
        <f t="shared" si="170"/>
        <v>5471.1854999999996</v>
      </c>
      <c r="M1593" t="str">
        <f t="shared" si="171"/>
        <v>Up to 100m</v>
      </c>
      <c r="P1593">
        <f t="shared" si="172"/>
        <v>3039.5475000000001</v>
      </c>
      <c r="Q1593">
        <f t="shared" si="173"/>
        <v>2431.6379999999999</v>
      </c>
      <c r="R1593" t="str">
        <f t="shared" si="174"/>
        <v>Up to 100m</v>
      </c>
    </row>
    <row r="1594" spans="1:18" x14ac:dyDescent="0.25">
      <c r="A1594" s="1">
        <v>1593</v>
      </c>
      <c r="B1594" s="1">
        <v>2000725205</v>
      </c>
      <c r="C1594" s="1">
        <v>2000723210</v>
      </c>
      <c r="D1594" s="1" t="s">
        <v>8</v>
      </c>
      <c r="E1594" s="1">
        <v>48.03</v>
      </c>
      <c r="F1594" s="1">
        <v>52046</v>
      </c>
      <c r="G1594" s="2">
        <v>44990.738108993057</v>
      </c>
      <c r="H1594" s="2" t="s">
        <v>53</v>
      </c>
      <c r="J1594">
        <f t="shared" si="168"/>
        <v>130.11500000000001</v>
      </c>
      <c r="K1594">
        <f t="shared" si="169"/>
        <v>104.092</v>
      </c>
      <c r="L1594">
        <f t="shared" si="170"/>
        <v>234.20699999999999</v>
      </c>
      <c r="M1594" t="str">
        <f t="shared" si="171"/>
        <v>Up to 100m</v>
      </c>
      <c r="P1594">
        <f t="shared" si="172"/>
        <v>130.11500000000001</v>
      </c>
      <c r="Q1594">
        <f t="shared" si="173"/>
        <v>104.092</v>
      </c>
      <c r="R1594" t="str">
        <f t="shared" si="174"/>
        <v>Up to 100m</v>
      </c>
    </row>
    <row r="1595" spans="1:18" x14ac:dyDescent="0.25">
      <c r="A1595" s="1">
        <v>1594</v>
      </c>
      <c r="B1595" s="1">
        <v>2000742973</v>
      </c>
      <c r="C1595" s="1">
        <v>2000723210</v>
      </c>
      <c r="D1595" s="1" t="s">
        <v>8</v>
      </c>
      <c r="E1595" s="1">
        <v>6.93</v>
      </c>
      <c r="F1595" s="1">
        <v>52038</v>
      </c>
      <c r="G1595" s="2">
        <v>44990.738108993057</v>
      </c>
      <c r="H1595" s="2" t="s">
        <v>54</v>
      </c>
      <c r="J1595">
        <f t="shared" si="168"/>
        <v>130.095</v>
      </c>
      <c r="K1595">
        <f t="shared" si="169"/>
        <v>104.07600000000001</v>
      </c>
      <c r="L1595">
        <f t="shared" si="170"/>
        <v>234.17099999999999</v>
      </c>
      <c r="M1595" t="str">
        <f t="shared" si="171"/>
        <v>Up to 100m</v>
      </c>
      <c r="P1595">
        <f t="shared" si="172"/>
        <v>130.095</v>
      </c>
      <c r="Q1595">
        <f t="shared" si="173"/>
        <v>104.07600000000001</v>
      </c>
      <c r="R1595" t="str">
        <f t="shared" si="174"/>
        <v>Up to 100m</v>
      </c>
    </row>
    <row r="1596" spans="1:18" x14ac:dyDescent="0.25">
      <c r="A1596" s="1">
        <v>1595</v>
      </c>
      <c r="B1596" s="1">
        <v>2000723417</v>
      </c>
      <c r="C1596" s="1">
        <v>2000750461</v>
      </c>
      <c r="D1596" s="1" t="s">
        <v>10</v>
      </c>
      <c r="E1596" s="1">
        <v>8.0099999999999995E-4</v>
      </c>
      <c r="F1596" s="1">
        <v>1443000000</v>
      </c>
      <c r="G1596" s="2">
        <v>44990.742329664354</v>
      </c>
      <c r="H1596" s="2" t="s">
        <v>52</v>
      </c>
      <c r="J1596">
        <f t="shared" si="168"/>
        <v>2380950</v>
      </c>
      <c r="K1596">
        <f t="shared" si="169"/>
        <v>1948050</v>
      </c>
      <c r="L1596">
        <f t="shared" si="170"/>
        <v>4329000</v>
      </c>
      <c r="M1596" t="str">
        <f t="shared" si="171"/>
        <v>Up to 4b</v>
      </c>
      <c r="P1596">
        <f t="shared" si="172"/>
        <v>2525250</v>
      </c>
      <c r="Q1596">
        <f t="shared" si="173"/>
        <v>1803750</v>
      </c>
      <c r="R1596" t="str">
        <f t="shared" si="174"/>
        <v>Up to 5b</v>
      </c>
    </row>
    <row r="1597" spans="1:18" x14ac:dyDescent="0.25">
      <c r="A1597" s="1">
        <v>1596</v>
      </c>
      <c r="B1597" s="1">
        <v>2000739064</v>
      </c>
      <c r="C1597" s="1">
        <v>2000749331</v>
      </c>
      <c r="D1597" s="1" t="s">
        <v>10</v>
      </c>
      <c r="E1597" s="1">
        <v>3.0000000000000001E-6</v>
      </c>
      <c r="F1597" s="1">
        <v>1469275583</v>
      </c>
      <c r="G1597" s="2">
        <v>44990.863326932871</v>
      </c>
      <c r="H1597" s="2" t="s">
        <v>53</v>
      </c>
      <c r="J1597">
        <f t="shared" si="168"/>
        <v>2424304.7119499999</v>
      </c>
      <c r="K1597">
        <f t="shared" si="169"/>
        <v>1983522.0370500002</v>
      </c>
      <c r="L1597">
        <f t="shared" si="170"/>
        <v>4407826.7489999998</v>
      </c>
      <c r="M1597" t="str">
        <f t="shared" si="171"/>
        <v>Up to 4b</v>
      </c>
      <c r="P1597">
        <f t="shared" si="172"/>
        <v>2571232.2702500001</v>
      </c>
      <c r="Q1597">
        <f t="shared" si="173"/>
        <v>1836594.47875</v>
      </c>
      <c r="R1597" t="str">
        <f t="shared" si="174"/>
        <v>Up to 5b</v>
      </c>
    </row>
    <row r="1598" spans="1:18" x14ac:dyDescent="0.25">
      <c r="A1598" s="1">
        <v>1597</v>
      </c>
      <c r="B1598" s="1">
        <v>2000746951</v>
      </c>
      <c r="C1598" s="1">
        <v>2000723210</v>
      </c>
      <c r="D1598" s="1" t="s">
        <v>8</v>
      </c>
      <c r="E1598" s="1">
        <v>584.30999999999995</v>
      </c>
      <c r="F1598" s="1">
        <v>52339</v>
      </c>
      <c r="G1598" s="2">
        <v>44990.863326932871</v>
      </c>
      <c r="H1598" s="2" t="s">
        <v>54</v>
      </c>
      <c r="J1598">
        <f t="shared" si="168"/>
        <v>130.8475</v>
      </c>
      <c r="K1598">
        <f t="shared" si="169"/>
        <v>104.678</v>
      </c>
      <c r="L1598">
        <f t="shared" si="170"/>
        <v>235.52549999999999</v>
      </c>
      <c r="M1598" t="str">
        <f t="shared" si="171"/>
        <v>Up to 100m</v>
      </c>
      <c r="P1598">
        <f t="shared" si="172"/>
        <v>130.8475</v>
      </c>
      <c r="Q1598">
        <f t="shared" si="173"/>
        <v>104.678</v>
      </c>
      <c r="R1598" t="str">
        <f t="shared" si="174"/>
        <v>Up to 100m</v>
      </c>
    </row>
    <row r="1599" spans="1:18" x14ac:dyDescent="0.25">
      <c r="A1599" s="1">
        <v>1598</v>
      </c>
      <c r="B1599" s="1">
        <v>2000746951</v>
      </c>
      <c r="C1599" s="1">
        <v>2000723210</v>
      </c>
      <c r="D1599" s="1" t="s">
        <v>8</v>
      </c>
      <c r="E1599" s="1">
        <v>1133.67</v>
      </c>
      <c r="F1599" s="1">
        <v>52339</v>
      </c>
      <c r="G1599" s="2">
        <v>44990.863326932871</v>
      </c>
      <c r="H1599" s="2" t="s">
        <v>54</v>
      </c>
      <c r="J1599">
        <f t="shared" si="168"/>
        <v>130.8475</v>
      </c>
      <c r="K1599">
        <f t="shared" si="169"/>
        <v>104.678</v>
      </c>
      <c r="L1599">
        <f t="shared" si="170"/>
        <v>235.52549999999999</v>
      </c>
      <c r="M1599" t="str">
        <f t="shared" si="171"/>
        <v>Up to 100m</v>
      </c>
      <c r="P1599">
        <f t="shared" si="172"/>
        <v>130.8475</v>
      </c>
      <c r="Q1599">
        <f t="shared" si="173"/>
        <v>104.678</v>
      </c>
      <c r="R1599" t="str">
        <f t="shared" si="174"/>
        <v>Up to 100m</v>
      </c>
    </row>
    <row r="1600" spans="1:18" x14ac:dyDescent="0.25">
      <c r="A1600" s="1">
        <v>1599</v>
      </c>
      <c r="B1600" s="1">
        <v>2000723210</v>
      </c>
      <c r="C1600" s="1">
        <v>2000732251</v>
      </c>
      <c r="D1600" s="1" t="s">
        <v>8</v>
      </c>
      <c r="E1600" s="1">
        <v>87.66</v>
      </c>
      <c r="F1600" s="1">
        <v>52409</v>
      </c>
      <c r="G1600" s="2">
        <v>44990.863326932871</v>
      </c>
      <c r="H1600" s="2" t="s">
        <v>54</v>
      </c>
      <c r="J1600">
        <f t="shared" si="168"/>
        <v>131.02250000000001</v>
      </c>
      <c r="K1600">
        <f t="shared" si="169"/>
        <v>104.818</v>
      </c>
      <c r="L1600">
        <f t="shared" si="170"/>
        <v>235.84050000000002</v>
      </c>
      <c r="M1600" t="str">
        <f t="shared" si="171"/>
        <v>Up to 100m</v>
      </c>
      <c r="P1600">
        <f t="shared" si="172"/>
        <v>131.02250000000001</v>
      </c>
      <c r="Q1600">
        <f t="shared" si="173"/>
        <v>104.818</v>
      </c>
      <c r="R1600" t="str">
        <f t="shared" si="174"/>
        <v>Up to 100m</v>
      </c>
    </row>
    <row r="1601" spans="1:18" x14ac:dyDescent="0.25">
      <c r="A1601" s="1">
        <v>1600</v>
      </c>
      <c r="B1601" s="1">
        <v>2000742742</v>
      </c>
      <c r="C1601" s="1">
        <v>2000723210</v>
      </c>
      <c r="D1601" s="1" t="s">
        <v>8</v>
      </c>
      <c r="E1601" s="1">
        <v>58.38</v>
      </c>
      <c r="F1601" s="1">
        <v>52408</v>
      </c>
      <c r="G1601" s="2">
        <v>44990.863326932871</v>
      </c>
      <c r="H1601" s="2" t="s">
        <v>53</v>
      </c>
      <c r="J1601">
        <f t="shared" si="168"/>
        <v>131.02000000000001</v>
      </c>
      <c r="K1601">
        <f t="shared" si="169"/>
        <v>104.816</v>
      </c>
      <c r="L1601">
        <f t="shared" si="170"/>
        <v>235.83600000000001</v>
      </c>
      <c r="M1601" t="str">
        <f t="shared" si="171"/>
        <v>Up to 100m</v>
      </c>
      <c r="P1601">
        <f t="shared" si="172"/>
        <v>131.02000000000001</v>
      </c>
      <c r="Q1601">
        <f t="shared" si="173"/>
        <v>104.816</v>
      </c>
      <c r="R1601" t="str">
        <f t="shared" si="174"/>
        <v>Up to 100m</v>
      </c>
    </row>
    <row r="1602" spans="1:18" x14ac:dyDescent="0.25">
      <c r="A1602" s="1">
        <v>1601</v>
      </c>
      <c r="B1602" s="1">
        <v>2000738518</v>
      </c>
      <c r="C1602" s="1">
        <v>2000725205</v>
      </c>
      <c r="D1602" s="1" t="s">
        <v>10</v>
      </c>
      <c r="E1602" s="1">
        <v>4.7070000000000002E-3</v>
      </c>
      <c r="F1602" s="1">
        <v>1472515420</v>
      </c>
      <c r="G1602" s="2">
        <v>44990.863326932871</v>
      </c>
      <c r="H1602" s="2" t="s">
        <v>54</v>
      </c>
      <c r="J1602">
        <f t="shared" si="168"/>
        <v>2429650.443</v>
      </c>
      <c r="K1602">
        <f t="shared" si="169"/>
        <v>1987895.817</v>
      </c>
      <c r="L1602">
        <f t="shared" si="170"/>
        <v>4417546.26</v>
      </c>
      <c r="M1602" t="str">
        <f t="shared" si="171"/>
        <v>Up to 4b</v>
      </c>
      <c r="P1602">
        <f t="shared" si="172"/>
        <v>2576901.9849999999</v>
      </c>
      <c r="Q1602">
        <f t="shared" si="173"/>
        <v>1840644.2750000001</v>
      </c>
      <c r="R1602" t="str">
        <f t="shared" si="174"/>
        <v>Up to 5b</v>
      </c>
    </row>
    <row r="1603" spans="1:18" x14ac:dyDescent="0.25">
      <c r="A1603" s="1">
        <v>1602</v>
      </c>
      <c r="B1603" s="1">
        <v>2000737165</v>
      </c>
      <c r="C1603" s="1">
        <v>2000730905</v>
      </c>
      <c r="D1603" s="1" t="s">
        <v>10</v>
      </c>
      <c r="E1603" s="1">
        <v>5.4558000000000002E-2</v>
      </c>
      <c r="F1603" s="1">
        <v>1479716034</v>
      </c>
      <c r="G1603" s="2">
        <v>44990.863326932871</v>
      </c>
      <c r="H1603" s="2" t="s">
        <v>53</v>
      </c>
      <c r="J1603">
        <f t="shared" ref="J1603:J1666" si="175">IF(F1603 &lt;= 100000000, F1603 * 0.0025,
    IF(F1603 &lt;= 500000000, F1603 * 0.00225,
        IF(F1603 &lt;= 1000000000, F1603 * 0.002,
            IF(F1603 &lt;= 4000000000, F1603 * 0.00165,
                IF(F1603 &lt;= 10000000000, F1603 * 0.00155,
                    F1603 * 0.0013
                )
            )
        )
    )
)</f>
        <v>2441531.4561000001</v>
      </c>
      <c r="K1603">
        <f t="shared" ref="K1603:K1666" si="176">IF(F1603 &lt;= 100000000, F1603 * 0.002,
    IF(F1603 &lt;= 500000000, F1603 * 0.0018,
        IF(F1603 &lt;= 1000000000, F1603 * 0.0016,
            IF(F1603 &lt;= 4000000000, F1603 * 0.00135,
                IF(F1603 &lt;= 10000000000, F1603 * 0.00115,
                    F1603 * 0.001
                )
            )
        )
    )
)</f>
        <v>1997616.6459000001</v>
      </c>
      <c r="L1603">
        <f t="shared" ref="L1603:L1666" si="177">J1603+K1603</f>
        <v>4439148.102</v>
      </c>
      <c r="M1603" t="str">
        <f t="shared" ref="M1603:M1666" si="178">IF(F1603 &lt;= 100000000, "Up to 100m",
    IF(F1603 &lt;= 500000000, "Up to 500m",
        IF(F1603 &lt;= 1000000000, "Up to 1b",
            IF(F1603 &lt;= 4000000000, "Up to 4b",
                IF(F1603 &lt;= 10000000000, "Up to 10b",
                  "More than 10b"
                )
            )
        )
    )
)</f>
        <v>Up to 4b</v>
      </c>
      <c r="P1603">
        <f t="shared" ref="P1603:P1666" si="179">IF(F1603 &lt;= 100000000, F1603 * 0.0025,
    IF(F1603 &lt;= 300000000, F1603 * 0.002,
        IF(F1603 &lt;= 1000000000, F1603 * 0.0019,
            IF(F1603 &lt;= 5000000000, F1603 * 0.00175,
                F1603 * 0.00155
            )
        )
    )
)</f>
        <v>2589503.0595</v>
      </c>
      <c r="Q1603">
        <f t="shared" ref="Q1603:Q1666" si="180">IF(F1603 &lt;= 100000000, F1603 * 0.002,
    IF(F1603 &lt;= 300000000, F1603 * 0.0017,
        IF(F1603 &lt;= 1000000000, F1603 * 0.0015,
            IF(F1603 &lt;= 5000000000, F1603 * 0.00125,
                F1603 * 0.001
            )
        )
    )
)</f>
        <v>1849645.0425</v>
      </c>
      <c r="R1603" t="str">
        <f t="shared" ref="R1603:R1666" si="181">IF(F1603 &lt;= 100000000, "Up to 100m",
    IF(F1603 &lt;= 300000000, "Up to 300m",
        IF(F1603 &lt;= 1000000000, "Up to 1b",
            IF(F1603 &lt;= 5000000000, "Up to 5b",
                "More than 5b"
            )
        )
    )
)</f>
        <v>Up to 5b</v>
      </c>
    </row>
    <row r="1604" spans="1:18" x14ac:dyDescent="0.25">
      <c r="A1604" s="1">
        <v>1603</v>
      </c>
      <c r="B1604" s="1">
        <v>2000730905</v>
      </c>
      <c r="C1604" s="1">
        <v>2000730905</v>
      </c>
      <c r="D1604" s="1" t="s">
        <v>10</v>
      </c>
      <c r="E1604" s="1">
        <v>5.4344999999999997E-2</v>
      </c>
      <c r="F1604" s="1">
        <v>1477861448</v>
      </c>
      <c r="G1604" s="2">
        <v>44990.863326932871</v>
      </c>
      <c r="H1604" s="2" t="s">
        <v>54</v>
      </c>
      <c r="J1604">
        <f t="shared" si="175"/>
        <v>2438471.3892000001</v>
      </c>
      <c r="K1604">
        <f t="shared" si="176"/>
        <v>1995112.9548000002</v>
      </c>
      <c r="L1604">
        <f t="shared" si="177"/>
        <v>4433584.3440000005</v>
      </c>
      <c r="M1604" t="str">
        <f t="shared" si="178"/>
        <v>Up to 4b</v>
      </c>
      <c r="P1604">
        <f t="shared" si="179"/>
        <v>2586257.534</v>
      </c>
      <c r="Q1604">
        <f t="shared" si="180"/>
        <v>1847326.81</v>
      </c>
      <c r="R1604" t="str">
        <f t="shared" si="181"/>
        <v>Up to 5b</v>
      </c>
    </row>
    <row r="1605" spans="1:18" x14ac:dyDescent="0.25">
      <c r="A1605" s="1">
        <v>1604</v>
      </c>
      <c r="B1605" s="1">
        <v>2000730905</v>
      </c>
      <c r="C1605" s="1">
        <v>2000730905</v>
      </c>
      <c r="D1605" s="1" t="s">
        <v>10</v>
      </c>
      <c r="E1605" s="1">
        <v>8.8067999999999994E-2</v>
      </c>
      <c r="F1605" s="1">
        <v>1477761448</v>
      </c>
      <c r="G1605" s="2">
        <v>44990.863326932871</v>
      </c>
      <c r="H1605" s="2" t="s">
        <v>54</v>
      </c>
      <c r="J1605">
        <f t="shared" si="175"/>
        <v>2438306.3892000001</v>
      </c>
      <c r="K1605">
        <f t="shared" si="176"/>
        <v>1994977.9548000002</v>
      </c>
      <c r="L1605">
        <f t="shared" si="177"/>
        <v>4433284.3440000005</v>
      </c>
      <c r="M1605" t="str">
        <f t="shared" si="178"/>
        <v>Up to 4b</v>
      </c>
      <c r="P1605">
        <f t="shared" si="179"/>
        <v>2586082.534</v>
      </c>
      <c r="Q1605">
        <f t="shared" si="180"/>
        <v>1847201.81</v>
      </c>
      <c r="R1605" t="str">
        <f t="shared" si="181"/>
        <v>Up to 5b</v>
      </c>
    </row>
    <row r="1606" spans="1:18" x14ac:dyDescent="0.25">
      <c r="A1606" s="1">
        <v>1605</v>
      </c>
      <c r="B1606" s="1">
        <v>2000712620</v>
      </c>
      <c r="C1606" s="1">
        <v>2000744767</v>
      </c>
      <c r="D1606" s="1" t="s">
        <v>8</v>
      </c>
      <c r="E1606" s="1">
        <v>610.04999999999995</v>
      </c>
      <c r="F1606" s="1">
        <v>53294</v>
      </c>
      <c r="G1606" s="2">
        <v>44990.98913209491</v>
      </c>
      <c r="H1606" s="2" t="s">
        <v>54</v>
      </c>
      <c r="J1606">
        <f t="shared" si="175"/>
        <v>133.23500000000001</v>
      </c>
      <c r="K1606">
        <f t="shared" si="176"/>
        <v>106.58800000000001</v>
      </c>
      <c r="L1606">
        <f t="shared" si="177"/>
        <v>239.82300000000004</v>
      </c>
      <c r="M1606" t="str">
        <f t="shared" si="178"/>
        <v>Up to 100m</v>
      </c>
      <c r="P1606">
        <f t="shared" si="179"/>
        <v>133.23500000000001</v>
      </c>
      <c r="Q1606">
        <f t="shared" si="180"/>
        <v>106.58800000000001</v>
      </c>
      <c r="R1606" t="str">
        <f t="shared" si="181"/>
        <v>Up to 100m</v>
      </c>
    </row>
    <row r="1607" spans="1:18" x14ac:dyDescent="0.25">
      <c r="A1607" s="1">
        <v>1606</v>
      </c>
      <c r="B1607" s="1">
        <v>2000748729</v>
      </c>
      <c r="C1607" s="1">
        <v>2000734828</v>
      </c>
      <c r="D1607" s="1" t="s">
        <v>10</v>
      </c>
      <c r="E1607" s="1">
        <v>8.5590000000000006E-3</v>
      </c>
      <c r="F1607" s="1">
        <v>1485750244</v>
      </c>
      <c r="G1607" s="2">
        <v>44990.98913209491</v>
      </c>
      <c r="H1607" s="2" t="s">
        <v>53</v>
      </c>
      <c r="J1607">
        <f t="shared" si="175"/>
        <v>2451487.9026000001</v>
      </c>
      <c r="K1607">
        <f t="shared" si="176"/>
        <v>2005762.8294000002</v>
      </c>
      <c r="L1607">
        <f t="shared" si="177"/>
        <v>4457250.7320000008</v>
      </c>
      <c r="M1607" t="str">
        <f t="shared" si="178"/>
        <v>Up to 4b</v>
      </c>
      <c r="P1607">
        <f t="shared" si="179"/>
        <v>2600062.9270000001</v>
      </c>
      <c r="Q1607">
        <f t="shared" si="180"/>
        <v>1857187.8049999999</v>
      </c>
      <c r="R1607" t="str">
        <f t="shared" si="181"/>
        <v>Up to 5b</v>
      </c>
    </row>
    <row r="1608" spans="1:18" x14ac:dyDescent="0.25">
      <c r="A1608" s="1">
        <v>1607</v>
      </c>
      <c r="B1608" s="1">
        <v>2000739064</v>
      </c>
      <c r="C1608" s="1">
        <v>2000734828</v>
      </c>
      <c r="D1608" s="1" t="s">
        <v>10</v>
      </c>
      <c r="E1608" s="1">
        <v>2.2499999999999999E-4</v>
      </c>
      <c r="F1608" s="1">
        <v>1477142019</v>
      </c>
      <c r="G1608" s="2">
        <v>44990.98913209491</v>
      </c>
      <c r="H1608" s="2" t="s">
        <v>53</v>
      </c>
      <c r="J1608">
        <f t="shared" si="175"/>
        <v>2437284.3313500001</v>
      </c>
      <c r="K1608">
        <f t="shared" si="176"/>
        <v>1994141.7256500002</v>
      </c>
      <c r="L1608">
        <f t="shared" si="177"/>
        <v>4431426.057</v>
      </c>
      <c r="M1608" t="str">
        <f t="shared" si="178"/>
        <v>Up to 4b</v>
      </c>
      <c r="P1608">
        <f t="shared" si="179"/>
        <v>2584998.5332499999</v>
      </c>
      <c r="Q1608">
        <f t="shared" si="180"/>
        <v>1846427.5237499999</v>
      </c>
      <c r="R1608" t="str">
        <f t="shared" si="181"/>
        <v>Up to 5b</v>
      </c>
    </row>
    <row r="1609" spans="1:18" x14ac:dyDescent="0.25">
      <c r="A1609" s="1">
        <v>1608</v>
      </c>
      <c r="B1609" s="1">
        <v>2000709977</v>
      </c>
      <c r="C1609" s="1">
        <v>2000709977</v>
      </c>
      <c r="D1609" s="1" t="s">
        <v>8</v>
      </c>
      <c r="E1609" s="1">
        <v>5.91</v>
      </c>
      <c r="F1609" s="1">
        <v>53399</v>
      </c>
      <c r="G1609" s="2">
        <v>44991.238199768515</v>
      </c>
      <c r="H1609" s="2" t="s">
        <v>53</v>
      </c>
      <c r="J1609">
        <f t="shared" si="175"/>
        <v>133.4975</v>
      </c>
      <c r="K1609">
        <f t="shared" si="176"/>
        <v>106.798</v>
      </c>
      <c r="L1609">
        <f t="shared" si="177"/>
        <v>240.2955</v>
      </c>
      <c r="M1609" t="str">
        <f t="shared" si="178"/>
        <v>Up to 100m</v>
      </c>
      <c r="P1609">
        <f t="shared" si="179"/>
        <v>133.4975</v>
      </c>
      <c r="Q1609">
        <f t="shared" si="180"/>
        <v>106.798</v>
      </c>
      <c r="R1609" t="str">
        <f t="shared" si="181"/>
        <v>Up to 100m</v>
      </c>
    </row>
    <row r="1610" spans="1:18" x14ac:dyDescent="0.25">
      <c r="A1610" s="1">
        <v>1609</v>
      </c>
      <c r="B1610" s="1">
        <v>2000735923</v>
      </c>
      <c r="C1610" s="1">
        <v>2000734828</v>
      </c>
      <c r="D1610" s="1" t="s">
        <v>10</v>
      </c>
      <c r="E1610" s="1">
        <v>3.0149999999999999E-3</v>
      </c>
      <c r="F1610" s="1">
        <v>1488839828</v>
      </c>
      <c r="G1610" s="2">
        <v>44991.238199768515</v>
      </c>
      <c r="H1610" s="2" t="s">
        <v>52</v>
      </c>
      <c r="J1610">
        <f t="shared" si="175"/>
        <v>2456585.7162000001</v>
      </c>
      <c r="K1610">
        <f t="shared" si="176"/>
        <v>2009933.7678</v>
      </c>
      <c r="L1610">
        <f t="shared" si="177"/>
        <v>4466519.4840000002</v>
      </c>
      <c r="M1610" t="str">
        <f t="shared" si="178"/>
        <v>Up to 4b</v>
      </c>
      <c r="P1610">
        <f t="shared" si="179"/>
        <v>2605469.699</v>
      </c>
      <c r="Q1610">
        <f t="shared" si="180"/>
        <v>1861049.7850000001</v>
      </c>
      <c r="R1610" t="str">
        <f t="shared" si="181"/>
        <v>Up to 5b</v>
      </c>
    </row>
    <row r="1611" spans="1:18" x14ac:dyDescent="0.25">
      <c r="A1611" s="1">
        <v>1610</v>
      </c>
      <c r="B1611" s="1">
        <v>2000742973</v>
      </c>
      <c r="C1611" s="1">
        <v>2000725205</v>
      </c>
      <c r="D1611" s="1" t="s">
        <v>8</v>
      </c>
      <c r="E1611" s="1">
        <v>6.93</v>
      </c>
      <c r="F1611" s="1">
        <v>53706</v>
      </c>
      <c r="G1611" s="2">
        <v>44991.385160729165</v>
      </c>
      <c r="H1611" s="2" t="s">
        <v>54</v>
      </c>
      <c r="J1611">
        <f t="shared" si="175"/>
        <v>134.26500000000001</v>
      </c>
      <c r="K1611">
        <f t="shared" si="176"/>
        <v>107.41200000000001</v>
      </c>
      <c r="L1611">
        <f t="shared" si="177"/>
        <v>241.67700000000002</v>
      </c>
      <c r="M1611" t="str">
        <f t="shared" si="178"/>
        <v>Up to 100m</v>
      </c>
      <c r="P1611">
        <f t="shared" si="179"/>
        <v>134.26500000000001</v>
      </c>
      <c r="Q1611">
        <f t="shared" si="180"/>
        <v>107.41200000000001</v>
      </c>
      <c r="R1611" t="str">
        <f t="shared" si="181"/>
        <v>Up to 100m</v>
      </c>
    </row>
    <row r="1612" spans="1:18" x14ac:dyDescent="0.25">
      <c r="A1612" s="1">
        <v>1611</v>
      </c>
      <c r="B1612" s="1">
        <v>2000725205</v>
      </c>
      <c r="C1612" s="1">
        <v>2000734828</v>
      </c>
      <c r="D1612" s="1" t="s">
        <v>10</v>
      </c>
      <c r="E1612" s="1">
        <v>1.0020000000000001E-3</v>
      </c>
      <c r="F1612" s="1">
        <v>1470276360</v>
      </c>
      <c r="G1612" s="2">
        <v>44991.385160729165</v>
      </c>
      <c r="H1612" s="2" t="s">
        <v>53</v>
      </c>
      <c r="J1612">
        <f t="shared" si="175"/>
        <v>2425955.9939999999</v>
      </c>
      <c r="K1612">
        <f t="shared" si="176"/>
        <v>1984873.0860000001</v>
      </c>
      <c r="L1612">
        <f t="shared" si="177"/>
        <v>4410829.08</v>
      </c>
      <c r="M1612" t="str">
        <f t="shared" si="178"/>
        <v>Up to 4b</v>
      </c>
      <c r="P1612">
        <f t="shared" si="179"/>
        <v>2572983.63</v>
      </c>
      <c r="Q1612">
        <f t="shared" si="180"/>
        <v>1837845.45</v>
      </c>
      <c r="R1612" t="str">
        <f t="shared" si="181"/>
        <v>Up to 5b</v>
      </c>
    </row>
    <row r="1613" spans="1:18" x14ac:dyDescent="0.25">
      <c r="A1613" s="1">
        <v>1612</v>
      </c>
      <c r="B1613" s="1">
        <v>2000748111</v>
      </c>
      <c r="C1613" s="1">
        <v>2000734828</v>
      </c>
      <c r="D1613" s="1" t="s">
        <v>10</v>
      </c>
      <c r="E1613" s="1">
        <v>5.1000000000000004E-4</v>
      </c>
      <c r="F1613" s="1">
        <v>1470000000</v>
      </c>
      <c r="G1613" s="2">
        <v>44991.385160729165</v>
      </c>
      <c r="H1613" s="2" t="s">
        <v>52</v>
      </c>
      <c r="J1613">
        <f t="shared" si="175"/>
        <v>2425500</v>
      </c>
      <c r="K1613">
        <f t="shared" si="176"/>
        <v>1984500</v>
      </c>
      <c r="L1613">
        <f t="shared" si="177"/>
        <v>4410000</v>
      </c>
      <c r="M1613" t="str">
        <f t="shared" si="178"/>
        <v>Up to 4b</v>
      </c>
      <c r="P1613">
        <f t="shared" si="179"/>
        <v>2572500</v>
      </c>
      <c r="Q1613">
        <f t="shared" si="180"/>
        <v>1837500</v>
      </c>
      <c r="R1613" t="str">
        <f t="shared" si="181"/>
        <v>Up to 5b</v>
      </c>
    </row>
    <row r="1614" spans="1:18" x14ac:dyDescent="0.25">
      <c r="A1614" s="1">
        <v>1613</v>
      </c>
      <c r="B1614" s="1">
        <v>2000742760</v>
      </c>
      <c r="C1614" s="1">
        <v>2000734828</v>
      </c>
      <c r="D1614" s="1" t="s">
        <v>10</v>
      </c>
      <c r="E1614" s="1">
        <v>8.7600000000000004E-4</v>
      </c>
      <c r="F1614" s="1">
        <v>1477928918</v>
      </c>
      <c r="G1614" s="2">
        <v>44991.385160729165</v>
      </c>
      <c r="H1614" s="2" t="s">
        <v>53</v>
      </c>
      <c r="J1614">
        <f t="shared" si="175"/>
        <v>2438582.7146999999</v>
      </c>
      <c r="K1614">
        <f t="shared" si="176"/>
        <v>1995204.0393000001</v>
      </c>
      <c r="L1614">
        <f t="shared" si="177"/>
        <v>4433786.7539999997</v>
      </c>
      <c r="M1614" t="str">
        <f t="shared" si="178"/>
        <v>Up to 4b</v>
      </c>
      <c r="P1614">
        <f t="shared" si="179"/>
        <v>2586375.6065000002</v>
      </c>
      <c r="Q1614">
        <f t="shared" si="180"/>
        <v>1847411.1475</v>
      </c>
      <c r="R1614" t="str">
        <f t="shared" si="181"/>
        <v>Up to 5b</v>
      </c>
    </row>
    <row r="1615" spans="1:18" x14ac:dyDescent="0.25">
      <c r="A1615" s="1">
        <v>1614</v>
      </c>
      <c r="B1615" s="1">
        <v>2000739064</v>
      </c>
      <c r="C1615" s="1">
        <v>2000734828</v>
      </c>
      <c r="D1615" s="1" t="s">
        <v>10</v>
      </c>
      <c r="E1615" s="1">
        <v>2.2499999999999999E-4</v>
      </c>
      <c r="F1615" s="1">
        <v>1477142019</v>
      </c>
      <c r="G1615" s="2">
        <v>44991.385160729165</v>
      </c>
      <c r="H1615" s="2" t="s">
        <v>53</v>
      </c>
      <c r="J1615">
        <f t="shared" si="175"/>
        <v>2437284.3313500001</v>
      </c>
      <c r="K1615">
        <f t="shared" si="176"/>
        <v>1994141.7256500002</v>
      </c>
      <c r="L1615">
        <f t="shared" si="177"/>
        <v>4431426.057</v>
      </c>
      <c r="M1615" t="str">
        <f t="shared" si="178"/>
        <v>Up to 4b</v>
      </c>
      <c r="P1615">
        <f t="shared" si="179"/>
        <v>2584998.5332499999</v>
      </c>
      <c r="Q1615">
        <f t="shared" si="180"/>
        <v>1846427.5237499999</v>
      </c>
      <c r="R1615" t="str">
        <f t="shared" si="181"/>
        <v>Up to 5b</v>
      </c>
    </row>
    <row r="1616" spans="1:18" x14ac:dyDescent="0.25">
      <c r="A1616" s="1">
        <v>1615</v>
      </c>
      <c r="B1616" s="1">
        <v>2000742973</v>
      </c>
      <c r="C1616" s="1">
        <v>2000732251</v>
      </c>
      <c r="D1616" s="1" t="s">
        <v>8</v>
      </c>
      <c r="E1616" s="1">
        <v>6.93</v>
      </c>
      <c r="F1616" s="1">
        <v>51830</v>
      </c>
      <c r="G1616" s="2">
        <v>44991.488087384256</v>
      </c>
      <c r="H1616" s="2" t="s">
        <v>54</v>
      </c>
      <c r="J1616">
        <f t="shared" si="175"/>
        <v>129.57499999999999</v>
      </c>
      <c r="K1616">
        <f t="shared" si="176"/>
        <v>103.66</v>
      </c>
      <c r="L1616">
        <f t="shared" si="177"/>
        <v>233.23499999999999</v>
      </c>
      <c r="M1616" t="str">
        <f t="shared" si="178"/>
        <v>Up to 100m</v>
      </c>
      <c r="P1616">
        <f t="shared" si="179"/>
        <v>129.57499999999999</v>
      </c>
      <c r="Q1616">
        <f t="shared" si="180"/>
        <v>103.66</v>
      </c>
      <c r="R1616" t="str">
        <f t="shared" si="181"/>
        <v>Up to 100m</v>
      </c>
    </row>
    <row r="1617" spans="1:18" x14ac:dyDescent="0.25">
      <c r="A1617" s="1">
        <v>1616</v>
      </c>
      <c r="B1617" s="1">
        <v>2000719298</v>
      </c>
      <c r="C1617" s="1">
        <v>2000732251</v>
      </c>
      <c r="D1617" s="1" t="s">
        <v>8</v>
      </c>
      <c r="E1617" s="1">
        <v>14.94</v>
      </c>
      <c r="F1617" s="1">
        <v>51840</v>
      </c>
      <c r="G1617" s="2">
        <v>44991.488087384256</v>
      </c>
      <c r="H1617" s="2" t="s">
        <v>53</v>
      </c>
      <c r="J1617">
        <f t="shared" si="175"/>
        <v>129.6</v>
      </c>
      <c r="K1617">
        <f t="shared" si="176"/>
        <v>103.68</v>
      </c>
      <c r="L1617">
        <f t="shared" si="177"/>
        <v>233.28</v>
      </c>
      <c r="M1617" t="str">
        <f t="shared" si="178"/>
        <v>Up to 100m</v>
      </c>
      <c r="P1617">
        <f t="shared" si="179"/>
        <v>129.6</v>
      </c>
      <c r="Q1617">
        <f t="shared" si="180"/>
        <v>103.68</v>
      </c>
      <c r="R1617" t="str">
        <f t="shared" si="181"/>
        <v>Up to 100m</v>
      </c>
    </row>
    <row r="1618" spans="1:18" x14ac:dyDescent="0.25">
      <c r="A1618" s="1">
        <v>1617</v>
      </c>
      <c r="B1618" s="1">
        <v>2000709236</v>
      </c>
      <c r="C1618" s="1">
        <v>2000721605</v>
      </c>
      <c r="D1618" s="1" t="s">
        <v>8</v>
      </c>
      <c r="E1618" s="1">
        <v>433.98</v>
      </c>
      <c r="F1618" s="1">
        <v>52960</v>
      </c>
      <c r="G1618" s="2">
        <v>44991.488087384256</v>
      </c>
      <c r="H1618" s="2" t="s">
        <v>53</v>
      </c>
      <c r="J1618">
        <f t="shared" si="175"/>
        <v>132.4</v>
      </c>
      <c r="K1618">
        <f t="shared" si="176"/>
        <v>105.92</v>
      </c>
      <c r="L1618">
        <f t="shared" si="177"/>
        <v>238.32</v>
      </c>
      <c r="M1618" t="str">
        <f t="shared" si="178"/>
        <v>Up to 100m</v>
      </c>
      <c r="P1618">
        <f t="shared" si="179"/>
        <v>132.4</v>
      </c>
      <c r="Q1618">
        <f t="shared" si="180"/>
        <v>105.92</v>
      </c>
      <c r="R1618" t="str">
        <f t="shared" si="181"/>
        <v>Up to 100m</v>
      </c>
    </row>
    <row r="1619" spans="1:18" x14ac:dyDescent="0.25">
      <c r="A1619" s="1">
        <v>1618</v>
      </c>
      <c r="B1619" s="1">
        <v>2000715809</v>
      </c>
      <c r="C1619" s="1">
        <v>2000732251</v>
      </c>
      <c r="D1619" s="1" t="s">
        <v>8</v>
      </c>
      <c r="E1619" s="1">
        <v>8.31</v>
      </c>
      <c r="F1619" s="1">
        <v>51963</v>
      </c>
      <c r="G1619" s="2">
        <v>44991.488087384256</v>
      </c>
      <c r="H1619" s="2" t="s">
        <v>54</v>
      </c>
      <c r="J1619">
        <f t="shared" si="175"/>
        <v>129.9075</v>
      </c>
      <c r="K1619">
        <f t="shared" si="176"/>
        <v>103.926</v>
      </c>
      <c r="L1619">
        <f t="shared" si="177"/>
        <v>233.83350000000002</v>
      </c>
      <c r="M1619" t="str">
        <f t="shared" si="178"/>
        <v>Up to 100m</v>
      </c>
      <c r="P1619">
        <f t="shared" si="179"/>
        <v>129.9075</v>
      </c>
      <c r="Q1619">
        <f t="shared" si="180"/>
        <v>103.926</v>
      </c>
      <c r="R1619" t="str">
        <f t="shared" si="181"/>
        <v>Up to 100m</v>
      </c>
    </row>
    <row r="1620" spans="1:18" x14ac:dyDescent="0.25">
      <c r="A1620" s="1">
        <v>1619</v>
      </c>
      <c r="B1620" s="1">
        <v>2000730821</v>
      </c>
      <c r="C1620" s="1">
        <v>2000726000</v>
      </c>
      <c r="D1620" s="1" t="s">
        <v>7</v>
      </c>
      <c r="E1620" s="1">
        <v>0.29409000000000002</v>
      </c>
      <c r="F1620" s="1">
        <v>1201664</v>
      </c>
      <c r="G1620" s="2">
        <v>44991.738973576386</v>
      </c>
      <c r="H1620" s="2" t="s">
        <v>54</v>
      </c>
      <c r="J1620">
        <f t="shared" si="175"/>
        <v>3004.16</v>
      </c>
      <c r="K1620">
        <f t="shared" si="176"/>
        <v>2403.328</v>
      </c>
      <c r="L1620">
        <f t="shared" si="177"/>
        <v>5407.4879999999994</v>
      </c>
      <c r="M1620" t="str">
        <f t="shared" si="178"/>
        <v>Up to 100m</v>
      </c>
      <c r="P1620">
        <f t="shared" si="179"/>
        <v>3004.16</v>
      </c>
      <c r="Q1620">
        <f t="shared" si="180"/>
        <v>2403.328</v>
      </c>
      <c r="R1620" t="str">
        <f t="shared" si="181"/>
        <v>Up to 100m</v>
      </c>
    </row>
    <row r="1621" spans="1:18" x14ac:dyDescent="0.25">
      <c r="A1621" s="1">
        <v>1620</v>
      </c>
      <c r="B1621" s="1">
        <v>2000737684</v>
      </c>
      <c r="C1621" s="1">
        <v>2000725061</v>
      </c>
      <c r="D1621" s="1" t="s">
        <v>8</v>
      </c>
      <c r="E1621" s="1">
        <v>574.5</v>
      </c>
      <c r="F1621" s="1">
        <v>52220</v>
      </c>
      <c r="G1621" s="2">
        <v>44991.738973576386</v>
      </c>
      <c r="H1621" s="2" t="s">
        <v>54</v>
      </c>
      <c r="J1621">
        <f t="shared" si="175"/>
        <v>130.55000000000001</v>
      </c>
      <c r="K1621">
        <f t="shared" si="176"/>
        <v>104.44</v>
      </c>
      <c r="L1621">
        <f t="shared" si="177"/>
        <v>234.99</v>
      </c>
      <c r="M1621" t="str">
        <f t="shared" si="178"/>
        <v>Up to 100m</v>
      </c>
      <c r="P1621">
        <f t="shared" si="179"/>
        <v>130.55000000000001</v>
      </c>
      <c r="Q1621">
        <f t="shared" si="180"/>
        <v>104.44</v>
      </c>
      <c r="R1621" t="str">
        <f t="shared" si="181"/>
        <v>Up to 100m</v>
      </c>
    </row>
    <row r="1622" spans="1:18" x14ac:dyDescent="0.25">
      <c r="A1622" s="1">
        <v>1621</v>
      </c>
      <c r="B1622" s="1">
        <v>2000739064</v>
      </c>
      <c r="C1622" s="1">
        <v>2000734828</v>
      </c>
      <c r="D1622" s="1" t="s">
        <v>10</v>
      </c>
      <c r="E1622" s="1">
        <v>2.2499999999999999E-4</v>
      </c>
      <c r="F1622" s="1">
        <v>1469275583</v>
      </c>
      <c r="G1622" s="2">
        <v>44991.738973576386</v>
      </c>
      <c r="H1622" s="2" t="s">
        <v>53</v>
      </c>
      <c r="J1622">
        <f t="shared" si="175"/>
        <v>2424304.7119499999</v>
      </c>
      <c r="K1622">
        <f t="shared" si="176"/>
        <v>1983522.0370500002</v>
      </c>
      <c r="L1622">
        <f t="shared" si="177"/>
        <v>4407826.7489999998</v>
      </c>
      <c r="M1622" t="str">
        <f t="shared" si="178"/>
        <v>Up to 4b</v>
      </c>
      <c r="P1622">
        <f t="shared" si="179"/>
        <v>2571232.2702500001</v>
      </c>
      <c r="Q1622">
        <f t="shared" si="180"/>
        <v>1836594.47875</v>
      </c>
      <c r="R1622" t="str">
        <f t="shared" si="181"/>
        <v>Up to 5b</v>
      </c>
    </row>
    <row r="1623" spans="1:18" x14ac:dyDescent="0.25">
      <c r="A1623" s="1">
        <v>1622</v>
      </c>
      <c r="B1623" s="1">
        <v>2000742760</v>
      </c>
      <c r="C1623" s="1">
        <v>2000734828</v>
      </c>
      <c r="D1623" s="1" t="s">
        <v>10</v>
      </c>
      <c r="E1623" s="1">
        <v>8.7600000000000004E-4</v>
      </c>
      <c r="F1623" s="1">
        <v>1469214994</v>
      </c>
      <c r="G1623" s="2">
        <v>44991.738973576386</v>
      </c>
      <c r="H1623" s="2" t="s">
        <v>53</v>
      </c>
      <c r="J1623">
        <f t="shared" si="175"/>
        <v>2424204.7401000001</v>
      </c>
      <c r="K1623">
        <f t="shared" si="176"/>
        <v>1983440.2419</v>
      </c>
      <c r="L1623">
        <f t="shared" si="177"/>
        <v>4407644.9819999998</v>
      </c>
      <c r="M1623" t="str">
        <f t="shared" si="178"/>
        <v>Up to 4b</v>
      </c>
      <c r="P1623">
        <f t="shared" si="179"/>
        <v>2571126.2395000001</v>
      </c>
      <c r="Q1623">
        <f t="shared" si="180"/>
        <v>1836518.7424999999</v>
      </c>
      <c r="R1623" t="str">
        <f t="shared" si="181"/>
        <v>Up to 5b</v>
      </c>
    </row>
    <row r="1624" spans="1:18" x14ac:dyDescent="0.25">
      <c r="A1624" s="1">
        <v>1623</v>
      </c>
      <c r="B1624" s="1">
        <v>2000726420</v>
      </c>
      <c r="C1624" s="1">
        <v>2000736262</v>
      </c>
      <c r="D1624" s="1" t="s">
        <v>11</v>
      </c>
      <c r="E1624" s="1">
        <v>240.3</v>
      </c>
      <c r="F1624" s="1">
        <v>3878</v>
      </c>
      <c r="G1624" s="2">
        <v>44991.738973576386</v>
      </c>
      <c r="H1624" s="2" t="s">
        <v>54</v>
      </c>
      <c r="J1624">
        <f t="shared" si="175"/>
        <v>9.6950000000000003</v>
      </c>
      <c r="K1624">
        <f t="shared" si="176"/>
        <v>7.7560000000000002</v>
      </c>
      <c r="L1624">
        <f t="shared" si="177"/>
        <v>17.451000000000001</v>
      </c>
      <c r="M1624" t="str">
        <f t="shared" si="178"/>
        <v>Up to 100m</v>
      </c>
      <c r="P1624">
        <f t="shared" si="179"/>
        <v>9.6950000000000003</v>
      </c>
      <c r="Q1624">
        <f t="shared" si="180"/>
        <v>7.7560000000000002</v>
      </c>
      <c r="R1624" t="str">
        <f t="shared" si="181"/>
        <v>Up to 100m</v>
      </c>
    </row>
    <row r="1625" spans="1:18" x14ac:dyDescent="0.25">
      <c r="A1625" s="1">
        <v>1624</v>
      </c>
      <c r="B1625" s="1">
        <v>2000725763</v>
      </c>
      <c r="C1625" s="1">
        <v>2000720621</v>
      </c>
      <c r="D1625" s="1" t="s">
        <v>8</v>
      </c>
      <c r="E1625" s="1">
        <v>134.55000000000001</v>
      </c>
      <c r="F1625" s="1">
        <v>52600</v>
      </c>
      <c r="G1625" s="2">
        <v>44992.482540625002</v>
      </c>
      <c r="H1625" s="2" t="s">
        <v>53</v>
      </c>
      <c r="J1625">
        <f t="shared" si="175"/>
        <v>131.5</v>
      </c>
      <c r="K1625">
        <f t="shared" si="176"/>
        <v>105.2</v>
      </c>
      <c r="L1625">
        <f t="shared" si="177"/>
        <v>236.7</v>
      </c>
      <c r="M1625" t="str">
        <f t="shared" si="178"/>
        <v>Up to 100m</v>
      </c>
      <c r="P1625">
        <f t="shared" si="179"/>
        <v>131.5</v>
      </c>
      <c r="Q1625">
        <f t="shared" si="180"/>
        <v>105.2</v>
      </c>
      <c r="R1625" t="str">
        <f t="shared" si="181"/>
        <v>Up to 100m</v>
      </c>
    </row>
    <row r="1626" spans="1:18" x14ac:dyDescent="0.25">
      <c r="A1626" s="1">
        <v>1625</v>
      </c>
      <c r="B1626" s="1">
        <v>2000724332</v>
      </c>
      <c r="C1626" s="1">
        <v>2000755117</v>
      </c>
      <c r="D1626" s="1" t="s">
        <v>10</v>
      </c>
      <c r="E1626" s="1">
        <v>1.008E-3</v>
      </c>
      <c r="F1626" s="1">
        <v>1477690430</v>
      </c>
      <c r="G1626" s="2">
        <v>44992.482540625002</v>
      </c>
      <c r="H1626" s="2" t="s">
        <v>53</v>
      </c>
      <c r="J1626">
        <f t="shared" si="175"/>
        <v>2438189.2094999999</v>
      </c>
      <c r="K1626">
        <f t="shared" si="176"/>
        <v>1994882.0805000002</v>
      </c>
      <c r="L1626">
        <f t="shared" si="177"/>
        <v>4433071.29</v>
      </c>
      <c r="M1626" t="str">
        <f t="shared" si="178"/>
        <v>Up to 4b</v>
      </c>
      <c r="P1626">
        <f t="shared" si="179"/>
        <v>2585958.2524999999</v>
      </c>
      <c r="Q1626">
        <f t="shared" si="180"/>
        <v>1847113.0375000001</v>
      </c>
      <c r="R1626" t="str">
        <f t="shared" si="181"/>
        <v>Up to 5b</v>
      </c>
    </row>
    <row r="1627" spans="1:18" x14ac:dyDescent="0.25">
      <c r="A1627" s="1">
        <v>1626</v>
      </c>
      <c r="B1627" s="1">
        <v>2000754283</v>
      </c>
      <c r="C1627" s="1">
        <v>2000733220</v>
      </c>
      <c r="D1627" s="1" t="s">
        <v>9</v>
      </c>
      <c r="E1627" s="1">
        <v>2.4389999999999998E-2</v>
      </c>
      <c r="F1627" s="1">
        <v>93788508</v>
      </c>
      <c r="G1627" s="2">
        <v>44992.714085879627</v>
      </c>
      <c r="H1627" s="2" t="s">
        <v>54</v>
      </c>
      <c r="J1627">
        <f t="shared" si="175"/>
        <v>234471.27000000002</v>
      </c>
      <c r="K1627">
        <f t="shared" si="176"/>
        <v>187577.016</v>
      </c>
      <c r="L1627">
        <f t="shared" si="177"/>
        <v>422048.28600000002</v>
      </c>
      <c r="M1627" t="str">
        <f t="shared" si="178"/>
        <v>Up to 100m</v>
      </c>
      <c r="P1627">
        <f t="shared" si="179"/>
        <v>234471.27000000002</v>
      </c>
      <c r="Q1627">
        <f t="shared" si="180"/>
        <v>187577.016</v>
      </c>
      <c r="R1627" t="str">
        <f t="shared" si="181"/>
        <v>Up to 100m</v>
      </c>
    </row>
    <row r="1628" spans="1:18" x14ac:dyDescent="0.25">
      <c r="A1628" s="1">
        <v>1627</v>
      </c>
      <c r="B1628" s="1">
        <v>2000746951</v>
      </c>
      <c r="C1628" s="1">
        <v>2000732251</v>
      </c>
      <c r="D1628" s="1" t="s">
        <v>8</v>
      </c>
      <c r="E1628" s="1">
        <v>207.57</v>
      </c>
      <c r="F1628" s="1">
        <v>52657</v>
      </c>
      <c r="G1628" s="2">
        <v>44993.607929282407</v>
      </c>
      <c r="H1628" s="2" t="s">
        <v>54</v>
      </c>
      <c r="J1628">
        <f t="shared" si="175"/>
        <v>131.64250000000001</v>
      </c>
      <c r="K1628">
        <f t="shared" si="176"/>
        <v>105.31400000000001</v>
      </c>
      <c r="L1628">
        <f t="shared" si="177"/>
        <v>236.95650000000001</v>
      </c>
      <c r="M1628" t="str">
        <f t="shared" si="178"/>
        <v>Up to 100m</v>
      </c>
      <c r="P1628">
        <f t="shared" si="179"/>
        <v>131.64250000000001</v>
      </c>
      <c r="Q1628">
        <f t="shared" si="180"/>
        <v>105.31400000000001</v>
      </c>
      <c r="R1628" t="str">
        <f t="shared" si="181"/>
        <v>Up to 100m</v>
      </c>
    </row>
    <row r="1629" spans="1:18" x14ac:dyDescent="0.25">
      <c r="A1629" s="1">
        <v>1628</v>
      </c>
      <c r="B1629" s="1">
        <v>2000723366</v>
      </c>
      <c r="C1629" s="1">
        <v>2000726645</v>
      </c>
      <c r="D1629" s="1" t="s">
        <v>10</v>
      </c>
      <c r="E1629" s="1">
        <v>1.239E-2</v>
      </c>
      <c r="F1629" s="1">
        <v>1453000000</v>
      </c>
      <c r="G1629" s="2">
        <v>44993.607929282407</v>
      </c>
      <c r="H1629" s="2" t="s">
        <v>52</v>
      </c>
      <c r="J1629">
        <f t="shared" si="175"/>
        <v>2397450</v>
      </c>
      <c r="K1629">
        <f t="shared" si="176"/>
        <v>1961550</v>
      </c>
      <c r="L1629">
        <f t="shared" si="177"/>
        <v>4359000</v>
      </c>
      <c r="M1629" t="str">
        <f t="shared" si="178"/>
        <v>Up to 4b</v>
      </c>
      <c r="P1629">
        <f t="shared" si="179"/>
        <v>2542750</v>
      </c>
      <c r="Q1629">
        <f t="shared" si="180"/>
        <v>1816250</v>
      </c>
      <c r="R1629" t="str">
        <f t="shared" si="181"/>
        <v>Up to 5b</v>
      </c>
    </row>
    <row r="1630" spans="1:18" x14ac:dyDescent="0.25">
      <c r="A1630" s="1">
        <v>1629</v>
      </c>
      <c r="B1630" s="1">
        <v>2000742742</v>
      </c>
      <c r="C1630" s="1">
        <v>2000720621</v>
      </c>
      <c r="D1630" s="1" t="s">
        <v>8</v>
      </c>
      <c r="E1630" s="1">
        <v>34.29</v>
      </c>
      <c r="F1630" s="1">
        <v>52007</v>
      </c>
      <c r="G1630" s="2">
        <v>44993.732859918979</v>
      </c>
      <c r="H1630" s="2" t="s">
        <v>53</v>
      </c>
      <c r="J1630">
        <f t="shared" si="175"/>
        <v>130.01750000000001</v>
      </c>
      <c r="K1630">
        <f t="shared" si="176"/>
        <v>104.014</v>
      </c>
      <c r="L1630">
        <f t="shared" si="177"/>
        <v>234.03149999999999</v>
      </c>
      <c r="M1630" t="str">
        <f t="shared" si="178"/>
        <v>Up to 100m</v>
      </c>
      <c r="P1630">
        <f t="shared" si="179"/>
        <v>130.01750000000001</v>
      </c>
      <c r="Q1630">
        <f t="shared" si="180"/>
        <v>104.014</v>
      </c>
      <c r="R1630" t="str">
        <f t="shared" si="181"/>
        <v>Up to 100m</v>
      </c>
    </row>
    <row r="1631" spans="1:18" x14ac:dyDescent="0.25">
      <c r="A1631" s="1">
        <v>1630</v>
      </c>
      <c r="B1631" s="1">
        <v>2000742973</v>
      </c>
      <c r="C1631" s="1">
        <v>2000720621</v>
      </c>
      <c r="D1631" s="1" t="s">
        <v>8</v>
      </c>
      <c r="E1631" s="1">
        <v>7.14</v>
      </c>
      <c r="F1631" s="1">
        <v>51996</v>
      </c>
      <c r="G1631" s="2">
        <v>44993.732859918979</v>
      </c>
      <c r="H1631" s="2" t="s">
        <v>54</v>
      </c>
      <c r="J1631">
        <f t="shared" si="175"/>
        <v>129.99</v>
      </c>
      <c r="K1631">
        <f t="shared" si="176"/>
        <v>103.992</v>
      </c>
      <c r="L1631">
        <f t="shared" si="177"/>
        <v>233.98200000000003</v>
      </c>
      <c r="M1631" t="str">
        <f t="shared" si="178"/>
        <v>Up to 100m</v>
      </c>
      <c r="P1631">
        <f t="shared" si="179"/>
        <v>129.99</v>
      </c>
      <c r="Q1631">
        <f t="shared" si="180"/>
        <v>103.992</v>
      </c>
      <c r="R1631" t="str">
        <f t="shared" si="181"/>
        <v>Up to 100m</v>
      </c>
    </row>
    <row r="1632" spans="1:18" x14ac:dyDescent="0.25">
      <c r="A1632" s="1">
        <v>1631</v>
      </c>
      <c r="B1632" s="1">
        <v>2000742973</v>
      </c>
      <c r="C1632" s="1">
        <v>2000720621</v>
      </c>
      <c r="D1632" s="1" t="s">
        <v>8</v>
      </c>
      <c r="E1632" s="1">
        <v>6.93</v>
      </c>
      <c r="F1632" s="1">
        <v>52038</v>
      </c>
      <c r="G1632" s="2">
        <v>44993.732875694448</v>
      </c>
      <c r="H1632" s="2" t="s">
        <v>54</v>
      </c>
      <c r="J1632">
        <f t="shared" si="175"/>
        <v>130.095</v>
      </c>
      <c r="K1632">
        <f t="shared" si="176"/>
        <v>104.07600000000001</v>
      </c>
      <c r="L1632">
        <f t="shared" si="177"/>
        <v>234.17099999999999</v>
      </c>
      <c r="M1632" t="str">
        <f t="shared" si="178"/>
        <v>Up to 100m</v>
      </c>
      <c r="P1632">
        <f t="shared" si="179"/>
        <v>130.095</v>
      </c>
      <c r="Q1632">
        <f t="shared" si="180"/>
        <v>104.07600000000001</v>
      </c>
      <c r="R1632" t="str">
        <f t="shared" si="181"/>
        <v>Up to 100m</v>
      </c>
    </row>
    <row r="1633" spans="1:18" x14ac:dyDescent="0.25">
      <c r="A1633" s="1">
        <v>1632</v>
      </c>
      <c r="B1633" s="1">
        <v>2000718842</v>
      </c>
      <c r="C1633" s="1">
        <v>2000742907</v>
      </c>
      <c r="D1633" s="1" t="s">
        <v>8</v>
      </c>
      <c r="E1633" s="1">
        <v>300.89999999999998</v>
      </c>
      <c r="F1633" s="1">
        <v>51840</v>
      </c>
      <c r="G1633" s="2">
        <v>44993.98287511574</v>
      </c>
      <c r="H1633" s="2" t="s">
        <v>54</v>
      </c>
      <c r="J1633">
        <f t="shared" si="175"/>
        <v>129.6</v>
      </c>
      <c r="K1633">
        <f t="shared" si="176"/>
        <v>103.68</v>
      </c>
      <c r="L1633">
        <f t="shared" si="177"/>
        <v>233.28</v>
      </c>
      <c r="M1633" t="str">
        <f t="shared" si="178"/>
        <v>Up to 100m</v>
      </c>
      <c r="P1633">
        <f t="shared" si="179"/>
        <v>129.6</v>
      </c>
      <c r="Q1633">
        <f t="shared" si="180"/>
        <v>103.68</v>
      </c>
      <c r="R1633" t="str">
        <f t="shared" si="181"/>
        <v>Up to 100m</v>
      </c>
    </row>
    <row r="1634" spans="1:18" x14ac:dyDescent="0.25">
      <c r="A1634" s="1">
        <v>1633</v>
      </c>
      <c r="B1634" s="1">
        <v>2000711186</v>
      </c>
      <c r="C1634" s="1">
        <v>2000715140</v>
      </c>
      <c r="D1634" s="1" t="s">
        <v>7</v>
      </c>
      <c r="E1634" s="1">
        <v>3</v>
      </c>
      <c r="F1634" s="1">
        <v>1145000</v>
      </c>
      <c r="G1634" s="2">
        <v>44994.107705208335</v>
      </c>
      <c r="H1634" s="2" t="s">
        <v>53</v>
      </c>
      <c r="J1634">
        <f t="shared" si="175"/>
        <v>2862.5</v>
      </c>
      <c r="K1634">
        <f t="shared" si="176"/>
        <v>2290</v>
      </c>
      <c r="L1634">
        <f t="shared" si="177"/>
        <v>5152.5</v>
      </c>
      <c r="M1634" t="str">
        <f t="shared" si="178"/>
        <v>Up to 100m</v>
      </c>
      <c r="P1634">
        <f t="shared" si="179"/>
        <v>2862.5</v>
      </c>
      <c r="Q1634">
        <f t="shared" si="180"/>
        <v>2290</v>
      </c>
      <c r="R1634" t="str">
        <f t="shared" si="181"/>
        <v>Up to 100m</v>
      </c>
    </row>
    <row r="1635" spans="1:18" x14ac:dyDescent="0.25">
      <c r="A1635" s="1">
        <v>1634</v>
      </c>
      <c r="B1635" s="1">
        <v>2000711186</v>
      </c>
      <c r="C1635" s="1">
        <v>2000715140</v>
      </c>
      <c r="D1635" s="1" t="s">
        <v>7</v>
      </c>
      <c r="E1635" s="1">
        <v>3</v>
      </c>
      <c r="F1635" s="1">
        <v>1145000</v>
      </c>
      <c r="G1635" s="2">
        <v>44994.107705208335</v>
      </c>
      <c r="H1635" s="2" t="s">
        <v>53</v>
      </c>
      <c r="J1635">
        <f t="shared" si="175"/>
        <v>2862.5</v>
      </c>
      <c r="K1635">
        <f t="shared" si="176"/>
        <v>2290</v>
      </c>
      <c r="L1635">
        <f t="shared" si="177"/>
        <v>5152.5</v>
      </c>
      <c r="M1635" t="str">
        <f t="shared" si="178"/>
        <v>Up to 100m</v>
      </c>
      <c r="P1635">
        <f t="shared" si="179"/>
        <v>2862.5</v>
      </c>
      <c r="Q1635">
        <f t="shared" si="180"/>
        <v>2290</v>
      </c>
      <c r="R1635" t="str">
        <f t="shared" si="181"/>
        <v>Up to 100m</v>
      </c>
    </row>
    <row r="1636" spans="1:18" x14ac:dyDescent="0.25">
      <c r="A1636" s="1">
        <v>1635</v>
      </c>
      <c r="B1636" s="1">
        <v>2000711186</v>
      </c>
      <c r="C1636" s="1">
        <v>2000715140</v>
      </c>
      <c r="D1636" s="1" t="s">
        <v>7</v>
      </c>
      <c r="E1636" s="1">
        <v>1.51305</v>
      </c>
      <c r="F1636" s="1">
        <v>1145000</v>
      </c>
      <c r="G1636" s="2">
        <v>44994.107705208335</v>
      </c>
      <c r="H1636" s="2" t="s">
        <v>53</v>
      </c>
      <c r="J1636">
        <f t="shared" si="175"/>
        <v>2862.5</v>
      </c>
      <c r="K1636">
        <f t="shared" si="176"/>
        <v>2290</v>
      </c>
      <c r="L1636">
        <f t="shared" si="177"/>
        <v>5152.5</v>
      </c>
      <c r="M1636" t="str">
        <f t="shared" si="178"/>
        <v>Up to 100m</v>
      </c>
      <c r="P1636">
        <f t="shared" si="179"/>
        <v>2862.5</v>
      </c>
      <c r="Q1636">
        <f t="shared" si="180"/>
        <v>2290</v>
      </c>
      <c r="R1636" t="str">
        <f t="shared" si="181"/>
        <v>Up to 100m</v>
      </c>
    </row>
    <row r="1637" spans="1:18" x14ac:dyDescent="0.25">
      <c r="A1637" s="1">
        <v>1636</v>
      </c>
      <c r="B1637" s="1">
        <v>2000726420</v>
      </c>
      <c r="C1637" s="1">
        <v>2000737150</v>
      </c>
      <c r="D1637" s="1" t="s">
        <v>11</v>
      </c>
      <c r="E1637" s="1">
        <v>90.3</v>
      </c>
      <c r="F1637" s="1">
        <v>3912</v>
      </c>
      <c r="G1637" s="2">
        <v>44994.607588113424</v>
      </c>
      <c r="H1637" s="2" t="s">
        <v>54</v>
      </c>
      <c r="J1637">
        <f t="shared" si="175"/>
        <v>9.7799999999999994</v>
      </c>
      <c r="K1637">
        <f t="shared" si="176"/>
        <v>7.8239999999999998</v>
      </c>
      <c r="L1637">
        <f t="shared" si="177"/>
        <v>17.603999999999999</v>
      </c>
      <c r="M1637" t="str">
        <f t="shared" si="178"/>
        <v>Up to 100m</v>
      </c>
      <c r="P1637">
        <f t="shared" si="179"/>
        <v>9.7799999999999994</v>
      </c>
      <c r="Q1637">
        <f t="shared" si="180"/>
        <v>7.8239999999999998</v>
      </c>
      <c r="R1637" t="str">
        <f t="shared" si="181"/>
        <v>Up to 100m</v>
      </c>
    </row>
    <row r="1638" spans="1:18" x14ac:dyDescent="0.25">
      <c r="A1638" s="1">
        <v>1637</v>
      </c>
      <c r="B1638" s="1">
        <v>2000726420</v>
      </c>
      <c r="C1638" s="1">
        <v>2000737150</v>
      </c>
      <c r="D1638" s="1" t="s">
        <v>11</v>
      </c>
      <c r="E1638" s="1">
        <v>26.7</v>
      </c>
      <c r="F1638" s="1">
        <v>3912</v>
      </c>
      <c r="G1638" s="2">
        <v>44994.607588113424</v>
      </c>
      <c r="H1638" s="2" t="s">
        <v>54</v>
      </c>
      <c r="J1638">
        <f t="shared" si="175"/>
        <v>9.7799999999999994</v>
      </c>
      <c r="K1638">
        <f t="shared" si="176"/>
        <v>7.8239999999999998</v>
      </c>
      <c r="L1638">
        <f t="shared" si="177"/>
        <v>17.603999999999999</v>
      </c>
      <c r="M1638" t="str">
        <f t="shared" si="178"/>
        <v>Up to 100m</v>
      </c>
      <c r="P1638">
        <f t="shared" si="179"/>
        <v>9.7799999999999994</v>
      </c>
      <c r="Q1638">
        <f t="shared" si="180"/>
        <v>7.8239999999999998</v>
      </c>
      <c r="R1638" t="str">
        <f t="shared" si="181"/>
        <v>Up to 100m</v>
      </c>
    </row>
    <row r="1639" spans="1:18" x14ac:dyDescent="0.25">
      <c r="A1639" s="1">
        <v>1638</v>
      </c>
      <c r="B1639" s="1">
        <v>2000726420</v>
      </c>
      <c r="C1639" s="1">
        <v>2000737150</v>
      </c>
      <c r="D1639" s="1" t="s">
        <v>11</v>
      </c>
      <c r="E1639" s="1">
        <v>213.6</v>
      </c>
      <c r="F1639" s="1">
        <v>3912</v>
      </c>
      <c r="G1639" s="2">
        <v>44994.607588113424</v>
      </c>
      <c r="H1639" s="2" t="s">
        <v>54</v>
      </c>
      <c r="J1639">
        <f t="shared" si="175"/>
        <v>9.7799999999999994</v>
      </c>
      <c r="K1639">
        <f t="shared" si="176"/>
        <v>7.8239999999999998</v>
      </c>
      <c r="L1639">
        <f t="shared" si="177"/>
        <v>17.603999999999999</v>
      </c>
      <c r="M1639" t="str">
        <f t="shared" si="178"/>
        <v>Up to 100m</v>
      </c>
      <c r="P1639">
        <f t="shared" si="179"/>
        <v>9.7799999999999994</v>
      </c>
      <c r="Q1639">
        <f t="shared" si="180"/>
        <v>7.8239999999999998</v>
      </c>
      <c r="R1639" t="str">
        <f t="shared" si="181"/>
        <v>Up to 100m</v>
      </c>
    </row>
    <row r="1640" spans="1:18" x14ac:dyDescent="0.25">
      <c r="A1640" s="1">
        <v>1639</v>
      </c>
      <c r="B1640" s="1">
        <v>2000725205</v>
      </c>
      <c r="C1640" s="1">
        <v>2000725205</v>
      </c>
      <c r="D1640" s="1" t="s">
        <v>10</v>
      </c>
      <c r="E1640" s="1">
        <v>6.8099999999999996E-4</v>
      </c>
      <c r="F1640" s="1">
        <v>1441843653</v>
      </c>
      <c r="G1640" s="2">
        <v>44994.607588113424</v>
      </c>
      <c r="H1640" s="2" t="s">
        <v>53</v>
      </c>
      <c r="J1640">
        <f t="shared" si="175"/>
        <v>2379042.0274499999</v>
      </c>
      <c r="K1640">
        <f t="shared" si="176"/>
        <v>1946488.9315500001</v>
      </c>
      <c r="L1640">
        <f t="shared" si="177"/>
        <v>4325530.9589999998</v>
      </c>
      <c r="M1640" t="str">
        <f t="shared" si="178"/>
        <v>Up to 4b</v>
      </c>
      <c r="P1640">
        <f t="shared" si="179"/>
        <v>2523226.3927500001</v>
      </c>
      <c r="Q1640">
        <f t="shared" si="180"/>
        <v>1802304.5662500001</v>
      </c>
      <c r="R1640" t="str">
        <f t="shared" si="181"/>
        <v>Up to 5b</v>
      </c>
    </row>
    <row r="1641" spans="1:18" x14ac:dyDescent="0.25">
      <c r="A1641" s="1">
        <v>1640</v>
      </c>
      <c r="B1641" s="1">
        <v>2000747883</v>
      </c>
      <c r="C1641" s="1">
        <v>2000715530</v>
      </c>
      <c r="D1641" s="1" t="s">
        <v>7</v>
      </c>
      <c r="E1641" s="1">
        <v>0.50397000000000003</v>
      </c>
      <c r="F1641" s="1">
        <v>1087133</v>
      </c>
      <c r="G1641" s="2">
        <v>44995.60765208333</v>
      </c>
      <c r="H1641" s="2" t="s">
        <v>53</v>
      </c>
      <c r="J1641">
        <f t="shared" si="175"/>
        <v>2717.8325</v>
      </c>
      <c r="K1641">
        <f t="shared" si="176"/>
        <v>2174.2660000000001</v>
      </c>
      <c r="L1641">
        <f t="shared" si="177"/>
        <v>4892.0985000000001</v>
      </c>
      <c r="M1641" t="str">
        <f t="shared" si="178"/>
        <v>Up to 100m</v>
      </c>
      <c r="P1641">
        <f t="shared" si="179"/>
        <v>2717.8325</v>
      </c>
      <c r="Q1641">
        <f t="shared" si="180"/>
        <v>2174.2660000000001</v>
      </c>
      <c r="R1641" t="str">
        <f t="shared" si="181"/>
        <v>Up to 100m</v>
      </c>
    </row>
    <row r="1642" spans="1:18" x14ac:dyDescent="0.25">
      <c r="A1642" s="1">
        <v>1641</v>
      </c>
      <c r="B1642" s="1">
        <v>2000725019</v>
      </c>
      <c r="C1642" s="1">
        <v>2000747883</v>
      </c>
      <c r="D1642" s="1" t="s">
        <v>7</v>
      </c>
      <c r="E1642" s="1">
        <v>0.32661000000000001</v>
      </c>
      <c r="F1642" s="1">
        <v>1073192</v>
      </c>
      <c r="G1642" s="2">
        <v>44995.982787962967</v>
      </c>
      <c r="H1642" s="2" t="s">
        <v>53</v>
      </c>
      <c r="J1642">
        <f t="shared" si="175"/>
        <v>2682.98</v>
      </c>
      <c r="K1642">
        <f t="shared" si="176"/>
        <v>2146.384</v>
      </c>
      <c r="L1642">
        <f t="shared" si="177"/>
        <v>4829.3639999999996</v>
      </c>
      <c r="M1642" t="str">
        <f t="shared" si="178"/>
        <v>Up to 100m</v>
      </c>
      <c r="P1642">
        <f t="shared" si="179"/>
        <v>2682.98</v>
      </c>
      <c r="Q1642">
        <f t="shared" si="180"/>
        <v>2146.384</v>
      </c>
      <c r="R1642" t="str">
        <f t="shared" si="181"/>
        <v>Up to 100m</v>
      </c>
    </row>
    <row r="1643" spans="1:18" x14ac:dyDescent="0.25">
      <c r="A1643" s="1">
        <v>1642</v>
      </c>
      <c r="B1643" s="1">
        <v>2000746951</v>
      </c>
      <c r="C1643" s="1">
        <v>2000754496</v>
      </c>
      <c r="D1643" s="1" t="s">
        <v>8</v>
      </c>
      <c r="E1643" s="1">
        <v>141.36000000000001</v>
      </c>
      <c r="F1643" s="1">
        <v>52208</v>
      </c>
      <c r="G1643" s="2">
        <v>44996.107895914349</v>
      </c>
      <c r="H1643" s="2" t="s">
        <v>54</v>
      </c>
      <c r="J1643">
        <f t="shared" si="175"/>
        <v>130.52000000000001</v>
      </c>
      <c r="K1643">
        <f t="shared" si="176"/>
        <v>104.416</v>
      </c>
      <c r="L1643">
        <f t="shared" si="177"/>
        <v>234.93600000000001</v>
      </c>
      <c r="M1643" t="str">
        <f t="shared" si="178"/>
        <v>Up to 100m</v>
      </c>
      <c r="P1643">
        <f t="shared" si="179"/>
        <v>130.52000000000001</v>
      </c>
      <c r="Q1643">
        <f t="shared" si="180"/>
        <v>104.416</v>
      </c>
      <c r="R1643" t="str">
        <f t="shared" si="181"/>
        <v>Up to 100m</v>
      </c>
    </row>
    <row r="1644" spans="1:18" x14ac:dyDescent="0.25">
      <c r="A1644" s="1">
        <v>1643</v>
      </c>
      <c r="B1644" s="1">
        <v>2000742472</v>
      </c>
      <c r="C1644" s="1">
        <v>2000723732</v>
      </c>
      <c r="D1644" s="1" t="s">
        <v>8</v>
      </c>
      <c r="E1644" s="1">
        <v>34.229999999999997</v>
      </c>
      <c r="F1644" s="1">
        <v>52276</v>
      </c>
      <c r="G1644" s="2">
        <v>44996.357598993054</v>
      </c>
      <c r="H1644" s="2" t="s">
        <v>53</v>
      </c>
      <c r="J1644">
        <f t="shared" si="175"/>
        <v>130.69</v>
      </c>
      <c r="K1644">
        <f t="shared" si="176"/>
        <v>104.55200000000001</v>
      </c>
      <c r="L1644">
        <f t="shared" si="177"/>
        <v>235.24200000000002</v>
      </c>
      <c r="M1644" t="str">
        <f t="shared" si="178"/>
        <v>Up to 100m</v>
      </c>
      <c r="P1644">
        <f t="shared" si="179"/>
        <v>130.69</v>
      </c>
      <c r="Q1644">
        <f t="shared" si="180"/>
        <v>104.55200000000001</v>
      </c>
      <c r="R1644" t="str">
        <f t="shared" si="181"/>
        <v>Up to 100m</v>
      </c>
    </row>
    <row r="1645" spans="1:18" x14ac:dyDescent="0.25">
      <c r="A1645" s="1">
        <v>1644</v>
      </c>
      <c r="B1645" s="1">
        <v>2000736145</v>
      </c>
      <c r="C1645" s="1">
        <v>2000720621</v>
      </c>
      <c r="D1645" s="1" t="s">
        <v>7</v>
      </c>
      <c r="E1645" s="1">
        <v>0.99243000000000003</v>
      </c>
      <c r="F1645" s="1">
        <v>1093190</v>
      </c>
      <c r="G1645" s="2">
        <v>44996.374130324075</v>
      </c>
      <c r="H1645" s="2" t="s">
        <v>52</v>
      </c>
      <c r="J1645">
        <f t="shared" si="175"/>
        <v>2732.9749999999999</v>
      </c>
      <c r="K1645">
        <f t="shared" si="176"/>
        <v>2186.38</v>
      </c>
      <c r="L1645">
        <f t="shared" si="177"/>
        <v>4919.3549999999996</v>
      </c>
      <c r="M1645" t="str">
        <f t="shared" si="178"/>
        <v>Up to 100m</v>
      </c>
      <c r="P1645">
        <f t="shared" si="179"/>
        <v>2732.9749999999999</v>
      </c>
      <c r="Q1645">
        <f t="shared" si="180"/>
        <v>2186.38</v>
      </c>
      <c r="R1645" t="str">
        <f t="shared" si="181"/>
        <v>Up to 100m</v>
      </c>
    </row>
    <row r="1646" spans="1:18" x14ac:dyDescent="0.25">
      <c r="A1646" s="1">
        <v>1645</v>
      </c>
      <c r="B1646" s="1">
        <v>2000725019</v>
      </c>
      <c r="C1646" s="1">
        <v>2000747883</v>
      </c>
      <c r="D1646" s="1" t="s">
        <v>7</v>
      </c>
      <c r="E1646" s="1">
        <v>0.32661000000000001</v>
      </c>
      <c r="F1646" s="1">
        <v>1086515</v>
      </c>
      <c r="G1646" s="2">
        <v>44996.607683877315</v>
      </c>
      <c r="H1646" s="2" t="s">
        <v>53</v>
      </c>
      <c r="J1646">
        <f t="shared" si="175"/>
        <v>2716.2874999999999</v>
      </c>
      <c r="K1646">
        <f t="shared" si="176"/>
        <v>2173.0300000000002</v>
      </c>
      <c r="L1646">
        <f t="shared" si="177"/>
        <v>4889.3175000000001</v>
      </c>
      <c r="M1646" t="str">
        <f t="shared" si="178"/>
        <v>Up to 100m</v>
      </c>
      <c r="P1646">
        <f t="shared" si="179"/>
        <v>2716.2874999999999</v>
      </c>
      <c r="Q1646">
        <f t="shared" si="180"/>
        <v>2173.0300000000002</v>
      </c>
      <c r="R1646" t="str">
        <f t="shared" si="181"/>
        <v>Up to 100m</v>
      </c>
    </row>
    <row r="1647" spans="1:18" x14ac:dyDescent="0.25">
      <c r="A1647" s="1">
        <v>1646</v>
      </c>
      <c r="B1647" s="1">
        <v>2000725019</v>
      </c>
      <c r="C1647" s="1">
        <v>2000747883</v>
      </c>
      <c r="D1647" s="1" t="s">
        <v>7</v>
      </c>
      <c r="E1647" s="1">
        <v>0.32661000000000001</v>
      </c>
      <c r="F1647" s="1">
        <v>1090956</v>
      </c>
      <c r="G1647" s="2">
        <v>44996.607683877315</v>
      </c>
      <c r="H1647" s="2" t="s">
        <v>53</v>
      </c>
      <c r="J1647">
        <f t="shared" si="175"/>
        <v>2727.39</v>
      </c>
      <c r="K1647">
        <f t="shared" si="176"/>
        <v>2181.9120000000003</v>
      </c>
      <c r="L1647">
        <f t="shared" si="177"/>
        <v>4909.3019999999997</v>
      </c>
      <c r="M1647" t="str">
        <f t="shared" si="178"/>
        <v>Up to 100m</v>
      </c>
      <c r="P1647">
        <f t="shared" si="179"/>
        <v>2727.39</v>
      </c>
      <c r="Q1647">
        <f t="shared" si="180"/>
        <v>2181.9120000000003</v>
      </c>
      <c r="R1647" t="str">
        <f t="shared" si="181"/>
        <v>Up to 100m</v>
      </c>
    </row>
    <row r="1648" spans="1:18" x14ac:dyDescent="0.25">
      <c r="A1648" s="1">
        <v>1647</v>
      </c>
      <c r="B1648" s="1">
        <v>2000752381</v>
      </c>
      <c r="C1648" s="1">
        <v>2000748501</v>
      </c>
      <c r="D1648" s="1" t="s">
        <v>8</v>
      </c>
      <c r="E1648" s="1">
        <v>69.959999999999994</v>
      </c>
      <c r="F1648" s="1">
        <v>52078</v>
      </c>
      <c r="G1648" s="2">
        <v>44996.983070520837</v>
      </c>
      <c r="H1648" s="2" t="s">
        <v>53</v>
      </c>
      <c r="J1648">
        <f t="shared" si="175"/>
        <v>130.19499999999999</v>
      </c>
      <c r="K1648">
        <f t="shared" si="176"/>
        <v>104.15600000000001</v>
      </c>
      <c r="L1648">
        <f t="shared" si="177"/>
        <v>234.351</v>
      </c>
      <c r="M1648" t="str">
        <f t="shared" si="178"/>
        <v>Up to 100m</v>
      </c>
      <c r="P1648">
        <f t="shared" si="179"/>
        <v>130.19499999999999</v>
      </c>
      <c r="Q1648">
        <f t="shared" si="180"/>
        <v>104.15600000000001</v>
      </c>
      <c r="R1648" t="str">
        <f t="shared" si="181"/>
        <v>Up to 100m</v>
      </c>
    </row>
    <row r="1649" spans="1:18" x14ac:dyDescent="0.25">
      <c r="A1649" s="1">
        <v>1648</v>
      </c>
      <c r="B1649" s="1">
        <v>2000730758</v>
      </c>
      <c r="C1649" s="1">
        <v>2000726636</v>
      </c>
      <c r="D1649" s="1" t="s">
        <v>10</v>
      </c>
      <c r="E1649" s="1">
        <v>1.2149999999999999E-3</v>
      </c>
      <c r="F1649" s="1">
        <v>1450045371</v>
      </c>
      <c r="G1649" s="2">
        <v>44996.983070520837</v>
      </c>
      <c r="H1649" s="2" t="s">
        <v>54</v>
      </c>
      <c r="J1649">
        <f t="shared" si="175"/>
        <v>2392574.8621499999</v>
      </c>
      <c r="K1649">
        <f t="shared" si="176"/>
        <v>1957561.2508500002</v>
      </c>
      <c r="L1649">
        <f t="shared" si="177"/>
        <v>4350136.1129999999</v>
      </c>
      <c r="M1649" t="str">
        <f t="shared" si="178"/>
        <v>Up to 4b</v>
      </c>
      <c r="P1649">
        <f t="shared" si="179"/>
        <v>2537579.3992500002</v>
      </c>
      <c r="Q1649">
        <f t="shared" si="180"/>
        <v>1812556.7137500001</v>
      </c>
      <c r="R1649" t="str">
        <f t="shared" si="181"/>
        <v>Up to 5b</v>
      </c>
    </row>
    <row r="1650" spans="1:18" x14ac:dyDescent="0.25">
      <c r="A1650" s="1">
        <v>1649</v>
      </c>
      <c r="B1650" s="1">
        <v>2000730758</v>
      </c>
      <c r="C1650" s="1">
        <v>2000726636</v>
      </c>
      <c r="D1650" s="1" t="s">
        <v>10</v>
      </c>
      <c r="E1650" s="1">
        <v>1.428E-3</v>
      </c>
      <c r="F1650" s="1">
        <v>1450045371</v>
      </c>
      <c r="G1650" s="2">
        <v>44996.983070520837</v>
      </c>
      <c r="H1650" s="2" t="s">
        <v>54</v>
      </c>
      <c r="J1650">
        <f t="shared" si="175"/>
        <v>2392574.8621499999</v>
      </c>
      <c r="K1650">
        <f t="shared" si="176"/>
        <v>1957561.2508500002</v>
      </c>
      <c r="L1650">
        <f t="shared" si="177"/>
        <v>4350136.1129999999</v>
      </c>
      <c r="M1650" t="str">
        <f t="shared" si="178"/>
        <v>Up to 4b</v>
      </c>
      <c r="P1650">
        <f t="shared" si="179"/>
        <v>2537579.3992500002</v>
      </c>
      <c r="Q1650">
        <f t="shared" si="180"/>
        <v>1812556.7137500001</v>
      </c>
      <c r="R1650" t="str">
        <f t="shared" si="181"/>
        <v>Up to 5b</v>
      </c>
    </row>
    <row r="1651" spans="1:18" x14ac:dyDescent="0.25">
      <c r="A1651" s="1">
        <v>1650</v>
      </c>
      <c r="B1651" s="1">
        <v>2000730758</v>
      </c>
      <c r="C1651" s="1">
        <v>2000726636</v>
      </c>
      <c r="D1651" s="1" t="s">
        <v>10</v>
      </c>
      <c r="E1651" s="1">
        <v>1.428E-3</v>
      </c>
      <c r="F1651" s="1">
        <v>1450045371</v>
      </c>
      <c r="G1651" s="2">
        <v>44996.983070520837</v>
      </c>
      <c r="H1651" s="2" t="s">
        <v>54</v>
      </c>
      <c r="J1651">
        <f t="shared" si="175"/>
        <v>2392574.8621499999</v>
      </c>
      <c r="K1651">
        <f t="shared" si="176"/>
        <v>1957561.2508500002</v>
      </c>
      <c r="L1651">
        <f t="shared" si="177"/>
        <v>4350136.1129999999</v>
      </c>
      <c r="M1651" t="str">
        <f t="shared" si="178"/>
        <v>Up to 4b</v>
      </c>
      <c r="P1651">
        <f t="shared" si="179"/>
        <v>2537579.3992500002</v>
      </c>
      <c r="Q1651">
        <f t="shared" si="180"/>
        <v>1812556.7137500001</v>
      </c>
      <c r="R1651" t="str">
        <f t="shared" si="181"/>
        <v>Up to 5b</v>
      </c>
    </row>
    <row r="1652" spans="1:18" x14ac:dyDescent="0.25">
      <c r="A1652" s="1">
        <v>1651</v>
      </c>
      <c r="B1652" s="1">
        <v>2000742973</v>
      </c>
      <c r="C1652" s="1">
        <v>2000720621</v>
      </c>
      <c r="D1652" s="1" t="s">
        <v>8</v>
      </c>
      <c r="E1652" s="1">
        <v>6.93</v>
      </c>
      <c r="F1652" s="1">
        <v>52038</v>
      </c>
      <c r="G1652" s="2">
        <v>44996.983070520837</v>
      </c>
      <c r="H1652" s="2" t="s">
        <v>54</v>
      </c>
      <c r="J1652">
        <f t="shared" si="175"/>
        <v>130.095</v>
      </c>
      <c r="K1652">
        <f t="shared" si="176"/>
        <v>104.07600000000001</v>
      </c>
      <c r="L1652">
        <f t="shared" si="177"/>
        <v>234.17099999999999</v>
      </c>
      <c r="M1652" t="str">
        <f t="shared" si="178"/>
        <v>Up to 100m</v>
      </c>
      <c r="P1652">
        <f t="shared" si="179"/>
        <v>130.095</v>
      </c>
      <c r="Q1652">
        <f t="shared" si="180"/>
        <v>104.07600000000001</v>
      </c>
      <c r="R1652" t="str">
        <f t="shared" si="181"/>
        <v>Up to 100m</v>
      </c>
    </row>
    <row r="1653" spans="1:18" x14ac:dyDescent="0.25">
      <c r="A1653" s="1">
        <v>1652</v>
      </c>
      <c r="B1653" s="1">
        <v>2000739064</v>
      </c>
      <c r="C1653" s="1">
        <v>2000754283</v>
      </c>
      <c r="D1653" s="1" t="s">
        <v>8</v>
      </c>
      <c r="E1653" s="1">
        <v>6.3</v>
      </c>
      <c r="F1653" s="1">
        <v>51854</v>
      </c>
      <c r="G1653" s="2">
        <v>44997.108017013888</v>
      </c>
      <c r="H1653" s="2" t="s">
        <v>53</v>
      </c>
      <c r="J1653">
        <f t="shared" si="175"/>
        <v>129.63499999999999</v>
      </c>
      <c r="K1653">
        <f t="shared" si="176"/>
        <v>103.708</v>
      </c>
      <c r="L1653">
        <f t="shared" si="177"/>
        <v>233.34299999999999</v>
      </c>
      <c r="M1653" t="str">
        <f t="shared" si="178"/>
        <v>Up to 100m</v>
      </c>
      <c r="P1653">
        <f t="shared" si="179"/>
        <v>129.63499999999999</v>
      </c>
      <c r="Q1653">
        <f t="shared" si="180"/>
        <v>103.708</v>
      </c>
      <c r="R1653" t="str">
        <f t="shared" si="181"/>
        <v>Up to 100m</v>
      </c>
    </row>
    <row r="1654" spans="1:18" x14ac:dyDescent="0.25">
      <c r="A1654" s="1">
        <v>1653</v>
      </c>
      <c r="B1654" s="1">
        <v>2000712599</v>
      </c>
      <c r="C1654" s="1">
        <v>2000748501</v>
      </c>
      <c r="D1654" s="1" t="s">
        <v>11</v>
      </c>
      <c r="E1654" s="1">
        <v>410.4</v>
      </c>
      <c r="F1654" s="1">
        <v>3836</v>
      </c>
      <c r="G1654" s="2">
        <v>44997.232454363424</v>
      </c>
      <c r="H1654" s="2" t="s">
        <v>54</v>
      </c>
      <c r="J1654">
        <f t="shared" si="175"/>
        <v>9.59</v>
      </c>
      <c r="K1654">
        <f t="shared" si="176"/>
        <v>7.6720000000000006</v>
      </c>
      <c r="L1654">
        <f t="shared" si="177"/>
        <v>17.262</v>
      </c>
      <c r="M1654" t="str">
        <f t="shared" si="178"/>
        <v>Up to 100m</v>
      </c>
      <c r="P1654">
        <f t="shared" si="179"/>
        <v>9.59</v>
      </c>
      <c r="Q1654">
        <f t="shared" si="180"/>
        <v>7.6720000000000006</v>
      </c>
      <c r="R1654" t="str">
        <f t="shared" si="181"/>
        <v>Up to 100m</v>
      </c>
    </row>
    <row r="1655" spans="1:18" x14ac:dyDescent="0.25">
      <c r="A1655" s="1">
        <v>1654</v>
      </c>
      <c r="B1655" s="1">
        <v>2000712599</v>
      </c>
      <c r="C1655" s="1">
        <v>2000748501</v>
      </c>
      <c r="D1655" s="1" t="s">
        <v>11</v>
      </c>
      <c r="E1655" s="1">
        <v>344.7</v>
      </c>
      <c r="F1655" s="1">
        <v>3838</v>
      </c>
      <c r="G1655" s="2">
        <v>44997.232454363424</v>
      </c>
      <c r="H1655" s="2" t="s">
        <v>54</v>
      </c>
      <c r="J1655">
        <f t="shared" si="175"/>
        <v>9.5950000000000006</v>
      </c>
      <c r="K1655">
        <f t="shared" si="176"/>
        <v>7.6760000000000002</v>
      </c>
      <c r="L1655">
        <f t="shared" si="177"/>
        <v>17.271000000000001</v>
      </c>
      <c r="M1655" t="str">
        <f t="shared" si="178"/>
        <v>Up to 100m</v>
      </c>
      <c r="P1655">
        <f t="shared" si="179"/>
        <v>9.5950000000000006</v>
      </c>
      <c r="Q1655">
        <f t="shared" si="180"/>
        <v>7.6760000000000002</v>
      </c>
      <c r="R1655" t="str">
        <f t="shared" si="181"/>
        <v>Up to 100m</v>
      </c>
    </row>
    <row r="1656" spans="1:18" x14ac:dyDescent="0.25">
      <c r="A1656" s="1">
        <v>1655</v>
      </c>
      <c r="B1656" s="1">
        <v>2000726420</v>
      </c>
      <c r="C1656" s="1">
        <v>2000712599</v>
      </c>
      <c r="D1656" s="1" t="s">
        <v>11</v>
      </c>
      <c r="E1656" s="1">
        <v>25.2</v>
      </c>
      <c r="F1656" s="1">
        <v>3912</v>
      </c>
      <c r="G1656" s="2">
        <v>44997.607433449077</v>
      </c>
      <c r="H1656" s="2" t="s">
        <v>54</v>
      </c>
      <c r="J1656">
        <f t="shared" si="175"/>
        <v>9.7799999999999994</v>
      </c>
      <c r="K1656">
        <f t="shared" si="176"/>
        <v>7.8239999999999998</v>
      </c>
      <c r="L1656">
        <f t="shared" si="177"/>
        <v>17.603999999999999</v>
      </c>
      <c r="M1656" t="str">
        <f t="shared" si="178"/>
        <v>Up to 100m</v>
      </c>
      <c r="P1656">
        <f t="shared" si="179"/>
        <v>9.7799999999999994</v>
      </c>
      <c r="Q1656">
        <f t="shared" si="180"/>
        <v>7.8239999999999998</v>
      </c>
      <c r="R1656" t="str">
        <f t="shared" si="181"/>
        <v>Up to 100m</v>
      </c>
    </row>
    <row r="1657" spans="1:18" x14ac:dyDescent="0.25">
      <c r="A1657" s="1">
        <v>1656</v>
      </c>
      <c r="B1657" s="1">
        <v>2000726420</v>
      </c>
      <c r="C1657" s="1">
        <v>2000712599</v>
      </c>
      <c r="D1657" s="1" t="s">
        <v>11</v>
      </c>
      <c r="E1657" s="1">
        <v>150</v>
      </c>
      <c r="F1657" s="1">
        <v>3912</v>
      </c>
      <c r="G1657" s="2">
        <v>44997.607433449077</v>
      </c>
      <c r="H1657" s="2" t="s">
        <v>54</v>
      </c>
      <c r="J1657">
        <f t="shared" si="175"/>
        <v>9.7799999999999994</v>
      </c>
      <c r="K1657">
        <f t="shared" si="176"/>
        <v>7.8239999999999998</v>
      </c>
      <c r="L1657">
        <f t="shared" si="177"/>
        <v>17.603999999999999</v>
      </c>
      <c r="M1657" t="str">
        <f t="shared" si="178"/>
        <v>Up to 100m</v>
      </c>
      <c r="P1657">
        <f t="shared" si="179"/>
        <v>9.7799999999999994</v>
      </c>
      <c r="Q1657">
        <f t="shared" si="180"/>
        <v>7.8239999999999998</v>
      </c>
      <c r="R1657" t="str">
        <f t="shared" si="181"/>
        <v>Up to 100m</v>
      </c>
    </row>
    <row r="1658" spans="1:18" x14ac:dyDescent="0.25">
      <c r="A1658" s="1">
        <v>1657</v>
      </c>
      <c r="B1658" s="1">
        <v>2000726420</v>
      </c>
      <c r="C1658" s="1">
        <v>2000712599</v>
      </c>
      <c r="D1658" s="1" t="s">
        <v>11</v>
      </c>
      <c r="E1658" s="1">
        <v>65.099999999999994</v>
      </c>
      <c r="F1658" s="1">
        <v>3912</v>
      </c>
      <c r="G1658" s="2">
        <v>44997.607433449077</v>
      </c>
      <c r="H1658" s="2" t="s">
        <v>54</v>
      </c>
      <c r="J1658">
        <f t="shared" si="175"/>
        <v>9.7799999999999994</v>
      </c>
      <c r="K1658">
        <f t="shared" si="176"/>
        <v>7.8239999999999998</v>
      </c>
      <c r="L1658">
        <f t="shared" si="177"/>
        <v>17.603999999999999</v>
      </c>
      <c r="M1658" t="str">
        <f t="shared" si="178"/>
        <v>Up to 100m</v>
      </c>
      <c r="P1658">
        <f t="shared" si="179"/>
        <v>9.7799999999999994</v>
      </c>
      <c r="Q1658">
        <f t="shared" si="180"/>
        <v>7.8239999999999998</v>
      </c>
      <c r="R1658" t="str">
        <f t="shared" si="181"/>
        <v>Up to 100m</v>
      </c>
    </row>
    <row r="1659" spans="1:18" x14ac:dyDescent="0.25">
      <c r="A1659" s="1">
        <v>1658</v>
      </c>
      <c r="B1659" s="1">
        <v>2000726420</v>
      </c>
      <c r="C1659" s="1">
        <v>2000750701</v>
      </c>
      <c r="D1659" s="1" t="s">
        <v>11</v>
      </c>
      <c r="E1659" s="1">
        <v>173.1</v>
      </c>
      <c r="F1659" s="1">
        <v>3912</v>
      </c>
      <c r="G1659" s="2">
        <v>44997.607433449077</v>
      </c>
      <c r="H1659" s="2" t="s">
        <v>54</v>
      </c>
      <c r="J1659">
        <f t="shared" si="175"/>
        <v>9.7799999999999994</v>
      </c>
      <c r="K1659">
        <f t="shared" si="176"/>
        <v>7.8239999999999998</v>
      </c>
      <c r="L1659">
        <f t="shared" si="177"/>
        <v>17.603999999999999</v>
      </c>
      <c r="M1659" t="str">
        <f t="shared" si="178"/>
        <v>Up to 100m</v>
      </c>
      <c r="P1659">
        <f t="shared" si="179"/>
        <v>9.7799999999999994</v>
      </c>
      <c r="Q1659">
        <f t="shared" si="180"/>
        <v>7.8239999999999998</v>
      </c>
      <c r="R1659" t="str">
        <f t="shared" si="181"/>
        <v>Up to 100m</v>
      </c>
    </row>
    <row r="1660" spans="1:18" x14ac:dyDescent="0.25">
      <c r="A1660" s="1">
        <v>1659</v>
      </c>
      <c r="B1660" s="1">
        <v>2000726636</v>
      </c>
      <c r="C1660" s="1">
        <v>2000718671</v>
      </c>
      <c r="D1660" s="1" t="s">
        <v>10</v>
      </c>
      <c r="E1660" s="1">
        <v>5.6639999999999998E-3</v>
      </c>
      <c r="F1660" s="1">
        <v>1453749841</v>
      </c>
      <c r="G1660" s="2">
        <v>44997.607433449077</v>
      </c>
      <c r="H1660" s="2" t="s">
        <v>54</v>
      </c>
      <c r="J1660">
        <f t="shared" si="175"/>
        <v>2398687.23765</v>
      </c>
      <c r="K1660">
        <f t="shared" si="176"/>
        <v>1962562.28535</v>
      </c>
      <c r="L1660">
        <f t="shared" si="177"/>
        <v>4361249.523</v>
      </c>
      <c r="M1660" t="str">
        <f t="shared" si="178"/>
        <v>Up to 4b</v>
      </c>
      <c r="P1660">
        <f t="shared" si="179"/>
        <v>2544062.22175</v>
      </c>
      <c r="Q1660">
        <f t="shared" si="180"/>
        <v>1817187.30125</v>
      </c>
      <c r="R1660" t="str">
        <f t="shared" si="181"/>
        <v>Up to 5b</v>
      </c>
    </row>
    <row r="1661" spans="1:18" x14ac:dyDescent="0.25">
      <c r="A1661" s="1">
        <v>1660</v>
      </c>
      <c r="B1661" s="1">
        <v>2000726636</v>
      </c>
      <c r="C1661" s="1">
        <v>2000718671</v>
      </c>
      <c r="D1661" s="1" t="s">
        <v>10</v>
      </c>
      <c r="E1661" s="1">
        <v>4.2509999999999996E-3</v>
      </c>
      <c r="F1661" s="1">
        <v>1453749841</v>
      </c>
      <c r="G1661" s="2">
        <v>44997.607433449077</v>
      </c>
      <c r="H1661" s="2" t="s">
        <v>54</v>
      </c>
      <c r="J1661">
        <f t="shared" si="175"/>
        <v>2398687.23765</v>
      </c>
      <c r="K1661">
        <f t="shared" si="176"/>
        <v>1962562.28535</v>
      </c>
      <c r="L1661">
        <f t="shared" si="177"/>
        <v>4361249.523</v>
      </c>
      <c r="M1661" t="str">
        <f t="shared" si="178"/>
        <v>Up to 4b</v>
      </c>
      <c r="P1661">
        <f t="shared" si="179"/>
        <v>2544062.22175</v>
      </c>
      <c r="Q1661">
        <f t="shared" si="180"/>
        <v>1817187.30125</v>
      </c>
      <c r="R1661" t="str">
        <f t="shared" si="181"/>
        <v>Up to 5b</v>
      </c>
    </row>
    <row r="1662" spans="1:18" x14ac:dyDescent="0.25">
      <c r="A1662" s="1">
        <v>1661</v>
      </c>
      <c r="B1662" s="1">
        <v>2000725205</v>
      </c>
      <c r="C1662" s="1">
        <v>2000718671</v>
      </c>
      <c r="D1662" s="1" t="s">
        <v>10</v>
      </c>
      <c r="E1662" s="1">
        <v>1.6230000000000001E-3</v>
      </c>
      <c r="F1662" s="1">
        <v>1453749841</v>
      </c>
      <c r="G1662" s="2">
        <v>44997.607433449077</v>
      </c>
      <c r="H1662" s="2" t="s">
        <v>53</v>
      </c>
      <c r="J1662">
        <f t="shared" si="175"/>
        <v>2398687.23765</v>
      </c>
      <c r="K1662">
        <f t="shared" si="176"/>
        <v>1962562.28535</v>
      </c>
      <c r="L1662">
        <f t="shared" si="177"/>
        <v>4361249.523</v>
      </c>
      <c r="M1662" t="str">
        <f t="shared" si="178"/>
        <v>Up to 4b</v>
      </c>
      <c r="P1662">
        <f t="shared" si="179"/>
        <v>2544062.22175</v>
      </c>
      <c r="Q1662">
        <f t="shared" si="180"/>
        <v>1817187.30125</v>
      </c>
      <c r="R1662" t="str">
        <f t="shared" si="181"/>
        <v>Up to 5b</v>
      </c>
    </row>
    <row r="1663" spans="1:18" x14ac:dyDescent="0.25">
      <c r="A1663" s="1">
        <v>1662</v>
      </c>
      <c r="B1663" s="1">
        <v>2000736688</v>
      </c>
      <c r="C1663" s="1">
        <v>2000734828</v>
      </c>
      <c r="D1663" s="1" t="s">
        <v>9</v>
      </c>
      <c r="E1663" s="1">
        <v>3.7499999999999999E-3</v>
      </c>
      <c r="F1663" s="1">
        <v>90884274</v>
      </c>
      <c r="G1663" s="2">
        <v>44997.607433449077</v>
      </c>
      <c r="H1663" s="2" t="s">
        <v>53</v>
      </c>
      <c r="J1663">
        <f t="shared" si="175"/>
        <v>227210.685</v>
      </c>
      <c r="K1663">
        <f t="shared" si="176"/>
        <v>181768.54800000001</v>
      </c>
      <c r="L1663">
        <f t="shared" si="177"/>
        <v>408979.23300000001</v>
      </c>
      <c r="M1663" t="str">
        <f t="shared" si="178"/>
        <v>Up to 100m</v>
      </c>
      <c r="P1663">
        <f t="shared" si="179"/>
        <v>227210.685</v>
      </c>
      <c r="Q1663">
        <f t="shared" si="180"/>
        <v>181768.54800000001</v>
      </c>
      <c r="R1663" t="str">
        <f t="shared" si="181"/>
        <v>Up to 100m</v>
      </c>
    </row>
    <row r="1664" spans="1:18" x14ac:dyDescent="0.25">
      <c r="A1664" s="1">
        <v>1663</v>
      </c>
      <c r="B1664" s="1">
        <v>2000726636</v>
      </c>
      <c r="C1664" s="1">
        <v>2000734828</v>
      </c>
      <c r="D1664" s="1" t="s">
        <v>10</v>
      </c>
      <c r="E1664" s="1">
        <v>1.428E-3</v>
      </c>
      <c r="F1664" s="1">
        <v>1421386226</v>
      </c>
      <c r="G1664" s="2">
        <v>44997.732755555553</v>
      </c>
      <c r="H1664" s="2" t="s">
        <v>54</v>
      </c>
      <c r="J1664">
        <f t="shared" si="175"/>
        <v>2345287.2729000002</v>
      </c>
      <c r="K1664">
        <f t="shared" si="176"/>
        <v>1918871.4051000001</v>
      </c>
      <c r="L1664">
        <f t="shared" si="177"/>
        <v>4264158.6780000003</v>
      </c>
      <c r="M1664" t="str">
        <f t="shared" si="178"/>
        <v>Up to 4b</v>
      </c>
      <c r="P1664">
        <f t="shared" si="179"/>
        <v>2487425.8955000001</v>
      </c>
      <c r="Q1664">
        <f t="shared" si="180"/>
        <v>1776732.7825</v>
      </c>
      <c r="R1664" t="str">
        <f t="shared" si="181"/>
        <v>Up to 5b</v>
      </c>
    </row>
    <row r="1665" spans="1:18" x14ac:dyDescent="0.25">
      <c r="A1665" s="1">
        <v>1664</v>
      </c>
      <c r="B1665" s="1">
        <v>2000746445</v>
      </c>
      <c r="C1665" s="1">
        <v>2000734258</v>
      </c>
      <c r="D1665" s="1" t="s">
        <v>10</v>
      </c>
      <c r="E1665" s="1">
        <v>6.0000000000000002E-6</v>
      </c>
      <c r="F1665" s="1">
        <v>1428500000</v>
      </c>
      <c r="G1665" s="2">
        <v>44997.732755555553</v>
      </c>
      <c r="H1665" s="2" t="s">
        <v>52</v>
      </c>
      <c r="J1665">
        <f t="shared" si="175"/>
        <v>2357025</v>
      </c>
      <c r="K1665">
        <f t="shared" si="176"/>
        <v>1928475</v>
      </c>
      <c r="L1665">
        <f t="shared" si="177"/>
        <v>4285500</v>
      </c>
      <c r="M1665" t="str">
        <f t="shared" si="178"/>
        <v>Up to 4b</v>
      </c>
      <c r="P1665">
        <f t="shared" si="179"/>
        <v>2499875</v>
      </c>
      <c r="Q1665">
        <f t="shared" si="180"/>
        <v>1785625</v>
      </c>
      <c r="R1665" t="str">
        <f t="shared" si="181"/>
        <v>Up to 5b</v>
      </c>
    </row>
    <row r="1666" spans="1:18" x14ac:dyDescent="0.25">
      <c r="A1666" s="1">
        <v>1665</v>
      </c>
      <c r="B1666" s="1">
        <v>2000709080</v>
      </c>
      <c r="C1666" s="1">
        <v>2000730758</v>
      </c>
      <c r="D1666" s="1" t="s">
        <v>8</v>
      </c>
      <c r="E1666" s="1">
        <v>8.2799999999999994</v>
      </c>
      <c r="F1666" s="1">
        <v>52334</v>
      </c>
      <c r="G1666" s="2">
        <v>44997.732755555553</v>
      </c>
      <c r="H1666" s="2" t="s">
        <v>54</v>
      </c>
      <c r="J1666">
        <f t="shared" si="175"/>
        <v>130.83500000000001</v>
      </c>
      <c r="K1666">
        <f t="shared" si="176"/>
        <v>104.66800000000001</v>
      </c>
      <c r="L1666">
        <f t="shared" si="177"/>
        <v>235.50300000000001</v>
      </c>
      <c r="M1666" t="str">
        <f t="shared" si="178"/>
        <v>Up to 100m</v>
      </c>
      <c r="P1666">
        <f t="shared" si="179"/>
        <v>130.83500000000001</v>
      </c>
      <c r="Q1666">
        <f t="shared" si="180"/>
        <v>104.66800000000001</v>
      </c>
      <c r="R1666" t="str">
        <f t="shared" si="181"/>
        <v>Up to 100m</v>
      </c>
    </row>
    <row r="1667" spans="1:18" x14ac:dyDescent="0.25">
      <c r="A1667" s="1">
        <v>1666</v>
      </c>
      <c r="B1667" s="1">
        <v>2000726420</v>
      </c>
      <c r="C1667" s="1">
        <v>2000709308</v>
      </c>
      <c r="D1667" s="1" t="s">
        <v>11</v>
      </c>
      <c r="E1667" s="1">
        <v>240.3</v>
      </c>
      <c r="F1667" s="1">
        <v>3794</v>
      </c>
      <c r="G1667" s="2">
        <v>44997.732755555553</v>
      </c>
      <c r="H1667" s="2" t="s">
        <v>54</v>
      </c>
      <c r="J1667">
        <f t="shared" ref="J1667:J1730" si="182">IF(F1667 &lt;= 100000000, F1667 * 0.0025,
    IF(F1667 &lt;= 500000000, F1667 * 0.00225,
        IF(F1667 &lt;= 1000000000, F1667 * 0.002,
            IF(F1667 &lt;= 4000000000, F1667 * 0.00165,
                IF(F1667 &lt;= 10000000000, F1667 * 0.00155,
                    F1667 * 0.0013
                )
            )
        )
    )
)</f>
        <v>9.4849999999999994</v>
      </c>
      <c r="K1667">
        <f t="shared" ref="K1667:K1730" si="183">IF(F1667 &lt;= 100000000, F1667 * 0.002,
    IF(F1667 &lt;= 500000000, F1667 * 0.0018,
        IF(F1667 &lt;= 1000000000, F1667 * 0.0016,
            IF(F1667 &lt;= 4000000000, F1667 * 0.00135,
                IF(F1667 &lt;= 10000000000, F1667 * 0.00115,
                    F1667 * 0.001
                )
            )
        )
    )
)</f>
        <v>7.5880000000000001</v>
      </c>
      <c r="L1667">
        <f t="shared" ref="L1667:L1730" si="184">J1667+K1667</f>
        <v>17.073</v>
      </c>
      <c r="M1667" t="str">
        <f t="shared" ref="M1667:M1730" si="185">IF(F1667 &lt;= 100000000, "Up to 100m",
    IF(F1667 &lt;= 500000000, "Up to 500m",
        IF(F1667 &lt;= 1000000000, "Up to 1b",
            IF(F1667 &lt;= 4000000000, "Up to 4b",
                IF(F1667 &lt;= 10000000000, "Up to 10b",
                  "More than 10b"
                )
            )
        )
    )
)</f>
        <v>Up to 100m</v>
      </c>
      <c r="P1667">
        <f t="shared" ref="P1667:P1730" si="186">IF(F1667 &lt;= 100000000, F1667 * 0.0025,
    IF(F1667 &lt;= 300000000, F1667 * 0.002,
        IF(F1667 &lt;= 1000000000, F1667 * 0.0019,
            IF(F1667 &lt;= 5000000000, F1667 * 0.00175,
                F1667 * 0.00155
            )
        )
    )
)</f>
        <v>9.4849999999999994</v>
      </c>
      <c r="Q1667">
        <f t="shared" ref="Q1667:Q1730" si="187">IF(F1667 &lt;= 100000000, F1667 * 0.002,
    IF(F1667 &lt;= 300000000, F1667 * 0.0017,
        IF(F1667 &lt;= 1000000000, F1667 * 0.0015,
            IF(F1667 &lt;= 5000000000, F1667 * 0.00125,
                F1667 * 0.001
            )
        )
    )
)</f>
        <v>7.5880000000000001</v>
      </c>
      <c r="R1667" t="str">
        <f t="shared" ref="R1667:R1730" si="188">IF(F1667 &lt;= 100000000, "Up to 100m",
    IF(F1667 &lt;= 300000000, "Up to 300m",
        IF(F1667 &lt;= 1000000000, "Up to 1b",
            IF(F1667 &lt;= 5000000000, "Up to 5b",
                "More than 5b"
            )
        )
    )
)</f>
        <v>Up to 100m</v>
      </c>
    </row>
    <row r="1668" spans="1:18" x14ac:dyDescent="0.25">
      <c r="A1668" s="1">
        <v>1667</v>
      </c>
      <c r="B1668" s="1">
        <v>2000726420</v>
      </c>
      <c r="C1668" s="1">
        <v>2000728091</v>
      </c>
      <c r="D1668" s="1" t="s">
        <v>11</v>
      </c>
      <c r="E1668" s="1">
        <v>240.3</v>
      </c>
      <c r="F1668" s="1">
        <v>3777</v>
      </c>
      <c r="G1668" s="2">
        <v>44997.732764699074</v>
      </c>
      <c r="H1668" s="2" t="s">
        <v>54</v>
      </c>
      <c r="J1668">
        <f t="shared" si="182"/>
        <v>9.4425000000000008</v>
      </c>
      <c r="K1668">
        <f t="shared" si="183"/>
        <v>7.5540000000000003</v>
      </c>
      <c r="L1668">
        <f t="shared" si="184"/>
        <v>16.996500000000001</v>
      </c>
      <c r="M1668" t="str">
        <f t="shared" si="185"/>
        <v>Up to 100m</v>
      </c>
      <c r="P1668">
        <f t="shared" si="186"/>
        <v>9.4425000000000008</v>
      </c>
      <c r="Q1668">
        <f t="shared" si="187"/>
        <v>7.5540000000000003</v>
      </c>
      <c r="R1668" t="str">
        <f t="shared" si="188"/>
        <v>Up to 100m</v>
      </c>
    </row>
    <row r="1669" spans="1:18" x14ac:dyDescent="0.25">
      <c r="A1669" s="1">
        <v>1668</v>
      </c>
      <c r="B1669" s="1">
        <v>2000725019</v>
      </c>
      <c r="C1669" s="1">
        <v>2000742760</v>
      </c>
      <c r="D1669" s="1" t="s">
        <v>7</v>
      </c>
      <c r="E1669" s="1">
        <v>0.32661000000000001</v>
      </c>
      <c r="F1669" s="1">
        <v>1033223</v>
      </c>
      <c r="G1669" s="2">
        <v>44997.732764699074</v>
      </c>
      <c r="H1669" s="2" t="s">
        <v>53</v>
      </c>
      <c r="J1669">
        <f t="shared" si="182"/>
        <v>2583.0574999999999</v>
      </c>
      <c r="K1669">
        <f t="shared" si="183"/>
        <v>2066.4459999999999</v>
      </c>
      <c r="L1669">
        <f t="shared" si="184"/>
        <v>4649.5034999999998</v>
      </c>
      <c r="M1669" t="str">
        <f t="shared" si="185"/>
        <v>Up to 100m</v>
      </c>
      <c r="P1669">
        <f t="shared" si="186"/>
        <v>2583.0574999999999</v>
      </c>
      <c r="Q1669">
        <f t="shared" si="187"/>
        <v>2066.4459999999999</v>
      </c>
      <c r="R1669" t="str">
        <f t="shared" si="188"/>
        <v>Up to 100m</v>
      </c>
    </row>
    <row r="1670" spans="1:18" x14ac:dyDescent="0.25">
      <c r="A1670" s="1">
        <v>1669</v>
      </c>
      <c r="B1670" s="1">
        <v>2000725019</v>
      </c>
      <c r="C1670" s="1">
        <v>2000739514</v>
      </c>
      <c r="D1670" s="1" t="s">
        <v>7</v>
      </c>
      <c r="E1670" s="1">
        <v>0.32661000000000001</v>
      </c>
      <c r="F1670" s="1">
        <v>1042105</v>
      </c>
      <c r="G1670" s="2">
        <v>44997.857722025467</v>
      </c>
      <c r="H1670" s="2" t="s">
        <v>53</v>
      </c>
      <c r="J1670">
        <f t="shared" si="182"/>
        <v>2605.2625000000003</v>
      </c>
      <c r="K1670">
        <f t="shared" si="183"/>
        <v>2084.21</v>
      </c>
      <c r="L1670">
        <f t="shared" si="184"/>
        <v>4689.4724999999999</v>
      </c>
      <c r="M1670" t="str">
        <f t="shared" si="185"/>
        <v>Up to 100m</v>
      </c>
      <c r="P1670">
        <f t="shared" si="186"/>
        <v>2605.2625000000003</v>
      </c>
      <c r="Q1670">
        <f t="shared" si="187"/>
        <v>2084.21</v>
      </c>
      <c r="R1670" t="str">
        <f t="shared" si="188"/>
        <v>Up to 100m</v>
      </c>
    </row>
    <row r="1671" spans="1:18" x14ac:dyDescent="0.25">
      <c r="A1671" s="1">
        <v>1670</v>
      </c>
      <c r="B1671" s="1">
        <v>2000735023</v>
      </c>
      <c r="C1671" s="1">
        <v>2000707535</v>
      </c>
      <c r="D1671" s="1" t="s">
        <v>8</v>
      </c>
      <c r="E1671" s="1">
        <v>9.36</v>
      </c>
      <c r="F1671" s="1">
        <v>52519</v>
      </c>
      <c r="G1671" s="2">
        <v>44998.482469363429</v>
      </c>
      <c r="H1671" s="2" t="s">
        <v>54</v>
      </c>
      <c r="J1671">
        <f t="shared" si="182"/>
        <v>131.29750000000001</v>
      </c>
      <c r="K1671">
        <f t="shared" si="183"/>
        <v>105.038</v>
      </c>
      <c r="L1671">
        <f t="shared" si="184"/>
        <v>236.33550000000002</v>
      </c>
      <c r="M1671" t="str">
        <f t="shared" si="185"/>
        <v>Up to 100m</v>
      </c>
      <c r="P1671">
        <f t="shared" si="186"/>
        <v>131.29750000000001</v>
      </c>
      <c r="Q1671">
        <f t="shared" si="187"/>
        <v>105.038</v>
      </c>
      <c r="R1671" t="str">
        <f t="shared" si="188"/>
        <v>Up to 100m</v>
      </c>
    </row>
    <row r="1672" spans="1:18" x14ac:dyDescent="0.25">
      <c r="A1672" s="1">
        <v>1671</v>
      </c>
      <c r="B1672" s="1">
        <v>2000725205</v>
      </c>
      <c r="C1672" s="1">
        <v>2000751181</v>
      </c>
      <c r="D1672" s="1" t="s">
        <v>10</v>
      </c>
      <c r="E1672" s="1">
        <v>2.2499999999999999E-4</v>
      </c>
      <c r="F1672" s="1">
        <v>1441499864</v>
      </c>
      <c r="G1672" s="2">
        <v>44998.982831944442</v>
      </c>
      <c r="H1672" s="2" t="s">
        <v>53</v>
      </c>
      <c r="J1672">
        <f t="shared" si="182"/>
        <v>2378474.7755999998</v>
      </c>
      <c r="K1672">
        <f t="shared" si="183"/>
        <v>1946024.8164000001</v>
      </c>
      <c r="L1672">
        <f t="shared" si="184"/>
        <v>4324499.5920000002</v>
      </c>
      <c r="M1672" t="str">
        <f t="shared" si="185"/>
        <v>Up to 4b</v>
      </c>
      <c r="P1672">
        <f t="shared" si="186"/>
        <v>2522624.7620000001</v>
      </c>
      <c r="Q1672">
        <f t="shared" si="187"/>
        <v>1801874.83</v>
      </c>
      <c r="R1672" t="str">
        <f t="shared" si="188"/>
        <v>Up to 5b</v>
      </c>
    </row>
    <row r="1673" spans="1:18" x14ac:dyDescent="0.25">
      <c r="A1673" s="1">
        <v>1672</v>
      </c>
      <c r="B1673" s="1">
        <v>2000725205</v>
      </c>
      <c r="C1673" s="1">
        <v>2000751181</v>
      </c>
      <c r="D1673" s="1" t="s">
        <v>10</v>
      </c>
      <c r="E1673" s="1">
        <v>3.2729999999999999E-3</v>
      </c>
      <c r="F1673" s="1">
        <v>1441499864</v>
      </c>
      <c r="G1673" s="2">
        <v>44998.982831944442</v>
      </c>
      <c r="H1673" s="2" t="s">
        <v>53</v>
      </c>
      <c r="J1673">
        <f t="shared" si="182"/>
        <v>2378474.7755999998</v>
      </c>
      <c r="K1673">
        <f t="shared" si="183"/>
        <v>1946024.8164000001</v>
      </c>
      <c r="L1673">
        <f t="shared" si="184"/>
        <v>4324499.5920000002</v>
      </c>
      <c r="M1673" t="str">
        <f t="shared" si="185"/>
        <v>Up to 4b</v>
      </c>
      <c r="P1673">
        <f t="shared" si="186"/>
        <v>2522624.7620000001</v>
      </c>
      <c r="Q1673">
        <f t="shared" si="187"/>
        <v>1801874.83</v>
      </c>
      <c r="R1673" t="str">
        <f t="shared" si="188"/>
        <v>Up to 5b</v>
      </c>
    </row>
    <row r="1674" spans="1:18" x14ac:dyDescent="0.25">
      <c r="A1674" s="1">
        <v>1673</v>
      </c>
      <c r="B1674" s="1">
        <v>2000725205</v>
      </c>
      <c r="C1674" s="1">
        <v>2000751181</v>
      </c>
      <c r="D1674" s="1" t="s">
        <v>10</v>
      </c>
      <c r="E1674" s="1">
        <v>1.6410000000000001E-3</v>
      </c>
      <c r="F1674" s="1">
        <v>1441499864</v>
      </c>
      <c r="G1674" s="2">
        <v>44998.982831944442</v>
      </c>
      <c r="H1674" s="2" t="s">
        <v>53</v>
      </c>
      <c r="J1674">
        <f t="shared" si="182"/>
        <v>2378474.7755999998</v>
      </c>
      <c r="K1674">
        <f t="shared" si="183"/>
        <v>1946024.8164000001</v>
      </c>
      <c r="L1674">
        <f t="shared" si="184"/>
        <v>4324499.5920000002</v>
      </c>
      <c r="M1674" t="str">
        <f t="shared" si="185"/>
        <v>Up to 4b</v>
      </c>
      <c r="P1674">
        <f t="shared" si="186"/>
        <v>2522624.7620000001</v>
      </c>
      <c r="Q1674">
        <f t="shared" si="187"/>
        <v>1801874.83</v>
      </c>
      <c r="R1674" t="str">
        <f t="shared" si="188"/>
        <v>Up to 5b</v>
      </c>
    </row>
    <row r="1675" spans="1:18" x14ac:dyDescent="0.25">
      <c r="A1675" s="1">
        <v>1674</v>
      </c>
      <c r="B1675" s="1">
        <v>2000725205</v>
      </c>
      <c r="C1675" s="1">
        <v>2000751181</v>
      </c>
      <c r="D1675" s="1" t="s">
        <v>10</v>
      </c>
      <c r="E1675" s="1">
        <v>6.9899999999999997E-4</v>
      </c>
      <c r="F1675" s="1">
        <v>1441499864</v>
      </c>
      <c r="G1675" s="2">
        <v>44998.982831944442</v>
      </c>
      <c r="H1675" s="2" t="s">
        <v>53</v>
      </c>
      <c r="J1675">
        <f t="shared" si="182"/>
        <v>2378474.7755999998</v>
      </c>
      <c r="K1675">
        <f t="shared" si="183"/>
        <v>1946024.8164000001</v>
      </c>
      <c r="L1675">
        <f t="shared" si="184"/>
        <v>4324499.5920000002</v>
      </c>
      <c r="M1675" t="str">
        <f t="shared" si="185"/>
        <v>Up to 4b</v>
      </c>
      <c r="P1675">
        <f t="shared" si="186"/>
        <v>2522624.7620000001</v>
      </c>
      <c r="Q1675">
        <f t="shared" si="187"/>
        <v>1801874.83</v>
      </c>
      <c r="R1675" t="str">
        <f t="shared" si="188"/>
        <v>Up to 5b</v>
      </c>
    </row>
    <row r="1676" spans="1:18" x14ac:dyDescent="0.25">
      <c r="A1676" s="1">
        <v>1675</v>
      </c>
      <c r="B1676" s="1">
        <v>2000725205</v>
      </c>
      <c r="C1676" s="1">
        <v>2000726636</v>
      </c>
      <c r="D1676" s="1" t="s">
        <v>10</v>
      </c>
      <c r="E1676" s="1">
        <v>9.4439999999999993E-3</v>
      </c>
      <c r="F1676" s="1">
        <v>1441499864</v>
      </c>
      <c r="G1676" s="2">
        <v>44998.982831944442</v>
      </c>
      <c r="H1676" s="2" t="s">
        <v>53</v>
      </c>
      <c r="J1676">
        <f t="shared" si="182"/>
        <v>2378474.7755999998</v>
      </c>
      <c r="K1676">
        <f t="shared" si="183"/>
        <v>1946024.8164000001</v>
      </c>
      <c r="L1676">
        <f t="shared" si="184"/>
        <v>4324499.5920000002</v>
      </c>
      <c r="M1676" t="str">
        <f t="shared" si="185"/>
        <v>Up to 4b</v>
      </c>
      <c r="P1676">
        <f t="shared" si="186"/>
        <v>2522624.7620000001</v>
      </c>
      <c r="Q1676">
        <f t="shared" si="187"/>
        <v>1801874.83</v>
      </c>
      <c r="R1676" t="str">
        <f t="shared" si="188"/>
        <v>Up to 5b</v>
      </c>
    </row>
    <row r="1677" spans="1:18" x14ac:dyDescent="0.25">
      <c r="A1677" s="1">
        <v>1676</v>
      </c>
      <c r="B1677" s="1">
        <v>2000742415</v>
      </c>
      <c r="C1677" s="1">
        <v>2000726636</v>
      </c>
      <c r="D1677" s="1" t="s">
        <v>10</v>
      </c>
      <c r="E1677" s="1">
        <v>1.8389999999999999E-3</v>
      </c>
      <c r="F1677" s="1">
        <v>1444590488</v>
      </c>
      <c r="G1677" s="2">
        <v>44998.982831944442</v>
      </c>
      <c r="H1677" s="2" t="s">
        <v>53</v>
      </c>
      <c r="J1677">
        <f t="shared" si="182"/>
        <v>2383574.3051999998</v>
      </c>
      <c r="K1677">
        <f t="shared" si="183"/>
        <v>1950197.1588000001</v>
      </c>
      <c r="L1677">
        <f t="shared" si="184"/>
        <v>4333771.4639999997</v>
      </c>
      <c r="M1677" t="str">
        <f t="shared" si="185"/>
        <v>Up to 4b</v>
      </c>
      <c r="P1677">
        <f t="shared" si="186"/>
        <v>2528033.3540000003</v>
      </c>
      <c r="Q1677">
        <f t="shared" si="187"/>
        <v>1805738.11</v>
      </c>
      <c r="R1677" t="str">
        <f t="shared" si="188"/>
        <v>Up to 5b</v>
      </c>
    </row>
    <row r="1678" spans="1:18" x14ac:dyDescent="0.25">
      <c r="A1678" s="1">
        <v>1677</v>
      </c>
      <c r="B1678" s="1">
        <v>2000745127</v>
      </c>
      <c r="C1678" s="1">
        <v>2000730905</v>
      </c>
      <c r="D1678" s="1" t="s">
        <v>8</v>
      </c>
      <c r="E1678" s="1">
        <v>24.87</v>
      </c>
      <c r="F1678" s="1">
        <v>52917</v>
      </c>
      <c r="G1678" s="2">
        <v>44998.982831944442</v>
      </c>
      <c r="H1678" s="2" t="s">
        <v>53</v>
      </c>
      <c r="J1678">
        <f t="shared" si="182"/>
        <v>132.29249999999999</v>
      </c>
      <c r="K1678">
        <f t="shared" si="183"/>
        <v>105.834</v>
      </c>
      <c r="L1678">
        <f t="shared" si="184"/>
        <v>238.12649999999999</v>
      </c>
      <c r="M1678" t="str">
        <f t="shared" si="185"/>
        <v>Up to 100m</v>
      </c>
      <c r="P1678">
        <f t="shared" si="186"/>
        <v>132.29249999999999</v>
      </c>
      <c r="Q1678">
        <f t="shared" si="187"/>
        <v>105.834</v>
      </c>
      <c r="R1678" t="str">
        <f t="shared" si="188"/>
        <v>Up to 100m</v>
      </c>
    </row>
    <row r="1679" spans="1:18" x14ac:dyDescent="0.25">
      <c r="A1679" s="1">
        <v>1678</v>
      </c>
      <c r="B1679" s="1">
        <v>2000725019</v>
      </c>
      <c r="C1679" s="1">
        <v>2000747883</v>
      </c>
      <c r="D1679" s="1" t="s">
        <v>7</v>
      </c>
      <c r="E1679" s="1">
        <v>0.32661000000000001</v>
      </c>
      <c r="F1679" s="1">
        <v>1090956</v>
      </c>
      <c r="G1679" s="2">
        <v>44998.982847800929</v>
      </c>
      <c r="H1679" s="2" t="s">
        <v>53</v>
      </c>
      <c r="J1679">
        <f t="shared" si="182"/>
        <v>2727.39</v>
      </c>
      <c r="K1679">
        <f t="shared" si="183"/>
        <v>2181.9120000000003</v>
      </c>
      <c r="L1679">
        <f t="shared" si="184"/>
        <v>4909.3019999999997</v>
      </c>
      <c r="M1679" t="str">
        <f t="shared" si="185"/>
        <v>Up to 100m</v>
      </c>
      <c r="P1679">
        <f t="shared" si="186"/>
        <v>2727.39</v>
      </c>
      <c r="Q1679">
        <f t="shared" si="187"/>
        <v>2181.9120000000003</v>
      </c>
      <c r="R1679" t="str">
        <f t="shared" si="188"/>
        <v>Up to 100m</v>
      </c>
    </row>
    <row r="1680" spans="1:18" x14ac:dyDescent="0.25">
      <c r="A1680" s="1">
        <v>1679</v>
      </c>
      <c r="B1680" s="1">
        <v>2000711168</v>
      </c>
      <c r="C1680" s="1">
        <v>2000747883</v>
      </c>
      <c r="D1680" s="1" t="s">
        <v>7</v>
      </c>
      <c r="E1680" s="1">
        <v>1.0138499999999999</v>
      </c>
      <c r="F1680" s="1">
        <v>1088352</v>
      </c>
      <c r="G1680" s="2">
        <v>44998.982847800929</v>
      </c>
      <c r="H1680" s="2" t="s">
        <v>53</v>
      </c>
      <c r="J1680">
        <f t="shared" si="182"/>
        <v>2720.88</v>
      </c>
      <c r="K1680">
        <f t="shared" si="183"/>
        <v>2176.7040000000002</v>
      </c>
      <c r="L1680">
        <f t="shared" si="184"/>
        <v>4897.5840000000007</v>
      </c>
      <c r="M1680" t="str">
        <f t="shared" si="185"/>
        <v>Up to 100m</v>
      </c>
      <c r="P1680">
        <f t="shared" si="186"/>
        <v>2720.88</v>
      </c>
      <c r="Q1680">
        <f t="shared" si="187"/>
        <v>2176.7040000000002</v>
      </c>
      <c r="R1680" t="str">
        <f t="shared" si="188"/>
        <v>Up to 100m</v>
      </c>
    </row>
    <row r="1681" spans="1:18" x14ac:dyDescent="0.25">
      <c r="A1681" s="1">
        <v>1680</v>
      </c>
      <c r="B1681" s="1">
        <v>2000730905</v>
      </c>
      <c r="C1681" s="1">
        <v>2000723315</v>
      </c>
      <c r="D1681" s="1" t="s">
        <v>8</v>
      </c>
      <c r="E1681" s="1">
        <v>600</v>
      </c>
      <c r="F1681" s="1">
        <v>52750</v>
      </c>
      <c r="G1681" s="2">
        <v>44999.107848877313</v>
      </c>
      <c r="H1681" s="2" t="s">
        <v>54</v>
      </c>
      <c r="J1681">
        <f t="shared" si="182"/>
        <v>131.875</v>
      </c>
      <c r="K1681">
        <f t="shared" si="183"/>
        <v>105.5</v>
      </c>
      <c r="L1681">
        <f t="shared" si="184"/>
        <v>237.375</v>
      </c>
      <c r="M1681" t="str">
        <f t="shared" si="185"/>
        <v>Up to 100m</v>
      </c>
      <c r="P1681">
        <f t="shared" si="186"/>
        <v>131.875</v>
      </c>
      <c r="Q1681">
        <f t="shared" si="187"/>
        <v>105.5</v>
      </c>
      <c r="R1681" t="str">
        <f t="shared" si="188"/>
        <v>Up to 100m</v>
      </c>
    </row>
    <row r="1682" spans="1:18" x14ac:dyDescent="0.25">
      <c r="A1682" s="1">
        <v>1681</v>
      </c>
      <c r="B1682" s="1">
        <v>2000742973</v>
      </c>
      <c r="C1682" s="1">
        <v>2000745052</v>
      </c>
      <c r="D1682" s="1" t="s">
        <v>8</v>
      </c>
      <c r="E1682" s="1">
        <v>6.93</v>
      </c>
      <c r="F1682" s="1">
        <v>52663</v>
      </c>
      <c r="G1682" s="2">
        <v>44999.357541168982</v>
      </c>
      <c r="H1682" s="2" t="s">
        <v>54</v>
      </c>
      <c r="J1682">
        <f t="shared" si="182"/>
        <v>131.6575</v>
      </c>
      <c r="K1682">
        <f t="shared" si="183"/>
        <v>105.32600000000001</v>
      </c>
      <c r="L1682">
        <f t="shared" si="184"/>
        <v>236.98349999999999</v>
      </c>
      <c r="M1682" t="str">
        <f t="shared" si="185"/>
        <v>Up to 100m</v>
      </c>
      <c r="P1682">
        <f t="shared" si="186"/>
        <v>131.6575</v>
      </c>
      <c r="Q1682">
        <f t="shared" si="187"/>
        <v>105.32600000000001</v>
      </c>
      <c r="R1682" t="str">
        <f t="shared" si="188"/>
        <v>Up to 100m</v>
      </c>
    </row>
    <row r="1683" spans="1:18" x14ac:dyDescent="0.25">
      <c r="A1683" s="1">
        <v>1682</v>
      </c>
      <c r="B1683" s="1">
        <v>2000746247</v>
      </c>
      <c r="C1683" s="1">
        <v>2000723411</v>
      </c>
      <c r="D1683" s="1" t="s">
        <v>8</v>
      </c>
      <c r="E1683" s="1">
        <v>523.77</v>
      </c>
      <c r="F1683" s="1">
        <v>52897</v>
      </c>
      <c r="G1683" s="2">
        <v>44999.357541168982</v>
      </c>
      <c r="H1683" s="2" t="s">
        <v>54</v>
      </c>
      <c r="J1683">
        <f t="shared" si="182"/>
        <v>132.24250000000001</v>
      </c>
      <c r="K1683">
        <f t="shared" si="183"/>
        <v>105.794</v>
      </c>
      <c r="L1683">
        <f t="shared" si="184"/>
        <v>238.03649999999999</v>
      </c>
      <c r="M1683" t="str">
        <f t="shared" si="185"/>
        <v>Up to 100m</v>
      </c>
      <c r="P1683">
        <f t="shared" si="186"/>
        <v>132.24250000000001</v>
      </c>
      <c r="Q1683">
        <f t="shared" si="187"/>
        <v>105.794</v>
      </c>
      <c r="R1683" t="str">
        <f t="shared" si="188"/>
        <v>Up to 100m</v>
      </c>
    </row>
    <row r="1684" spans="1:18" x14ac:dyDescent="0.25">
      <c r="A1684" s="1">
        <v>1683</v>
      </c>
      <c r="B1684" s="1">
        <v>2000708315</v>
      </c>
      <c r="C1684" s="1">
        <v>2000734828</v>
      </c>
      <c r="D1684" s="1" t="s">
        <v>10</v>
      </c>
      <c r="E1684" s="1">
        <v>1.4999999999999999E-2</v>
      </c>
      <c r="F1684" s="1">
        <v>1478950399</v>
      </c>
      <c r="G1684" s="2">
        <v>44999.357541168982</v>
      </c>
      <c r="H1684" s="2" t="s">
        <v>53</v>
      </c>
      <c r="J1684">
        <f t="shared" si="182"/>
        <v>2440268.1583500002</v>
      </c>
      <c r="K1684">
        <f t="shared" si="183"/>
        <v>1996583.03865</v>
      </c>
      <c r="L1684">
        <f t="shared" si="184"/>
        <v>4436851.1970000006</v>
      </c>
      <c r="M1684" t="str">
        <f t="shared" si="185"/>
        <v>Up to 4b</v>
      </c>
      <c r="P1684">
        <f t="shared" si="186"/>
        <v>2588163.1982499999</v>
      </c>
      <c r="Q1684">
        <f t="shared" si="187"/>
        <v>1848687.99875</v>
      </c>
      <c r="R1684" t="str">
        <f t="shared" si="188"/>
        <v>Up to 5b</v>
      </c>
    </row>
    <row r="1685" spans="1:18" x14ac:dyDescent="0.25">
      <c r="A1685" s="1">
        <v>1684</v>
      </c>
      <c r="B1685" s="1">
        <v>2000731022</v>
      </c>
      <c r="C1685" s="1">
        <v>2000748807</v>
      </c>
      <c r="D1685" s="1" t="s">
        <v>10</v>
      </c>
      <c r="E1685" s="1">
        <v>8.5470000000000008E-3</v>
      </c>
      <c r="F1685" s="1">
        <v>1477119030</v>
      </c>
      <c r="G1685" s="2">
        <v>44999.357550844907</v>
      </c>
      <c r="H1685" s="2" t="s">
        <v>54</v>
      </c>
      <c r="J1685">
        <f t="shared" si="182"/>
        <v>2437246.3994999998</v>
      </c>
      <c r="K1685">
        <f t="shared" si="183"/>
        <v>1994110.6905</v>
      </c>
      <c r="L1685">
        <f t="shared" si="184"/>
        <v>4431357.09</v>
      </c>
      <c r="M1685" t="str">
        <f t="shared" si="185"/>
        <v>Up to 4b</v>
      </c>
      <c r="P1685">
        <f t="shared" si="186"/>
        <v>2584958.3025000002</v>
      </c>
      <c r="Q1685">
        <f t="shared" si="187"/>
        <v>1846398.7875000001</v>
      </c>
      <c r="R1685" t="str">
        <f t="shared" si="188"/>
        <v>Up to 5b</v>
      </c>
    </row>
    <row r="1686" spans="1:18" x14ac:dyDescent="0.25">
      <c r="A1686" s="1">
        <v>1685</v>
      </c>
      <c r="B1686" s="1">
        <v>2000709080</v>
      </c>
      <c r="C1686" s="1">
        <v>2000723411</v>
      </c>
      <c r="D1686" s="1" t="s">
        <v>8</v>
      </c>
      <c r="E1686" s="1">
        <v>8.2799999999999994</v>
      </c>
      <c r="F1686" s="1">
        <v>52962</v>
      </c>
      <c r="G1686" s="2">
        <v>44999.357550844907</v>
      </c>
      <c r="H1686" s="2" t="s">
        <v>54</v>
      </c>
      <c r="J1686">
        <f t="shared" si="182"/>
        <v>132.405</v>
      </c>
      <c r="K1686">
        <f t="shared" si="183"/>
        <v>105.92400000000001</v>
      </c>
      <c r="L1686">
        <f t="shared" si="184"/>
        <v>238.32900000000001</v>
      </c>
      <c r="M1686" t="str">
        <f t="shared" si="185"/>
        <v>Up to 100m</v>
      </c>
      <c r="P1686">
        <f t="shared" si="186"/>
        <v>132.405</v>
      </c>
      <c r="Q1686">
        <f t="shared" si="187"/>
        <v>105.92400000000001</v>
      </c>
      <c r="R1686" t="str">
        <f t="shared" si="188"/>
        <v>Up to 100m</v>
      </c>
    </row>
    <row r="1687" spans="1:18" x14ac:dyDescent="0.25">
      <c r="A1687" s="1">
        <v>1686</v>
      </c>
      <c r="B1687" s="1">
        <v>2000739994</v>
      </c>
      <c r="C1687" s="1">
        <v>2000723411</v>
      </c>
      <c r="D1687" s="1" t="s">
        <v>8</v>
      </c>
      <c r="E1687" s="1">
        <v>155.25</v>
      </c>
      <c r="F1687" s="1">
        <v>52950</v>
      </c>
      <c r="G1687" s="2">
        <v>44999.357550844907</v>
      </c>
      <c r="H1687" s="2" t="s">
        <v>53</v>
      </c>
      <c r="J1687">
        <f t="shared" si="182"/>
        <v>132.375</v>
      </c>
      <c r="K1687">
        <f t="shared" si="183"/>
        <v>105.9</v>
      </c>
      <c r="L1687">
        <f t="shared" si="184"/>
        <v>238.27500000000001</v>
      </c>
      <c r="M1687" t="str">
        <f t="shared" si="185"/>
        <v>Up to 100m</v>
      </c>
      <c r="P1687">
        <f t="shared" si="186"/>
        <v>132.375</v>
      </c>
      <c r="Q1687">
        <f t="shared" si="187"/>
        <v>105.9</v>
      </c>
      <c r="R1687" t="str">
        <f t="shared" si="188"/>
        <v>Up to 100m</v>
      </c>
    </row>
    <row r="1688" spans="1:18" x14ac:dyDescent="0.25">
      <c r="A1688" s="1">
        <v>1687</v>
      </c>
      <c r="B1688" s="1">
        <v>2000742415</v>
      </c>
      <c r="C1688" s="1">
        <v>2000732860</v>
      </c>
      <c r="D1688" s="1" t="s">
        <v>10</v>
      </c>
      <c r="E1688" s="1">
        <v>1.9949999999999998E-3</v>
      </c>
      <c r="F1688" s="1">
        <v>1503193242</v>
      </c>
      <c r="G1688" s="2">
        <v>44999.482383368057</v>
      </c>
      <c r="H1688" s="2" t="s">
        <v>53</v>
      </c>
      <c r="J1688">
        <f t="shared" si="182"/>
        <v>2480268.8492999999</v>
      </c>
      <c r="K1688">
        <f t="shared" si="183"/>
        <v>2029310.8767000001</v>
      </c>
      <c r="L1688">
        <f t="shared" si="184"/>
        <v>4509579.7259999998</v>
      </c>
      <c r="M1688" t="str">
        <f t="shared" si="185"/>
        <v>Up to 4b</v>
      </c>
      <c r="P1688">
        <f t="shared" si="186"/>
        <v>2630588.1735</v>
      </c>
      <c r="Q1688">
        <f t="shared" si="187"/>
        <v>1878991.5525</v>
      </c>
      <c r="R1688" t="str">
        <f t="shared" si="188"/>
        <v>Up to 5b</v>
      </c>
    </row>
    <row r="1689" spans="1:18" x14ac:dyDescent="0.25">
      <c r="A1689" s="1">
        <v>1688</v>
      </c>
      <c r="B1689" s="1">
        <v>2000745118</v>
      </c>
      <c r="C1689" s="1">
        <v>2000736262</v>
      </c>
      <c r="D1689" s="1" t="s">
        <v>7</v>
      </c>
      <c r="E1689" s="1">
        <v>1.32267</v>
      </c>
      <c r="F1689" s="1">
        <v>1131670</v>
      </c>
      <c r="G1689" s="2">
        <v>44999.482383368057</v>
      </c>
      <c r="H1689" s="2" t="s">
        <v>52</v>
      </c>
      <c r="J1689">
        <f t="shared" si="182"/>
        <v>2829.1750000000002</v>
      </c>
      <c r="K1689">
        <f t="shared" si="183"/>
        <v>2263.34</v>
      </c>
      <c r="L1689">
        <f t="shared" si="184"/>
        <v>5092.5150000000003</v>
      </c>
      <c r="M1689" t="str">
        <f t="shared" si="185"/>
        <v>Up to 100m</v>
      </c>
      <c r="P1689">
        <f t="shared" si="186"/>
        <v>2829.1750000000002</v>
      </c>
      <c r="Q1689">
        <f t="shared" si="187"/>
        <v>2263.34</v>
      </c>
      <c r="R1689" t="str">
        <f t="shared" si="188"/>
        <v>Up to 100m</v>
      </c>
    </row>
    <row r="1690" spans="1:18" x14ac:dyDescent="0.25">
      <c r="A1690" s="1">
        <v>1689</v>
      </c>
      <c r="B1690" s="1">
        <v>2000711168</v>
      </c>
      <c r="C1690" s="1">
        <v>2000728661</v>
      </c>
      <c r="D1690" s="1" t="s">
        <v>7</v>
      </c>
      <c r="E1690" s="1">
        <v>1.0138499999999999</v>
      </c>
      <c r="F1690" s="1">
        <v>1123795</v>
      </c>
      <c r="G1690" s="2">
        <v>44999.482392824073</v>
      </c>
      <c r="H1690" s="2" t="s">
        <v>53</v>
      </c>
      <c r="J1690">
        <f t="shared" si="182"/>
        <v>2809.4875000000002</v>
      </c>
      <c r="K1690">
        <f t="shared" si="183"/>
        <v>2247.59</v>
      </c>
      <c r="L1690">
        <f t="shared" si="184"/>
        <v>5057.0775000000003</v>
      </c>
      <c r="M1690" t="str">
        <f t="shared" si="185"/>
        <v>Up to 100m</v>
      </c>
      <c r="P1690">
        <f t="shared" si="186"/>
        <v>2809.4875000000002</v>
      </c>
      <c r="Q1690">
        <f t="shared" si="187"/>
        <v>2247.59</v>
      </c>
      <c r="R1690" t="str">
        <f t="shared" si="188"/>
        <v>Up to 100m</v>
      </c>
    </row>
    <row r="1691" spans="1:18" x14ac:dyDescent="0.25">
      <c r="A1691" s="1">
        <v>1690</v>
      </c>
      <c r="B1691" s="1">
        <v>2000746761</v>
      </c>
      <c r="C1691" s="1">
        <v>2000725205</v>
      </c>
      <c r="D1691" s="1" t="s">
        <v>10</v>
      </c>
      <c r="E1691" s="1">
        <v>2.4989999999999999E-3</v>
      </c>
      <c r="F1691" s="1">
        <v>1510999999</v>
      </c>
      <c r="G1691" s="2">
        <v>44999.607822418984</v>
      </c>
      <c r="H1691" s="2" t="s">
        <v>52</v>
      </c>
      <c r="J1691">
        <f t="shared" si="182"/>
        <v>2493149.99835</v>
      </c>
      <c r="K1691">
        <f t="shared" si="183"/>
        <v>2039849.9986500002</v>
      </c>
      <c r="L1691">
        <f t="shared" si="184"/>
        <v>4532999.9970000004</v>
      </c>
      <c r="M1691" t="str">
        <f t="shared" si="185"/>
        <v>Up to 4b</v>
      </c>
      <c r="P1691">
        <f t="shared" si="186"/>
        <v>2644249.9982500002</v>
      </c>
      <c r="Q1691">
        <f t="shared" si="187"/>
        <v>1888749.99875</v>
      </c>
      <c r="R1691" t="str">
        <f t="shared" si="188"/>
        <v>Up to 5b</v>
      </c>
    </row>
    <row r="1692" spans="1:18" x14ac:dyDescent="0.25">
      <c r="A1692" s="1">
        <v>1691</v>
      </c>
      <c r="B1692" s="1">
        <v>2000742742</v>
      </c>
      <c r="C1692" s="1">
        <v>2000731411</v>
      </c>
      <c r="D1692" s="1" t="s">
        <v>8</v>
      </c>
      <c r="E1692" s="1">
        <v>58.38</v>
      </c>
      <c r="F1692" s="1">
        <v>53210</v>
      </c>
      <c r="G1692" s="2">
        <v>44999.607822418984</v>
      </c>
      <c r="H1692" s="2" t="s">
        <v>53</v>
      </c>
      <c r="J1692">
        <f t="shared" si="182"/>
        <v>133.02500000000001</v>
      </c>
      <c r="K1692">
        <f t="shared" si="183"/>
        <v>106.42</v>
      </c>
      <c r="L1692">
        <f t="shared" si="184"/>
        <v>239.44499999999999</v>
      </c>
      <c r="M1692" t="str">
        <f t="shared" si="185"/>
        <v>Up to 100m</v>
      </c>
      <c r="P1692">
        <f t="shared" si="186"/>
        <v>133.02500000000001</v>
      </c>
      <c r="Q1692">
        <f t="shared" si="187"/>
        <v>106.42</v>
      </c>
      <c r="R1692" t="str">
        <f t="shared" si="188"/>
        <v>Up to 100m</v>
      </c>
    </row>
    <row r="1693" spans="1:18" x14ac:dyDescent="0.25">
      <c r="A1693" s="1">
        <v>1692</v>
      </c>
      <c r="B1693" s="1">
        <v>2000725205</v>
      </c>
      <c r="C1693" s="1">
        <v>2000734828</v>
      </c>
      <c r="D1693" s="1" t="s">
        <v>10</v>
      </c>
      <c r="E1693" s="1">
        <v>5.4599999999999996E-3</v>
      </c>
      <c r="F1693" s="1">
        <v>1507727250</v>
      </c>
      <c r="G1693" s="2">
        <v>44999.732846562503</v>
      </c>
      <c r="H1693" s="2" t="s">
        <v>53</v>
      </c>
      <c r="J1693">
        <f t="shared" si="182"/>
        <v>2487749.9624999999</v>
      </c>
      <c r="K1693">
        <f t="shared" si="183"/>
        <v>2035431.7875000001</v>
      </c>
      <c r="L1693">
        <f t="shared" si="184"/>
        <v>4523181.75</v>
      </c>
      <c r="M1693" t="str">
        <f t="shared" si="185"/>
        <v>Up to 4b</v>
      </c>
      <c r="P1693">
        <f t="shared" si="186"/>
        <v>2638522.6875</v>
      </c>
      <c r="Q1693">
        <f t="shared" si="187"/>
        <v>1884659.0625</v>
      </c>
      <c r="R1693" t="str">
        <f t="shared" si="188"/>
        <v>Up to 5b</v>
      </c>
    </row>
    <row r="1694" spans="1:18" x14ac:dyDescent="0.25">
      <c r="A1694" s="1">
        <v>1693</v>
      </c>
      <c r="B1694" s="1">
        <v>2000721845</v>
      </c>
      <c r="C1694" s="1">
        <v>2000748301</v>
      </c>
      <c r="D1694" s="1" t="s">
        <v>10</v>
      </c>
      <c r="E1694" s="1">
        <v>7.6109999999999997E-3</v>
      </c>
      <c r="F1694" s="1">
        <v>1508077276</v>
      </c>
      <c r="G1694" s="2">
        <v>44999.837849537034</v>
      </c>
      <c r="H1694" s="2" t="s">
        <v>54</v>
      </c>
      <c r="J1694">
        <f t="shared" si="182"/>
        <v>2488327.5054000001</v>
      </c>
      <c r="K1694">
        <f t="shared" si="183"/>
        <v>2035904.3226000001</v>
      </c>
      <c r="L1694">
        <f t="shared" si="184"/>
        <v>4524231.8279999997</v>
      </c>
      <c r="M1694" t="str">
        <f t="shared" si="185"/>
        <v>Up to 4b</v>
      </c>
      <c r="P1694">
        <f t="shared" si="186"/>
        <v>2639135.233</v>
      </c>
      <c r="Q1694">
        <f t="shared" si="187"/>
        <v>1885096.595</v>
      </c>
      <c r="R1694" t="str">
        <f t="shared" si="188"/>
        <v>Up to 5b</v>
      </c>
    </row>
    <row r="1695" spans="1:18" x14ac:dyDescent="0.25">
      <c r="A1695" s="1">
        <v>1694</v>
      </c>
      <c r="B1695" s="1">
        <v>2000715809</v>
      </c>
      <c r="C1695" s="1">
        <v>2000726636</v>
      </c>
      <c r="D1695" s="1" t="s">
        <v>8</v>
      </c>
      <c r="E1695" s="1">
        <v>6.21</v>
      </c>
      <c r="F1695" s="1">
        <v>53691</v>
      </c>
      <c r="G1695" s="2">
        <v>45000.232607488426</v>
      </c>
      <c r="H1695" s="2" t="s">
        <v>54</v>
      </c>
      <c r="J1695">
        <f t="shared" si="182"/>
        <v>134.22749999999999</v>
      </c>
      <c r="K1695">
        <f t="shared" si="183"/>
        <v>107.38200000000001</v>
      </c>
      <c r="L1695">
        <f t="shared" si="184"/>
        <v>241.6095</v>
      </c>
      <c r="M1695" t="str">
        <f t="shared" si="185"/>
        <v>Up to 100m</v>
      </c>
      <c r="P1695">
        <f t="shared" si="186"/>
        <v>134.22749999999999</v>
      </c>
      <c r="Q1695">
        <f t="shared" si="187"/>
        <v>107.38200000000001</v>
      </c>
      <c r="R1695" t="str">
        <f t="shared" si="188"/>
        <v>Up to 100m</v>
      </c>
    </row>
    <row r="1696" spans="1:18" x14ac:dyDescent="0.25">
      <c r="A1696" s="1">
        <v>1695</v>
      </c>
      <c r="B1696" s="1">
        <v>2000736181</v>
      </c>
      <c r="C1696" s="1">
        <v>2000726636</v>
      </c>
      <c r="D1696" s="1" t="s">
        <v>8</v>
      </c>
      <c r="E1696" s="1">
        <v>2143.59</v>
      </c>
      <c r="F1696" s="1">
        <v>53659</v>
      </c>
      <c r="G1696" s="2">
        <v>45000.232607488426</v>
      </c>
      <c r="H1696" s="2" t="s">
        <v>54</v>
      </c>
      <c r="J1696">
        <f t="shared" si="182"/>
        <v>134.14750000000001</v>
      </c>
      <c r="K1696">
        <f t="shared" si="183"/>
        <v>107.318</v>
      </c>
      <c r="L1696">
        <f t="shared" si="184"/>
        <v>241.46550000000002</v>
      </c>
      <c r="M1696" t="str">
        <f t="shared" si="185"/>
        <v>Up to 100m</v>
      </c>
      <c r="P1696">
        <f t="shared" si="186"/>
        <v>134.14750000000001</v>
      </c>
      <c r="Q1696">
        <f t="shared" si="187"/>
        <v>107.318</v>
      </c>
      <c r="R1696" t="str">
        <f t="shared" si="188"/>
        <v>Up to 100m</v>
      </c>
    </row>
    <row r="1697" spans="1:18" x14ac:dyDescent="0.25">
      <c r="A1697" s="1">
        <v>1696</v>
      </c>
      <c r="B1697" s="1">
        <v>2000742760</v>
      </c>
      <c r="C1697" s="1">
        <v>2000726636</v>
      </c>
      <c r="D1697" s="1" t="s">
        <v>8</v>
      </c>
      <c r="E1697" s="1">
        <v>5.52</v>
      </c>
      <c r="F1697" s="1">
        <v>53706</v>
      </c>
      <c r="G1697" s="2">
        <v>45000.232607488426</v>
      </c>
      <c r="H1697" s="2" t="s">
        <v>53</v>
      </c>
      <c r="J1697">
        <f t="shared" si="182"/>
        <v>134.26500000000001</v>
      </c>
      <c r="K1697">
        <f t="shared" si="183"/>
        <v>107.41200000000001</v>
      </c>
      <c r="L1697">
        <f t="shared" si="184"/>
        <v>241.67700000000002</v>
      </c>
      <c r="M1697" t="str">
        <f t="shared" si="185"/>
        <v>Up to 100m</v>
      </c>
      <c r="P1697">
        <f t="shared" si="186"/>
        <v>134.26500000000001</v>
      </c>
      <c r="Q1697">
        <f t="shared" si="187"/>
        <v>107.41200000000001</v>
      </c>
      <c r="R1697" t="str">
        <f t="shared" si="188"/>
        <v>Up to 100m</v>
      </c>
    </row>
    <row r="1698" spans="1:18" x14ac:dyDescent="0.25">
      <c r="A1698" s="1">
        <v>1697</v>
      </c>
      <c r="B1698" s="1">
        <v>2000742973</v>
      </c>
      <c r="C1698" s="1">
        <v>2000726636</v>
      </c>
      <c r="D1698" s="1" t="s">
        <v>8</v>
      </c>
      <c r="E1698" s="1">
        <v>6.93</v>
      </c>
      <c r="F1698" s="1">
        <v>53706</v>
      </c>
      <c r="G1698" s="2">
        <v>45000.232607488426</v>
      </c>
      <c r="H1698" s="2" t="s">
        <v>54</v>
      </c>
      <c r="J1698">
        <f t="shared" si="182"/>
        <v>134.26500000000001</v>
      </c>
      <c r="K1698">
        <f t="shared" si="183"/>
        <v>107.41200000000001</v>
      </c>
      <c r="L1698">
        <f t="shared" si="184"/>
        <v>241.67700000000002</v>
      </c>
      <c r="M1698" t="str">
        <f t="shared" si="185"/>
        <v>Up to 100m</v>
      </c>
      <c r="P1698">
        <f t="shared" si="186"/>
        <v>134.26500000000001</v>
      </c>
      <c r="Q1698">
        <f t="shared" si="187"/>
        <v>107.41200000000001</v>
      </c>
      <c r="R1698" t="str">
        <f t="shared" si="188"/>
        <v>Up to 100m</v>
      </c>
    </row>
    <row r="1699" spans="1:18" x14ac:dyDescent="0.25">
      <c r="A1699" s="1">
        <v>1698</v>
      </c>
      <c r="B1699" s="1">
        <v>2000710052</v>
      </c>
      <c r="C1699" s="1">
        <v>2000748301</v>
      </c>
      <c r="D1699" s="1" t="s">
        <v>10</v>
      </c>
      <c r="E1699" s="1">
        <v>3.189E-3</v>
      </c>
      <c r="F1699" s="1">
        <v>1530914146</v>
      </c>
      <c r="G1699" s="2">
        <v>45000.232607488426</v>
      </c>
      <c r="H1699" s="2" t="s">
        <v>53</v>
      </c>
      <c r="J1699">
        <f t="shared" si="182"/>
        <v>2526008.3409000002</v>
      </c>
      <c r="K1699">
        <f t="shared" si="183"/>
        <v>2066734.0971000001</v>
      </c>
      <c r="L1699">
        <f t="shared" si="184"/>
        <v>4592742.4380000001</v>
      </c>
      <c r="M1699" t="str">
        <f t="shared" si="185"/>
        <v>Up to 4b</v>
      </c>
      <c r="P1699">
        <f t="shared" si="186"/>
        <v>2679099.7555</v>
      </c>
      <c r="Q1699">
        <f t="shared" si="187"/>
        <v>1913642.6825000001</v>
      </c>
      <c r="R1699" t="str">
        <f t="shared" si="188"/>
        <v>Up to 5b</v>
      </c>
    </row>
    <row r="1700" spans="1:18" x14ac:dyDescent="0.25">
      <c r="A1700" s="1">
        <v>1699</v>
      </c>
      <c r="B1700" s="1">
        <v>2000731411</v>
      </c>
      <c r="C1700" s="1">
        <v>2000726636</v>
      </c>
      <c r="D1700" s="1" t="s">
        <v>8</v>
      </c>
      <c r="E1700" s="1">
        <v>2582.85</v>
      </c>
      <c r="F1700" s="1">
        <v>53310</v>
      </c>
      <c r="G1700" s="2">
        <v>45000.232607488426</v>
      </c>
      <c r="H1700" s="2" t="s">
        <v>54</v>
      </c>
      <c r="J1700">
        <f t="shared" si="182"/>
        <v>133.27500000000001</v>
      </c>
      <c r="K1700">
        <f t="shared" si="183"/>
        <v>106.62</v>
      </c>
      <c r="L1700">
        <f t="shared" si="184"/>
        <v>239.89500000000001</v>
      </c>
      <c r="M1700" t="str">
        <f t="shared" si="185"/>
        <v>Up to 100m</v>
      </c>
      <c r="P1700">
        <f t="shared" si="186"/>
        <v>133.27500000000001</v>
      </c>
      <c r="Q1700">
        <f t="shared" si="187"/>
        <v>106.62</v>
      </c>
      <c r="R1700" t="str">
        <f t="shared" si="188"/>
        <v>Up to 100m</v>
      </c>
    </row>
    <row r="1701" spans="1:18" x14ac:dyDescent="0.25">
      <c r="A1701" s="1">
        <v>1700</v>
      </c>
      <c r="B1701" s="1">
        <v>2000749981</v>
      </c>
      <c r="C1701" s="1">
        <v>2000730758</v>
      </c>
      <c r="D1701" s="1" t="s">
        <v>10</v>
      </c>
      <c r="E1701" s="1">
        <v>6.0300000000000002E-4</v>
      </c>
      <c r="F1701" s="1">
        <v>1534625126</v>
      </c>
      <c r="G1701" s="2">
        <v>45000.357596412039</v>
      </c>
      <c r="H1701" s="2" t="s">
        <v>52</v>
      </c>
      <c r="J1701">
        <f t="shared" si="182"/>
        <v>2532131.4578999998</v>
      </c>
      <c r="K1701">
        <f t="shared" si="183"/>
        <v>2071743.9201000002</v>
      </c>
      <c r="L1701">
        <f t="shared" si="184"/>
        <v>4603875.3780000005</v>
      </c>
      <c r="M1701" t="str">
        <f t="shared" si="185"/>
        <v>Up to 4b</v>
      </c>
      <c r="P1701">
        <f t="shared" si="186"/>
        <v>2685593.9705000003</v>
      </c>
      <c r="Q1701">
        <f t="shared" si="187"/>
        <v>1918281.4075</v>
      </c>
      <c r="R1701" t="str">
        <f t="shared" si="188"/>
        <v>Up to 5b</v>
      </c>
    </row>
    <row r="1702" spans="1:18" x14ac:dyDescent="0.25">
      <c r="A1702" s="1">
        <v>1701</v>
      </c>
      <c r="B1702" s="1">
        <v>2000716874</v>
      </c>
      <c r="C1702" s="1">
        <v>2000735923</v>
      </c>
      <c r="D1702" s="1" t="s">
        <v>10</v>
      </c>
      <c r="E1702" s="1">
        <v>9.7050000000000001E-3</v>
      </c>
      <c r="F1702" s="1">
        <v>1537703997</v>
      </c>
      <c r="G1702" s="2">
        <v>45000.357596412039</v>
      </c>
      <c r="H1702" s="2" t="s">
        <v>53</v>
      </c>
      <c r="J1702">
        <f t="shared" si="182"/>
        <v>2537211.5950500001</v>
      </c>
      <c r="K1702">
        <f t="shared" si="183"/>
        <v>2075900.39595</v>
      </c>
      <c r="L1702">
        <f t="shared" si="184"/>
        <v>4613111.9910000004</v>
      </c>
      <c r="M1702" t="str">
        <f t="shared" si="185"/>
        <v>Up to 4b</v>
      </c>
      <c r="P1702">
        <f t="shared" si="186"/>
        <v>2690981.9947500001</v>
      </c>
      <c r="Q1702">
        <f t="shared" si="187"/>
        <v>1922129.9962500001</v>
      </c>
      <c r="R1702" t="str">
        <f t="shared" si="188"/>
        <v>Up to 5b</v>
      </c>
    </row>
    <row r="1703" spans="1:18" x14ac:dyDescent="0.25">
      <c r="A1703" s="1">
        <v>1702</v>
      </c>
      <c r="B1703" s="1">
        <v>2000725205</v>
      </c>
      <c r="C1703" s="1">
        <v>2000729594</v>
      </c>
      <c r="D1703" s="1" t="s">
        <v>10</v>
      </c>
      <c r="E1703" s="1">
        <v>4.908E-3</v>
      </c>
      <c r="F1703" s="1">
        <v>1548747641</v>
      </c>
      <c r="G1703" s="2">
        <v>45000.357596412039</v>
      </c>
      <c r="H1703" s="2" t="s">
        <v>53</v>
      </c>
      <c r="J1703">
        <f t="shared" si="182"/>
        <v>2555433.6076500001</v>
      </c>
      <c r="K1703">
        <f t="shared" si="183"/>
        <v>2090809.31535</v>
      </c>
      <c r="L1703">
        <f t="shared" si="184"/>
        <v>4646242.9230000004</v>
      </c>
      <c r="M1703" t="str">
        <f t="shared" si="185"/>
        <v>Up to 4b</v>
      </c>
      <c r="P1703">
        <f t="shared" si="186"/>
        <v>2710308.3717499999</v>
      </c>
      <c r="Q1703">
        <f t="shared" si="187"/>
        <v>1935934.55125</v>
      </c>
      <c r="R1703" t="str">
        <f t="shared" si="188"/>
        <v>Up to 5b</v>
      </c>
    </row>
    <row r="1704" spans="1:18" x14ac:dyDescent="0.25">
      <c r="A1704" s="1">
        <v>1703</v>
      </c>
      <c r="B1704" s="1">
        <v>2000730758</v>
      </c>
      <c r="C1704" s="1">
        <v>2000734033</v>
      </c>
      <c r="D1704" s="1" t="s">
        <v>10</v>
      </c>
      <c r="E1704" s="1">
        <v>0.162384</v>
      </c>
      <c r="F1704" s="1">
        <v>1551470016</v>
      </c>
      <c r="G1704" s="2">
        <v>45000.357596412039</v>
      </c>
      <c r="H1704" s="2" t="s">
        <v>54</v>
      </c>
      <c r="J1704">
        <f t="shared" si="182"/>
        <v>2559925.5263999999</v>
      </c>
      <c r="K1704">
        <f t="shared" si="183"/>
        <v>2094484.5216000001</v>
      </c>
      <c r="L1704">
        <f t="shared" si="184"/>
        <v>4654410.0480000004</v>
      </c>
      <c r="M1704" t="str">
        <f t="shared" si="185"/>
        <v>Up to 4b</v>
      </c>
      <c r="P1704">
        <f t="shared" si="186"/>
        <v>2715072.5279999999</v>
      </c>
      <c r="Q1704">
        <f t="shared" si="187"/>
        <v>1939337.52</v>
      </c>
      <c r="R1704" t="str">
        <f t="shared" si="188"/>
        <v>Up to 5b</v>
      </c>
    </row>
    <row r="1705" spans="1:18" x14ac:dyDescent="0.25">
      <c r="A1705" s="1">
        <v>1704</v>
      </c>
      <c r="B1705" s="1">
        <v>2000711168</v>
      </c>
      <c r="C1705" s="1">
        <v>2000713163</v>
      </c>
      <c r="D1705" s="1" t="s">
        <v>7</v>
      </c>
      <c r="E1705" s="1">
        <v>1.0138499999999999</v>
      </c>
      <c r="F1705" s="1">
        <v>1123795</v>
      </c>
      <c r="G1705" s="2">
        <v>45000.482775543984</v>
      </c>
      <c r="H1705" s="2" t="s">
        <v>53</v>
      </c>
      <c r="J1705">
        <f t="shared" si="182"/>
        <v>2809.4875000000002</v>
      </c>
      <c r="K1705">
        <f t="shared" si="183"/>
        <v>2247.59</v>
      </c>
      <c r="L1705">
        <f t="shared" si="184"/>
        <v>5057.0775000000003</v>
      </c>
      <c r="M1705" t="str">
        <f t="shared" si="185"/>
        <v>Up to 100m</v>
      </c>
      <c r="P1705">
        <f t="shared" si="186"/>
        <v>2809.4875000000002</v>
      </c>
      <c r="Q1705">
        <f t="shared" si="187"/>
        <v>2247.59</v>
      </c>
      <c r="R1705" t="str">
        <f t="shared" si="188"/>
        <v>Up to 100m</v>
      </c>
    </row>
    <row r="1706" spans="1:18" x14ac:dyDescent="0.25">
      <c r="A1706" s="1">
        <v>1705</v>
      </c>
      <c r="B1706" s="1">
        <v>2000708315</v>
      </c>
      <c r="C1706" s="1">
        <v>2000736499</v>
      </c>
      <c r="D1706" s="1" t="s">
        <v>10</v>
      </c>
      <c r="E1706" s="1">
        <v>1.4970000000000001E-3</v>
      </c>
      <c r="F1706" s="1">
        <v>1553000013</v>
      </c>
      <c r="G1706" s="2">
        <v>45000.482775543984</v>
      </c>
      <c r="H1706" s="2" t="s">
        <v>53</v>
      </c>
      <c r="J1706">
        <f t="shared" si="182"/>
        <v>2562450.0214499999</v>
      </c>
      <c r="K1706">
        <f t="shared" si="183"/>
        <v>2096550.0175500002</v>
      </c>
      <c r="L1706">
        <f t="shared" si="184"/>
        <v>4659000.0389999999</v>
      </c>
      <c r="M1706" t="str">
        <f t="shared" si="185"/>
        <v>Up to 4b</v>
      </c>
      <c r="P1706">
        <f t="shared" si="186"/>
        <v>2717750.02275</v>
      </c>
      <c r="Q1706">
        <f t="shared" si="187"/>
        <v>1941250.0162500001</v>
      </c>
      <c r="R1706" t="str">
        <f t="shared" si="188"/>
        <v>Up to 5b</v>
      </c>
    </row>
    <row r="1707" spans="1:18" x14ac:dyDescent="0.25">
      <c r="A1707" s="1">
        <v>1706</v>
      </c>
      <c r="B1707" s="1">
        <v>2000727971</v>
      </c>
      <c r="C1707" s="1">
        <v>2000725205</v>
      </c>
      <c r="D1707" s="1" t="s">
        <v>10</v>
      </c>
      <c r="E1707" s="1">
        <v>3.3599999999999998E-4</v>
      </c>
      <c r="F1707" s="1">
        <v>1557603724</v>
      </c>
      <c r="G1707" s="2">
        <v>45000.482775543984</v>
      </c>
      <c r="H1707" s="2" t="s">
        <v>52</v>
      </c>
      <c r="J1707">
        <f t="shared" si="182"/>
        <v>2570046.1445999998</v>
      </c>
      <c r="K1707">
        <f t="shared" si="183"/>
        <v>2102765.0274</v>
      </c>
      <c r="L1707">
        <f t="shared" si="184"/>
        <v>4672811.1720000003</v>
      </c>
      <c r="M1707" t="str">
        <f t="shared" si="185"/>
        <v>Up to 4b</v>
      </c>
      <c r="P1707">
        <f t="shared" si="186"/>
        <v>2725806.517</v>
      </c>
      <c r="Q1707">
        <f t="shared" si="187"/>
        <v>1947004.655</v>
      </c>
      <c r="R1707" t="str">
        <f t="shared" si="188"/>
        <v>Up to 5b</v>
      </c>
    </row>
    <row r="1708" spans="1:18" x14ac:dyDescent="0.25">
      <c r="A1708" s="1">
        <v>1707</v>
      </c>
      <c r="B1708" s="1">
        <v>2000725274</v>
      </c>
      <c r="C1708" s="1">
        <v>2000732251</v>
      </c>
      <c r="D1708" s="1" t="s">
        <v>8</v>
      </c>
      <c r="E1708" s="1">
        <v>18.45</v>
      </c>
      <c r="F1708" s="1">
        <v>54822</v>
      </c>
      <c r="G1708" s="2">
        <v>45000.608058182872</v>
      </c>
      <c r="H1708" s="2" t="s">
        <v>53</v>
      </c>
      <c r="J1708">
        <f t="shared" si="182"/>
        <v>137.05500000000001</v>
      </c>
      <c r="K1708">
        <f t="shared" si="183"/>
        <v>109.64400000000001</v>
      </c>
      <c r="L1708">
        <f t="shared" si="184"/>
        <v>246.69900000000001</v>
      </c>
      <c r="M1708" t="str">
        <f t="shared" si="185"/>
        <v>Up to 100m</v>
      </c>
      <c r="P1708">
        <f t="shared" si="186"/>
        <v>137.05500000000001</v>
      </c>
      <c r="Q1708">
        <f t="shared" si="187"/>
        <v>109.64400000000001</v>
      </c>
      <c r="R1708" t="str">
        <f t="shared" si="188"/>
        <v>Up to 100m</v>
      </c>
    </row>
    <row r="1709" spans="1:18" x14ac:dyDescent="0.25">
      <c r="A1709" s="1">
        <v>1708</v>
      </c>
      <c r="B1709" s="1">
        <v>2000737249</v>
      </c>
      <c r="C1709" s="1">
        <v>2000732251</v>
      </c>
      <c r="D1709" s="1" t="s">
        <v>8</v>
      </c>
      <c r="E1709" s="1">
        <v>7.71</v>
      </c>
      <c r="F1709" s="1">
        <v>54822</v>
      </c>
      <c r="G1709" s="2">
        <v>45000.608058182872</v>
      </c>
      <c r="H1709" s="2" t="s">
        <v>53</v>
      </c>
      <c r="J1709">
        <f t="shared" si="182"/>
        <v>137.05500000000001</v>
      </c>
      <c r="K1709">
        <f t="shared" si="183"/>
        <v>109.64400000000001</v>
      </c>
      <c r="L1709">
        <f t="shared" si="184"/>
        <v>246.69900000000001</v>
      </c>
      <c r="M1709" t="str">
        <f t="shared" si="185"/>
        <v>Up to 100m</v>
      </c>
      <c r="P1709">
        <f t="shared" si="186"/>
        <v>137.05500000000001</v>
      </c>
      <c r="Q1709">
        <f t="shared" si="187"/>
        <v>109.64400000000001</v>
      </c>
      <c r="R1709" t="str">
        <f t="shared" si="188"/>
        <v>Up to 100m</v>
      </c>
    </row>
    <row r="1710" spans="1:18" x14ac:dyDescent="0.25">
      <c r="A1710" s="1">
        <v>1709</v>
      </c>
      <c r="B1710" s="1">
        <v>2000748649</v>
      </c>
      <c r="C1710" s="1">
        <v>2000742760</v>
      </c>
      <c r="D1710" s="1" t="s">
        <v>8</v>
      </c>
      <c r="E1710" s="1">
        <v>156.69</v>
      </c>
      <c r="F1710" s="1">
        <v>54916</v>
      </c>
      <c r="G1710" s="2">
        <v>45000.608058182872</v>
      </c>
      <c r="H1710" s="2" t="s">
        <v>54</v>
      </c>
      <c r="J1710">
        <f t="shared" si="182"/>
        <v>137.29</v>
      </c>
      <c r="K1710">
        <f t="shared" si="183"/>
        <v>109.83200000000001</v>
      </c>
      <c r="L1710">
        <f t="shared" si="184"/>
        <v>247.12200000000001</v>
      </c>
      <c r="M1710" t="str">
        <f t="shared" si="185"/>
        <v>Up to 100m</v>
      </c>
      <c r="P1710">
        <f t="shared" si="186"/>
        <v>137.29</v>
      </c>
      <c r="Q1710">
        <f t="shared" si="187"/>
        <v>109.83200000000001</v>
      </c>
      <c r="R1710" t="str">
        <f t="shared" si="188"/>
        <v>Up to 100m</v>
      </c>
    </row>
    <row r="1711" spans="1:18" x14ac:dyDescent="0.25">
      <c r="A1711" s="1">
        <v>1710</v>
      </c>
      <c r="B1711" s="1">
        <v>2000730431</v>
      </c>
      <c r="C1711" s="1">
        <v>2000726636</v>
      </c>
      <c r="D1711" s="1" t="s">
        <v>8</v>
      </c>
      <c r="E1711" s="1">
        <v>49.86</v>
      </c>
      <c r="F1711" s="1">
        <v>55103</v>
      </c>
      <c r="G1711" s="2">
        <v>45000.608058182872</v>
      </c>
      <c r="H1711" s="2" t="s">
        <v>53</v>
      </c>
      <c r="J1711">
        <f t="shared" si="182"/>
        <v>137.75749999999999</v>
      </c>
      <c r="K1711">
        <f t="shared" si="183"/>
        <v>110.206</v>
      </c>
      <c r="L1711">
        <f t="shared" si="184"/>
        <v>247.96350000000001</v>
      </c>
      <c r="M1711" t="str">
        <f t="shared" si="185"/>
        <v>Up to 100m</v>
      </c>
      <c r="P1711">
        <f t="shared" si="186"/>
        <v>137.75749999999999</v>
      </c>
      <c r="Q1711">
        <f t="shared" si="187"/>
        <v>110.206</v>
      </c>
      <c r="R1711" t="str">
        <f t="shared" si="188"/>
        <v>Up to 100m</v>
      </c>
    </row>
    <row r="1712" spans="1:18" x14ac:dyDescent="0.25">
      <c r="A1712" s="1">
        <v>1711</v>
      </c>
      <c r="B1712" s="1">
        <v>2000725274</v>
      </c>
      <c r="C1712" s="1">
        <v>2000726636</v>
      </c>
      <c r="D1712" s="1" t="s">
        <v>8</v>
      </c>
      <c r="E1712" s="1">
        <v>18.45</v>
      </c>
      <c r="F1712" s="1">
        <v>55045</v>
      </c>
      <c r="G1712" s="2">
        <v>45000.608058182872</v>
      </c>
      <c r="H1712" s="2" t="s">
        <v>53</v>
      </c>
      <c r="J1712">
        <f t="shared" si="182"/>
        <v>137.61250000000001</v>
      </c>
      <c r="K1712">
        <f t="shared" si="183"/>
        <v>110.09</v>
      </c>
      <c r="L1712">
        <f t="shared" si="184"/>
        <v>247.70250000000001</v>
      </c>
      <c r="M1712" t="str">
        <f t="shared" si="185"/>
        <v>Up to 100m</v>
      </c>
      <c r="P1712">
        <f t="shared" si="186"/>
        <v>137.61250000000001</v>
      </c>
      <c r="Q1712">
        <f t="shared" si="187"/>
        <v>110.09</v>
      </c>
      <c r="R1712" t="str">
        <f t="shared" si="188"/>
        <v>Up to 100m</v>
      </c>
    </row>
    <row r="1713" spans="1:18" x14ac:dyDescent="0.25">
      <c r="A1713" s="1">
        <v>1712</v>
      </c>
      <c r="B1713" s="1">
        <v>2000737249</v>
      </c>
      <c r="C1713" s="1">
        <v>2000726636</v>
      </c>
      <c r="D1713" s="1" t="s">
        <v>8</v>
      </c>
      <c r="E1713" s="1">
        <v>7.71</v>
      </c>
      <c r="F1713" s="1">
        <v>55045</v>
      </c>
      <c r="G1713" s="2">
        <v>45000.608058182872</v>
      </c>
      <c r="H1713" s="2" t="s">
        <v>53</v>
      </c>
      <c r="J1713">
        <f t="shared" si="182"/>
        <v>137.61250000000001</v>
      </c>
      <c r="K1713">
        <f t="shared" si="183"/>
        <v>110.09</v>
      </c>
      <c r="L1713">
        <f t="shared" si="184"/>
        <v>247.70250000000001</v>
      </c>
      <c r="M1713" t="str">
        <f t="shared" si="185"/>
        <v>Up to 100m</v>
      </c>
      <c r="P1713">
        <f t="shared" si="186"/>
        <v>137.61250000000001</v>
      </c>
      <c r="Q1713">
        <f t="shared" si="187"/>
        <v>110.09</v>
      </c>
      <c r="R1713" t="str">
        <f t="shared" si="188"/>
        <v>Up to 100m</v>
      </c>
    </row>
    <row r="1714" spans="1:18" x14ac:dyDescent="0.25">
      <c r="A1714" s="1">
        <v>1713</v>
      </c>
      <c r="B1714" s="1">
        <v>2000742973</v>
      </c>
      <c r="C1714" s="1">
        <v>2000726636</v>
      </c>
      <c r="D1714" s="1" t="s">
        <v>8</v>
      </c>
      <c r="E1714" s="1">
        <v>7.14</v>
      </c>
      <c r="F1714" s="1">
        <v>55022</v>
      </c>
      <c r="G1714" s="2">
        <v>45000.608058182872</v>
      </c>
      <c r="H1714" s="2" t="s">
        <v>54</v>
      </c>
      <c r="J1714">
        <f t="shared" si="182"/>
        <v>137.55500000000001</v>
      </c>
      <c r="K1714">
        <f t="shared" si="183"/>
        <v>110.044</v>
      </c>
      <c r="L1714">
        <f t="shared" si="184"/>
        <v>247.59899999999999</v>
      </c>
      <c r="M1714" t="str">
        <f t="shared" si="185"/>
        <v>Up to 100m</v>
      </c>
      <c r="P1714">
        <f t="shared" si="186"/>
        <v>137.55500000000001</v>
      </c>
      <c r="Q1714">
        <f t="shared" si="187"/>
        <v>110.044</v>
      </c>
      <c r="R1714" t="str">
        <f t="shared" si="188"/>
        <v>Up to 100m</v>
      </c>
    </row>
    <row r="1715" spans="1:18" x14ac:dyDescent="0.25">
      <c r="A1715" s="1">
        <v>1714</v>
      </c>
      <c r="B1715" s="1">
        <v>2000715809</v>
      </c>
      <c r="C1715" s="1">
        <v>2000726636</v>
      </c>
      <c r="D1715" s="1" t="s">
        <v>8</v>
      </c>
      <c r="E1715" s="1">
        <v>6.21</v>
      </c>
      <c r="F1715" s="1">
        <v>55021</v>
      </c>
      <c r="G1715" s="2">
        <v>45000.608058182872</v>
      </c>
      <c r="H1715" s="2" t="s">
        <v>54</v>
      </c>
      <c r="J1715">
        <f t="shared" si="182"/>
        <v>137.55250000000001</v>
      </c>
      <c r="K1715">
        <f t="shared" si="183"/>
        <v>110.042</v>
      </c>
      <c r="L1715">
        <f t="shared" si="184"/>
        <v>247.59450000000001</v>
      </c>
      <c r="M1715" t="str">
        <f t="shared" si="185"/>
        <v>Up to 100m</v>
      </c>
      <c r="P1715">
        <f t="shared" si="186"/>
        <v>137.55250000000001</v>
      </c>
      <c r="Q1715">
        <f t="shared" si="187"/>
        <v>110.042</v>
      </c>
      <c r="R1715" t="str">
        <f t="shared" si="188"/>
        <v>Up to 100m</v>
      </c>
    </row>
    <row r="1716" spans="1:18" x14ac:dyDescent="0.25">
      <c r="A1716" s="1">
        <v>1715</v>
      </c>
      <c r="B1716" s="1">
        <v>2000718833</v>
      </c>
      <c r="C1716" s="1">
        <v>2000738827</v>
      </c>
      <c r="D1716" s="1" t="s">
        <v>10</v>
      </c>
      <c r="E1716" s="1">
        <v>2.7060000000000001E-3</v>
      </c>
      <c r="F1716" s="1">
        <v>1563726183</v>
      </c>
      <c r="G1716" s="2">
        <v>45000.608058182872</v>
      </c>
      <c r="H1716" s="2" t="s">
        <v>54</v>
      </c>
      <c r="J1716">
        <f t="shared" si="182"/>
        <v>2580148.2019500001</v>
      </c>
      <c r="K1716">
        <f t="shared" si="183"/>
        <v>2111030.34705</v>
      </c>
      <c r="L1716">
        <f t="shared" si="184"/>
        <v>4691178.5490000006</v>
      </c>
      <c r="M1716" t="str">
        <f t="shared" si="185"/>
        <v>Up to 4b</v>
      </c>
      <c r="P1716">
        <f t="shared" si="186"/>
        <v>2736520.8202499999</v>
      </c>
      <c r="Q1716">
        <f t="shared" si="187"/>
        <v>1954657.72875</v>
      </c>
      <c r="R1716" t="str">
        <f t="shared" si="188"/>
        <v>Up to 5b</v>
      </c>
    </row>
    <row r="1717" spans="1:18" x14ac:dyDescent="0.25">
      <c r="A1717" s="1">
        <v>1716</v>
      </c>
      <c r="B1717" s="1">
        <v>2000725274</v>
      </c>
      <c r="C1717" s="1">
        <v>2000746325</v>
      </c>
      <c r="D1717" s="1" t="s">
        <v>8</v>
      </c>
      <c r="E1717" s="1">
        <v>18.45</v>
      </c>
      <c r="F1717" s="1">
        <v>54822</v>
      </c>
      <c r="G1717" s="2">
        <v>45000.608058182872</v>
      </c>
      <c r="H1717" s="2" t="s">
        <v>53</v>
      </c>
      <c r="J1717">
        <f t="shared" si="182"/>
        <v>137.05500000000001</v>
      </c>
      <c r="K1717">
        <f t="shared" si="183"/>
        <v>109.64400000000001</v>
      </c>
      <c r="L1717">
        <f t="shared" si="184"/>
        <v>246.69900000000001</v>
      </c>
      <c r="M1717" t="str">
        <f t="shared" si="185"/>
        <v>Up to 100m</v>
      </c>
      <c r="P1717">
        <f t="shared" si="186"/>
        <v>137.05500000000001</v>
      </c>
      <c r="Q1717">
        <f t="shared" si="187"/>
        <v>109.64400000000001</v>
      </c>
      <c r="R1717" t="str">
        <f t="shared" si="188"/>
        <v>Up to 100m</v>
      </c>
    </row>
    <row r="1718" spans="1:18" x14ac:dyDescent="0.25">
      <c r="A1718" s="1">
        <v>1717</v>
      </c>
      <c r="B1718" s="1">
        <v>2000737249</v>
      </c>
      <c r="C1718" s="1">
        <v>2000746325</v>
      </c>
      <c r="D1718" s="1" t="s">
        <v>8</v>
      </c>
      <c r="E1718" s="1">
        <v>7.71</v>
      </c>
      <c r="F1718" s="1">
        <v>54822</v>
      </c>
      <c r="G1718" s="2">
        <v>45000.608058182872</v>
      </c>
      <c r="H1718" s="2" t="s">
        <v>53</v>
      </c>
      <c r="J1718">
        <f t="shared" si="182"/>
        <v>137.05500000000001</v>
      </c>
      <c r="K1718">
        <f t="shared" si="183"/>
        <v>109.64400000000001</v>
      </c>
      <c r="L1718">
        <f t="shared" si="184"/>
        <v>246.69900000000001</v>
      </c>
      <c r="M1718" t="str">
        <f t="shared" si="185"/>
        <v>Up to 100m</v>
      </c>
      <c r="P1718">
        <f t="shared" si="186"/>
        <v>137.05500000000001</v>
      </c>
      <c r="Q1718">
        <f t="shared" si="187"/>
        <v>109.64400000000001</v>
      </c>
      <c r="R1718" t="str">
        <f t="shared" si="188"/>
        <v>Up to 100m</v>
      </c>
    </row>
    <row r="1719" spans="1:18" x14ac:dyDescent="0.25">
      <c r="A1719" s="1">
        <v>1718</v>
      </c>
      <c r="B1719" s="1">
        <v>2000742760</v>
      </c>
      <c r="C1719" s="1">
        <v>2000746325</v>
      </c>
      <c r="D1719" s="1" t="s">
        <v>8</v>
      </c>
      <c r="E1719" s="1">
        <v>12.6</v>
      </c>
      <c r="F1719" s="1">
        <v>54822</v>
      </c>
      <c r="G1719" s="2">
        <v>45000.608058182872</v>
      </c>
      <c r="H1719" s="2" t="s">
        <v>53</v>
      </c>
      <c r="J1719">
        <f t="shared" si="182"/>
        <v>137.05500000000001</v>
      </c>
      <c r="K1719">
        <f t="shared" si="183"/>
        <v>109.64400000000001</v>
      </c>
      <c r="L1719">
        <f t="shared" si="184"/>
        <v>246.69900000000001</v>
      </c>
      <c r="M1719" t="str">
        <f t="shared" si="185"/>
        <v>Up to 100m</v>
      </c>
      <c r="P1719">
        <f t="shared" si="186"/>
        <v>137.05500000000001</v>
      </c>
      <c r="Q1719">
        <f t="shared" si="187"/>
        <v>109.64400000000001</v>
      </c>
      <c r="R1719" t="str">
        <f t="shared" si="188"/>
        <v>Up to 100m</v>
      </c>
    </row>
    <row r="1720" spans="1:18" x14ac:dyDescent="0.25">
      <c r="A1720" s="1">
        <v>1719</v>
      </c>
      <c r="B1720" s="1">
        <v>2000713016</v>
      </c>
      <c r="C1720" s="1">
        <v>2000746325</v>
      </c>
      <c r="D1720" s="1" t="s">
        <v>8</v>
      </c>
      <c r="E1720" s="1">
        <v>483.48</v>
      </c>
      <c r="F1720" s="1">
        <v>54820</v>
      </c>
      <c r="G1720" s="2">
        <v>45000.608058182872</v>
      </c>
      <c r="H1720" s="2" t="s">
        <v>54</v>
      </c>
      <c r="J1720">
        <f t="shared" si="182"/>
        <v>137.05000000000001</v>
      </c>
      <c r="K1720">
        <f t="shared" si="183"/>
        <v>109.64</v>
      </c>
      <c r="L1720">
        <f t="shared" si="184"/>
        <v>246.69</v>
      </c>
      <c r="M1720" t="str">
        <f t="shared" si="185"/>
        <v>Up to 100m</v>
      </c>
      <c r="P1720">
        <f t="shared" si="186"/>
        <v>137.05000000000001</v>
      </c>
      <c r="Q1720">
        <f t="shared" si="187"/>
        <v>109.64</v>
      </c>
      <c r="R1720" t="str">
        <f t="shared" si="188"/>
        <v>Up to 100m</v>
      </c>
    </row>
    <row r="1721" spans="1:18" x14ac:dyDescent="0.25">
      <c r="A1721" s="1">
        <v>1720</v>
      </c>
      <c r="B1721" s="1">
        <v>2000724332</v>
      </c>
      <c r="C1721" s="1">
        <v>2000737684</v>
      </c>
      <c r="D1721" s="1" t="s">
        <v>7</v>
      </c>
      <c r="E1721" s="1">
        <v>23.540489999999998</v>
      </c>
      <c r="F1721" s="1">
        <v>1135300</v>
      </c>
      <c r="G1721" s="2">
        <v>45000.608058182872</v>
      </c>
      <c r="H1721" s="2" t="s">
        <v>53</v>
      </c>
      <c r="J1721">
        <f t="shared" si="182"/>
        <v>2838.25</v>
      </c>
      <c r="K1721">
        <f t="shared" si="183"/>
        <v>2270.6</v>
      </c>
      <c r="L1721">
        <f t="shared" si="184"/>
        <v>5108.8500000000004</v>
      </c>
      <c r="M1721" t="str">
        <f t="shared" si="185"/>
        <v>Up to 100m</v>
      </c>
      <c r="P1721">
        <f t="shared" si="186"/>
        <v>2838.25</v>
      </c>
      <c r="Q1721">
        <f t="shared" si="187"/>
        <v>2270.6</v>
      </c>
      <c r="R1721" t="str">
        <f t="shared" si="188"/>
        <v>Up to 100m</v>
      </c>
    </row>
    <row r="1722" spans="1:18" x14ac:dyDescent="0.25">
      <c r="A1722" s="1">
        <v>1721</v>
      </c>
      <c r="B1722" s="1">
        <v>2000717798</v>
      </c>
      <c r="C1722" s="1">
        <v>2000714150</v>
      </c>
      <c r="D1722" s="1" t="s">
        <v>11</v>
      </c>
      <c r="E1722" s="1">
        <v>153.6</v>
      </c>
      <c r="F1722" s="1">
        <v>4083</v>
      </c>
      <c r="G1722" s="2">
        <v>45000.611669756945</v>
      </c>
      <c r="H1722" s="2" t="s">
        <v>54</v>
      </c>
      <c r="J1722">
        <f t="shared" si="182"/>
        <v>10.2075</v>
      </c>
      <c r="K1722">
        <f t="shared" si="183"/>
        <v>8.1660000000000004</v>
      </c>
      <c r="L1722">
        <f t="shared" si="184"/>
        <v>18.3735</v>
      </c>
      <c r="M1722" t="str">
        <f t="shared" si="185"/>
        <v>Up to 100m</v>
      </c>
      <c r="P1722">
        <f t="shared" si="186"/>
        <v>10.2075</v>
      </c>
      <c r="Q1722">
        <f t="shared" si="187"/>
        <v>8.1660000000000004</v>
      </c>
      <c r="R1722" t="str">
        <f t="shared" si="188"/>
        <v>Up to 100m</v>
      </c>
    </row>
    <row r="1723" spans="1:18" x14ac:dyDescent="0.25">
      <c r="A1723" s="1">
        <v>1722</v>
      </c>
      <c r="B1723" s="1">
        <v>2000730278</v>
      </c>
      <c r="C1723" s="1">
        <v>2000737684</v>
      </c>
      <c r="D1723" s="1" t="s">
        <v>8</v>
      </c>
      <c r="E1723" s="1">
        <v>109.98</v>
      </c>
      <c r="F1723" s="1">
        <v>54693</v>
      </c>
      <c r="G1723" s="2">
        <v>45000.611669756945</v>
      </c>
      <c r="H1723" s="2" t="s">
        <v>53</v>
      </c>
      <c r="J1723">
        <f t="shared" si="182"/>
        <v>136.73250000000002</v>
      </c>
      <c r="K1723">
        <f t="shared" si="183"/>
        <v>109.386</v>
      </c>
      <c r="L1723">
        <f t="shared" si="184"/>
        <v>246.11850000000001</v>
      </c>
      <c r="M1723" t="str">
        <f t="shared" si="185"/>
        <v>Up to 100m</v>
      </c>
      <c r="P1723">
        <f t="shared" si="186"/>
        <v>136.73250000000002</v>
      </c>
      <c r="Q1723">
        <f t="shared" si="187"/>
        <v>109.386</v>
      </c>
      <c r="R1723" t="str">
        <f t="shared" si="188"/>
        <v>Up to 100m</v>
      </c>
    </row>
    <row r="1724" spans="1:18" x14ac:dyDescent="0.25">
      <c r="A1724" s="1">
        <v>1723</v>
      </c>
      <c r="B1724" s="1">
        <v>2000727971</v>
      </c>
      <c r="C1724" s="1">
        <v>2000734828</v>
      </c>
      <c r="D1724" s="1" t="s">
        <v>10</v>
      </c>
      <c r="E1724" s="1">
        <v>7.4399999999999998E-4</v>
      </c>
      <c r="F1724" s="1">
        <v>1539236345</v>
      </c>
      <c r="G1724" s="2">
        <v>45000.732997222221</v>
      </c>
      <c r="H1724" s="2" t="s">
        <v>52</v>
      </c>
      <c r="J1724">
        <f t="shared" si="182"/>
        <v>2539739.9692500001</v>
      </c>
      <c r="K1724">
        <f t="shared" si="183"/>
        <v>2077969.0657500001</v>
      </c>
      <c r="L1724">
        <f t="shared" si="184"/>
        <v>4617709.0350000001</v>
      </c>
      <c r="M1724" t="str">
        <f t="shared" si="185"/>
        <v>Up to 4b</v>
      </c>
      <c r="P1724">
        <f t="shared" si="186"/>
        <v>2693663.6037500002</v>
      </c>
      <c r="Q1724">
        <f t="shared" si="187"/>
        <v>1924045.4312500001</v>
      </c>
      <c r="R1724" t="str">
        <f t="shared" si="188"/>
        <v>Up to 5b</v>
      </c>
    </row>
    <row r="1725" spans="1:18" x14ac:dyDescent="0.25">
      <c r="A1725" s="1">
        <v>1724</v>
      </c>
      <c r="B1725" s="1">
        <v>2000725205</v>
      </c>
      <c r="C1725" s="1">
        <v>2000734828</v>
      </c>
      <c r="D1725" s="1" t="s">
        <v>10</v>
      </c>
      <c r="E1725" s="1">
        <v>5.2859999999999999E-3</v>
      </c>
      <c r="F1725" s="1">
        <v>1539236345</v>
      </c>
      <c r="G1725" s="2">
        <v>45000.732997222221</v>
      </c>
      <c r="H1725" s="2" t="s">
        <v>53</v>
      </c>
      <c r="J1725">
        <f t="shared" si="182"/>
        <v>2539739.9692500001</v>
      </c>
      <c r="K1725">
        <f t="shared" si="183"/>
        <v>2077969.0657500001</v>
      </c>
      <c r="L1725">
        <f t="shared" si="184"/>
        <v>4617709.0350000001</v>
      </c>
      <c r="M1725" t="str">
        <f t="shared" si="185"/>
        <v>Up to 4b</v>
      </c>
      <c r="P1725">
        <f t="shared" si="186"/>
        <v>2693663.6037500002</v>
      </c>
      <c r="Q1725">
        <f t="shared" si="187"/>
        <v>1924045.4312500001</v>
      </c>
      <c r="R1725" t="str">
        <f t="shared" si="188"/>
        <v>Up to 5b</v>
      </c>
    </row>
    <row r="1726" spans="1:18" x14ac:dyDescent="0.25">
      <c r="A1726" s="1">
        <v>1725</v>
      </c>
      <c r="B1726" s="1">
        <v>2000736007</v>
      </c>
      <c r="C1726" s="1">
        <v>2000726636</v>
      </c>
      <c r="D1726" s="1" t="s">
        <v>10</v>
      </c>
      <c r="E1726" s="1">
        <v>9.9869999999999994E-3</v>
      </c>
      <c r="F1726" s="1">
        <v>1537231753</v>
      </c>
      <c r="G1726" s="2">
        <v>45000.98357434028</v>
      </c>
      <c r="H1726" s="2" t="s">
        <v>52</v>
      </c>
      <c r="J1726">
        <f t="shared" si="182"/>
        <v>2536432.3924500002</v>
      </c>
      <c r="K1726">
        <f t="shared" si="183"/>
        <v>2075262.8665500002</v>
      </c>
      <c r="L1726">
        <f t="shared" si="184"/>
        <v>4611695.2590000005</v>
      </c>
      <c r="M1726" t="str">
        <f t="shared" si="185"/>
        <v>Up to 4b</v>
      </c>
      <c r="P1726">
        <f t="shared" si="186"/>
        <v>2690155.5677499999</v>
      </c>
      <c r="Q1726">
        <f t="shared" si="187"/>
        <v>1921539.6912500001</v>
      </c>
      <c r="R1726" t="str">
        <f t="shared" si="188"/>
        <v>Up to 5b</v>
      </c>
    </row>
    <row r="1727" spans="1:18" x14ac:dyDescent="0.25">
      <c r="A1727" s="1">
        <v>1726</v>
      </c>
      <c r="B1727" s="1">
        <v>2000725205</v>
      </c>
      <c r="C1727" s="1">
        <v>2000726636</v>
      </c>
      <c r="D1727" s="1" t="s">
        <v>10</v>
      </c>
      <c r="E1727" s="1">
        <v>2.823E-3</v>
      </c>
      <c r="F1727" s="1">
        <v>1539236345</v>
      </c>
      <c r="G1727" s="2">
        <v>45000.98357434028</v>
      </c>
      <c r="H1727" s="2" t="s">
        <v>53</v>
      </c>
      <c r="J1727">
        <f t="shared" si="182"/>
        <v>2539739.9692500001</v>
      </c>
      <c r="K1727">
        <f t="shared" si="183"/>
        <v>2077969.0657500001</v>
      </c>
      <c r="L1727">
        <f t="shared" si="184"/>
        <v>4617709.0350000001</v>
      </c>
      <c r="M1727" t="str">
        <f t="shared" si="185"/>
        <v>Up to 4b</v>
      </c>
      <c r="P1727">
        <f t="shared" si="186"/>
        <v>2693663.6037500002</v>
      </c>
      <c r="Q1727">
        <f t="shared" si="187"/>
        <v>1924045.4312500001</v>
      </c>
      <c r="R1727" t="str">
        <f t="shared" si="188"/>
        <v>Up to 5b</v>
      </c>
    </row>
    <row r="1728" spans="1:18" x14ac:dyDescent="0.25">
      <c r="A1728" s="1">
        <v>1727</v>
      </c>
      <c r="B1728" s="1">
        <v>2000725205</v>
      </c>
      <c r="C1728" s="1">
        <v>2000754718</v>
      </c>
      <c r="D1728" s="1" t="s">
        <v>10</v>
      </c>
      <c r="E1728" s="1">
        <v>8.3999999999999995E-5</v>
      </c>
      <c r="F1728" s="1">
        <v>1520868966</v>
      </c>
      <c r="G1728" s="2">
        <v>45000.983586342591</v>
      </c>
      <c r="H1728" s="2" t="s">
        <v>53</v>
      </c>
      <c r="J1728">
        <f t="shared" si="182"/>
        <v>2509433.7938999999</v>
      </c>
      <c r="K1728">
        <f t="shared" si="183"/>
        <v>2053173.1041000001</v>
      </c>
      <c r="L1728">
        <f t="shared" si="184"/>
        <v>4562606.898</v>
      </c>
      <c r="M1728" t="str">
        <f t="shared" si="185"/>
        <v>Up to 4b</v>
      </c>
      <c r="P1728">
        <f t="shared" si="186"/>
        <v>2661520.6905</v>
      </c>
      <c r="Q1728">
        <f t="shared" si="187"/>
        <v>1901086.2075</v>
      </c>
      <c r="R1728" t="str">
        <f t="shared" si="188"/>
        <v>Up to 5b</v>
      </c>
    </row>
    <row r="1729" spans="1:18" x14ac:dyDescent="0.25">
      <c r="A1729" s="1">
        <v>1728</v>
      </c>
      <c r="B1729" s="1">
        <v>2000725205</v>
      </c>
      <c r="C1729" s="1">
        <v>2000754718</v>
      </c>
      <c r="D1729" s="1" t="s">
        <v>10</v>
      </c>
      <c r="E1729" s="1">
        <v>2.8200000000000002E-4</v>
      </c>
      <c r="F1729" s="1">
        <v>1520868966</v>
      </c>
      <c r="G1729" s="2">
        <v>45000.983586342591</v>
      </c>
      <c r="H1729" s="2" t="s">
        <v>53</v>
      </c>
      <c r="J1729">
        <f t="shared" si="182"/>
        <v>2509433.7938999999</v>
      </c>
      <c r="K1729">
        <f t="shared" si="183"/>
        <v>2053173.1041000001</v>
      </c>
      <c r="L1729">
        <f t="shared" si="184"/>
        <v>4562606.898</v>
      </c>
      <c r="M1729" t="str">
        <f t="shared" si="185"/>
        <v>Up to 4b</v>
      </c>
      <c r="P1729">
        <f t="shared" si="186"/>
        <v>2661520.6905</v>
      </c>
      <c r="Q1729">
        <f t="shared" si="187"/>
        <v>1901086.2075</v>
      </c>
      <c r="R1729" t="str">
        <f t="shared" si="188"/>
        <v>Up to 5b</v>
      </c>
    </row>
    <row r="1730" spans="1:18" x14ac:dyDescent="0.25">
      <c r="A1730" s="1">
        <v>1729</v>
      </c>
      <c r="B1730" s="1">
        <v>2000751625</v>
      </c>
      <c r="C1730" s="1">
        <v>2000731405</v>
      </c>
      <c r="D1730" s="1" t="s">
        <v>8</v>
      </c>
      <c r="E1730" s="1">
        <v>249</v>
      </c>
      <c r="F1730" s="1">
        <v>54289</v>
      </c>
      <c r="G1730" s="2">
        <v>45000.983586342591</v>
      </c>
      <c r="H1730" s="2" t="s">
        <v>54</v>
      </c>
      <c r="J1730">
        <f t="shared" si="182"/>
        <v>135.7225</v>
      </c>
      <c r="K1730">
        <f t="shared" si="183"/>
        <v>108.578</v>
      </c>
      <c r="L1730">
        <f t="shared" si="184"/>
        <v>244.3005</v>
      </c>
      <c r="M1730" t="str">
        <f t="shared" si="185"/>
        <v>Up to 100m</v>
      </c>
      <c r="P1730">
        <f t="shared" si="186"/>
        <v>135.7225</v>
      </c>
      <c r="Q1730">
        <f t="shared" si="187"/>
        <v>108.578</v>
      </c>
      <c r="R1730" t="str">
        <f t="shared" si="188"/>
        <v>Up to 100m</v>
      </c>
    </row>
    <row r="1731" spans="1:18" x14ac:dyDescent="0.25">
      <c r="A1731" s="1">
        <v>1730</v>
      </c>
      <c r="B1731" s="1">
        <v>2000751625</v>
      </c>
      <c r="C1731" s="1">
        <v>2000731405</v>
      </c>
      <c r="D1731" s="1" t="s">
        <v>8</v>
      </c>
      <c r="E1731" s="1">
        <v>1072.71</v>
      </c>
      <c r="F1731" s="1">
        <v>54289</v>
      </c>
      <c r="G1731" s="2">
        <v>45000.983586342591</v>
      </c>
      <c r="H1731" s="2" t="s">
        <v>54</v>
      </c>
      <c r="J1731">
        <f t="shared" ref="J1731:J1794" si="189">IF(F1731 &lt;= 100000000, F1731 * 0.0025,
    IF(F1731 &lt;= 500000000, F1731 * 0.00225,
        IF(F1731 &lt;= 1000000000, F1731 * 0.002,
            IF(F1731 &lt;= 4000000000, F1731 * 0.00165,
                IF(F1731 &lt;= 10000000000, F1731 * 0.00155,
                    F1731 * 0.0013
                )
            )
        )
    )
)</f>
        <v>135.7225</v>
      </c>
      <c r="K1731">
        <f t="shared" ref="K1731:K1794" si="190">IF(F1731 &lt;= 100000000, F1731 * 0.002,
    IF(F1731 &lt;= 500000000, F1731 * 0.0018,
        IF(F1731 &lt;= 1000000000, F1731 * 0.0016,
            IF(F1731 &lt;= 4000000000, F1731 * 0.00135,
                IF(F1731 &lt;= 10000000000, F1731 * 0.00115,
                    F1731 * 0.001
                )
            )
        )
    )
)</f>
        <v>108.578</v>
      </c>
      <c r="L1731">
        <f t="shared" ref="L1731:L1794" si="191">J1731+K1731</f>
        <v>244.3005</v>
      </c>
      <c r="M1731" t="str">
        <f t="shared" ref="M1731:M1794" si="192">IF(F1731 &lt;= 100000000, "Up to 100m",
    IF(F1731 &lt;= 500000000, "Up to 500m",
        IF(F1731 &lt;= 1000000000, "Up to 1b",
            IF(F1731 &lt;= 4000000000, "Up to 4b",
                IF(F1731 &lt;= 10000000000, "Up to 10b",
                  "More than 10b"
                )
            )
        )
    )
)</f>
        <v>Up to 100m</v>
      </c>
      <c r="P1731">
        <f t="shared" ref="P1731:P1794" si="193">IF(F1731 &lt;= 100000000, F1731 * 0.0025,
    IF(F1731 &lt;= 300000000, F1731 * 0.002,
        IF(F1731 &lt;= 1000000000, F1731 * 0.0019,
            IF(F1731 &lt;= 5000000000, F1731 * 0.00175,
                F1731 * 0.00155
            )
        )
    )
)</f>
        <v>135.7225</v>
      </c>
      <c r="Q1731">
        <f t="shared" ref="Q1731:Q1794" si="194">IF(F1731 &lt;= 100000000, F1731 * 0.002,
    IF(F1731 &lt;= 300000000, F1731 * 0.0017,
        IF(F1731 &lt;= 1000000000, F1731 * 0.0015,
            IF(F1731 &lt;= 5000000000, F1731 * 0.00125,
                F1731 * 0.001
            )
        )
    )
)</f>
        <v>108.578</v>
      </c>
      <c r="R1731" t="str">
        <f t="shared" ref="R1731:R1794" si="195">IF(F1731 &lt;= 100000000, "Up to 100m",
    IF(F1731 &lt;= 300000000, "Up to 300m",
        IF(F1731 &lt;= 1000000000, "Up to 1b",
            IF(F1731 &lt;= 5000000000, "Up to 5b",
                "More than 5b"
            )
        )
    )
)</f>
        <v>Up to 100m</v>
      </c>
    </row>
    <row r="1732" spans="1:18" x14ac:dyDescent="0.25">
      <c r="A1732" s="1">
        <v>1731</v>
      </c>
      <c r="B1732" s="1">
        <v>2000725205</v>
      </c>
      <c r="C1732" s="1">
        <v>2000754718</v>
      </c>
      <c r="D1732" s="1" t="s">
        <v>10</v>
      </c>
      <c r="E1732" s="1">
        <v>9.3599999999999998E-4</v>
      </c>
      <c r="F1732" s="1">
        <v>1520868966</v>
      </c>
      <c r="G1732" s="2">
        <v>45000.983586342591</v>
      </c>
      <c r="H1732" s="2" t="s">
        <v>53</v>
      </c>
      <c r="J1732">
        <f t="shared" si="189"/>
        <v>2509433.7938999999</v>
      </c>
      <c r="K1732">
        <f t="shared" si="190"/>
        <v>2053173.1041000001</v>
      </c>
      <c r="L1732">
        <f t="shared" si="191"/>
        <v>4562606.898</v>
      </c>
      <c r="M1732" t="str">
        <f t="shared" si="192"/>
        <v>Up to 4b</v>
      </c>
      <c r="P1732">
        <f t="shared" si="193"/>
        <v>2661520.6905</v>
      </c>
      <c r="Q1732">
        <f t="shared" si="194"/>
        <v>1901086.2075</v>
      </c>
      <c r="R1732" t="str">
        <f t="shared" si="195"/>
        <v>Up to 5b</v>
      </c>
    </row>
    <row r="1733" spans="1:18" x14ac:dyDescent="0.25">
      <c r="A1733" s="1">
        <v>1732</v>
      </c>
      <c r="B1733" s="1">
        <v>2000718833</v>
      </c>
      <c r="C1733" s="1">
        <v>2000754718</v>
      </c>
      <c r="D1733" s="1" t="s">
        <v>10</v>
      </c>
      <c r="E1733" s="1">
        <v>2.9967000000000001E-2</v>
      </c>
      <c r="F1733" s="1">
        <v>1520000000</v>
      </c>
      <c r="G1733" s="2">
        <v>45000.983586342591</v>
      </c>
      <c r="H1733" s="2" t="s">
        <v>54</v>
      </c>
      <c r="J1733">
        <f t="shared" si="189"/>
        <v>2508000</v>
      </c>
      <c r="K1733">
        <f t="shared" si="190"/>
        <v>2052000</v>
      </c>
      <c r="L1733">
        <f t="shared" si="191"/>
        <v>4560000</v>
      </c>
      <c r="M1733" t="str">
        <f t="shared" si="192"/>
        <v>Up to 4b</v>
      </c>
      <c r="P1733">
        <f t="shared" si="193"/>
        <v>2660000</v>
      </c>
      <c r="Q1733">
        <f t="shared" si="194"/>
        <v>1900000</v>
      </c>
      <c r="R1733" t="str">
        <f t="shared" si="195"/>
        <v>Up to 5b</v>
      </c>
    </row>
    <row r="1734" spans="1:18" x14ac:dyDescent="0.25">
      <c r="A1734" s="1">
        <v>1733</v>
      </c>
      <c r="B1734" s="1">
        <v>2000725205</v>
      </c>
      <c r="C1734" s="1">
        <v>2000754718</v>
      </c>
      <c r="D1734" s="1" t="s">
        <v>10</v>
      </c>
      <c r="E1734" s="1">
        <v>9.3599999999999998E-4</v>
      </c>
      <c r="F1734" s="1">
        <v>1520868966</v>
      </c>
      <c r="G1734" s="2">
        <v>45000.983586342591</v>
      </c>
      <c r="H1734" s="2" t="s">
        <v>53</v>
      </c>
      <c r="J1734">
        <f t="shared" si="189"/>
        <v>2509433.7938999999</v>
      </c>
      <c r="K1734">
        <f t="shared" si="190"/>
        <v>2053173.1041000001</v>
      </c>
      <c r="L1734">
        <f t="shared" si="191"/>
        <v>4562606.898</v>
      </c>
      <c r="M1734" t="str">
        <f t="shared" si="192"/>
        <v>Up to 4b</v>
      </c>
      <c r="P1734">
        <f t="shared" si="193"/>
        <v>2661520.6905</v>
      </c>
      <c r="Q1734">
        <f t="shared" si="194"/>
        <v>1901086.2075</v>
      </c>
      <c r="R1734" t="str">
        <f t="shared" si="195"/>
        <v>Up to 5b</v>
      </c>
    </row>
    <row r="1735" spans="1:18" x14ac:dyDescent="0.25">
      <c r="A1735" s="1">
        <v>1734</v>
      </c>
      <c r="B1735" s="1">
        <v>2000726000</v>
      </c>
      <c r="C1735" s="1">
        <v>2000736262</v>
      </c>
      <c r="D1735" s="1" t="s">
        <v>7</v>
      </c>
      <c r="E1735" s="1">
        <v>2.6249999999999999E-2</v>
      </c>
      <c r="F1735" s="1">
        <v>1112000</v>
      </c>
      <c r="G1735" s="2">
        <v>45001.357569131942</v>
      </c>
      <c r="H1735" s="2" t="s">
        <v>54</v>
      </c>
      <c r="J1735">
        <f t="shared" si="189"/>
        <v>2780</v>
      </c>
      <c r="K1735">
        <f t="shared" si="190"/>
        <v>2224</v>
      </c>
      <c r="L1735">
        <f t="shared" si="191"/>
        <v>5004</v>
      </c>
      <c r="M1735" t="str">
        <f t="shared" si="192"/>
        <v>Up to 100m</v>
      </c>
      <c r="P1735">
        <f t="shared" si="193"/>
        <v>2780</v>
      </c>
      <c r="Q1735">
        <f t="shared" si="194"/>
        <v>2224</v>
      </c>
      <c r="R1735" t="str">
        <f t="shared" si="195"/>
        <v>Up to 100m</v>
      </c>
    </row>
    <row r="1736" spans="1:18" x14ac:dyDescent="0.25">
      <c r="A1736" s="1">
        <v>1735</v>
      </c>
      <c r="B1736" s="1">
        <v>2000728661</v>
      </c>
      <c r="C1736" s="1">
        <v>2000713163</v>
      </c>
      <c r="D1736" s="1" t="s">
        <v>7</v>
      </c>
      <c r="E1736" s="1">
        <v>0.14205000000000001</v>
      </c>
      <c r="F1736" s="1">
        <v>1107010</v>
      </c>
      <c r="G1736" s="2">
        <v>45001.48265578704</v>
      </c>
      <c r="H1736" s="2" t="s">
        <v>53</v>
      </c>
      <c r="J1736">
        <f t="shared" si="189"/>
        <v>2767.5250000000001</v>
      </c>
      <c r="K1736">
        <f t="shared" si="190"/>
        <v>2214.02</v>
      </c>
      <c r="L1736">
        <f t="shared" si="191"/>
        <v>4981.5450000000001</v>
      </c>
      <c r="M1736" t="str">
        <f t="shared" si="192"/>
        <v>Up to 100m</v>
      </c>
      <c r="P1736">
        <f t="shared" si="193"/>
        <v>2767.5250000000001</v>
      </c>
      <c r="Q1736">
        <f t="shared" si="194"/>
        <v>2214.02</v>
      </c>
      <c r="R1736" t="str">
        <f t="shared" si="195"/>
        <v>Up to 100m</v>
      </c>
    </row>
    <row r="1737" spans="1:18" x14ac:dyDescent="0.25">
      <c r="A1737" s="1">
        <v>1736</v>
      </c>
      <c r="B1737" s="1">
        <v>2000725019</v>
      </c>
      <c r="C1737" s="1">
        <v>2000713163</v>
      </c>
      <c r="D1737" s="1" t="s">
        <v>7</v>
      </c>
      <c r="E1737" s="1">
        <v>0.32661000000000001</v>
      </c>
      <c r="F1737" s="1">
        <v>1108720</v>
      </c>
      <c r="G1737" s="2">
        <v>45001.48265578704</v>
      </c>
      <c r="H1737" s="2" t="s">
        <v>53</v>
      </c>
      <c r="J1737">
        <f t="shared" si="189"/>
        <v>2771.8</v>
      </c>
      <c r="K1737">
        <f t="shared" si="190"/>
        <v>2217.44</v>
      </c>
      <c r="L1737">
        <f t="shared" si="191"/>
        <v>4989.24</v>
      </c>
      <c r="M1737" t="str">
        <f t="shared" si="192"/>
        <v>Up to 100m</v>
      </c>
      <c r="P1737">
        <f t="shared" si="193"/>
        <v>2771.8</v>
      </c>
      <c r="Q1737">
        <f t="shared" si="194"/>
        <v>2217.44</v>
      </c>
      <c r="R1737" t="str">
        <f t="shared" si="195"/>
        <v>Up to 100m</v>
      </c>
    </row>
    <row r="1738" spans="1:18" x14ac:dyDescent="0.25">
      <c r="A1738" s="1">
        <v>1737</v>
      </c>
      <c r="B1738" s="1">
        <v>2000722964</v>
      </c>
      <c r="C1738" s="1">
        <v>2000726636</v>
      </c>
      <c r="D1738" s="1" t="s">
        <v>10</v>
      </c>
      <c r="E1738" s="1">
        <v>2.6484000000000001E-2</v>
      </c>
      <c r="F1738" s="1">
        <v>1542784546</v>
      </c>
      <c r="G1738" s="2">
        <v>45001.607709456017</v>
      </c>
      <c r="H1738" s="2" t="s">
        <v>52</v>
      </c>
      <c r="J1738">
        <f t="shared" si="189"/>
        <v>2545594.5008999999</v>
      </c>
      <c r="K1738">
        <f t="shared" si="190"/>
        <v>2082759.1371000002</v>
      </c>
      <c r="L1738">
        <f t="shared" si="191"/>
        <v>4628353.6380000003</v>
      </c>
      <c r="M1738" t="str">
        <f t="shared" si="192"/>
        <v>Up to 4b</v>
      </c>
      <c r="P1738">
        <f t="shared" si="193"/>
        <v>2699872.9555000002</v>
      </c>
      <c r="Q1738">
        <f t="shared" si="194"/>
        <v>1928480.6825000001</v>
      </c>
      <c r="R1738" t="str">
        <f t="shared" si="195"/>
        <v>Up to 5b</v>
      </c>
    </row>
    <row r="1739" spans="1:18" x14ac:dyDescent="0.25">
      <c r="A1739" s="1">
        <v>1738</v>
      </c>
      <c r="B1739" s="1">
        <v>2000745361</v>
      </c>
      <c r="C1739" s="1">
        <v>2000726636</v>
      </c>
      <c r="D1739" s="1" t="s">
        <v>10</v>
      </c>
      <c r="E1739" s="1">
        <v>2.2680000000000001E-3</v>
      </c>
      <c r="F1739" s="1">
        <v>1547741007</v>
      </c>
      <c r="G1739" s="2">
        <v>45001.607709456017</v>
      </c>
      <c r="H1739" s="2" t="s">
        <v>52</v>
      </c>
      <c r="J1739">
        <f t="shared" si="189"/>
        <v>2553772.6615499998</v>
      </c>
      <c r="K1739">
        <f t="shared" si="190"/>
        <v>2089450.3594500001</v>
      </c>
      <c r="L1739">
        <f t="shared" si="191"/>
        <v>4643223.0209999997</v>
      </c>
      <c r="M1739" t="str">
        <f t="shared" si="192"/>
        <v>Up to 4b</v>
      </c>
      <c r="P1739">
        <f t="shared" si="193"/>
        <v>2708546.7622500001</v>
      </c>
      <c r="Q1739">
        <f t="shared" si="194"/>
        <v>1934676.25875</v>
      </c>
      <c r="R1739" t="str">
        <f t="shared" si="195"/>
        <v>Up to 5b</v>
      </c>
    </row>
    <row r="1740" spans="1:18" x14ac:dyDescent="0.25">
      <c r="A1740" s="1">
        <v>1739</v>
      </c>
      <c r="B1740" s="1">
        <v>2000721845</v>
      </c>
      <c r="C1740" s="1">
        <v>2000734828</v>
      </c>
      <c r="D1740" s="1" t="s">
        <v>10</v>
      </c>
      <c r="E1740" s="1">
        <v>1.4411999999999999E-2</v>
      </c>
      <c r="F1740" s="1">
        <v>1547688408</v>
      </c>
      <c r="G1740" s="2">
        <v>45001.607709456017</v>
      </c>
      <c r="H1740" s="2" t="s">
        <v>54</v>
      </c>
      <c r="J1740">
        <f t="shared" si="189"/>
        <v>2553685.8731999998</v>
      </c>
      <c r="K1740">
        <f t="shared" si="190"/>
        <v>2089379.3508000001</v>
      </c>
      <c r="L1740">
        <f t="shared" si="191"/>
        <v>4643065.2239999995</v>
      </c>
      <c r="M1740" t="str">
        <f t="shared" si="192"/>
        <v>Up to 4b</v>
      </c>
      <c r="P1740">
        <f t="shared" si="193"/>
        <v>2708454.7140000002</v>
      </c>
      <c r="Q1740">
        <f t="shared" si="194"/>
        <v>1934610.51</v>
      </c>
      <c r="R1740" t="str">
        <f t="shared" si="195"/>
        <v>Up to 5b</v>
      </c>
    </row>
    <row r="1741" spans="1:18" x14ac:dyDescent="0.25">
      <c r="A1741" s="1">
        <v>1740</v>
      </c>
      <c r="B1741" s="1">
        <v>2000713898</v>
      </c>
      <c r="C1741" s="1">
        <v>2000741521</v>
      </c>
      <c r="D1741" s="1" t="s">
        <v>8</v>
      </c>
      <c r="E1741" s="1">
        <v>6.3</v>
      </c>
      <c r="F1741" s="1">
        <v>54258</v>
      </c>
      <c r="G1741" s="2">
        <v>45001.733013888886</v>
      </c>
      <c r="H1741" s="2" t="s">
        <v>53</v>
      </c>
      <c r="J1741">
        <f t="shared" si="189"/>
        <v>135.64500000000001</v>
      </c>
      <c r="K1741">
        <f t="shared" si="190"/>
        <v>108.51600000000001</v>
      </c>
      <c r="L1741">
        <f t="shared" si="191"/>
        <v>244.161</v>
      </c>
      <c r="M1741" t="str">
        <f t="shared" si="192"/>
        <v>Up to 100m</v>
      </c>
      <c r="P1741">
        <f t="shared" si="193"/>
        <v>135.64500000000001</v>
      </c>
      <c r="Q1741">
        <f t="shared" si="194"/>
        <v>108.51600000000001</v>
      </c>
      <c r="R1741" t="str">
        <f t="shared" si="195"/>
        <v>Up to 100m</v>
      </c>
    </row>
    <row r="1742" spans="1:18" x14ac:dyDescent="0.25">
      <c r="A1742" s="1">
        <v>1741</v>
      </c>
      <c r="B1742" s="1">
        <v>2000746951</v>
      </c>
      <c r="C1742" s="1">
        <v>2000741521</v>
      </c>
      <c r="D1742" s="1" t="s">
        <v>8</v>
      </c>
      <c r="E1742" s="1">
        <v>24.81</v>
      </c>
      <c r="F1742" s="1">
        <v>54274</v>
      </c>
      <c r="G1742" s="2">
        <v>45001.733013888886</v>
      </c>
      <c r="H1742" s="2" t="s">
        <v>54</v>
      </c>
      <c r="J1742">
        <f t="shared" si="189"/>
        <v>135.685</v>
      </c>
      <c r="K1742">
        <f t="shared" si="190"/>
        <v>108.548</v>
      </c>
      <c r="L1742">
        <f t="shared" si="191"/>
        <v>244.233</v>
      </c>
      <c r="M1742" t="str">
        <f t="shared" si="192"/>
        <v>Up to 100m</v>
      </c>
      <c r="P1742">
        <f t="shared" si="193"/>
        <v>135.685</v>
      </c>
      <c r="Q1742">
        <f t="shared" si="194"/>
        <v>108.548</v>
      </c>
      <c r="R1742" t="str">
        <f t="shared" si="195"/>
        <v>Up to 100m</v>
      </c>
    </row>
    <row r="1743" spans="1:18" x14ac:dyDescent="0.25">
      <c r="A1743" s="1">
        <v>1742</v>
      </c>
      <c r="B1743" s="1">
        <v>2000754403</v>
      </c>
      <c r="C1743" s="1">
        <v>2000726636</v>
      </c>
      <c r="D1743" s="1" t="s">
        <v>10</v>
      </c>
      <c r="E1743" s="1">
        <v>1.686E-3</v>
      </c>
      <c r="F1743" s="1">
        <v>1545000007</v>
      </c>
      <c r="G1743" s="2">
        <v>45001.858064004628</v>
      </c>
      <c r="H1743" s="2" t="s">
        <v>52</v>
      </c>
      <c r="J1743">
        <f t="shared" si="189"/>
        <v>2549250.0115499999</v>
      </c>
      <c r="K1743">
        <f t="shared" si="190"/>
        <v>2085750.00945</v>
      </c>
      <c r="L1743">
        <f t="shared" si="191"/>
        <v>4635000.0209999997</v>
      </c>
      <c r="M1743" t="str">
        <f t="shared" si="192"/>
        <v>Up to 4b</v>
      </c>
      <c r="P1743">
        <f t="shared" si="193"/>
        <v>2703750.0122500001</v>
      </c>
      <c r="Q1743">
        <f t="shared" si="194"/>
        <v>1931250.00875</v>
      </c>
      <c r="R1743" t="str">
        <f t="shared" si="195"/>
        <v>Up to 5b</v>
      </c>
    </row>
    <row r="1744" spans="1:18" x14ac:dyDescent="0.25">
      <c r="A1744" s="1">
        <v>1743</v>
      </c>
      <c r="B1744" s="1">
        <v>2000713259</v>
      </c>
      <c r="C1744" s="1">
        <v>2000726636</v>
      </c>
      <c r="D1744" s="1" t="s">
        <v>10</v>
      </c>
      <c r="E1744" s="1">
        <v>3.6299999999999999E-4</v>
      </c>
      <c r="F1744" s="1">
        <v>1545559706</v>
      </c>
      <c r="G1744" s="2">
        <v>45001.858064004628</v>
      </c>
      <c r="H1744" s="2" t="s">
        <v>53</v>
      </c>
      <c r="J1744">
        <f t="shared" si="189"/>
        <v>2550173.5148999998</v>
      </c>
      <c r="K1744">
        <f t="shared" si="190"/>
        <v>2086505.6031000002</v>
      </c>
      <c r="L1744">
        <f t="shared" si="191"/>
        <v>4636679.1179999998</v>
      </c>
      <c r="M1744" t="str">
        <f t="shared" si="192"/>
        <v>Up to 4b</v>
      </c>
      <c r="P1744">
        <f t="shared" si="193"/>
        <v>2704729.4855</v>
      </c>
      <c r="Q1744">
        <f t="shared" si="194"/>
        <v>1931949.6325000001</v>
      </c>
      <c r="R1744" t="str">
        <f t="shared" si="195"/>
        <v>Up to 5b</v>
      </c>
    </row>
    <row r="1745" spans="1:18" x14ac:dyDescent="0.25">
      <c r="A1745" s="1">
        <v>1744</v>
      </c>
      <c r="B1745" s="1">
        <v>2000711168</v>
      </c>
      <c r="C1745" s="1">
        <v>2000747691</v>
      </c>
      <c r="D1745" s="1" t="s">
        <v>7</v>
      </c>
      <c r="E1745" s="1">
        <v>1.0138499999999999</v>
      </c>
      <c r="F1745" s="1">
        <v>1128226</v>
      </c>
      <c r="G1745" s="2">
        <v>45001.858064004628</v>
      </c>
      <c r="H1745" s="2" t="s">
        <v>53</v>
      </c>
      <c r="J1745">
        <f t="shared" si="189"/>
        <v>2820.5650000000001</v>
      </c>
      <c r="K1745">
        <f t="shared" si="190"/>
        <v>2256.4520000000002</v>
      </c>
      <c r="L1745">
        <f t="shared" si="191"/>
        <v>5077.0169999999998</v>
      </c>
      <c r="M1745" t="str">
        <f t="shared" si="192"/>
        <v>Up to 100m</v>
      </c>
      <c r="P1745">
        <f t="shared" si="193"/>
        <v>2820.5650000000001</v>
      </c>
      <c r="Q1745">
        <f t="shared" si="194"/>
        <v>2256.4520000000002</v>
      </c>
      <c r="R1745" t="str">
        <f t="shared" si="195"/>
        <v>Up to 100m</v>
      </c>
    </row>
    <row r="1746" spans="1:18" x14ac:dyDescent="0.25">
      <c r="A1746" s="1">
        <v>1745</v>
      </c>
      <c r="B1746" s="1">
        <v>2000725019</v>
      </c>
      <c r="C1746" s="1">
        <v>2000747691</v>
      </c>
      <c r="D1746" s="1" t="s">
        <v>7</v>
      </c>
      <c r="E1746" s="1">
        <v>0.32661000000000001</v>
      </c>
      <c r="F1746" s="1">
        <v>1126484</v>
      </c>
      <c r="G1746" s="2">
        <v>45001.858064004628</v>
      </c>
      <c r="H1746" s="2" t="s">
        <v>53</v>
      </c>
      <c r="J1746">
        <f t="shared" si="189"/>
        <v>2816.21</v>
      </c>
      <c r="K1746">
        <f t="shared" si="190"/>
        <v>2252.9679999999998</v>
      </c>
      <c r="L1746">
        <f t="shared" si="191"/>
        <v>5069.1779999999999</v>
      </c>
      <c r="M1746" t="str">
        <f t="shared" si="192"/>
        <v>Up to 100m</v>
      </c>
      <c r="P1746">
        <f t="shared" si="193"/>
        <v>2816.21</v>
      </c>
      <c r="Q1746">
        <f t="shared" si="194"/>
        <v>2252.9679999999998</v>
      </c>
      <c r="R1746" t="str">
        <f t="shared" si="195"/>
        <v>Up to 100m</v>
      </c>
    </row>
    <row r="1747" spans="1:18" x14ac:dyDescent="0.25">
      <c r="A1747" s="1">
        <v>1746</v>
      </c>
      <c r="B1747" s="1">
        <v>2000726636</v>
      </c>
      <c r="C1747" s="1">
        <v>2000711576</v>
      </c>
      <c r="D1747" s="1" t="s">
        <v>10</v>
      </c>
      <c r="E1747" s="1">
        <v>1.3320000000000001E-3</v>
      </c>
      <c r="F1747" s="1">
        <v>1535398658</v>
      </c>
      <c r="G1747" s="2">
        <v>45001.858064004628</v>
      </c>
      <c r="H1747" s="2" t="s">
        <v>54</v>
      </c>
      <c r="J1747">
        <f t="shared" si="189"/>
        <v>2533407.7856999999</v>
      </c>
      <c r="K1747">
        <f t="shared" si="190"/>
        <v>2072788.1883</v>
      </c>
      <c r="L1747">
        <f t="shared" si="191"/>
        <v>4606195.9739999995</v>
      </c>
      <c r="M1747" t="str">
        <f t="shared" si="192"/>
        <v>Up to 4b</v>
      </c>
      <c r="P1747">
        <f t="shared" si="193"/>
        <v>2686947.6515000002</v>
      </c>
      <c r="Q1747">
        <f t="shared" si="194"/>
        <v>1919248.3225</v>
      </c>
      <c r="R1747" t="str">
        <f t="shared" si="195"/>
        <v>Up to 5b</v>
      </c>
    </row>
    <row r="1748" spans="1:18" x14ac:dyDescent="0.25">
      <c r="A1748" s="1">
        <v>1747</v>
      </c>
      <c r="B1748" s="1">
        <v>2000730278</v>
      </c>
      <c r="C1748" s="1">
        <v>2000726636</v>
      </c>
      <c r="D1748" s="1" t="s">
        <v>10</v>
      </c>
      <c r="E1748" s="1">
        <v>1.4406E-2</v>
      </c>
      <c r="F1748" s="1">
        <v>1536990415</v>
      </c>
      <c r="G1748" s="2">
        <v>45001.858064004628</v>
      </c>
      <c r="H1748" s="2" t="s">
        <v>53</v>
      </c>
      <c r="J1748">
        <f t="shared" si="189"/>
        <v>2536034.18475</v>
      </c>
      <c r="K1748">
        <f t="shared" si="190"/>
        <v>2074937.0602500001</v>
      </c>
      <c r="L1748">
        <f t="shared" si="191"/>
        <v>4610971.2450000001</v>
      </c>
      <c r="M1748" t="str">
        <f t="shared" si="192"/>
        <v>Up to 4b</v>
      </c>
      <c r="P1748">
        <f t="shared" si="193"/>
        <v>2689733.2262499998</v>
      </c>
      <c r="Q1748">
        <f t="shared" si="194"/>
        <v>1921238.01875</v>
      </c>
      <c r="R1748" t="str">
        <f t="shared" si="195"/>
        <v>Up to 5b</v>
      </c>
    </row>
    <row r="1749" spans="1:18" x14ac:dyDescent="0.25">
      <c r="A1749" s="1">
        <v>1748</v>
      </c>
      <c r="B1749" s="1">
        <v>2000746585</v>
      </c>
      <c r="C1749" s="1">
        <v>2000726636</v>
      </c>
      <c r="D1749" s="1" t="s">
        <v>10</v>
      </c>
      <c r="E1749" s="1">
        <v>3.6299999999999999E-4</v>
      </c>
      <c r="F1749" s="1">
        <v>1540500000</v>
      </c>
      <c r="G1749" s="2">
        <v>45001.983516898152</v>
      </c>
      <c r="H1749" s="2" t="s">
        <v>53</v>
      </c>
      <c r="J1749">
        <f t="shared" si="189"/>
        <v>2541825</v>
      </c>
      <c r="K1749">
        <f t="shared" si="190"/>
        <v>2079675</v>
      </c>
      <c r="L1749">
        <f t="shared" si="191"/>
        <v>4621500</v>
      </c>
      <c r="M1749" t="str">
        <f t="shared" si="192"/>
        <v>Up to 4b</v>
      </c>
      <c r="P1749">
        <f t="shared" si="193"/>
        <v>2695875</v>
      </c>
      <c r="Q1749">
        <f t="shared" si="194"/>
        <v>1925625</v>
      </c>
      <c r="R1749" t="str">
        <f t="shared" si="195"/>
        <v>Up to 5b</v>
      </c>
    </row>
    <row r="1750" spans="1:18" x14ac:dyDescent="0.25">
      <c r="A1750" s="1">
        <v>1749</v>
      </c>
      <c r="B1750" s="1">
        <v>2000730758</v>
      </c>
      <c r="C1750" s="1">
        <v>2000726636</v>
      </c>
      <c r="D1750" s="1" t="s">
        <v>10</v>
      </c>
      <c r="E1750" s="1">
        <v>0.15587999999999999</v>
      </c>
      <c r="F1750" s="1">
        <v>1552784547</v>
      </c>
      <c r="G1750" s="2">
        <v>45001.983516898152</v>
      </c>
      <c r="H1750" s="2" t="s">
        <v>54</v>
      </c>
      <c r="J1750">
        <f t="shared" si="189"/>
        <v>2562094.5025499999</v>
      </c>
      <c r="K1750">
        <f t="shared" si="190"/>
        <v>2096259.1384500002</v>
      </c>
      <c r="L1750">
        <f t="shared" si="191"/>
        <v>4658353.6409999998</v>
      </c>
      <c r="M1750" t="str">
        <f t="shared" si="192"/>
        <v>Up to 4b</v>
      </c>
      <c r="P1750">
        <f t="shared" si="193"/>
        <v>2717372.95725</v>
      </c>
      <c r="Q1750">
        <f t="shared" si="194"/>
        <v>1940980.6837500001</v>
      </c>
      <c r="R1750" t="str">
        <f t="shared" si="195"/>
        <v>Up to 5b</v>
      </c>
    </row>
    <row r="1751" spans="1:18" x14ac:dyDescent="0.25">
      <c r="A1751" s="1">
        <v>1750</v>
      </c>
      <c r="B1751" s="1">
        <v>2000746585</v>
      </c>
      <c r="C1751" s="1">
        <v>2000726636</v>
      </c>
      <c r="D1751" s="1" t="s">
        <v>10</v>
      </c>
      <c r="E1751" s="1">
        <v>3.6299999999999999E-4</v>
      </c>
      <c r="F1751" s="1">
        <v>1555000000</v>
      </c>
      <c r="G1751" s="2">
        <v>45001.983516898152</v>
      </c>
      <c r="H1751" s="2" t="s">
        <v>53</v>
      </c>
      <c r="J1751">
        <f t="shared" si="189"/>
        <v>2565750</v>
      </c>
      <c r="K1751">
        <f t="shared" si="190"/>
        <v>2099250</v>
      </c>
      <c r="L1751">
        <f t="shared" si="191"/>
        <v>4665000</v>
      </c>
      <c r="M1751" t="str">
        <f t="shared" si="192"/>
        <v>Up to 4b</v>
      </c>
      <c r="P1751">
        <f t="shared" si="193"/>
        <v>2721250</v>
      </c>
      <c r="Q1751">
        <f t="shared" si="194"/>
        <v>1943750</v>
      </c>
      <c r="R1751" t="str">
        <f t="shared" si="195"/>
        <v>Up to 5b</v>
      </c>
    </row>
    <row r="1752" spans="1:18" x14ac:dyDescent="0.25">
      <c r="A1752" s="1">
        <v>1751</v>
      </c>
      <c r="B1752" s="1">
        <v>2000725019</v>
      </c>
      <c r="C1752" s="1">
        <v>2000736262</v>
      </c>
      <c r="D1752" s="1" t="s">
        <v>7</v>
      </c>
      <c r="E1752" s="1">
        <v>0.32661000000000001</v>
      </c>
      <c r="F1752" s="1">
        <v>1148689</v>
      </c>
      <c r="G1752" s="2">
        <v>45001.983516898152</v>
      </c>
      <c r="H1752" s="2" t="s">
        <v>53</v>
      </c>
      <c r="J1752">
        <f t="shared" si="189"/>
        <v>2871.7224999999999</v>
      </c>
      <c r="K1752">
        <f t="shared" si="190"/>
        <v>2297.3780000000002</v>
      </c>
      <c r="L1752">
        <f t="shared" si="191"/>
        <v>5169.1005000000005</v>
      </c>
      <c r="M1752" t="str">
        <f t="shared" si="192"/>
        <v>Up to 100m</v>
      </c>
      <c r="P1752">
        <f t="shared" si="193"/>
        <v>2871.7224999999999</v>
      </c>
      <c r="Q1752">
        <f t="shared" si="194"/>
        <v>2297.3780000000002</v>
      </c>
      <c r="R1752" t="str">
        <f t="shared" si="195"/>
        <v>Up to 100m</v>
      </c>
    </row>
    <row r="1753" spans="1:18" x14ac:dyDescent="0.25">
      <c r="A1753" s="1">
        <v>1752</v>
      </c>
      <c r="B1753" s="1">
        <v>2000713259</v>
      </c>
      <c r="C1753" s="1">
        <v>2000726636</v>
      </c>
      <c r="D1753" s="1" t="s">
        <v>10</v>
      </c>
      <c r="E1753" s="1">
        <v>3.6299999999999999E-4</v>
      </c>
      <c r="F1753" s="1">
        <v>1545559706</v>
      </c>
      <c r="G1753" s="2">
        <v>45001.983516898152</v>
      </c>
      <c r="H1753" s="2" t="s">
        <v>53</v>
      </c>
      <c r="J1753">
        <f t="shared" si="189"/>
        <v>2550173.5148999998</v>
      </c>
      <c r="K1753">
        <f t="shared" si="190"/>
        <v>2086505.6031000002</v>
      </c>
      <c r="L1753">
        <f t="shared" si="191"/>
        <v>4636679.1179999998</v>
      </c>
      <c r="M1753" t="str">
        <f t="shared" si="192"/>
        <v>Up to 4b</v>
      </c>
      <c r="P1753">
        <f t="shared" si="193"/>
        <v>2704729.4855</v>
      </c>
      <c r="Q1753">
        <f t="shared" si="194"/>
        <v>1931949.6325000001</v>
      </c>
      <c r="R1753" t="str">
        <f t="shared" si="195"/>
        <v>Up to 5b</v>
      </c>
    </row>
    <row r="1754" spans="1:18" x14ac:dyDescent="0.25">
      <c r="A1754" s="1">
        <v>1753</v>
      </c>
      <c r="B1754" s="1">
        <v>2000711576</v>
      </c>
      <c r="C1754" s="1">
        <v>2000726636</v>
      </c>
      <c r="D1754" s="1" t="s">
        <v>10</v>
      </c>
      <c r="E1754" s="1">
        <v>3.3599999999999998E-4</v>
      </c>
      <c r="F1754" s="1">
        <v>1542273375</v>
      </c>
      <c r="G1754" s="2">
        <v>45001.983516898152</v>
      </c>
      <c r="H1754" s="2" t="s">
        <v>52</v>
      </c>
      <c r="J1754">
        <f t="shared" si="189"/>
        <v>2544751.0687500001</v>
      </c>
      <c r="K1754">
        <f t="shared" si="190"/>
        <v>2082069.0562500001</v>
      </c>
      <c r="L1754">
        <f t="shared" si="191"/>
        <v>4626820.125</v>
      </c>
      <c r="M1754" t="str">
        <f t="shared" si="192"/>
        <v>Up to 4b</v>
      </c>
      <c r="P1754">
        <f t="shared" si="193"/>
        <v>2698978.40625</v>
      </c>
      <c r="Q1754">
        <f t="shared" si="194"/>
        <v>1927841.71875</v>
      </c>
      <c r="R1754" t="str">
        <f t="shared" si="195"/>
        <v>Up to 5b</v>
      </c>
    </row>
    <row r="1755" spans="1:18" x14ac:dyDescent="0.25">
      <c r="A1755" s="1">
        <v>1754</v>
      </c>
      <c r="B1755" s="1">
        <v>2000725205</v>
      </c>
      <c r="C1755" s="1">
        <v>2000726636</v>
      </c>
      <c r="D1755" s="1" t="s">
        <v>10</v>
      </c>
      <c r="E1755" s="1">
        <v>5.2859999999999999E-3</v>
      </c>
      <c r="F1755" s="1">
        <v>1548420034</v>
      </c>
      <c r="G1755" s="2">
        <v>45001.983516898152</v>
      </c>
      <c r="H1755" s="2" t="s">
        <v>53</v>
      </c>
      <c r="J1755">
        <f t="shared" si="189"/>
        <v>2554893.0561000002</v>
      </c>
      <c r="K1755">
        <f t="shared" si="190"/>
        <v>2090367.0459</v>
      </c>
      <c r="L1755">
        <f t="shared" si="191"/>
        <v>4645260.102</v>
      </c>
      <c r="M1755" t="str">
        <f t="shared" si="192"/>
        <v>Up to 4b</v>
      </c>
      <c r="P1755">
        <f t="shared" si="193"/>
        <v>2709735.0595</v>
      </c>
      <c r="Q1755">
        <f t="shared" si="194"/>
        <v>1935525.0425</v>
      </c>
      <c r="R1755" t="str">
        <f t="shared" si="195"/>
        <v>Up to 5b</v>
      </c>
    </row>
    <row r="1756" spans="1:18" x14ac:dyDescent="0.25">
      <c r="A1756" s="1">
        <v>1755</v>
      </c>
      <c r="B1756" s="1">
        <v>2000711576</v>
      </c>
      <c r="C1756" s="1">
        <v>2000726636</v>
      </c>
      <c r="D1756" s="1" t="s">
        <v>10</v>
      </c>
      <c r="E1756" s="1">
        <v>3.3599999999999998E-4</v>
      </c>
      <c r="F1756" s="1">
        <v>1549148092</v>
      </c>
      <c r="G1756" s="2">
        <v>45001.983516898152</v>
      </c>
      <c r="H1756" s="2" t="s">
        <v>52</v>
      </c>
      <c r="J1756">
        <f t="shared" si="189"/>
        <v>2556094.3517999998</v>
      </c>
      <c r="K1756">
        <f t="shared" si="190"/>
        <v>2091349.9242</v>
      </c>
      <c r="L1756">
        <f t="shared" si="191"/>
        <v>4647444.2759999996</v>
      </c>
      <c r="M1756" t="str">
        <f t="shared" si="192"/>
        <v>Up to 4b</v>
      </c>
      <c r="P1756">
        <f t="shared" si="193"/>
        <v>2711009.1609999998</v>
      </c>
      <c r="Q1756">
        <f t="shared" si="194"/>
        <v>1936435.115</v>
      </c>
      <c r="R1756" t="str">
        <f t="shared" si="195"/>
        <v>Up to 5b</v>
      </c>
    </row>
    <row r="1757" spans="1:18" x14ac:dyDescent="0.25">
      <c r="A1757" s="1">
        <v>1756</v>
      </c>
      <c r="B1757" s="1">
        <v>2000725019</v>
      </c>
      <c r="C1757" s="1">
        <v>2000747691</v>
      </c>
      <c r="D1757" s="1" t="s">
        <v>7</v>
      </c>
      <c r="E1757" s="1">
        <v>0.32661000000000001</v>
      </c>
      <c r="F1757" s="1">
        <v>1135366</v>
      </c>
      <c r="G1757" s="2">
        <v>45002.108142048608</v>
      </c>
      <c r="H1757" s="2" t="s">
        <v>53</v>
      </c>
      <c r="J1757">
        <f t="shared" si="189"/>
        <v>2838.415</v>
      </c>
      <c r="K1757">
        <f t="shared" si="190"/>
        <v>2270.732</v>
      </c>
      <c r="L1757">
        <f t="shared" si="191"/>
        <v>5109.1469999999999</v>
      </c>
      <c r="M1757" t="str">
        <f t="shared" si="192"/>
        <v>Up to 100m</v>
      </c>
      <c r="P1757">
        <f t="shared" si="193"/>
        <v>2838.415</v>
      </c>
      <c r="Q1757">
        <f t="shared" si="194"/>
        <v>2270.732</v>
      </c>
      <c r="R1757" t="str">
        <f t="shared" si="195"/>
        <v>Up to 100m</v>
      </c>
    </row>
    <row r="1758" spans="1:18" x14ac:dyDescent="0.25">
      <c r="A1758" s="1">
        <v>1757</v>
      </c>
      <c r="B1758" s="1">
        <v>2000728661</v>
      </c>
      <c r="C1758" s="1">
        <v>2000747691</v>
      </c>
      <c r="D1758" s="1" t="s">
        <v>7</v>
      </c>
      <c r="E1758" s="1">
        <v>0.28832999999999998</v>
      </c>
      <c r="F1758" s="1">
        <v>1138934</v>
      </c>
      <c r="G1758" s="2">
        <v>45002.357484178239</v>
      </c>
      <c r="H1758" s="2" t="s">
        <v>53</v>
      </c>
      <c r="J1758">
        <f t="shared" si="189"/>
        <v>2847.335</v>
      </c>
      <c r="K1758">
        <f t="shared" si="190"/>
        <v>2277.8679999999999</v>
      </c>
      <c r="L1758">
        <f t="shared" si="191"/>
        <v>5125.2029999999995</v>
      </c>
      <c r="M1758" t="str">
        <f t="shared" si="192"/>
        <v>Up to 100m</v>
      </c>
      <c r="P1758">
        <f t="shared" si="193"/>
        <v>2847.335</v>
      </c>
      <c r="Q1758">
        <f t="shared" si="194"/>
        <v>2277.8679999999999</v>
      </c>
      <c r="R1758" t="str">
        <f t="shared" si="195"/>
        <v>Up to 100m</v>
      </c>
    </row>
    <row r="1759" spans="1:18" x14ac:dyDescent="0.25">
      <c r="A1759" s="1">
        <v>1758</v>
      </c>
      <c r="B1759" s="1">
        <v>2000711168</v>
      </c>
      <c r="C1759" s="1">
        <v>2000747691</v>
      </c>
      <c r="D1759" s="1" t="s">
        <v>7</v>
      </c>
      <c r="E1759" s="1">
        <v>1.0138499999999999</v>
      </c>
      <c r="F1759" s="1">
        <v>1137086</v>
      </c>
      <c r="G1759" s="2">
        <v>45002.357484178239</v>
      </c>
      <c r="H1759" s="2" t="s">
        <v>53</v>
      </c>
      <c r="J1759">
        <f t="shared" si="189"/>
        <v>2842.7150000000001</v>
      </c>
      <c r="K1759">
        <f t="shared" si="190"/>
        <v>2274.172</v>
      </c>
      <c r="L1759">
        <f t="shared" si="191"/>
        <v>5116.8870000000006</v>
      </c>
      <c r="M1759" t="str">
        <f t="shared" si="192"/>
        <v>Up to 100m</v>
      </c>
      <c r="P1759">
        <f t="shared" si="193"/>
        <v>2842.7150000000001</v>
      </c>
      <c r="Q1759">
        <f t="shared" si="194"/>
        <v>2274.172</v>
      </c>
      <c r="R1759" t="str">
        <f t="shared" si="195"/>
        <v>Up to 100m</v>
      </c>
    </row>
    <row r="1760" spans="1:18" x14ac:dyDescent="0.25">
      <c r="A1760" s="1">
        <v>1759</v>
      </c>
      <c r="B1760" s="1">
        <v>2000725019</v>
      </c>
      <c r="C1760" s="1">
        <v>2000747691</v>
      </c>
      <c r="D1760" s="1" t="s">
        <v>7</v>
      </c>
      <c r="E1760" s="1">
        <v>0.32661000000000001</v>
      </c>
      <c r="F1760" s="1">
        <v>1135366</v>
      </c>
      <c r="G1760" s="2">
        <v>45002.357484178239</v>
      </c>
      <c r="H1760" s="2" t="s">
        <v>53</v>
      </c>
      <c r="J1760">
        <f t="shared" si="189"/>
        <v>2838.415</v>
      </c>
      <c r="K1760">
        <f t="shared" si="190"/>
        <v>2270.732</v>
      </c>
      <c r="L1760">
        <f t="shared" si="191"/>
        <v>5109.1469999999999</v>
      </c>
      <c r="M1760" t="str">
        <f t="shared" si="192"/>
        <v>Up to 100m</v>
      </c>
      <c r="P1760">
        <f t="shared" si="193"/>
        <v>2838.415</v>
      </c>
      <c r="Q1760">
        <f t="shared" si="194"/>
        <v>2270.732</v>
      </c>
      <c r="R1760" t="str">
        <f t="shared" si="195"/>
        <v>Up to 100m</v>
      </c>
    </row>
    <row r="1761" spans="1:18" x14ac:dyDescent="0.25">
      <c r="A1761" s="1">
        <v>1760</v>
      </c>
      <c r="B1761" s="1">
        <v>2000711576</v>
      </c>
      <c r="C1761" s="1">
        <v>2000734828</v>
      </c>
      <c r="D1761" s="1" t="s">
        <v>10</v>
      </c>
      <c r="E1761" s="1">
        <v>3.3599999999999998E-4</v>
      </c>
      <c r="F1761" s="1">
        <v>1549148092</v>
      </c>
      <c r="G1761" s="2">
        <v>45002.357484178239</v>
      </c>
      <c r="H1761" s="2" t="s">
        <v>52</v>
      </c>
      <c r="J1761">
        <f t="shared" si="189"/>
        <v>2556094.3517999998</v>
      </c>
      <c r="K1761">
        <f t="shared" si="190"/>
        <v>2091349.9242</v>
      </c>
      <c r="L1761">
        <f t="shared" si="191"/>
        <v>4647444.2759999996</v>
      </c>
      <c r="M1761" t="str">
        <f t="shared" si="192"/>
        <v>Up to 4b</v>
      </c>
      <c r="P1761">
        <f t="shared" si="193"/>
        <v>2711009.1609999998</v>
      </c>
      <c r="Q1761">
        <f t="shared" si="194"/>
        <v>1936435.115</v>
      </c>
      <c r="R1761" t="str">
        <f t="shared" si="195"/>
        <v>Up to 5b</v>
      </c>
    </row>
    <row r="1762" spans="1:18" x14ac:dyDescent="0.25">
      <c r="A1762" s="1">
        <v>1761</v>
      </c>
      <c r="B1762" s="1">
        <v>2000711576</v>
      </c>
      <c r="C1762" s="1">
        <v>2000726636</v>
      </c>
      <c r="D1762" s="1" t="s">
        <v>10</v>
      </c>
      <c r="E1762" s="1">
        <v>3.3599999999999998E-4</v>
      </c>
      <c r="F1762" s="1">
        <v>1542273375</v>
      </c>
      <c r="G1762" s="2">
        <v>45002.607717326391</v>
      </c>
      <c r="H1762" s="2" t="s">
        <v>52</v>
      </c>
      <c r="J1762">
        <f t="shared" si="189"/>
        <v>2544751.0687500001</v>
      </c>
      <c r="K1762">
        <f t="shared" si="190"/>
        <v>2082069.0562500001</v>
      </c>
      <c r="L1762">
        <f t="shared" si="191"/>
        <v>4626820.125</v>
      </c>
      <c r="M1762" t="str">
        <f t="shared" si="192"/>
        <v>Up to 4b</v>
      </c>
      <c r="P1762">
        <f t="shared" si="193"/>
        <v>2698978.40625</v>
      </c>
      <c r="Q1762">
        <f t="shared" si="194"/>
        <v>1927841.71875</v>
      </c>
      <c r="R1762" t="str">
        <f t="shared" si="195"/>
        <v>Up to 5b</v>
      </c>
    </row>
    <row r="1763" spans="1:18" x14ac:dyDescent="0.25">
      <c r="A1763" s="1">
        <v>1762</v>
      </c>
      <c r="B1763" s="1">
        <v>2000734828</v>
      </c>
      <c r="C1763" s="1">
        <v>2000726636</v>
      </c>
      <c r="D1763" s="1" t="s">
        <v>10</v>
      </c>
      <c r="E1763" s="1">
        <v>8.5800000000000004E-4</v>
      </c>
      <c r="F1763" s="1">
        <v>1542205472</v>
      </c>
      <c r="G1763" s="2">
        <v>45002.607717326391</v>
      </c>
      <c r="H1763" s="2" t="s">
        <v>53</v>
      </c>
      <c r="J1763">
        <f t="shared" si="189"/>
        <v>2544639.0288</v>
      </c>
      <c r="K1763">
        <f t="shared" si="190"/>
        <v>2081977.3872</v>
      </c>
      <c r="L1763">
        <f t="shared" si="191"/>
        <v>4626616.4160000002</v>
      </c>
      <c r="M1763" t="str">
        <f t="shared" si="192"/>
        <v>Up to 4b</v>
      </c>
      <c r="P1763">
        <f t="shared" si="193"/>
        <v>2698859.5759999999</v>
      </c>
      <c r="Q1763">
        <f t="shared" si="194"/>
        <v>1927756.84</v>
      </c>
      <c r="R1763" t="str">
        <f t="shared" si="195"/>
        <v>Up to 5b</v>
      </c>
    </row>
    <row r="1764" spans="1:18" x14ac:dyDescent="0.25">
      <c r="A1764" s="1">
        <v>1763</v>
      </c>
      <c r="B1764" s="1">
        <v>2000717498</v>
      </c>
      <c r="C1764" s="1">
        <v>2000726636</v>
      </c>
      <c r="D1764" s="1" t="s">
        <v>10</v>
      </c>
      <c r="E1764" s="1">
        <v>1.9479E-2</v>
      </c>
      <c r="F1764" s="1">
        <v>1540058169</v>
      </c>
      <c r="G1764" s="2">
        <v>45002.607717326391</v>
      </c>
      <c r="H1764" s="2" t="s">
        <v>52</v>
      </c>
      <c r="J1764">
        <f t="shared" si="189"/>
        <v>2541095.9788500001</v>
      </c>
      <c r="K1764">
        <f t="shared" si="190"/>
        <v>2079078.5281500001</v>
      </c>
      <c r="L1764">
        <f t="shared" si="191"/>
        <v>4620174.5070000002</v>
      </c>
      <c r="M1764" t="str">
        <f t="shared" si="192"/>
        <v>Up to 4b</v>
      </c>
      <c r="P1764">
        <f t="shared" si="193"/>
        <v>2695101.79575</v>
      </c>
      <c r="Q1764">
        <f t="shared" si="194"/>
        <v>1925072.7112499999</v>
      </c>
      <c r="R1764" t="str">
        <f t="shared" si="195"/>
        <v>Up to 5b</v>
      </c>
    </row>
    <row r="1765" spans="1:18" x14ac:dyDescent="0.25">
      <c r="A1765" s="1">
        <v>1764</v>
      </c>
      <c r="B1765" s="1">
        <v>2000747765</v>
      </c>
      <c r="C1765" s="1">
        <v>2000754283</v>
      </c>
      <c r="D1765" s="1" t="s">
        <v>8</v>
      </c>
      <c r="E1765" s="1">
        <v>268.68</v>
      </c>
      <c r="F1765" s="1">
        <v>54160</v>
      </c>
      <c r="G1765" s="2">
        <v>45002.607717326391</v>
      </c>
      <c r="H1765" s="2" t="s">
        <v>54</v>
      </c>
      <c r="J1765">
        <f t="shared" si="189"/>
        <v>135.4</v>
      </c>
      <c r="K1765">
        <f t="shared" si="190"/>
        <v>108.32000000000001</v>
      </c>
      <c r="L1765">
        <f t="shared" si="191"/>
        <v>243.72000000000003</v>
      </c>
      <c r="M1765" t="str">
        <f t="shared" si="192"/>
        <v>Up to 100m</v>
      </c>
      <c r="P1765">
        <f t="shared" si="193"/>
        <v>135.4</v>
      </c>
      <c r="Q1765">
        <f t="shared" si="194"/>
        <v>108.32000000000001</v>
      </c>
      <c r="R1765" t="str">
        <f t="shared" si="195"/>
        <v>Up to 100m</v>
      </c>
    </row>
    <row r="1766" spans="1:18" x14ac:dyDescent="0.25">
      <c r="A1766" s="1">
        <v>1765</v>
      </c>
      <c r="B1766" s="1">
        <v>2000732410</v>
      </c>
      <c r="C1766" s="1">
        <v>2000723210</v>
      </c>
      <c r="D1766" s="1" t="s">
        <v>8</v>
      </c>
      <c r="E1766" s="1">
        <v>1661.46</v>
      </c>
      <c r="F1766" s="1">
        <v>54000</v>
      </c>
      <c r="G1766" s="2">
        <v>45002.607717326391</v>
      </c>
      <c r="H1766" s="2" t="s">
        <v>54</v>
      </c>
      <c r="J1766">
        <f t="shared" si="189"/>
        <v>135</v>
      </c>
      <c r="K1766">
        <f t="shared" si="190"/>
        <v>108</v>
      </c>
      <c r="L1766">
        <f t="shared" si="191"/>
        <v>243</v>
      </c>
      <c r="M1766" t="str">
        <f t="shared" si="192"/>
        <v>Up to 100m</v>
      </c>
      <c r="P1766">
        <f t="shared" si="193"/>
        <v>135</v>
      </c>
      <c r="Q1766">
        <f t="shared" si="194"/>
        <v>108</v>
      </c>
      <c r="R1766" t="str">
        <f t="shared" si="195"/>
        <v>Up to 100m</v>
      </c>
    </row>
    <row r="1767" spans="1:18" x14ac:dyDescent="0.25">
      <c r="A1767" s="1">
        <v>1766</v>
      </c>
      <c r="B1767" s="1">
        <v>2000709020</v>
      </c>
      <c r="C1767" s="1">
        <v>2000723210</v>
      </c>
      <c r="D1767" s="1" t="s">
        <v>8</v>
      </c>
      <c r="E1767" s="1">
        <v>1506</v>
      </c>
      <c r="F1767" s="1">
        <v>54000</v>
      </c>
      <c r="G1767" s="2">
        <v>45002.607717326391</v>
      </c>
      <c r="H1767" s="2" t="s">
        <v>54</v>
      </c>
      <c r="J1767">
        <f t="shared" si="189"/>
        <v>135</v>
      </c>
      <c r="K1767">
        <f t="shared" si="190"/>
        <v>108</v>
      </c>
      <c r="L1767">
        <f t="shared" si="191"/>
        <v>243</v>
      </c>
      <c r="M1767" t="str">
        <f t="shared" si="192"/>
        <v>Up to 100m</v>
      </c>
      <c r="P1767">
        <f t="shared" si="193"/>
        <v>135</v>
      </c>
      <c r="Q1767">
        <f t="shared" si="194"/>
        <v>108</v>
      </c>
      <c r="R1767" t="str">
        <f t="shared" si="195"/>
        <v>Up to 100m</v>
      </c>
    </row>
    <row r="1768" spans="1:18" x14ac:dyDescent="0.25">
      <c r="A1768" s="1">
        <v>1767</v>
      </c>
      <c r="B1768" s="1">
        <v>2000725019</v>
      </c>
      <c r="C1768" s="1">
        <v>2000747357</v>
      </c>
      <c r="D1768" s="1" t="s">
        <v>7</v>
      </c>
      <c r="E1768" s="1">
        <v>0.29382000000000003</v>
      </c>
      <c r="F1768" s="1">
        <v>1130925</v>
      </c>
      <c r="G1768" s="2">
        <v>45002.733068981484</v>
      </c>
      <c r="H1768" s="2" t="s">
        <v>53</v>
      </c>
      <c r="J1768">
        <f t="shared" si="189"/>
        <v>2827.3125</v>
      </c>
      <c r="K1768">
        <f t="shared" si="190"/>
        <v>2261.85</v>
      </c>
      <c r="L1768">
        <f t="shared" si="191"/>
        <v>5089.1625000000004</v>
      </c>
      <c r="M1768" t="str">
        <f t="shared" si="192"/>
        <v>Up to 100m</v>
      </c>
      <c r="P1768">
        <f t="shared" si="193"/>
        <v>2827.3125</v>
      </c>
      <c r="Q1768">
        <f t="shared" si="194"/>
        <v>2261.85</v>
      </c>
      <c r="R1768" t="str">
        <f t="shared" si="195"/>
        <v>Up to 100m</v>
      </c>
    </row>
    <row r="1769" spans="1:18" x14ac:dyDescent="0.25">
      <c r="A1769" s="1">
        <v>1768</v>
      </c>
      <c r="B1769" s="1">
        <v>2000725019</v>
      </c>
      <c r="C1769" s="1">
        <v>2000747357</v>
      </c>
      <c r="D1769" s="1" t="s">
        <v>7</v>
      </c>
      <c r="E1769" s="1">
        <v>3.279E-2</v>
      </c>
      <c r="F1769" s="1">
        <v>1130925</v>
      </c>
      <c r="G1769" s="2">
        <v>45002.733068981484</v>
      </c>
      <c r="H1769" s="2" t="s">
        <v>53</v>
      </c>
      <c r="J1769">
        <f t="shared" si="189"/>
        <v>2827.3125</v>
      </c>
      <c r="K1769">
        <f t="shared" si="190"/>
        <v>2261.85</v>
      </c>
      <c r="L1769">
        <f t="shared" si="191"/>
        <v>5089.1625000000004</v>
      </c>
      <c r="M1769" t="str">
        <f t="shared" si="192"/>
        <v>Up to 100m</v>
      </c>
      <c r="P1769">
        <f t="shared" si="193"/>
        <v>2827.3125</v>
      </c>
      <c r="Q1769">
        <f t="shared" si="194"/>
        <v>2261.85</v>
      </c>
      <c r="R1769" t="str">
        <f t="shared" si="195"/>
        <v>Up to 100m</v>
      </c>
    </row>
    <row r="1770" spans="1:18" x14ac:dyDescent="0.25">
      <c r="A1770" s="1">
        <v>1769</v>
      </c>
      <c r="B1770" s="1">
        <v>2000752330</v>
      </c>
      <c r="C1770" s="1">
        <v>2000726636</v>
      </c>
      <c r="D1770" s="1" t="s">
        <v>11</v>
      </c>
      <c r="E1770" s="1">
        <v>500.1</v>
      </c>
      <c r="F1770" s="1">
        <v>4476</v>
      </c>
      <c r="G1770" s="2">
        <v>45002.858109872686</v>
      </c>
      <c r="H1770" s="2" t="s">
        <v>54</v>
      </c>
      <c r="J1770">
        <f t="shared" si="189"/>
        <v>11.19</v>
      </c>
      <c r="K1770">
        <f t="shared" si="190"/>
        <v>8.952</v>
      </c>
      <c r="L1770">
        <f t="shared" si="191"/>
        <v>20.141999999999999</v>
      </c>
      <c r="M1770" t="str">
        <f t="shared" si="192"/>
        <v>Up to 100m</v>
      </c>
      <c r="P1770">
        <f t="shared" si="193"/>
        <v>11.19</v>
      </c>
      <c r="Q1770">
        <f t="shared" si="194"/>
        <v>8.952</v>
      </c>
      <c r="R1770" t="str">
        <f t="shared" si="195"/>
        <v>Up to 100m</v>
      </c>
    </row>
    <row r="1771" spans="1:18" x14ac:dyDescent="0.25">
      <c r="A1771" s="1">
        <v>1770</v>
      </c>
      <c r="B1771" s="1">
        <v>2000726636</v>
      </c>
      <c r="C1771" s="1">
        <v>2000734828</v>
      </c>
      <c r="D1771" s="1" t="s">
        <v>11</v>
      </c>
      <c r="E1771" s="1">
        <v>18.600000000000001</v>
      </c>
      <c r="F1771" s="1">
        <v>4441</v>
      </c>
      <c r="G1771" s="2">
        <v>45002.858109872686</v>
      </c>
      <c r="H1771" s="2" t="s">
        <v>54</v>
      </c>
      <c r="J1771">
        <f t="shared" si="189"/>
        <v>11.102500000000001</v>
      </c>
      <c r="K1771">
        <f t="shared" si="190"/>
        <v>8.8819999999999997</v>
      </c>
      <c r="L1771">
        <f t="shared" si="191"/>
        <v>19.984500000000001</v>
      </c>
      <c r="M1771" t="str">
        <f t="shared" si="192"/>
        <v>Up to 100m</v>
      </c>
      <c r="P1771">
        <f t="shared" si="193"/>
        <v>11.102500000000001</v>
      </c>
      <c r="Q1771">
        <f t="shared" si="194"/>
        <v>8.8819999999999997</v>
      </c>
      <c r="R1771" t="str">
        <f t="shared" si="195"/>
        <v>Up to 100m</v>
      </c>
    </row>
    <row r="1772" spans="1:18" x14ac:dyDescent="0.25">
      <c r="A1772" s="1">
        <v>1771</v>
      </c>
      <c r="B1772" s="1">
        <v>2000749205</v>
      </c>
      <c r="C1772" s="1">
        <v>2000726636</v>
      </c>
      <c r="D1772" s="1" t="s">
        <v>11</v>
      </c>
      <c r="E1772" s="1">
        <v>74.400000000000006</v>
      </c>
      <c r="F1772" s="1">
        <v>4475</v>
      </c>
      <c r="G1772" s="2">
        <v>45002.858109872686</v>
      </c>
      <c r="H1772" s="2" t="s">
        <v>54</v>
      </c>
      <c r="J1772">
        <f t="shared" si="189"/>
        <v>11.1875</v>
      </c>
      <c r="K1772">
        <f t="shared" si="190"/>
        <v>8.9500000000000011</v>
      </c>
      <c r="L1772">
        <f t="shared" si="191"/>
        <v>20.137500000000003</v>
      </c>
      <c r="M1772" t="str">
        <f t="shared" si="192"/>
        <v>Up to 100m</v>
      </c>
      <c r="P1772">
        <f t="shared" si="193"/>
        <v>11.1875</v>
      </c>
      <c r="Q1772">
        <f t="shared" si="194"/>
        <v>8.9500000000000011</v>
      </c>
      <c r="R1772" t="str">
        <f t="shared" si="195"/>
        <v>Up to 100m</v>
      </c>
    </row>
    <row r="1773" spans="1:18" x14ac:dyDescent="0.25">
      <c r="A1773" s="1">
        <v>1772</v>
      </c>
      <c r="B1773" s="1">
        <v>2000726636</v>
      </c>
      <c r="C1773" s="1">
        <v>2000726636</v>
      </c>
      <c r="D1773" s="1" t="s">
        <v>11</v>
      </c>
      <c r="E1773" s="1">
        <v>1037.0999999999999</v>
      </c>
      <c r="F1773" s="1">
        <v>4473</v>
      </c>
      <c r="G1773" s="2">
        <v>45002.858109872686</v>
      </c>
      <c r="H1773" s="2" t="s">
        <v>54</v>
      </c>
      <c r="J1773">
        <f t="shared" si="189"/>
        <v>11.182500000000001</v>
      </c>
      <c r="K1773">
        <f t="shared" si="190"/>
        <v>8.9459999999999997</v>
      </c>
      <c r="L1773">
        <f t="shared" si="191"/>
        <v>20.128500000000003</v>
      </c>
      <c r="M1773" t="str">
        <f t="shared" si="192"/>
        <v>Up to 100m</v>
      </c>
      <c r="P1773">
        <f t="shared" si="193"/>
        <v>11.182500000000001</v>
      </c>
      <c r="Q1773">
        <f t="shared" si="194"/>
        <v>8.9459999999999997</v>
      </c>
      <c r="R1773" t="str">
        <f t="shared" si="195"/>
        <v>Up to 100m</v>
      </c>
    </row>
    <row r="1774" spans="1:18" x14ac:dyDescent="0.25">
      <c r="A1774" s="1">
        <v>1773</v>
      </c>
      <c r="B1774" s="1">
        <v>2000725424</v>
      </c>
      <c r="C1774" s="1">
        <v>2000726636</v>
      </c>
      <c r="D1774" s="1" t="s">
        <v>11</v>
      </c>
      <c r="E1774" s="1">
        <v>123.6</v>
      </c>
      <c r="F1774" s="1">
        <v>4428</v>
      </c>
      <c r="G1774" s="2">
        <v>45002.858109872686</v>
      </c>
      <c r="H1774" s="2" t="s">
        <v>54</v>
      </c>
      <c r="J1774">
        <f t="shared" si="189"/>
        <v>11.07</v>
      </c>
      <c r="K1774">
        <f t="shared" si="190"/>
        <v>8.8559999999999999</v>
      </c>
      <c r="L1774">
        <f t="shared" si="191"/>
        <v>19.926000000000002</v>
      </c>
      <c r="M1774" t="str">
        <f t="shared" si="192"/>
        <v>Up to 100m</v>
      </c>
      <c r="P1774">
        <f t="shared" si="193"/>
        <v>11.07</v>
      </c>
      <c r="Q1774">
        <f t="shared" si="194"/>
        <v>8.8559999999999999</v>
      </c>
      <c r="R1774" t="str">
        <f t="shared" si="195"/>
        <v>Up to 100m</v>
      </c>
    </row>
    <row r="1775" spans="1:18" x14ac:dyDescent="0.25">
      <c r="A1775" s="1">
        <v>1774</v>
      </c>
      <c r="B1775" s="1">
        <v>2000749205</v>
      </c>
      <c r="C1775" s="1">
        <v>2000726636</v>
      </c>
      <c r="D1775" s="1" t="s">
        <v>11</v>
      </c>
      <c r="E1775" s="1">
        <v>74.400000000000006</v>
      </c>
      <c r="F1775" s="1">
        <v>4436</v>
      </c>
      <c r="G1775" s="2">
        <v>45002.858109872686</v>
      </c>
      <c r="H1775" s="2" t="s">
        <v>54</v>
      </c>
      <c r="J1775">
        <f t="shared" si="189"/>
        <v>11.09</v>
      </c>
      <c r="K1775">
        <f t="shared" si="190"/>
        <v>8.8719999999999999</v>
      </c>
      <c r="L1775">
        <f t="shared" si="191"/>
        <v>19.962</v>
      </c>
      <c r="M1775" t="str">
        <f t="shared" si="192"/>
        <v>Up to 100m</v>
      </c>
      <c r="P1775">
        <f t="shared" si="193"/>
        <v>11.09</v>
      </c>
      <c r="Q1775">
        <f t="shared" si="194"/>
        <v>8.8719999999999999</v>
      </c>
      <c r="R1775" t="str">
        <f t="shared" si="195"/>
        <v>Up to 100m</v>
      </c>
    </row>
    <row r="1776" spans="1:18" x14ac:dyDescent="0.25">
      <c r="A1776" s="1">
        <v>1775</v>
      </c>
      <c r="B1776" s="1">
        <v>2000749205</v>
      </c>
      <c r="C1776" s="1">
        <v>2000726636</v>
      </c>
      <c r="D1776" s="1" t="s">
        <v>11</v>
      </c>
      <c r="E1776" s="1">
        <v>74.400000000000006</v>
      </c>
      <c r="F1776" s="1">
        <v>4456</v>
      </c>
      <c r="G1776" s="2">
        <v>45002.8581184375</v>
      </c>
      <c r="H1776" s="2" t="s">
        <v>54</v>
      </c>
      <c r="J1776">
        <f t="shared" si="189"/>
        <v>11.14</v>
      </c>
      <c r="K1776">
        <f t="shared" si="190"/>
        <v>8.9120000000000008</v>
      </c>
      <c r="L1776">
        <f t="shared" si="191"/>
        <v>20.052</v>
      </c>
      <c r="M1776" t="str">
        <f t="shared" si="192"/>
        <v>Up to 100m</v>
      </c>
      <c r="P1776">
        <f t="shared" si="193"/>
        <v>11.14</v>
      </c>
      <c r="Q1776">
        <f t="shared" si="194"/>
        <v>8.9120000000000008</v>
      </c>
      <c r="R1776" t="str">
        <f t="shared" si="195"/>
        <v>Up to 100m</v>
      </c>
    </row>
    <row r="1777" spans="1:18" x14ac:dyDescent="0.25">
      <c r="A1777" s="1">
        <v>1776</v>
      </c>
      <c r="B1777" s="1">
        <v>2000725424</v>
      </c>
      <c r="C1777" s="1">
        <v>2000726636</v>
      </c>
      <c r="D1777" s="1" t="s">
        <v>11</v>
      </c>
      <c r="E1777" s="1">
        <v>123.6</v>
      </c>
      <c r="F1777" s="1">
        <v>4464</v>
      </c>
      <c r="G1777" s="2">
        <v>45002.983184409721</v>
      </c>
      <c r="H1777" s="2" t="s">
        <v>54</v>
      </c>
      <c r="J1777">
        <f t="shared" si="189"/>
        <v>11.16</v>
      </c>
      <c r="K1777">
        <f t="shared" si="190"/>
        <v>8.9280000000000008</v>
      </c>
      <c r="L1777">
        <f t="shared" si="191"/>
        <v>20.088000000000001</v>
      </c>
      <c r="M1777" t="str">
        <f t="shared" si="192"/>
        <v>Up to 100m</v>
      </c>
      <c r="P1777">
        <f t="shared" si="193"/>
        <v>11.16</v>
      </c>
      <c r="Q1777">
        <f t="shared" si="194"/>
        <v>8.9280000000000008</v>
      </c>
      <c r="R1777" t="str">
        <f t="shared" si="195"/>
        <v>Up to 100m</v>
      </c>
    </row>
    <row r="1778" spans="1:18" x14ac:dyDescent="0.25">
      <c r="A1778" s="1">
        <v>1777</v>
      </c>
      <c r="B1778" s="1">
        <v>2000749205</v>
      </c>
      <c r="C1778" s="1">
        <v>2000726636</v>
      </c>
      <c r="D1778" s="1" t="s">
        <v>11</v>
      </c>
      <c r="E1778" s="1">
        <v>74.400000000000006</v>
      </c>
      <c r="F1778" s="1">
        <v>4456</v>
      </c>
      <c r="G1778" s="2">
        <v>45002.983184409721</v>
      </c>
      <c r="H1778" s="2" t="s">
        <v>54</v>
      </c>
      <c r="J1778">
        <f t="shared" si="189"/>
        <v>11.14</v>
      </c>
      <c r="K1778">
        <f t="shared" si="190"/>
        <v>8.9120000000000008</v>
      </c>
      <c r="L1778">
        <f t="shared" si="191"/>
        <v>20.052</v>
      </c>
      <c r="M1778" t="str">
        <f t="shared" si="192"/>
        <v>Up to 100m</v>
      </c>
      <c r="P1778">
        <f t="shared" si="193"/>
        <v>11.14</v>
      </c>
      <c r="Q1778">
        <f t="shared" si="194"/>
        <v>8.9120000000000008</v>
      </c>
      <c r="R1778" t="str">
        <f t="shared" si="195"/>
        <v>Up to 100m</v>
      </c>
    </row>
    <row r="1779" spans="1:18" x14ac:dyDescent="0.25">
      <c r="A1779" s="1">
        <v>1778</v>
      </c>
      <c r="B1779" s="1">
        <v>2000726636</v>
      </c>
      <c r="C1779" s="1">
        <v>2000726636</v>
      </c>
      <c r="D1779" s="1" t="s">
        <v>11</v>
      </c>
      <c r="E1779" s="1">
        <v>3772.8</v>
      </c>
      <c r="F1779" s="1">
        <v>4480</v>
      </c>
      <c r="G1779" s="2">
        <v>45002.983184409721</v>
      </c>
      <c r="H1779" s="2" t="s">
        <v>54</v>
      </c>
      <c r="J1779">
        <f t="shared" si="189"/>
        <v>11.200000000000001</v>
      </c>
      <c r="K1779">
        <f t="shared" si="190"/>
        <v>8.9600000000000009</v>
      </c>
      <c r="L1779">
        <f t="shared" si="191"/>
        <v>20.160000000000004</v>
      </c>
      <c r="M1779" t="str">
        <f t="shared" si="192"/>
        <v>Up to 100m</v>
      </c>
      <c r="P1779">
        <f t="shared" si="193"/>
        <v>11.200000000000001</v>
      </c>
      <c r="Q1779">
        <f t="shared" si="194"/>
        <v>8.9600000000000009</v>
      </c>
      <c r="R1779" t="str">
        <f t="shared" si="195"/>
        <v>Up to 100m</v>
      </c>
    </row>
    <row r="1780" spans="1:18" x14ac:dyDescent="0.25">
      <c r="A1780" s="1">
        <v>1779</v>
      </c>
      <c r="B1780" s="1">
        <v>2000725424</v>
      </c>
      <c r="C1780" s="1">
        <v>2000726636</v>
      </c>
      <c r="D1780" s="1" t="s">
        <v>11</v>
      </c>
      <c r="E1780" s="1">
        <v>123.6</v>
      </c>
      <c r="F1780" s="1">
        <v>4482</v>
      </c>
      <c r="G1780" s="2">
        <v>45002.983184409721</v>
      </c>
      <c r="H1780" s="2" t="s">
        <v>54</v>
      </c>
      <c r="J1780">
        <f t="shared" si="189"/>
        <v>11.205</v>
      </c>
      <c r="K1780">
        <f t="shared" si="190"/>
        <v>8.9640000000000004</v>
      </c>
      <c r="L1780">
        <f t="shared" si="191"/>
        <v>20.169</v>
      </c>
      <c r="M1780" t="str">
        <f t="shared" si="192"/>
        <v>Up to 100m</v>
      </c>
      <c r="P1780">
        <f t="shared" si="193"/>
        <v>11.205</v>
      </c>
      <c r="Q1780">
        <f t="shared" si="194"/>
        <v>8.9640000000000004</v>
      </c>
      <c r="R1780" t="str">
        <f t="shared" si="195"/>
        <v>Up to 100m</v>
      </c>
    </row>
    <row r="1781" spans="1:18" x14ac:dyDescent="0.25">
      <c r="A1781" s="1">
        <v>1780</v>
      </c>
      <c r="B1781" s="1">
        <v>2000711168</v>
      </c>
      <c r="C1781" s="1">
        <v>2000726636</v>
      </c>
      <c r="D1781" s="1" t="s">
        <v>7</v>
      </c>
      <c r="E1781" s="1">
        <v>1.0138499999999999</v>
      </c>
      <c r="F1781" s="1">
        <v>1141517</v>
      </c>
      <c r="G1781" s="2">
        <v>45002.983184409721</v>
      </c>
      <c r="H1781" s="2" t="s">
        <v>53</v>
      </c>
      <c r="J1781">
        <f t="shared" si="189"/>
        <v>2853.7925</v>
      </c>
      <c r="K1781">
        <f t="shared" si="190"/>
        <v>2283.0340000000001</v>
      </c>
      <c r="L1781">
        <f t="shared" si="191"/>
        <v>5136.8265000000001</v>
      </c>
      <c r="M1781" t="str">
        <f t="shared" si="192"/>
        <v>Up to 100m</v>
      </c>
      <c r="P1781">
        <f t="shared" si="193"/>
        <v>2853.7925</v>
      </c>
      <c r="Q1781">
        <f t="shared" si="194"/>
        <v>2283.0340000000001</v>
      </c>
      <c r="R1781" t="str">
        <f t="shared" si="195"/>
        <v>Up to 100m</v>
      </c>
    </row>
    <row r="1782" spans="1:18" x14ac:dyDescent="0.25">
      <c r="A1782" s="1">
        <v>1781</v>
      </c>
      <c r="B1782" s="1">
        <v>2000725019</v>
      </c>
      <c r="C1782" s="1">
        <v>2000726636</v>
      </c>
      <c r="D1782" s="1" t="s">
        <v>7</v>
      </c>
      <c r="E1782" s="1">
        <v>0.32661000000000001</v>
      </c>
      <c r="F1782" s="1">
        <v>1139807</v>
      </c>
      <c r="G1782" s="2">
        <v>45002.983184409721</v>
      </c>
      <c r="H1782" s="2" t="s">
        <v>53</v>
      </c>
      <c r="J1782">
        <f t="shared" si="189"/>
        <v>2849.5174999999999</v>
      </c>
      <c r="K1782">
        <f t="shared" si="190"/>
        <v>2279.614</v>
      </c>
      <c r="L1782">
        <f t="shared" si="191"/>
        <v>5129.1314999999995</v>
      </c>
      <c r="M1782" t="str">
        <f t="shared" si="192"/>
        <v>Up to 100m</v>
      </c>
      <c r="P1782">
        <f t="shared" si="193"/>
        <v>2849.5174999999999</v>
      </c>
      <c r="Q1782">
        <f t="shared" si="194"/>
        <v>2279.614</v>
      </c>
      <c r="R1782" t="str">
        <f t="shared" si="195"/>
        <v>Up to 100m</v>
      </c>
    </row>
    <row r="1783" spans="1:18" x14ac:dyDescent="0.25">
      <c r="A1783" s="1">
        <v>1782</v>
      </c>
      <c r="B1783" s="1">
        <v>2000728661</v>
      </c>
      <c r="C1783" s="1">
        <v>2000726636</v>
      </c>
      <c r="D1783" s="1" t="s">
        <v>7</v>
      </c>
      <c r="E1783" s="1">
        <v>0.28832999999999998</v>
      </c>
      <c r="F1783" s="1">
        <v>1138934</v>
      </c>
      <c r="G1783" s="2">
        <v>45002.983184409721</v>
      </c>
      <c r="H1783" s="2" t="s">
        <v>53</v>
      </c>
      <c r="J1783">
        <f t="shared" si="189"/>
        <v>2847.335</v>
      </c>
      <c r="K1783">
        <f t="shared" si="190"/>
        <v>2277.8679999999999</v>
      </c>
      <c r="L1783">
        <f t="shared" si="191"/>
        <v>5125.2029999999995</v>
      </c>
      <c r="M1783" t="str">
        <f t="shared" si="192"/>
        <v>Up to 100m</v>
      </c>
      <c r="P1783">
        <f t="shared" si="193"/>
        <v>2847.335</v>
      </c>
      <c r="Q1783">
        <f t="shared" si="194"/>
        <v>2277.8679999999999</v>
      </c>
      <c r="R1783" t="str">
        <f t="shared" si="195"/>
        <v>Up to 100m</v>
      </c>
    </row>
    <row r="1784" spans="1:18" x14ac:dyDescent="0.25">
      <c r="A1784" s="1">
        <v>1783</v>
      </c>
      <c r="B1784" s="1">
        <v>2000740954</v>
      </c>
      <c r="C1784" s="1">
        <v>2000714237</v>
      </c>
      <c r="D1784" s="1" t="s">
        <v>11</v>
      </c>
      <c r="E1784" s="1">
        <v>380.7</v>
      </c>
      <c r="F1784" s="1">
        <v>4594</v>
      </c>
      <c r="G1784" s="2">
        <v>45003.108636377314</v>
      </c>
      <c r="H1784" s="2" t="s">
        <v>54</v>
      </c>
      <c r="J1784">
        <f t="shared" si="189"/>
        <v>11.484999999999999</v>
      </c>
      <c r="K1784">
        <f t="shared" si="190"/>
        <v>9.1880000000000006</v>
      </c>
      <c r="L1784">
        <f t="shared" si="191"/>
        <v>20.673000000000002</v>
      </c>
      <c r="M1784" t="str">
        <f t="shared" si="192"/>
        <v>Up to 100m</v>
      </c>
      <c r="P1784">
        <f t="shared" si="193"/>
        <v>11.484999999999999</v>
      </c>
      <c r="Q1784">
        <f t="shared" si="194"/>
        <v>9.1880000000000006</v>
      </c>
      <c r="R1784" t="str">
        <f t="shared" si="195"/>
        <v>Up to 100m</v>
      </c>
    </row>
    <row r="1785" spans="1:18" x14ac:dyDescent="0.25">
      <c r="A1785" s="1">
        <v>1784</v>
      </c>
      <c r="B1785" s="1">
        <v>2000717798</v>
      </c>
      <c r="C1785" s="1">
        <v>2000749285</v>
      </c>
      <c r="D1785" s="1" t="s">
        <v>11</v>
      </c>
      <c r="E1785" s="1">
        <v>153.6</v>
      </c>
      <c r="F1785" s="1">
        <v>4594</v>
      </c>
      <c r="G1785" s="2">
        <v>45003.108636377314</v>
      </c>
      <c r="H1785" s="2" t="s">
        <v>54</v>
      </c>
      <c r="J1785">
        <f t="shared" si="189"/>
        <v>11.484999999999999</v>
      </c>
      <c r="K1785">
        <f t="shared" si="190"/>
        <v>9.1880000000000006</v>
      </c>
      <c r="L1785">
        <f t="shared" si="191"/>
        <v>20.673000000000002</v>
      </c>
      <c r="M1785" t="str">
        <f t="shared" si="192"/>
        <v>Up to 100m</v>
      </c>
      <c r="P1785">
        <f t="shared" si="193"/>
        <v>11.484999999999999</v>
      </c>
      <c r="Q1785">
        <f t="shared" si="194"/>
        <v>9.1880000000000006</v>
      </c>
      <c r="R1785" t="str">
        <f t="shared" si="195"/>
        <v>Up to 100m</v>
      </c>
    </row>
    <row r="1786" spans="1:18" x14ac:dyDescent="0.25">
      <c r="A1786" s="1">
        <v>1785</v>
      </c>
      <c r="B1786" s="1">
        <v>2000725424</v>
      </c>
      <c r="C1786" s="1">
        <v>2000714237</v>
      </c>
      <c r="D1786" s="1" t="s">
        <v>11</v>
      </c>
      <c r="E1786" s="1">
        <v>123.6</v>
      </c>
      <c r="F1786" s="1">
        <v>4554</v>
      </c>
      <c r="G1786" s="2">
        <v>45003.232673067127</v>
      </c>
      <c r="H1786" s="2" t="s">
        <v>54</v>
      </c>
      <c r="J1786">
        <f t="shared" si="189"/>
        <v>11.385</v>
      </c>
      <c r="K1786">
        <f t="shared" si="190"/>
        <v>9.1080000000000005</v>
      </c>
      <c r="L1786">
        <f t="shared" si="191"/>
        <v>20.493000000000002</v>
      </c>
      <c r="M1786" t="str">
        <f t="shared" si="192"/>
        <v>Up to 100m</v>
      </c>
      <c r="P1786">
        <f t="shared" si="193"/>
        <v>11.385</v>
      </c>
      <c r="Q1786">
        <f t="shared" si="194"/>
        <v>9.1080000000000005</v>
      </c>
      <c r="R1786" t="str">
        <f t="shared" si="195"/>
        <v>Up to 100m</v>
      </c>
    </row>
    <row r="1787" spans="1:18" x14ac:dyDescent="0.25">
      <c r="A1787" s="1">
        <v>1786</v>
      </c>
      <c r="B1787" s="1">
        <v>2000749205</v>
      </c>
      <c r="C1787" s="1">
        <v>2000714237</v>
      </c>
      <c r="D1787" s="1" t="s">
        <v>11</v>
      </c>
      <c r="E1787" s="1">
        <v>74.400000000000006</v>
      </c>
      <c r="F1787" s="1">
        <v>4554</v>
      </c>
      <c r="G1787" s="2">
        <v>45003.232673067127</v>
      </c>
      <c r="H1787" s="2" t="s">
        <v>54</v>
      </c>
      <c r="J1787">
        <f t="shared" si="189"/>
        <v>11.385</v>
      </c>
      <c r="K1787">
        <f t="shared" si="190"/>
        <v>9.1080000000000005</v>
      </c>
      <c r="L1787">
        <f t="shared" si="191"/>
        <v>20.493000000000002</v>
      </c>
      <c r="M1787" t="str">
        <f t="shared" si="192"/>
        <v>Up to 100m</v>
      </c>
      <c r="P1787">
        <f t="shared" si="193"/>
        <v>11.385</v>
      </c>
      <c r="Q1787">
        <f t="shared" si="194"/>
        <v>9.1080000000000005</v>
      </c>
      <c r="R1787" t="str">
        <f t="shared" si="195"/>
        <v>Up to 100m</v>
      </c>
    </row>
    <row r="1788" spans="1:18" x14ac:dyDescent="0.25">
      <c r="A1788" s="1">
        <v>1787</v>
      </c>
      <c r="B1788" s="1">
        <v>2000725019</v>
      </c>
      <c r="C1788" s="1">
        <v>2000747357</v>
      </c>
      <c r="D1788" s="1" t="s">
        <v>7</v>
      </c>
      <c r="E1788" s="1">
        <v>0.32661000000000001</v>
      </c>
      <c r="F1788" s="1">
        <v>1139807</v>
      </c>
      <c r="G1788" s="2">
        <v>45003.357509027781</v>
      </c>
      <c r="H1788" s="2" t="s">
        <v>53</v>
      </c>
      <c r="J1788">
        <f t="shared" si="189"/>
        <v>2849.5174999999999</v>
      </c>
      <c r="K1788">
        <f t="shared" si="190"/>
        <v>2279.614</v>
      </c>
      <c r="L1788">
        <f t="shared" si="191"/>
        <v>5129.1314999999995</v>
      </c>
      <c r="M1788" t="str">
        <f t="shared" si="192"/>
        <v>Up to 100m</v>
      </c>
      <c r="P1788">
        <f t="shared" si="193"/>
        <v>2849.5174999999999</v>
      </c>
      <c r="Q1788">
        <f t="shared" si="194"/>
        <v>2279.614</v>
      </c>
      <c r="R1788" t="str">
        <f t="shared" si="195"/>
        <v>Up to 100m</v>
      </c>
    </row>
    <row r="1789" spans="1:18" x14ac:dyDescent="0.25">
      <c r="A1789" s="1">
        <v>1788</v>
      </c>
      <c r="B1789" s="1">
        <v>2000725424</v>
      </c>
      <c r="C1789" s="1">
        <v>2000723246</v>
      </c>
      <c r="D1789" s="1" t="s">
        <v>11</v>
      </c>
      <c r="E1789" s="1">
        <v>123.6</v>
      </c>
      <c r="F1789" s="1">
        <v>4554</v>
      </c>
      <c r="G1789" s="2">
        <v>45003.357509027781</v>
      </c>
      <c r="H1789" s="2" t="s">
        <v>54</v>
      </c>
      <c r="J1789">
        <f t="shared" si="189"/>
        <v>11.385</v>
      </c>
      <c r="K1789">
        <f t="shared" si="190"/>
        <v>9.1080000000000005</v>
      </c>
      <c r="L1789">
        <f t="shared" si="191"/>
        <v>20.493000000000002</v>
      </c>
      <c r="M1789" t="str">
        <f t="shared" si="192"/>
        <v>Up to 100m</v>
      </c>
      <c r="P1789">
        <f t="shared" si="193"/>
        <v>11.385</v>
      </c>
      <c r="Q1789">
        <f t="shared" si="194"/>
        <v>9.1080000000000005</v>
      </c>
      <c r="R1789" t="str">
        <f t="shared" si="195"/>
        <v>Up to 100m</v>
      </c>
    </row>
    <row r="1790" spans="1:18" x14ac:dyDescent="0.25">
      <c r="A1790" s="1">
        <v>1789</v>
      </c>
      <c r="B1790" s="1">
        <v>2000751433</v>
      </c>
      <c r="C1790" s="1">
        <v>2000723246</v>
      </c>
      <c r="D1790" s="1" t="s">
        <v>11</v>
      </c>
      <c r="E1790" s="1">
        <v>25.2</v>
      </c>
      <c r="F1790" s="1">
        <v>4504</v>
      </c>
      <c r="G1790" s="2">
        <v>45003.357509027781</v>
      </c>
      <c r="H1790" s="2" t="s">
        <v>54</v>
      </c>
      <c r="J1790">
        <f t="shared" si="189"/>
        <v>11.26</v>
      </c>
      <c r="K1790">
        <f t="shared" si="190"/>
        <v>9.0080000000000009</v>
      </c>
      <c r="L1790">
        <f t="shared" si="191"/>
        <v>20.268000000000001</v>
      </c>
      <c r="M1790" t="str">
        <f t="shared" si="192"/>
        <v>Up to 100m</v>
      </c>
      <c r="P1790">
        <f t="shared" si="193"/>
        <v>11.26</v>
      </c>
      <c r="Q1790">
        <f t="shared" si="194"/>
        <v>9.0080000000000009</v>
      </c>
      <c r="R1790" t="str">
        <f t="shared" si="195"/>
        <v>Up to 100m</v>
      </c>
    </row>
    <row r="1791" spans="1:18" x14ac:dyDescent="0.25">
      <c r="A1791" s="1">
        <v>1790</v>
      </c>
      <c r="B1791" s="1">
        <v>2000726636</v>
      </c>
      <c r="C1791" s="1">
        <v>2000730905</v>
      </c>
      <c r="D1791" s="1" t="s">
        <v>8</v>
      </c>
      <c r="E1791" s="1">
        <v>359.85</v>
      </c>
      <c r="F1791" s="1">
        <v>53458</v>
      </c>
      <c r="G1791" s="2">
        <v>45003.482509374997</v>
      </c>
      <c r="H1791" s="2" t="s">
        <v>54</v>
      </c>
      <c r="J1791">
        <f t="shared" si="189"/>
        <v>133.64500000000001</v>
      </c>
      <c r="K1791">
        <f t="shared" si="190"/>
        <v>106.916</v>
      </c>
      <c r="L1791">
        <f t="shared" si="191"/>
        <v>240.56100000000001</v>
      </c>
      <c r="M1791" t="str">
        <f t="shared" si="192"/>
        <v>Up to 100m</v>
      </c>
      <c r="P1791">
        <f t="shared" si="193"/>
        <v>133.64500000000001</v>
      </c>
      <c r="Q1791">
        <f t="shared" si="194"/>
        <v>106.916</v>
      </c>
      <c r="R1791" t="str">
        <f t="shared" si="195"/>
        <v>Up to 100m</v>
      </c>
    </row>
    <row r="1792" spans="1:18" x14ac:dyDescent="0.25">
      <c r="A1792" s="1">
        <v>1791</v>
      </c>
      <c r="B1792" s="1">
        <v>2000725763</v>
      </c>
      <c r="C1792" s="1">
        <v>2000730905</v>
      </c>
      <c r="D1792" s="1" t="s">
        <v>8</v>
      </c>
      <c r="E1792" s="1">
        <v>47.97</v>
      </c>
      <c r="F1792" s="1">
        <v>53458</v>
      </c>
      <c r="G1792" s="2">
        <v>45003.482509374997</v>
      </c>
      <c r="H1792" s="2" t="s">
        <v>53</v>
      </c>
      <c r="J1792">
        <f t="shared" si="189"/>
        <v>133.64500000000001</v>
      </c>
      <c r="K1792">
        <f t="shared" si="190"/>
        <v>106.916</v>
      </c>
      <c r="L1792">
        <f t="shared" si="191"/>
        <v>240.56100000000001</v>
      </c>
      <c r="M1792" t="str">
        <f t="shared" si="192"/>
        <v>Up to 100m</v>
      </c>
      <c r="P1792">
        <f t="shared" si="193"/>
        <v>133.64500000000001</v>
      </c>
      <c r="Q1792">
        <f t="shared" si="194"/>
        <v>106.916</v>
      </c>
      <c r="R1792" t="str">
        <f t="shared" si="195"/>
        <v>Up to 100m</v>
      </c>
    </row>
    <row r="1793" spans="1:18" x14ac:dyDescent="0.25">
      <c r="A1793" s="1">
        <v>1792</v>
      </c>
      <c r="B1793" s="1">
        <v>2000723234</v>
      </c>
      <c r="C1793" s="1">
        <v>2000730905</v>
      </c>
      <c r="D1793" s="1" t="s">
        <v>8</v>
      </c>
      <c r="E1793" s="1">
        <v>166.29</v>
      </c>
      <c r="F1793" s="1">
        <v>53478</v>
      </c>
      <c r="G1793" s="2">
        <v>45003.482509374997</v>
      </c>
      <c r="H1793" s="2" t="s">
        <v>53</v>
      </c>
      <c r="J1793">
        <f t="shared" si="189"/>
        <v>133.69499999999999</v>
      </c>
      <c r="K1793">
        <f t="shared" si="190"/>
        <v>106.956</v>
      </c>
      <c r="L1793">
        <f t="shared" si="191"/>
        <v>240.65100000000001</v>
      </c>
      <c r="M1793" t="str">
        <f t="shared" si="192"/>
        <v>Up to 100m</v>
      </c>
      <c r="P1793">
        <f t="shared" si="193"/>
        <v>133.69499999999999</v>
      </c>
      <c r="Q1793">
        <f t="shared" si="194"/>
        <v>106.956</v>
      </c>
      <c r="R1793" t="str">
        <f t="shared" si="195"/>
        <v>Up to 100m</v>
      </c>
    </row>
    <row r="1794" spans="1:18" x14ac:dyDescent="0.25">
      <c r="A1794" s="1">
        <v>1793</v>
      </c>
      <c r="B1794" s="1">
        <v>2000717798</v>
      </c>
      <c r="C1794" s="1">
        <v>2000734828</v>
      </c>
      <c r="D1794" s="1" t="s">
        <v>11</v>
      </c>
      <c r="E1794" s="1">
        <v>153.6</v>
      </c>
      <c r="F1794" s="1">
        <v>4480</v>
      </c>
      <c r="G1794" s="2">
        <v>45003.482509374997</v>
      </c>
      <c r="H1794" s="2" t="s">
        <v>54</v>
      </c>
      <c r="J1794">
        <f t="shared" si="189"/>
        <v>11.200000000000001</v>
      </c>
      <c r="K1794">
        <f t="shared" si="190"/>
        <v>8.9600000000000009</v>
      </c>
      <c r="L1794">
        <f t="shared" si="191"/>
        <v>20.160000000000004</v>
      </c>
      <c r="M1794" t="str">
        <f t="shared" si="192"/>
        <v>Up to 100m</v>
      </c>
      <c r="P1794">
        <f t="shared" si="193"/>
        <v>11.200000000000001</v>
      </c>
      <c r="Q1794">
        <f t="shared" si="194"/>
        <v>8.9600000000000009</v>
      </c>
      <c r="R1794" t="str">
        <f t="shared" si="195"/>
        <v>Up to 100m</v>
      </c>
    </row>
    <row r="1795" spans="1:18" x14ac:dyDescent="0.25">
      <c r="A1795" s="1">
        <v>1794</v>
      </c>
      <c r="B1795" s="1">
        <v>2000725424</v>
      </c>
      <c r="C1795" s="1">
        <v>2000734828</v>
      </c>
      <c r="D1795" s="1" t="s">
        <v>11</v>
      </c>
      <c r="E1795" s="1">
        <v>123.6</v>
      </c>
      <c r="F1795" s="1">
        <v>4482</v>
      </c>
      <c r="G1795" s="2">
        <v>45003.482509374997</v>
      </c>
      <c r="H1795" s="2" t="s">
        <v>54</v>
      </c>
      <c r="J1795">
        <f t="shared" ref="J1795:J1858" si="196">IF(F1795 &lt;= 100000000, F1795 * 0.0025,
    IF(F1795 &lt;= 500000000, F1795 * 0.00225,
        IF(F1795 &lt;= 1000000000, F1795 * 0.002,
            IF(F1795 &lt;= 4000000000, F1795 * 0.00165,
                IF(F1795 &lt;= 10000000000, F1795 * 0.00155,
                    F1795 * 0.0013
                )
            )
        )
    )
)</f>
        <v>11.205</v>
      </c>
      <c r="K1795">
        <f t="shared" ref="K1795:K1858" si="197">IF(F1795 &lt;= 100000000, F1795 * 0.002,
    IF(F1795 &lt;= 500000000, F1795 * 0.0018,
        IF(F1795 &lt;= 1000000000, F1795 * 0.0016,
            IF(F1795 &lt;= 4000000000, F1795 * 0.00135,
                IF(F1795 &lt;= 10000000000, F1795 * 0.00115,
                    F1795 * 0.001
                )
            )
        )
    )
)</f>
        <v>8.9640000000000004</v>
      </c>
      <c r="L1795">
        <f t="shared" ref="L1795:L1858" si="198">J1795+K1795</f>
        <v>20.169</v>
      </c>
      <c r="M1795" t="str">
        <f t="shared" ref="M1795:M1858" si="199">IF(F1795 &lt;= 100000000, "Up to 100m",
    IF(F1795 &lt;= 500000000, "Up to 500m",
        IF(F1795 &lt;= 1000000000, "Up to 1b",
            IF(F1795 &lt;= 4000000000, "Up to 4b",
                IF(F1795 &lt;= 10000000000, "Up to 10b",
                  "More than 10b"
                )
            )
        )
    )
)</f>
        <v>Up to 100m</v>
      </c>
      <c r="P1795">
        <f t="shared" ref="P1795:P1858" si="200">IF(F1795 &lt;= 100000000, F1795 * 0.0025,
    IF(F1795 &lt;= 300000000, F1795 * 0.002,
        IF(F1795 &lt;= 1000000000, F1795 * 0.0019,
            IF(F1795 &lt;= 5000000000, F1795 * 0.00175,
                F1795 * 0.00155
            )
        )
    )
)</f>
        <v>11.205</v>
      </c>
      <c r="Q1795">
        <f t="shared" ref="Q1795:Q1858" si="201">IF(F1795 &lt;= 100000000, F1795 * 0.002,
    IF(F1795 &lt;= 300000000, F1795 * 0.0017,
        IF(F1795 &lt;= 1000000000, F1795 * 0.0015,
            IF(F1795 &lt;= 5000000000, F1795 * 0.00125,
                F1795 * 0.001
            )
        )
    )
)</f>
        <v>8.9640000000000004</v>
      </c>
      <c r="R1795" t="str">
        <f t="shared" ref="R1795:R1858" si="202">IF(F1795 &lt;= 100000000, "Up to 100m",
    IF(F1795 &lt;= 300000000, "Up to 300m",
        IF(F1795 &lt;= 1000000000, "Up to 1b",
            IF(F1795 &lt;= 5000000000, "Up to 5b",
                "More than 5b"
            )
        )
    )
)</f>
        <v>Up to 100m</v>
      </c>
    </row>
    <row r="1796" spans="1:18" x14ac:dyDescent="0.25">
      <c r="A1796" s="1">
        <v>1795</v>
      </c>
      <c r="B1796" s="1">
        <v>2000734525</v>
      </c>
      <c r="C1796" s="1">
        <v>2000747029</v>
      </c>
      <c r="D1796" s="1" t="s">
        <v>11</v>
      </c>
      <c r="E1796" s="1">
        <v>1139.0999999999999</v>
      </c>
      <c r="F1796" s="1">
        <v>4435</v>
      </c>
      <c r="G1796" s="2">
        <v>45003.482509374997</v>
      </c>
      <c r="H1796" s="2" t="s">
        <v>54</v>
      </c>
      <c r="J1796">
        <f t="shared" si="196"/>
        <v>11.0875</v>
      </c>
      <c r="K1796">
        <f t="shared" si="197"/>
        <v>8.870000000000001</v>
      </c>
      <c r="L1796">
        <f t="shared" si="198"/>
        <v>19.957500000000003</v>
      </c>
      <c r="M1796" t="str">
        <f t="shared" si="199"/>
        <v>Up to 100m</v>
      </c>
      <c r="P1796">
        <f t="shared" si="200"/>
        <v>11.0875</v>
      </c>
      <c r="Q1796">
        <f t="shared" si="201"/>
        <v>8.870000000000001</v>
      </c>
      <c r="R1796" t="str">
        <f t="shared" si="202"/>
        <v>Up to 100m</v>
      </c>
    </row>
    <row r="1797" spans="1:18" x14ac:dyDescent="0.25">
      <c r="A1797" s="1">
        <v>1796</v>
      </c>
      <c r="B1797" s="1">
        <v>2000749205</v>
      </c>
      <c r="C1797" s="1">
        <v>2000749729</v>
      </c>
      <c r="D1797" s="1" t="s">
        <v>11</v>
      </c>
      <c r="E1797" s="1">
        <v>74.400000000000006</v>
      </c>
      <c r="F1797" s="1">
        <v>4397</v>
      </c>
      <c r="G1797" s="2">
        <v>45003.482509374997</v>
      </c>
      <c r="H1797" s="2" t="s">
        <v>54</v>
      </c>
      <c r="J1797">
        <f t="shared" si="196"/>
        <v>10.9925</v>
      </c>
      <c r="K1797">
        <f t="shared" si="197"/>
        <v>8.7940000000000005</v>
      </c>
      <c r="L1797">
        <f t="shared" si="198"/>
        <v>19.7865</v>
      </c>
      <c r="M1797" t="str">
        <f t="shared" si="199"/>
        <v>Up to 100m</v>
      </c>
      <c r="P1797">
        <f t="shared" si="200"/>
        <v>10.9925</v>
      </c>
      <c r="Q1797">
        <f t="shared" si="201"/>
        <v>8.7940000000000005</v>
      </c>
      <c r="R1797" t="str">
        <f t="shared" si="202"/>
        <v>Up to 100m</v>
      </c>
    </row>
    <row r="1798" spans="1:18" x14ac:dyDescent="0.25">
      <c r="A1798" s="1">
        <v>1797</v>
      </c>
      <c r="B1798" s="1">
        <v>2000726636</v>
      </c>
      <c r="C1798" s="1">
        <v>2000726636</v>
      </c>
      <c r="D1798" s="1" t="s">
        <v>7</v>
      </c>
      <c r="E1798" s="1">
        <v>15.845610000000001</v>
      </c>
      <c r="F1798" s="1">
        <v>1114541</v>
      </c>
      <c r="G1798" s="2">
        <v>45003.607778472222</v>
      </c>
      <c r="H1798" s="2" t="s">
        <v>54</v>
      </c>
      <c r="J1798">
        <f t="shared" si="196"/>
        <v>2786.3525</v>
      </c>
      <c r="K1798">
        <f t="shared" si="197"/>
        <v>2229.0819999999999</v>
      </c>
      <c r="L1798">
        <f t="shared" si="198"/>
        <v>5015.4344999999994</v>
      </c>
      <c r="M1798" t="str">
        <f t="shared" si="199"/>
        <v>Up to 100m</v>
      </c>
      <c r="P1798">
        <f t="shared" si="200"/>
        <v>2786.3525</v>
      </c>
      <c r="Q1798">
        <f t="shared" si="201"/>
        <v>2229.0819999999999</v>
      </c>
      <c r="R1798" t="str">
        <f t="shared" si="202"/>
        <v>Up to 100m</v>
      </c>
    </row>
    <row r="1799" spans="1:18" x14ac:dyDescent="0.25">
      <c r="A1799" s="1">
        <v>1798</v>
      </c>
      <c r="B1799" s="1">
        <v>2000726636</v>
      </c>
      <c r="C1799" s="1">
        <v>2000726636</v>
      </c>
      <c r="D1799" s="1" t="s">
        <v>7</v>
      </c>
      <c r="E1799" s="1">
        <v>15.818669999999999</v>
      </c>
      <c r="F1799" s="1">
        <v>1114541</v>
      </c>
      <c r="G1799" s="2">
        <v>45003.607778472222</v>
      </c>
      <c r="H1799" s="2" t="s">
        <v>54</v>
      </c>
      <c r="J1799">
        <f t="shared" si="196"/>
        <v>2786.3525</v>
      </c>
      <c r="K1799">
        <f t="shared" si="197"/>
        <v>2229.0819999999999</v>
      </c>
      <c r="L1799">
        <f t="shared" si="198"/>
        <v>5015.4344999999994</v>
      </c>
      <c r="M1799" t="str">
        <f t="shared" si="199"/>
        <v>Up to 100m</v>
      </c>
      <c r="P1799">
        <f t="shared" si="200"/>
        <v>2786.3525</v>
      </c>
      <c r="Q1799">
        <f t="shared" si="201"/>
        <v>2229.0819999999999</v>
      </c>
      <c r="R1799" t="str">
        <f t="shared" si="202"/>
        <v>Up to 100m</v>
      </c>
    </row>
    <row r="1800" spans="1:18" x14ac:dyDescent="0.25">
      <c r="A1800" s="1">
        <v>1799</v>
      </c>
      <c r="B1800" s="1">
        <v>2000726636</v>
      </c>
      <c r="C1800" s="1">
        <v>2000726636</v>
      </c>
      <c r="D1800" s="1" t="s">
        <v>7</v>
      </c>
      <c r="E1800" s="1">
        <v>15.7965</v>
      </c>
      <c r="F1800" s="1">
        <v>1114541</v>
      </c>
      <c r="G1800" s="2">
        <v>45003.607778472222</v>
      </c>
      <c r="H1800" s="2" t="s">
        <v>54</v>
      </c>
      <c r="J1800">
        <f t="shared" si="196"/>
        <v>2786.3525</v>
      </c>
      <c r="K1800">
        <f t="shared" si="197"/>
        <v>2229.0819999999999</v>
      </c>
      <c r="L1800">
        <f t="shared" si="198"/>
        <v>5015.4344999999994</v>
      </c>
      <c r="M1800" t="str">
        <f t="shared" si="199"/>
        <v>Up to 100m</v>
      </c>
      <c r="P1800">
        <f t="shared" si="200"/>
        <v>2786.3525</v>
      </c>
      <c r="Q1800">
        <f t="shared" si="201"/>
        <v>2229.0819999999999</v>
      </c>
      <c r="R1800" t="str">
        <f t="shared" si="202"/>
        <v>Up to 100m</v>
      </c>
    </row>
    <row r="1801" spans="1:18" x14ac:dyDescent="0.25">
      <c r="A1801" s="1">
        <v>1800</v>
      </c>
      <c r="B1801" s="1">
        <v>2000740954</v>
      </c>
      <c r="C1801" s="1">
        <v>2000734525</v>
      </c>
      <c r="D1801" s="1" t="s">
        <v>11</v>
      </c>
      <c r="E1801" s="1">
        <v>379.2</v>
      </c>
      <c r="F1801" s="1">
        <v>4344</v>
      </c>
      <c r="G1801" s="2">
        <v>45003.607778472222</v>
      </c>
      <c r="H1801" s="2" t="s">
        <v>54</v>
      </c>
      <c r="J1801">
        <f t="shared" si="196"/>
        <v>10.86</v>
      </c>
      <c r="K1801">
        <f t="shared" si="197"/>
        <v>8.6880000000000006</v>
      </c>
      <c r="L1801">
        <f t="shared" si="198"/>
        <v>19.548000000000002</v>
      </c>
      <c r="M1801" t="str">
        <f t="shared" si="199"/>
        <v>Up to 100m</v>
      </c>
      <c r="P1801">
        <f t="shared" si="200"/>
        <v>10.86</v>
      </c>
      <c r="Q1801">
        <f t="shared" si="201"/>
        <v>8.6880000000000006</v>
      </c>
      <c r="R1801" t="str">
        <f t="shared" si="202"/>
        <v>Up to 100m</v>
      </c>
    </row>
    <row r="1802" spans="1:18" x14ac:dyDescent="0.25">
      <c r="A1802" s="1">
        <v>1801</v>
      </c>
      <c r="B1802" s="1">
        <v>2000712620</v>
      </c>
      <c r="C1802" s="1">
        <v>2000726636</v>
      </c>
      <c r="D1802" s="1" t="s">
        <v>8</v>
      </c>
      <c r="E1802" s="1">
        <v>1357.53</v>
      </c>
      <c r="F1802" s="1">
        <v>53180</v>
      </c>
      <c r="G1802" s="2">
        <v>45003.607778472222</v>
      </c>
      <c r="H1802" s="2" t="s">
        <v>54</v>
      </c>
      <c r="J1802">
        <f t="shared" si="196"/>
        <v>132.94999999999999</v>
      </c>
      <c r="K1802">
        <f t="shared" si="197"/>
        <v>106.36</v>
      </c>
      <c r="L1802">
        <f t="shared" si="198"/>
        <v>239.31</v>
      </c>
      <c r="M1802" t="str">
        <f t="shared" si="199"/>
        <v>Up to 100m</v>
      </c>
      <c r="P1802">
        <f t="shared" si="200"/>
        <v>132.94999999999999</v>
      </c>
      <c r="Q1802">
        <f t="shared" si="201"/>
        <v>106.36</v>
      </c>
      <c r="R1802" t="str">
        <f t="shared" si="202"/>
        <v>Up to 100m</v>
      </c>
    </row>
    <row r="1803" spans="1:18" x14ac:dyDescent="0.25">
      <c r="A1803" s="1">
        <v>1802</v>
      </c>
      <c r="B1803" s="1">
        <v>2000745193</v>
      </c>
      <c r="C1803" s="1">
        <v>2000749729</v>
      </c>
      <c r="D1803" s="1" t="s">
        <v>11</v>
      </c>
      <c r="E1803" s="1">
        <v>202.5</v>
      </c>
      <c r="F1803" s="1">
        <v>4321</v>
      </c>
      <c r="G1803" s="2">
        <v>45003.607778472222</v>
      </c>
      <c r="H1803" s="2" t="s">
        <v>54</v>
      </c>
      <c r="J1803">
        <f t="shared" si="196"/>
        <v>10.8025</v>
      </c>
      <c r="K1803">
        <f t="shared" si="197"/>
        <v>8.6419999999999995</v>
      </c>
      <c r="L1803">
        <f t="shared" si="198"/>
        <v>19.444499999999998</v>
      </c>
      <c r="M1803" t="str">
        <f t="shared" si="199"/>
        <v>Up to 100m</v>
      </c>
      <c r="P1803">
        <f t="shared" si="200"/>
        <v>10.8025</v>
      </c>
      <c r="Q1803">
        <f t="shared" si="201"/>
        <v>8.6419999999999995</v>
      </c>
      <c r="R1803" t="str">
        <f t="shared" si="202"/>
        <v>Up to 100m</v>
      </c>
    </row>
    <row r="1804" spans="1:18" x14ac:dyDescent="0.25">
      <c r="A1804" s="1">
        <v>1803</v>
      </c>
      <c r="B1804" s="1">
        <v>2000749205</v>
      </c>
      <c r="C1804" s="1">
        <v>2000736292</v>
      </c>
      <c r="D1804" s="1" t="s">
        <v>11</v>
      </c>
      <c r="E1804" s="1">
        <v>74.400000000000006</v>
      </c>
      <c r="F1804" s="1">
        <v>4241</v>
      </c>
      <c r="G1804" s="2">
        <v>45003.73283966435</v>
      </c>
      <c r="H1804" s="2" t="s">
        <v>54</v>
      </c>
      <c r="J1804">
        <f t="shared" si="196"/>
        <v>10.602500000000001</v>
      </c>
      <c r="K1804">
        <f t="shared" si="197"/>
        <v>8.4819999999999993</v>
      </c>
      <c r="L1804">
        <f t="shared" si="198"/>
        <v>19.084499999999998</v>
      </c>
      <c r="M1804" t="str">
        <f t="shared" si="199"/>
        <v>Up to 100m</v>
      </c>
      <c r="P1804">
        <f t="shared" si="200"/>
        <v>10.602500000000001</v>
      </c>
      <c r="Q1804">
        <f t="shared" si="201"/>
        <v>8.4819999999999993</v>
      </c>
      <c r="R1804" t="str">
        <f t="shared" si="202"/>
        <v>Up to 100m</v>
      </c>
    </row>
    <row r="1805" spans="1:18" x14ac:dyDescent="0.25">
      <c r="A1805" s="1">
        <v>1804</v>
      </c>
      <c r="B1805" s="1">
        <v>2000749205</v>
      </c>
      <c r="C1805" s="1">
        <v>2000728091</v>
      </c>
      <c r="D1805" s="1" t="s">
        <v>11</v>
      </c>
      <c r="E1805" s="1">
        <v>74.400000000000006</v>
      </c>
      <c r="F1805" s="1">
        <v>4202</v>
      </c>
      <c r="G1805" s="2">
        <v>45003.73283966435</v>
      </c>
      <c r="H1805" s="2" t="s">
        <v>54</v>
      </c>
      <c r="J1805">
        <f t="shared" si="196"/>
        <v>10.505000000000001</v>
      </c>
      <c r="K1805">
        <f t="shared" si="197"/>
        <v>8.4039999999999999</v>
      </c>
      <c r="L1805">
        <f t="shared" si="198"/>
        <v>18.908999999999999</v>
      </c>
      <c r="M1805" t="str">
        <f t="shared" si="199"/>
        <v>Up to 100m</v>
      </c>
      <c r="P1805">
        <f t="shared" si="200"/>
        <v>10.505000000000001</v>
      </c>
      <c r="Q1805">
        <f t="shared" si="201"/>
        <v>8.4039999999999999</v>
      </c>
      <c r="R1805" t="str">
        <f t="shared" si="202"/>
        <v>Up to 100m</v>
      </c>
    </row>
    <row r="1806" spans="1:18" x14ac:dyDescent="0.25">
      <c r="A1806" s="1">
        <v>1805</v>
      </c>
      <c r="B1806" s="1">
        <v>2000711168</v>
      </c>
      <c r="C1806" s="1">
        <v>2000726636</v>
      </c>
      <c r="D1806" s="1" t="s">
        <v>7</v>
      </c>
      <c r="E1806" s="1">
        <v>1.0138499999999999</v>
      </c>
      <c r="F1806" s="1">
        <v>1101643</v>
      </c>
      <c r="G1806" s="2">
        <v>45003.858041701387</v>
      </c>
      <c r="H1806" s="2" t="s">
        <v>53</v>
      </c>
      <c r="J1806">
        <f t="shared" si="196"/>
        <v>2754.1075000000001</v>
      </c>
      <c r="K1806">
        <f t="shared" si="197"/>
        <v>2203.2860000000001</v>
      </c>
      <c r="L1806">
        <f t="shared" si="198"/>
        <v>4957.3935000000001</v>
      </c>
      <c r="M1806" t="str">
        <f t="shared" si="199"/>
        <v>Up to 100m</v>
      </c>
      <c r="P1806">
        <f t="shared" si="200"/>
        <v>2754.1075000000001</v>
      </c>
      <c r="Q1806">
        <f t="shared" si="201"/>
        <v>2203.2860000000001</v>
      </c>
      <c r="R1806" t="str">
        <f t="shared" si="202"/>
        <v>Up to 100m</v>
      </c>
    </row>
    <row r="1807" spans="1:18" x14ac:dyDescent="0.25">
      <c r="A1807" s="1">
        <v>1806</v>
      </c>
      <c r="B1807" s="1">
        <v>2000725019</v>
      </c>
      <c r="C1807" s="1">
        <v>2000726636</v>
      </c>
      <c r="D1807" s="1" t="s">
        <v>7</v>
      </c>
      <c r="E1807" s="1">
        <v>0.32661000000000001</v>
      </c>
      <c r="F1807" s="1">
        <v>1104279</v>
      </c>
      <c r="G1807" s="2">
        <v>45003.858041701387</v>
      </c>
      <c r="H1807" s="2" t="s">
        <v>53</v>
      </c>
      <c r="J1807">
        <f t="shared" si="196"/>
        <v>2760.6975000000002</v>
      </c>
      <c r="K1807">
        <f t="shared" si="197"/>
        <v>2208.558</v>
      </c>
      <c r="L1807">
        <f t="shared" si="198"/>
        <v>4969.2555000000002</v>
      </c>
      <c r="M1807" t="str">
        <f t="shared" si="199"/>
        <v>Up to 100m</v>
      </c>
      <c r="P1807">
        <f t="shared" si="200"/>
        <v>2760.6975000000002</v>
      </c>
      <c r="Q1807">
        <f t="shared" si="201"/>
        <v>2208.558</v>
      </c>
      <c r="R1807" t="str">
        <f t="shared" si="202"/>
        <v>Up to 100m</v>
      </c>
    </row>
    <row r="1808" spans="1:18" x14ac:dyDescent="0.25">
      <c r="A1808" s="1">
        <v>1807</v>
      </c>
      <c r="B1808" s="1">
        <v>2000749205</v>
      </c>
      <c r="C1808" s="1">
        <v>2000734525</v>
      </c>
      <c r="D1808" s="1" t="s">
        <v>11</v>
      </c>
      <c r="E1808" s="1">
        <v>74.400000000000006</v>
      </c>
      <c r="F1808" s="1">
        <v>4280</v>
      </c>
      <c r="G1808" s="2">
        <v>45003.858041701387</v>
      </c>
      <c r="H1808" s="2" t="s">
        <v>54</v>
      </c>
      <c r="J1808">
        <f t="shared" si="196"/>
        <v>10.700000000000001</v>
      </c>
      <c r="K1808">
        <f t="shared" si="197"/>
        <v>8.56</v>
      </c>
      <c r="L1808">
        <f t="shared" si="198"/>
        <v>19.260000000000002</v>
      </c>
      <c r="M1808" t="str">
        <f t="shared" si="199"/>
        <v>Up to 100m</v>
      </c>
      <c r="P1808">
        <f t="shared" si="200"/>
        <v>10.700000000000001</v>
      </c>
      <c r="Q1808">
        <f t="shared" si="201"/>
        <v>8.56</v>
      </c>
      <c r="R1808" t="str">
        <f t="shared" si="202"/>
        <v>Up to 100m</v>
      </c>
    </row>
    <row r="1809" spans="1:18" x14ac:dyDescent="0.25">
      <c r="A1809" s="1">
        <v>1808</v>
      </c>
      <c r="B1809" s="1">
        <v>2000717501</v>
      </c>
      <c r="C1809" s="1">
        <v>2000708003</v>
      </c>
      <c r="D1809" s="1" t="s">
        <v>10</v>
      </c>
      <c r="E1809" s="1">
        <v>1.1613E-2</v>
      </c>
      <c r="F1809" s="1">
        <v>1498194869</v>
      </c>
      <c r="G1809" s="2">
        <v>45003.858041701387</v>
      </c>
      <c r="H1809" s="2" t="s">
        <v>54</v>
      </c>
      <c r="J1809">
        <f t="shared" si="196"/>
        <v>2472021.5338499998</v>
      </c>
      <c r="K1809">
        <f t="shared" si="197"/>
        <v>2022563.0731500001</v>
      </c>
      <c r="L1809">
        <f t="shared" si="198"/>
        <v>4494584.6069999998</v>
      </c>
      <c r="M1809" t="str">
        <f t="shared" si="199"/>
        <v>Up to 4b</v>
      </c>
      <c r="P1809">
        <f t="shared" si="200"/>
        <v>2621841.0207500001</v>
      </c>
      <c r="Q1809">
        <f t="shared" si="201"/>
        <v>1872743.5862499999</v>
      </c>
      <c r="R1809" t="str">
        <f t="shared" si="202"/>
        <v>Up to 5b</v>
      </c>
    </row>
    <row r="1810" spans="1:18" x14ac:dyDescent="0.25">
      <c r="A1810" s="1">
        <v>1809</v>
      </c>
      <c r="B1810" s="1">
        <v>2000725424</v>
      </c>
      <c r="C1810" s="1">
        <v>2000749729</v>
      </c>
      <c r="D1810" s="1" t="s">
        <v>11</v>
      </c>
      <c r="E1810" s="1">
        <v>123.6</v>
      </c>
      <c r="F1810" s="1">
        <v>4213</v>
      </c>
      <c r="G1810" s="2">
        <v>45003.983092743052</v>
      </c>
      <c r="H1810" s="2" t="s">
        <v>54</v>
      </c>
      <c r="J1810">
        <f t="shared" si="196"/>
        <v>10.532500000000001</v>
      </c>
      <c r="K1810">
        <f t="shared" si="197"/>
        <v>8.4260000000000002</v>
      </c>
      <c r="L1810">
        <f t="shared" si="198"/>
        <v>18.958500000000001</v>
      </c>
      <c r="M1810" t="str">
        <f t="shared" si="199"/>
        <v>Up to 100m</v>
      </c>
      <c r="P1810">
        <f t="shared" si="200"/>
        <v>10.532500000000001</v>
      </c>
      <c r="Q1810">
        <f t="shared" si="201"/>
        <v>8.4260000000000002</v>
      </c>
      <c r="R1810" t="str">
        <f t="shared" si="202"/>
        <v>Up to 100m</v>
      </c>
    </row>
    <row r="1811" spans="1:18" x14ac:dyDescent="0.25">
      <c r="A1811" s="1">
        <v>1810</v>
      </c>
      <c r="B1811" s="1">
        <v>2000745193</v>
      </c>
      <c r="C1811" s="1">
        <v>2000749729</v>
      </c>
      <c r="D1811" s="1" t="s">
        <v>11</v>
      </c>
      <c r="E1811" s="1">
        <v>202.5</v>
      </c>
      <c r="F1811" s="1">
        <v>4213</v>
      </c>
      <c r="G1811" s="2">
        <v>45003.983092743052</v>
      </c>
      <c r="H1811" s="2" t="s">
        <v>54</v>
      </c>
      <c r="J1811">
        <f t="shared" si="196"/>
        <v>10.532500000000001</v>
      </c>
      <c r="K1811">
        <f t="shared" si="197"/>
        <v>8.4260000000000002</v>
      </c>
      <c r="L1811">
        <f t="shared" si="198"/>
        <v>18.958500000000001</v>
      </c>
      <c r="M1811" t="str">
        <f t="shared" si="199"/>
        <v>Up to 100m</v>
      </c>
      <c r="P1811">
        <f t="shared" si="200"/>
        <v>10.532500000000001</v>
      </c>
      <c r="Q1811">
        <f t="shared" si="201"/>
        <v>8.4260000000000002</v>
      </c>
      <c r="R1811" t="str">
        <f t="shared" si="202"/>
        <v>Up to 100m</v>
      </c>
    </row>
    <row r="1812" spans="1:18" x14ac:dyDescent="0.25">
      <c r="A1812" s="1">
        <v>1811</v>
      </c>
      <c r="B1812" s="1">
        <v>2000746585</v>
      </c>
      <c r="C1812" s="1">
        <v>2000726636</v>
      </c>
      <c r="D1812" s="1" t="s">
        <v>10</v>
      </c>
      <c r="E1812" s="1">
        <v>3.6299999999999999E-4</v>
      </c>
      <c r="F1812" s="1">
        <v>1497000000</v>
      </c>
      <c r="G1812" s="2">
        <v>45003.983092743052</v>
      </c>
      <c r="H1812" s="2" t="s">
        <v>53</v>
      </c>
      <c r="J1812">
        <f t="shared" si="196"/>
        <v>2470050</v>
      </c>
      <c r="K1812">
        <f t="shared" si="197"/>
        <v>2020950</v>
      </c>
      <c r="L1812">
        <f t="shared" si="198"/>
        <v>4491000</v>
      </c>
      <c r="M1812" t="str">
        <f t="shared" si="199"/>
        <v>Up to 4b</v>
      </c>
      <c r="P1812">
        <f t="shared" si="200"/>
        <v>2619750</v>
      </c>
      <c r="Q1812">
        <f t="shared" si="201"/>
        <v>1871250</v>
      </c>
      <c r="R1812" t="str">
        <f t="shared" si="202"/>
        <v>Up to 5b</v>
      </c>
    </row>
    <row r="1813" spans="1:18" x14ac:dyDescent="0.25">
      <c r="A1813" s="1">
        <v>1812</v>
      </c>
      <c r="B1813" s="1">
        <v>2000711576</v>
      </c>
      <c r="C1813" s="1">
        <v>2000726636</v>
      </c>
      <c r="D1813" s="1" t="s">
        <v>10</v>
      </c>
      <c r="E1813" s="1">
        <v>3.3599999999999998E-4</v>
      </c>
      <c r="F1813" s="1">
        <v>1494150355</v>
      </c>
      <c r="G1813" s="2">
        <v>45003.983092743052</v>
      </c>
      <c r="H1813" s="2" t="s">
        <v>52</v>
      </c>
      <c r="J1813">
        <f t="shared" si="196"/>
        <v>2465348.0857500001</v>
      </c>
      <c r="K1813">
        <f t="shared" si="197"/>
        <v>2017102.9792500001</v>
      </c>
      <c r="L1813">
        <f t="shared" si="198"/>
        <v>4482451.0650000004</v>
      </c>
      <c r="M1813" t="str">
        <f t="shared" si="199"/>
        <v>Up to 4b</v>
      </c>
      <c r="P1813">
        <f t="shared" si="200"/>
        <v>2614763.1212499999</v>
      </c>
      <c r="Q1813">
        <f t="shared" si="201"/>
        <v>1867687.9437500001</v>
      </c>
      <c r="R1813" t="str">
        <f t="shared" si="202"/>
        <v>Up to 5b</v>
      </c>
    </row>
    <row r="1814" spans="1:18" x14ac:dyDescent="0.25">
      <c r="A1814" s="1">
        <v>1813</v>
      </c>
      <c r="B1814" s="1">
        <v>2000713259</v>
      </c>
      <c r="C1814" s="1">
        <v>2000726636</v>
      </c>
      <c r="D1814" s="1" t="s">
        <v>10</v>
      </c>
      <c r="E1814" s="1">
        <v>3.6299999999999999E-4</v>
      </c>
      <c r="F1814" s="1">
        <v>1494813902</v>
      </c>
      <c r="G1814" s="2">
        <v>45003.983092743052</v>
      </c>
      <c r="H1814" s="2" t="s">
        <v>53</v>
      </c>
      <c r="J1814">
        <f t="shared" si="196"/>
        <v>2466442.9383</v>
      </c>
      <c r="K1814">
        <f t="shared" si="197"/>
        <v>2017998.7677000002</v>
      </c>
      <c r="L1814">
        <f t="shared" si="198"/>
        <v>4484441.7060000002</v>
      </c>
      <c r="M1814" t="str">
        <f t="shared" si="199"/>
        <v>Up to 4b</v>
      </c>
      <c r="P1814">
        <f t="shared" si="200"/>
        <v>2615924.3284999998</v>
      </c>
      <c r="Q1814">
        <f t="shared" si="201"/>
        <v>1868517.3774999999</v>
      </c>
      <c r="R1814" t="str">
        <f t="shared" si="202"/>
        <v>Up to 5b</v>
      </c>
    </row>
    <row r="1815" spans="1:18" x14ac:dyDescent="0.25">
      <c r="A1815" s="1">
        <v>1814</v>
      </c>
      <c r="B1815" s="1">
        <v>2000728019</v>
      </c>
      <c r="C1815" s="1">
        <v>2000726636</v>
      </c>
      <c r="D1815" s="1" t="s">
        <v>10</v>
      </c>
      <c r="E1815" s="1">
        <v>2.1900000000000001E-4</v>
      </c>
      <c r="F1815" s="1">
        <v>1495000000</v>
      </c>
      <c r="G1815" s="2">
        <v>45003.983092743052</v>
      </c>
      <c r="H1815" s="2" t="s">
        <v>52</v>
      </c>
      <c r="J1815">
        <f t="shared" si="196"/>
        <v>2466750</v>
      </c>
      <c r="K1815">
        <f t="shared" si="197"/>
        <v>2018250</v>
      </c>
      <c r="L1815">
        <f t="shared" si="198"/>
        <v>4485000</v>
      </c>
      <c r="M1815" t="str">
        <f t="shared" si="199"/>
        <v>Up to 4b</v>
      </c>
      <c r="P1815">
        <f t="shared" si="200"/>
        <v>2616250</v>
      </c>
      <c r="Q1815">
        <f t="shared" si="201"/>
        <v>1868750</v>
      </c>
      <c r="R1815" t="str">
        <f t="shared" si="202"/>
        <v>Up to 5b</v>
      </c>
    </row>
    <row r="1816" spans="1:18" x14ac:dyDescent="0.25">
      <c r="A1816" s="1">
        <v>1815</v>
      </c>
      <c r="B1816" s="1">
        <v>2000713259</v>
      </c>
      <c r="C1816" s="1">
        <v>2000726636</v>
      </c>
      <c r="D1816" s="1" t="s">
        <v>10</v>
      </c>
      <c r="E1816" s="1">
        <v>3.6299999999999999E-4</v>
      </c>
      <c r="F1816" s="1">
        <v>1501157127</v>
      </c>
      <c r="G1816" s="2">
        <v>45003.983092743052</v>
      </c>
      <c r="H1816" s="2" t="s">
        <v>53</v>
      </c>
      <c r="J1816">
        <f t="shared" si="196"/>
        <v>2476909.2595500001</v>
      </c>
      <c r="K1816">
        <f t="shared" si="197"/>
        <v>2026562.1214500002</v>
      </c>
      <c r="L1816">
        <f t="shared" si="198"/>
        <v>4503471.3810000001</v>
      </c>
      <c r="M1816" t="str">
        <f t="shared" si="199"/>
        <v>Up to 4b</v>
      </c>
      <c r="P1816">
        <f t="shared" si="200"/>
        <v>2627024.9722500001</v>
      </c>
      <c r="Q1816">
        <f t="shared" si="201"/>
        <v>1876446.4087499999</v>
      </c>
      <c r="R1816" t="str">
        <f t="shared" si="202"/>
        <v>Up to 5b</v>
      </c>
    </row>
    <row r="1817" spans="1:18" x14ac:dyDescent="0.25">
      <c r="A1817" s="1">
        <v>1816</v>
      </c>
      <c r="B1817" s="1">
        <v>2000711576</v>
      </c>
      <c r="C1817" s="1">
        <v>2000726636</v>
      </c>
      <c r="D1817" s="1" t="s">
        <v>10</v>
      </c>
      <c r="E1817" s="1">
        <v>3.3599999999999998E-4</v>
      </c>
      <c r="F1817" s="1">
        <v>1501025072</v>
      </c>
      <c r="G1817" s="2">
        <v>45003.983092743052</v>
      </c>
      <c r="H1817" s="2" t="s">
        <v>52</v>
      </c>
      <c r="J1817">
        <f t="shared" si="196"/>
        <v>2476691.3687999998</v>
      </c>
      <c r="K1817">
        <f t="shared" si="197"/>
        <v>2026383.8472000002</v>
      </c>
      <c r="L1817">
        <f t="shared" si="198"/>
        <v>4503075.216</v>
      </c>
      <c r="M1817" t="str">
        <f t="shared" si="199"/>
        <v>Up to 4b</v>
      </c>
      <c r="P1817">
        <f t="shared" si="200"/>
        <v>2626793.8760000002</v>
      </c>
      <c r="Q1817">
        <f t="shared" si="201"/>
        <v>1876281.34</v>
      </c>
      <c r="R1817" t="str">
        <f t="shared" si="202"/>
        <v>Up to 5b</v>
      </c>
    </row>
    <row r="1818" spans="1:18" x14ac:dyDescent="0.25">
      <c r="A1818" s="1">
        <v>1817</v>
      </c>
      <c r="B1818" s="1">
        <v>2000711168</v>
      </c>
      <c r="C1818" s="1">
        <v>2000720042</v>
      </c>
      <c r="D1818" s="1" t="s">
        <v>7</v>
      </c>
      <c r="E1818" s="1">
        <v>1.0138499999999999</v>
      </c>
      <c r="F1818" s="1">
        <v>1088352</v>
      </c>
      <c r="G1818" s="2">
        <v>45004.357436423612</v>
      </c>
      <c r="H1818" s="2" t="s">
        <v>53</v>
      </c>
      <c r="J1818">
        <f t="shared" si="196"/>
        <v>2720.88</v>
      </c>
      <c r="K1818">
        <f t="shared" si="197"/>
        <v>2176.7040000000002</v>
      </c>
      <c r="L1818">
        <f t="shared" si="198"/>
        <v>4897.5840000000007</v>
      </c>
      <c r="M1818" t="str">
        <f t="shared" si="199"/>
        <v>Up to 100m</v>
      </c>
      <c r="P1818">
        <f t="shared" si="200"/>
        <v>2720.88</v>
      </c>
      <c r="Q1818">
        <f t="shared" si="201"/>
        <v>2176.7040000000002</v>
      </c>
      <c r="R1818" t="str">
        <f t="shared" si="202"/>
        <v>Up to 100m</v>
      </c>
    </row>
    <row r="1819" spans="1:18" x14ac:dyDescent="0.25">
      <c r="A1819" s="1">
        <v>1818</v>
      </c>
      <c r="B1819" s="1">
        <v>2000742973</v>
      </c>
      <c r="C1819" s="1">
        <v>2000714933</v>
      </c>
      <c r="D1819" s="1" t="s">
        <v>8</v>
      </c>
      <c r="E1819" s="1">
        <v>6.93</v>
      </c>
      <c r="F1819" s="1">
        <v>53289</v>
      </c>
      <c r="G1819" s="2">
        <v>45004.482545486113</v>
      </c>
      <c r="H1819" s="2" t="s">
        <v>54</v>
      </c>
      <c r="J1819">
        <f t="shared" si="196"/>
        <v>133.2225</v>
      </c>
      <c r="K1819">
        <f t="shared" si="197"/>
        <v>106.578</v>
      </c>
      <c r="L1819">
        <f t="shared" si="198"/>
        <v>239.8005</v>
      </c>
      <c r="M1819" t="str">
        <f t="shared" si="199"/>
        <v>Up to 100m</v>
      </c>
      <c r="P1819">
        <f t="shared" si="200"/>
        <v>133.2225</v>
      </c>
      <c r="Q1819">
        <f t="shared" si="201"/>
        <v>106.578</v>
      </c>
      <c r="R1819" t="str">
        <f t="shared" si="202"/>
        <v>Up to 100m</v>
      </c>
    </row>
    <row r="1820" spans="1:18" x14ac:dyDescent="0.25">
      <c r="A1820" s="1">
        <v>1819</v>
      </c>
      <c r="B1820" s="1">
        <v>2000708315</v>
      </c>
      <c r="C1820" s="1">
        <v>2000718671</v>
      </c>
      <c r="D1820" s="1" t="s">
        <v>10</v>
      </c>
      <c r="E1820" s="1">
        <v>3.5100000000000001E-3</v>
      </c>
      <c r="F1820" s="1">
        <v>1482222222</v>
      </c>
      <c r="G1820" s="2">
        <v>45004.607695868057</v>
      </c>
      <c r="H1820" s="2" t="s">
        <v>53</v>
      </c>
      <c r="J1820">
        <f t="shared" si="196"/>
        <v>2445666.6663000002</v>
      </c>
      <c r="K1820">
        <f t="shared" si="197"/>
        <v>2000999.9997</v>
      </c>
      <c r="L1820">
        <f t="shared" si="198"/>
        <v>4446666.6660000002</v>
      </c>
      <c r="M1820" t="str">
        <f t="shared" si="199"/>
        <v>Up to 4b</v>
      </c>
      <c r="P1820">
        <f t="shared" si="200"/>
        <v>2593888.8884999999</v>
      </c>
      <c r="Q1820">
        <f t="shared" si="201"/>
        <v>1852777.7775000001</v>
      </c>
      <c r="R1820" t="str">
        <f t="shared" si="202"/>
        <v>Up to 5b</v>
      </c>
    </row>
    <row r="1821" spans="1:18" x14ac:dyDescent="0.25">
      <c r="A1821" s="1">
        <v>1820</v>
      </c>
      <c r="B1821" s="1">
        <v>2000711168</v>
      </c>
      <c r="C1821" s="1">
        <v>2000755117</v>
      </c>
      <c r="D1821" s="1" t="s">
        <v>7</v>
      </c>
      <c r="E1821" s="1">
        <v>0.34605000000000002</v>
      </c>
      <c r="F1821" s="1">
        <v>1070630</v>
      </c>
      <c r="G1821" s="2">
        <v>45004.607695868057</v>
      </c>
      <c r="H1821" s="2" t="s">
        <v>53</v>
      </c>
      <c r="J1821">
        <f t="shared" si="196"/>
        <v>2676.5750000000003</v>
      </c>
      <c r="K1821">
        <f t="shared" si="197"/>
        <v>2141.2600000000002</v>
      </c>
      <c r="L1821">
        <f t="shared" si="198"/>
        <v>4817.8350000000009</v>
      </c>
      <c r="M1821" t="str">
        <f t="shared" si="199"/>
        <v>Up to 100m</v>
      </c>
      <c r="P1821">
        <f t="shared" si="200"/>
        <v>2676.5750000000003</v>
      </c>
      <c r="Q1821">
        <f t="shared" si="201"/>
        <v>2141.2600000000002</v>
      </c>
      <c r="R1821" t="str">
        <f t="shared" si="202"/>
        <v>Up to 100m</v>
      </c>
    </row>
    <row r="1822" spans="1:18" x14ac:dyDescent="0.25">
      <c r="A1822" s="1">
        <v>1821</v>
      </c>
      <c r="B1822" s="1">
        <v>2000726000</v>
      </c>
      <c r="C1822" s="1">
        <v>2000723687</v>
      </c>
      <c r="D1822" s="1" t="s">
        <v>8</v>
      </c>
      <c r="E1822" s="1">
        <v>8.43</v>
      </c>
      <c r="F1822" s="1">
        <v>52523</v>
      </c>
      <c r="G1822" s="2">
        <v>45004.607695868057</v>
      </c>
      <c r="H1822" s="2" t="s">
        <v>54</v>
      </c>
      <c r="J1822">
        <f t="shared" si="196"/>
        <v>131.3075</v>
      </c>
      <c r="K1822">
        <f t="shared" si="197"/>
        <v>105.04600000000001</v>
      </c>
      <c r="L1822">
        <f t="shared" si="198"/>
        <v>236.3535</v>
      </c>
      <c r="M1822" t="str">
        <f t="shared" si="199"/>
        <v>Up to 100m</v>
      </c>
      <c r="P1822">
        <f t="shared" si="200"/>
        <v>131.3075</v>
      </c>
      <c r="Q1822">
        <f t="shared" si="201"/>
        <v>105.04600000000001</v>
      </c>
      <c r="R1822" t="str">
        <f t="shared" si="202"/>
        <v>Up to 100m</v>
      </c>
    </row>
    <row r="1823" spans="1:18" x14ac:dyDescent="0.25">
      <c r="A1823" s="1">
        <v>1822</v>
      </c>
      <c r="B1823" s="1">
        <v>2000725424</v>
      </c>
      <c r="C1823" s="1">
        <v>2000736184</v>
      </c>
      <c r="D1823" s="1" t="s">
        <v>11</v>
      </c>
      <c r="E1823" s="1">
        <v>123.6</v>
      </c>
      <c r="F1823" s="1">
        <v>4124</v>
      </c>
      <c r="G1823" s="2">
        <v>45004.607695868057</v>
      </c>
      <c r="H1823" s="2" t="s">
        <v>54</v>
      </c>
      <c r="J1823">
        <f t="shared" si="196"/>
        <v>10.31</v>
      </c>
      <c r="K1823">
        <f t="shared" si="197"/>
        <v>8.2479999999999993</v>
      </c>
      <c r="L1823">
        <f t="shared" si="198"/>
        <v>18.558</v>
      </c>
      <c r="M1823" t="str">
        <f t="shared" si="199"/>
        <v>Up to 100m</v>
      </c>
      <c r="P1823">
        <f t="shared" si="200"/>
        <v>10.31</v>
      </c>
      <c r="Q1823">
        <f t="shared" si="201"/>
        <v>8.2479999999999993</v>
      </c>
      <c r="R1823" t="str">
        <f t="shared" si="202"/>
        <v>Up to 100m</v>
      </c>
    </row>
    <row r="1824" spans="1:18" x14ac:dyDescent="0.25">
      <c r="A1824" s="1">
        <v>1823</v>
      </c>
      <c r="B1824" s="1">
        <v>2000742973</v>
      </c>
      <c r="C1824" s="1">
        <v>2000746013</v>
      </c>
      <c r="D1824" s="1" t="s">
        <v>8</v>
      </c>
      <c r="E1824" s="1">
        <v>6.93</v>
      </c>
      <c r="F1824" s="1">
        <v>52038</v>
      </c>
      <c r="G1824" s="2">
        <v>45004.607695868057</v>
      </c>
      <c r="H1824" s="2" t="s">
        <v>54</v>
      </c>
      <c r="J1824">
        <f t="shared" si="196"/>
        <v>130.095</v>
      </c>
      <c r="K1824">
        <f t="shared" si="197"/>
        <v>104.07600000000001</v>
      </c>
      <c r="L1824">
        <f t="shared" si="198"/>
        <v>234.17099999999999</v>
      </c>
      <c r="M1824" t="str">
        <f t="shared" si="199"/>
        <v>Up to 100m</v>
      </c>
      <c r="P1824">
        <f t="shared" si="200"/>
        <v>130.095</v>
      </c>
      <c r="Q1824">
        <f t="shared" si="201"/>
        <v>104.07600000000001</v>
      </c>
      <c r="R1824" t="str">
        <f t="shared" si="202"/>
        <v>Up to 100m</v>
      </c>
    </row>
    <row r="1825" spans="1:18" x14ac:dyDescent="0.25">
      <c r="A1825" s="1">
        <v>1824</v>
      </c>
      <c r="B1825" s="1">
        <v>2000728019</v>
      </c>
      <c r="C1825" s="1">
        <v>2000714651</v>
      </c>
      <c r="D1825" s="1" t="s">
        <v>10</v>
      </c>
      <c r="E1825" s="1">
        <v>7.1400000000000001E-4</v>
      </c>
      <c r="F1825" s="1">
        <v>1465000000</v>
      </c>
      <c r="G1825" s="2">
        <v>45004.732955520834</v>
      </c>
      <c r="H1825" s="2" t="s">
        <v>52</v>
      </c>
      <c r="J1825">
        <f t="shared" si="196"/>
        <v>2417250</v>
      </c>
      <c r="K1825">
        <f t="shared" si="197"/>
        <v>1977750</v>
      </c>
      <c r="L1825">
        <f t="shared" si="198"/>
        <v>4395000</v>
      </c>
      <c r="M1825" t="str">
        <f t="shared" si="199"/>
        <v>Up to 4b</v>
      </c>
      <c r="P1825">
        <f t="shared" si="200"/>
        <v>2563750</v>
      </c>
      <c r="Q1825">
        <f t="shared" si="201"/>
        <v>1831250</v>
      </c>
      <c r="R1825" t="str">
        <f t="shared" si="202"/>
        <v>Up to 5b</v>
      </c>
    </row>
    <row r="1826" spans="1:18" x14ac:dyDescent="0.25">
      <c r="A1826" s="1">
        <v>1825</v>
      </c>
      <c r="B1826" s="1">
        <v>2000713259</v>
      </c>
      <c r="C1826" s="1">
        <v>2000714651</v>
      </c>
      <c r="D1826" s="1" t="s">
        <v>10</v>
      </c>
      <c r="E1826" s="1">
        <v>3.6299999999999999E-4</v>
      </c>
      <c r="F1826" s="1">
        <v>1475784225</v>
      </c>
      <c r="G1826" s="2">
        <v>45004.732955520834</v>
      </c>
      <c r="H1826" s="2" t="s">
        <v>53</v>
      </c>
      <c r="J1826">
        <f t="shared" si="196"/>
        <v>2435043.9712499999</v>
      </c>
      <c r="K1826">
        <f t="shared" si="197"/>
        <v>1992308.7037500001</v>
      </c>
      <c r="L1826">
        <f t="shared" si="198"/>
        <v>4427352.6749999998</v>
      </c>
      <c r="M1826" t="str">
        <f t="shared" si="199"/>
        <v>Up to 4b</v>
      </c>
      <c r="P1826">
        <f t="shared" si="200"/>
        <v>2582622.3937500003</v>
      </c>
      <c r="Q1826">
        <f t="shared" si="201"/>
        <v>1844730.28125</v>
      </c>
      <c r="R1826" t="str">
        <f t="shared" si="202"/>
        <v>Up to 5b</v>
      </c>
    </row>
    <row r="1827" spans="1:18" x14ac:dyDescent="0.25">
      <c r="A1827" s="1">
        <v>1826</v>
      </c>
      <c r="B1827" s="1">
        <v>2000754283</v>
      </c>
      <c r="C1827" s="1">
        <v>2000745052</v>
      </c>
      <c r="D1827" s="1" t="s">
        <v>8</v>
      </c>
      <c r="E1827" s="1">
        <v>112.44</v>
      </c>
      <c r="F1827" s="1">
        <v>52400</v>
      </c>
      <c r="G1827" s="2">
        <v>45004.732955520834</v>
      </c>
      <c r="H1827" s="2" t="s">
        <v>54</v>
      </c>
      <c r="J1827">
        <f t="shared" si="196"/>
        <v>131</v>
      </c>
      <c r="K1827">
        <f t="shared" si="197"/>
        <v>104.8</v>
      </c>
      <c r="L1827">
        <f t="shared" si="198"/>
        <v>235.8</v>
      </c>
      <c r="M1827" t="str">
        <f t="shared" si="199"/>
        <v>Up to 100m</v>
      </c>
      <c r="P1827">
        <f t="shared" si="200"/>
        <v>131</v>
      </c>
      <c r="Q1827">
        <f t="shared" si="201"/>
        <v>104.8</v>
      </c>
      <c r="R1827" t="str">
        <f t="shared" si="202"/>
        <v>Up to 100m</v>
      </c>
    </row>
    <row r="1828" spans="1:18" x14ac:dyDescent="0.25">
      <c r="A1828" s="1">
        <v>1827</v>
      </c>
      <c r="B1828" s="1">
        <v>2000749205</v>
      </c>
      <c r="C1828" s="1">
        <v>2000746951</v>
      </c>
      <c r="D1828" s="1" t="s">
        <v>11</v>
      </c>
      <c r="E1828" s="1">
        <v>74.400000000000006</v>
      </c>
      <c r="F1828" s="1">
        <v>4750</v>
      </c>
      <c r="G1828" s="2">
        <v>45004.858027465278</v>
      </c>
      <c r="H1828" s="2" t="s">
        <v>54</v>
      </c>
      <c r="J1828">
        <f t="shared" si="196"/>
        <v>11.875</v>
      </c>
      <c r="K1828">
        <f t="shared" si="197"/>
        <v>9.5</v>
      </c>
      <c r="L1828">
        <f t="shared" si="198"/>
        <v>21.375</v>
      </c>
      <c r="M1828" t="str">
        <f t="shared" si="199"/>
        <v>Up to 100m</v>
      </c>
      <c r="P1828">
        <f t="shared" si="200"/>
        <v>11.875</v>
      </c>
      <c r="Q1828">
        <f t="shared" si="201"/>
        <v>9.5</v>
      </c>
      <c r="R1828" t="str">
        <f t="shared" si="202"/>
        <v>Up to 100m</v>
      </c>
    </row>
    <row r="1829" spans="1:18" x14ac:dyDescent="0.25">
      <c r="A1829" s="1">
        <v>1828</v>
      </c>
      <c r="B1829" s="1">
        <v>2000749205</v>
      </c>
      <c r="C1829" s="1">
        <v>2000747691</v>
      </c>
      <c r="D1829" s="1" t="s">
        <v>11</v>
      </c>
      <c r="E1829" s="1">
        <v>74.400000000000006</v>
      </c>
      <c r="F1829" s="1">
        <v>4710</v>
      </c>
      <c r="G1829" s="2">
        <v>45004.858027465278</v>
      </c>
      <c r="H1829" s="2" t="s">
        <v>54</v>
      </c>
      <c r="J1829">
        <f t="shared" si="196"/>
        <v>11.775</v>
      </c>
      <c r="K1829">
        <f t="shared" si="197"/>
        <v>9.42</v>
      </c>
      <c r="L1829">
        <f t="shared" si="198"/>
        <v>21.195</v>
      </c>
      <c r="M1829" t="str">
        <f t="shared" si="199"/>
        <v>Up to 100m</v>
      </c>
      <c r="P1829">
        <f t="shared" si="200"/>
        <v>11.775</v>
      </c>
      <c r="Q1829">
        <f t="shared" si="201"/>
        <v>9.42</v>
      </c>
      <c r="R1829" t="str">
        <f t="shared" si="202"/>
        <v>Up to 100m</v>
      </c>
    </row>
    <row r="1830" spans="1:18" x14ac:dyDescent="0.25">
      <c r="A1830" s="1">
        <v>1829</v>
      </c>
      <c r="B1830" s="1">
        <v>2000746951</v>
      </c>
      <c r="C1830" s="1">
        <v>2000746951</v>
      </c>
      <c r="D1830" s="1" t="s">
        <v>11</v>
      </c>
      <c r="E1830" s="1">
        <v>953.7</v>
      </c>
      <c r="F1830" s="1">
        <v>4819</v>
      </c>
      <c r="G1830" s="2">
        <v>45004.858036770835</v>
      </c>
      <c r="H1830" s="2" t="s">
        <v>54</v>
      </c>
      <c r="J1830">
        <f t="shared" si="196"/>
        <v>12.047499999999999</v>
      </c>
      <c r="K1830">
        <f t="shared" si="197"/>
        <v>9.6379999999999999</v>
      </c>
      <c r="L1830">
        <f t="shared" si="198"/>
        <v>21.685499999999998</v>
      </c>
      <c r="M1830" t="str">
        <f t="shared" si="199"/>
        <v>Up to 100m</v>
      </c>
      <c r="P1830">
        <f t="shared" si="200"/>
        <v>12.047499999999999</v>
      </c>
      <c r="Q1830">
        <f t="shared" si="201"/>
        <v>9.6379999999999999</v>
      </c>
      <c r="R1830" t="str">
        <f t="shared" si="202"/>
        <v>Up to 100m</v>
      </c>
    </row>
    <row r="1831" spans="1:18" x14ac:dyDescent="0.25">
      <c r="A1831" s="1">
        <v>1830</v>
      </c>
      <c r="B1831" s="1">
        <v>2000746951</v>
      </c>
      <c r="C1831" s="1">
        <v>2000746951</v>
      </c>
      <c r="D1831" s="1" t="s">
        <v>11</v>
      </c>
      <c r="E1831" s="1">
        <v>1407</v>
      </c>
      <c r="F1831" s="1">
        <v>4990</v>
      </c>
      <c r="G1831" s="2">
        <v>45004.858036770835</v>
      </c>
      <c r="H1831" s="2" t="s">
        <v>54</v>
      </c>
      <c r="J1831">
        <f t="shared" si="196"/>
        <v>12.475</v>
      </c>
      <c r="K1831">
        <f t="shared" si="197"/>
        <v>9.98</v>
      </c>
      <c r="L1831">
        <f t="shared" si="198"/>
        <v>22.454999999999998</v>
      </c>
      <c r="M1831" t="str">
        <f t="shared" si="199"/>
        <v>Up to 100m</v>
      </c>
      <c r="P1831">
        <f t="shared" si="200"/>
        <v>12.475</v>
      </c>
      <c r="Q1831">
        <f t="shared" si="201"/>
        <v>9.98</v>
      </c>
      <c r="R1831" t="str">
        <f t="shared" si="202"/>
        <v>Up to 100m</v>
      </c>
    </row>
    <row r="1832" spans="1:18" x14ac:dyDescent="0.25">
      <c r="A1832" s="1">
        <v>1831</v>
      </c>
      <c r="B1832" s="1">
        <v>2000725019</v>
      </c>
      <c r="C1832" s="1">
        <v>2000747357</v>
      </c>
      <c r="D1832" s="1" t="s">
        <v>7</v>
      </c>
      <c r="E1832" s="1">
        <v>0.30020999999999998</v>
      </c>
      <c r="F1832" s="1">
        <v>1082074</v>
      </c>
      <c r="G1832" s="2">
        <v>45004.858036770835</v>
      </c>
      <c r="H1832" s="2" t="s">
        <v>53</v>
      </c>
      <c r="J1832">
        <f t="shared" si="196"/>
        <v>2705.1849999999999</v>
      </c>
      <c r="K1832">
        <f t="shared" si="197"/>
        <v>2164.1480000000001</v>
      </c>
      <c r="L1832">
        <f t="shared" si="198"/>
        <v>4869.3330000000005</v>
      </c>
      <c r="M1832" t="str">
        <f t="shared" si="199"/>
        <v>Up to 100m</v>
      </c>
      <c r="P1832">
        <f t="shared" si="200"/>
        <v>2705.1849999999999</v>
      </c>
      <c r="Q1832">
        <f t="shared" si="201"/>
        <v>2164.1480000000001</v>
      </c>
      <c r="R1832" t="str">
        <f t="shared" si="202"/>
        <v>Up to 100m</v>
      </c>
    </row>
    <row r="1833" spans="1:18" x14ac:dyDescent="0.25">
      <c r="A1833" s="1">
        <v>1832</v>
      </c>
      <c r="B1833" s="1">
        <v>2000728661</v>
      </c>
      <c r="C1833" s="1">
        <v>2000747357</v>
      </c>
      <c r="D1833" s="1" t="s">
        <v>7</v>
      </c>
      <c r="E1833" s="1">
        <v>0.28832999999999998</v>
      </c>
      <c r="F1833" s="1">
        <v>1081471</v>
      </c>
      <c r="G1833" s="2">
        <v>45004.858036770835</v>
      </c>
      <c r="H1833" s="2" t="s">
        <v>53</v>
      </c>
      <c r="J1833">
        <f t="shared" si="196"/>
        <v>2703.6775000000002</v>
      </c>
      <c r="K1833">
        <f t="shared" si="197"/>
        <v>2162.942</v>
      </c>
      <c r="L1833">
        <f t="shared" si="198"/>
        <v>4866.6195000000007</v>
      </c>
      <c r="M1833" t="str">
        <f t="shared" si="199"/>
        <v>Up to 100m</v>
      </c>
      <c r="P1833">
        <f t="shared" si="200"/>
        <v>2703.6775000000002</v>
      </c>
      <c r="Q1833">
        <f t="shared" si="201"/>
        <v>2162.942</v>
      </c>
      <c r="R1833" t="str">
        <f t="shared" si="202"/>
        <v>Up to 100m</v>
      </c>
    </row>
    <row r="1834" spans="1:18" x14ac:dyDescent="0.25">
      <c r="A1834" s="1">
        <v>1833</v>
      </c>
      <c r="B1834" s="1">
        <v>2000711168</v>
      </c>
      <c r="C1834" s="1">
        <v>2000747357</v>
      </c>
      <c r="D1834" s="1" t="s">
        <v>7</v>
      </c>
      <c r="E1834" s="1">
        <v>1.0138499999999999</v>
      </c>
      <c r="F1834" s="1">
        <v>1079491</v>
      </c>
      <c r="G1834" s="2">
        <v>45004.858036770835</v>
      </c>
      <c r="H1834" s="2" t="s">
        <v>53</v>
      </c>
      <c r="J1834">
        <f t="shared" si="196"/>
        <v>2698.7275</v>
      </c>
      <c r="K1834">
        <f t="shared" si="197"/>
        <v>2158.982</v>
      </c>
      <c r="L1834">
        <f t="shared" si="198"/>
        <v>4857.7094999999999</v>
      </c>
      <c r="M1834" t="str">
        <f t="shared" si="199"/>
        <v>Up to 100m</v>
      </c>
      <c r="P1834">
        <f t="shared" si="200"/>
        <v>2698.7275</v>
      </c>
      <c r="Q1834">
        <f t="shared" si="201"/>
        <v>2158.982</v>
      </c>
      <c r="R1834" t="str">
        <f t="shared" si="202"/>
        <v>Up to 100m</v>
      </c>
    </row>
    <row r="1835" spans="1:18" x14ac:dyDescent="0.25">
      <c r="A1835" s="1">
        <v>1834</v>
      </c>
      <c r="B1835" s="1">
        <v>2000725019</v>
      </c>
      <c r="C1835" s="1">
        <v>2000736262</v>
      </c>
      <c r="D1835" s="1" t="s">
        <v>7</v>
      </c>
      <c r="E1835" s="1">
        <v>0.32661000000000001</v>
      </c>
      <c r="F1835" s="1">
        <v>1073192</v>
      </c>
      <c r="G1835" s="2">
        <v>45004.858036770835</v>
      </c>
      <c r="H1835" s="2" t="s">
        <v>53</v>
      </c>
      <c r="J1835">
        <f t="shared" si="196"/>
        <v>2682.98</v>
      </c>
      <c r="K1835">
        <f t="shared" si="197"/>
        <v>2146.384</v>
      </c>
      <c r="L1835">
        <f t="shared" si="198"/>
        <v>4829.3639999999996</v>
      </c>
      <c r="M1835" t="str">
        <f t="shared" si="199"/>
        <v>Up to 100m</v>
      </c>
      <c r="P1835">
        <f t="shared" si="200"/>
        <v>2682.98</v>
      </c>
      <c r="Q1835">
        <f t="shared" si="201"/>
        <v>2146.384</v>
      </c>
      <c r="R1835" t="str">
        <f t="shared" si="202"/>
        <v>Up to 100m</v>
      </c>
    </row>
    <row r="1836" spans="1:18" x14ac:dyDescent="0.25">
      <c r="A1836" s="1">
        <v>1835</v>
      </c>
      <c r="B1836" s="1">
        <v>2000746585</v>
      </c>
      <c r="C1836" s="1">
        <v>2000734828</v>
      </c>
      <c r="D1836" s="1" t="s">
        <v>10</v>
      </c>
      <c r="E1836" s="1">
        <v>3.6299999999999999E-4</v>
      </c>
      <c r="F1836" s="1">
        <v>1439000000</v>
      </c>
      <c r="G1836" s="2">
        <v>45004.858045567133</v>
      </c>
      <c r="H1836" s="2" t="s">
        <v>53</v>
      </c>
      <c r="J1836">
        <f t="shared" si="196"/>
        <v>2374350</v>
      </c>
      <c r="K1836">
        <f t="shared" si="197"/>
        <v>1942650</v>
      </c>
      <c r="L1836">
        <f t="shared" si="198"/>
        <v>4317000</v>
      </c>
      <c r="M1836" t="str">
        <f t="shared" si="199"/>
        <v>Up to 4b</v>
      </c>
      <c r="P1836">
        <f t="shared" si="200"/>
        <v>2518250</v>
      </c>
      <c r="Q1836">
        <f t="shared" si="201"/>
        <v>1798750</v>
      </c>
      <c r="R1836" t="str">
        <f t="shared" si="202"/>
        <v>Up to 5b</v>
      </c>
    </row>
    <row r="1837" spans="1:18" x14ac:dyDescent="0.25">
      <c r="A1837" s="1">
        <v>1836</v>
      </c>
      <c r="B1837" s="1">
        <v>2000711168</v>
      </c>
      <c r="C1837" s="1">
        <v>2000747357</v>
      </c>
      <c r="D1837" s="1" t="s">
        <v>7</v>
      </c>
      <c r="E1837" s="1">
        <v>1.0138499999999999</v>
      </c>
      <c r="F1837" s="1">
        <v>1066200</v>
      </c>
      <c r="G1837" s="2">
        <v>45004.858045567133</v>
      </c>
      <c r="H1837" s="2" t="s">
        <v>53</v>
      </c>
      <c r="J1837">
        <f t="shared" si="196"/>
        <v>2665.5</v>
      </c>
      <c r="K1837">
        <f t="shared" si="197"/>
        <v>2132.4</v>
      </c>
      <c r="L1837">
        <f t="shared" si="198"/>
        <v>4797.8999999999996</v>
      </c>
      <c r="M1837" t="str">
        <f t="shared" si="199"/>
        <v>Up to 100m</v>
      </c>
      <c r="P1837">
        <f t="shared" si="200"/>
        <v>2665.5</v>
      </c>
      <c r="Q1837">
        <f t="shared" si="201"/>
        <v>2132.4</v>
      </c>
      <c r="R1837" t="str">
        <f t="shared" si="202"/>
        <v>Up to 100m</v>
      </c>
    </row>
    <row r="1838" spans="1:18" x14ac:dyDescent="0.25">
      <c r="A1838" s="1">
        <v>1837</v>
      </c>
      <c r="B1838" s="1">
        <v>2000725019</v>
      </c>
      <c r="C1838" s="1">
        <v>2000747357</v>
      </c>
      <c r="D1838" s="1" t="s">
        <v>7</v>
      </c>
      <c r="E1838" s="1">
        <v>0.27966000000000002</v>
      </c>
      <c r="F1838" s="1">
        <v>1064310</v>
      </c>
      <c r="G1838" s="2">
        <v>45004.858045567133</v>
      </c>
      <c r="H1838" s="2" t="s">
        <v>53</v>
      </c>
      <c r="J1838">
        <f t="shared" si="196"/>
        <v>2660.7750000000001</v>
      </c>
      <c r="K1838">
        <f t="shared" si="197"/>
        <v>2128.62</v>
      </c>
      <c r="L1838">
        <f t="shared" si="198"/>
        <v>4789.3950000000004</v>
      </c>
      <c r="M1838" t="str">
        <f t="shared" si="199"/>
        <v>Up to 100m</v>
      </c>
      <c r="P1838">
        <f t="shared" si="200"/>
        <v>2660.7750000000001</v>
      </c>
      <c r="Q1838">
        <f t="shared" si="201"/>
        <v>2128.62</v>
      </c>
      <c r="R1838" t="str">
        <f t="shared" si="202"/>
        <v>Up to 100m</v>
      </c>
    </row>
    <row r="1839" spans="1:18" x14ac:dyDescent="0.25">
      <c r="A1839" s="1">
        <v>1838</v>
      </c>
      <c r="B1839" s="1">
        <v>2000711168</v>
      </c>
      <c r="C1839" s="1">
        <v>2000736262</v>
      </c>
      <c r="D1839" s="1" t="s">
        <v>7</v>
      </c>
      <c r="E1839" s="1">
        <v>1.0138499999999999</v>
      </c>
      <c r="F1839" s="1">
        <v>1061770</v>
      </c>
      <c r="G1839" s="2">
        <v>45004.86244996528</v>
      </c>
      <c r="H1839" s="2" t="s">
        <v>53</v>
      </c>
      <c r="J1839">
        <f t="shared" si="196"/>
        <v>2654.4250000000002</v>
      </c>
      <c r="K1839">
        <f t="shared" si="197"/>
        <v>2123.54</v>
      </c>
      <c r="L1839">
        <f t="shared" si="198"/>
        <v>4777.9650000000001</v>
      </c>
      <c r="M1839" t="str">
        <f t="shared" si="199"/>
        <v>Up to 100m</v>
      </c>
      <c r="P1839">
        <f t="shared" si="200"/>
        <v>2654.4250000000002</v>
      </c>
      <c r="Q1839">
        <f t="shared" si="201"/>
        <v>2123.54</v>
      </c>
      <c r="R1839" t="str">
        <f t="shared" si="202"/>
        <v>Up to 100m</v>
      </c>
    </row>
    <row r="1840" spans="1:18" x14ac:dyDescent="0.25">
      <c r="A1840" s="1">
        <v>1839</v>
      </c>
      <c r="B1840" s="1">
        <v>2000749205</v>
      </c>
      <c r="C1840" s="1">
        <v>2000743943</v>
      </c>
      <c r="D1840" s="1" t="s">
        <v>11</v>
      </c>
      <c r="E1840" s="1">
        <v>74.400000000000006</v>
      </c>
      <c r="F1840" s="1">
        <v>4710</v>
      </c>
      <c r="G1840" s="2">
        <v>45004.983215081018</v>
      </c>
      <c r="H1840" s="2" t="s">
        <v>54</v>
      </c>
      <c r="J1840">
        <f t="shared" si="196"/>
        <v>11.775</v>
      </c>
      <c r="K1840">
        <f t="shared" si="197"/>
        <v>9.42</v>
      </c>
      <c r="L1840">
        <f t="shared" si="198"/>
        <v>21.195</v>
      </c>
      <c r="M1840" t="str">
        <f t="shared" si="199"/>
        <v>Up to 100m</v>
      </c>
      <c r="P1840">
        <f t="shared" si="200"/>
        <v>11.775</v>
      </c>
      <c r="Q1840">
        <f t="shared" si="201"/>
        <v>9.42</v>
      </c>
      <c r="R1840" t="str">
        <f t="shared" si="202"/>
        <v>Up to 100m</v>
      </c>
    </row>
    <row r="1841" spans="1:18" x14ac:dyDescent="0.25">
      <c r="A1841" s="1">
        <v>1840</v>
      </c>
      <c r="B1841" s="1">
        <v>2000748807</v>
      </c>
      <c r="C1841" s="1">
        <v>2000725274</v>
      </c>
      <c r="D1841" s="1" t="s">
        <v>8</v>
      </c>
      <c r="E1841" s="1">
        <v>77.58</v>
      </c>
      <c r="F1841" s="1">
        <v>51000</v>
      </c>
      <c r="G1841" s="2">
        <v>45005.357448530092</v>
      </c>
      <c r="H1841" s="2" t="s">
        <v>53</v>
      </c>
      <c r="J1841">
        <f t="shared" si="196"/>
        <v>127.5</v>
      </c>
      <c r="K1841">
        <f t="shared" si="197"/>
        <v>102</v>
      </c>
      <c r="L1841">
        <f t="shared" si="198"/>
        <v>229.5</v>
      </c>
      <c r="M1841" t="str">
        <f t="shared" si="199"/>
        <v>Up to 100m</v>
      </c>
      <c r="P1841">
        <f t="shared" si="200"/>
        <v>127.5</v>
      </c>
      <c r="Q1841">
        <f t="shared" si="201"/>
        <v>102</v>
      </c>
      <c r="R1841" t="str">
        <f t="shared" si="202"/>
        <v>Up to 100m</v>
      </c>
    </row>
    <row r="1842" spans="1:18" x14ac:dyDescent="0.25">
      <c r="A1842" s="1">
        <v>1841</v>
      </c>
      <c r="B1842" s="1">
        <v>2000748807</v>
      </c>
      <c r="C1842" s="1">
        <v>2000749822</v>
      </c>
      <c r="D1842" s="1" t="s">
        <v>8</v>
      </c>
      <c r="E1842" s="1">
        <v>66.63</v>
      </c>
      <c r="F1842" s="1">
        <v>51000</v>
      </c>
      <c r="G1842" s="2">
        <v>45005.357448530092</v>
      </c>
      <c r="H1842" s="2" t="s">
        <v>53</v>
      </c>
      <c r="J1842">
        <f t="shared" si="196"/>
        <v>127.5</v>
      </c>
      <c r="K1842">
        <f t="shared" si="197"/>
        <v>102</v>
      </c>
      <c r="L1842">
        <f t="shared" si="198"/>
        <v>229.5</v>
      </c>
      <c r="M1842" t="str">
        <f t="shared" si="199"/>
        <v>Up to 100m</v>
      </c>
      <c r="P1842">
        <f t="shared" si="200"/>
        <v>127.5</v>
      </c>
      <c r="Q1842">
        <f t="shared" si="201"/>
        <v>102</v>
      </c>
      <c r="R1842" t="str">
        <f t="shared" si="202"/>
        <v>Up to 100m</v>
      </c>
    </row>
    <row r="1843" spans="1:18" x14ac:dyDescent="0.25">
      <c r="A1843" s="1">
        <v>1842</v>
      </c>
      <c r="B1843" s="1">
        <v>2000713259</v>
      </c>
      <c r="C1843" s="1">
        <v>2000734828</v>
      </c>
      <c r="D1843" s="1" t="s">
        <v>10</v>
      </c>
      <c r="E1843" s="1">
        <v>3.6299999999999999E-4</v>
      </c>
      <c r="F1843" s="1">
        <v>1469441000</v>
      </c>
      <c r="G1843" s="2">
        <v>45005.482637384259</v>
      </c>
      <c r="H1843" s="2" t="s">
        <v>53</v>
      </c>
      <c r="J1843">
        <f t="shared" si="196"/>
        <v>2424577.65</v>
      </c>
      <c r="K1843">
        <f t="shared" si="197"/>
        <v>1983745.35</v>
      </c>
      <c r="L1843">
        <f t="shared" si="198"/>
        <v>4408323</v>
      </c>
      <c r="M1843" t="str">
        <f t="shared" si="199"/>
        <v>Up to 4b</v>
      </c>
      <c r="P1843">
        <f t="shared" si="200"/>
        <v>2571521.75</v>
      </c>
      <c r="Q1843">
        <f t="shared" si="201"/>
        <v>1836801.25</v>
      </c>
      <c r="R1843" t="str">
        <f t="shared" si="202"/>
        <v>Up to 5b</v>
      </c>
    </row>
    <row r="1844" spans="1:18" x14ac:dyDescent="0.25">
      <c r="A1844" s="1">
        <v>1843</v>
      </c>
      <c r="B1844" s="1">
        <v>2000742973</v>
      </c>
      <c r="C1844" s="1">
        <v>2000732251</v>
      </c>
      <c r="D1844" s="1" t="s">
        <v>8</v>
      </c>
      <c r="E1844" s="1">
        <v>6.93</v>
      </c>
      <c r="F1844" s="1">
        <v>51621</v>
      </c>
      <c r="G1844" s="2">
        <v>45005.482637384259</v>
      </c>
      <c r="H1844" s="2" t="s">
        <v>54</v>
      </c>
      <c r="J1844">
        <f t="shared" si="196"/>
        <v>129.05250000000001</v>
      </c>
      <c r="K1844">
        <f t="shared" si="197"/>
        <v>103.242</v>
      </c>
      <c r="L1844">
        <f t="shared" si="198"/>
        <v>232.29450000000003</v>
      </c>
      <c r="M1844" t="str">
        <f t="shared" si="199"/>
        <v>Up to 100m</v>
      </c>
      <c r="P1844">
        <f t="shared" si="200"/>
        <v>129.05250000000001</v>
      </c>
      <c r="Q1844">
        <f t="shared" si="201"/>
        <v>103.242</v>
      </c>
      <c r="R1844" t="str">
        <f t="shared" si="202"/>
        <v>Up to 100m</v>
      </c>
    </row>
    <row r="1845" spans="1:18" x14ac:dyDescent="0.25">
      <c r="A1845" s="1">
        <v>1844</v>
      </c>
      <c r="B1845" s="1">
        <v>2000709080</v>
      </c>
      <c r="C1845" s="1">
        <v>2000751793</v>
      </c>
      <c r="D1845" s="1" t="s">
        <v>11</v>
      </c>
      <c r="E1845" s="1">
        <v>174.3</v>
      </c>
      <c r="F1845" s="1">
        <v>5087</v>
      </c>
      <c r="G1845" s="2">
        <v>45005.607621180556</v>
      </c>
      <c r="H1845" s="2" t="s">
        <v>54</v>
      </c>
      <c r="J1845">
        <f t="shared" si="196"/>
        <v>12.717500000000001</v>
      </c>
      <c r="K1845">
        <f t="shared" si="197"/>
        <v>10.173999999999999</v>
      </c>
      <c r="L1845">
        <f t="shared" si="198"/>
        <v>22.891500000000001</v>
      </c>
      <c r="M1845" t="str">
        <f t="shared" si="199"/>
        <v>Up to 100m</v>
      </c>
      <c r="P1845">
        <f t="shared" si="200"/>
        <v>12.717500000000001</v>
      </c>
      <c r="Q1845">
        <f t="shared" si="201"/>
        <v>10.173999999999999</v>
      </c>
      <c r="R1845" t="str">
        <f t="shared" si="202"/>
        <v>Up to 100m</v>
      </c>
    </row>
    <row r="1846" spans="1:18" x14ac:dyDescent="0.25">
      <c r="A1846" s="1">
        <v>1845</v>
      </c>
      <c r="B1846" s="1">
        <v>2000734828</v>
      </c>
      <c r="C1846" s="1">
        <v>2000730905</v>
      </c>
      <c r="D1846" s="1" t="s">
        <v>11</v>
      </c>
      <c r="E1846" s="1">
        <v>94.2</v>
      </c>
      <c r="F1846" s="1">
        <v>5101</v>
      </c>
      <c r="G1846" s="2">
        <v>45005.607621180556</v>
      </c>
      <c r="H1846" s="2" t="s">
        <v>53</v>
      </c>
      <c r="J1846">
        <f t="shared" si="196"/>
        <v>12.7525</v>
      </c>
      <c r="K1846">
        <f t="shared" si="197"/>
        <v>10.202</v>
      </c>
      <c r="L1846">
        <f t="shared" si="198"/>
        <v>22.954499999999999</v>
      </c>
      <c r="M1846" t="str">
        <f t="shared" si="199"/>
        <v>Up to 100m</v>
      </c>
      <c r="P1846">
        <f t="shared" si="200"/>
        <v>12.7525</v>
      </c>
      <c r="Q1846">
        <f t="shared" si="201"/>
        <v>10.202</v>
      </c>
      <c r="R1846" t="str">
        <f t="shared" si="202"/>
        <v>Up to 100m</v>
      </c>
    </row>
    <row r="1847" spans="1:18" x14ac:dyDescent="0.25">
      <c r="A1847" s="1">
        <v>1846</v>
      </c>
      <c r="B1847" s="1">
        <v>2000709080</v>
      </c>
      <c r="C1847" s="1">
        <v>2000730905</v>
      </c>
      <c r="D1847" s="1" t="s">
        <v>11</v>
      </c>
      <c r="E1847" s="1">
        <v>174.3</v>
      </c>
      <c r="F1847" s="1">
        <v>5099</v>
      </c>
      <c r="G1847" s="2">
        <v>45005.607621180556</v>
      </c>
      <c r="H1847" s="2" t="s">
        <v>54</v>
      </c>
      <c r="J1847">
        <f t="shared" si="196"/>
        <v>12.7475</v>
      </c>
      <c r="K1847">
        <f t="shared" si="197"/>
        <v>10.198</v>
      </c>
      <c r="L1847">
        <f t="shared" si="198"/>
        <v>22.945500000000003</v>
      </c>
      <c r="M1847" t="str">
        <f t="shared" si="199"/>
        <v>Up to 100m</v>
      </c>
      <c r="P1847">
        <f t="shared" si="200"/>
        <v>12.7475</v>
      </c>
      <c r="Q1847">
        <f t="shared" si="201"/>
        <v>10.198</v>
      </c>
      <c r="R1847" t="str">
        <f t="shared" si="202"/>
        <v>Up to 100m</v>
      </c>
    </row>
    <row r="1848" spans="1:18" x14ac:dyDescent="0.25">
      <c r="A1848" s="1">
        <v>1847</v>
      </c>
      <c r="B1848" s="1">
        <v>2000709080</v>
      </c>
      <c r="C1848" s="1">
        <v>2000730905</v>
      </c>
      <c r="D1848" s="1" t="s">
        <v>11</v>
      </c>
      <c r="E1848" s="1">
        <v>174.3</v>
      </c>
      <c r="F1848" s="1">
        <v>5087</v>
      </c>
      <c r="G1848" s="2">
        <v>45005.607621180556</v>
      </c>
      <c r="H1848" s="2" t="s">
        <v>54</v>
      </c>
      <c r="J1848">
        <f t="shared" si="196"/>
        <v>12.717500000000001</v>
      </c>
      <c r="K1848">
        <f t="shared" si="197"/>
        <v>10.173999999999999</v>
      </c>
      <c r="L1848">
        <f t="shared" si="198"/>
        <v>22.891500000000001</v>
      </c>
      <c r="M1848" t="str">
        <f t="shared" si="199"/>
        <v>Up to 100m</v>
      </c>
      <c r="P1848">
        <f t="shared" si="200"/>
        <v>12.717500000000001</v>
      </c>
      <c r="Q1848">
        <f t="shared" si="201"/>
        <v>10.173999999999999</v>
      </c>
      <c r="R1848" t="str">
        <f t="shared" si="202"/>
        <v>Up to 100m</v>
      </c>
    </row>
    <row r="1849" spans="1:18" x14ac:dyDescent="0.25">
      <c r="A1849" s="1">
        <v>1848</v>
      </c>
      <c r="B1849" s="1">
        <v>2000734828</v>
      </c>
      <c r="C1849" s="1">
        <v>2000748347</v>
      </c>
      <c r="D1849" s="1" t="s">
        <v>11</v>
      </c>
      <c r="E1849" s="1">
        <v>11.7</v>
      </c>
      <c r="F1849" s="1">
        <v>5187</v>
      </c>
      <c r="G1849" s="2">
        <v>45005.607621180556</v>
      </c>
      <c r="H1849" s="2" t="s">
        <v>53</v>
      </c>
      <c r="J1849">
        <f t="shared" si="196"/>
        <v>12.967500000000001</v>
      </c>
      <c r="K1849">
        <f t="shared" si="197"/>
        <v>10.374000000000001</v>
      </c>
      <c r="L1849">
        <f t="shared" si="198"/>
        <v>23.341500000000003</v>
      </c>
      <c r="M1849" t="str">
        <f t="shared" si="199"/>
        <v>Up to 100m</v>
      </c>
      <c r="P1849">
        <f t="shared" si="200"/>
        <v>12.967500000000001</v>
      </c>
      <c r="Q1849">
        <f t="shared" si="201"/>
        <v>10.374000000000001</v>
      </c>
      <c r="R1849" t="str">
        <f t="shared" si="202"/>
        <v>Up to 100m</v>
      </c>
    </row>
    <row r="1850" spans="1:18" x14ac:dyDescent="0.25">
      <c r="A1850" s="1">
        <v>1849</v>
      </c>
      <c r="B1850" s="1">
        <v>2000734828</v>
      </c>
      <c r="C1850" s="1">
        <v>2000709077</v>
      </c>
      <c r="D1850" s="1" t="s">
        <v>11</v>
      </c>
      <c r="E1850" s="1">
        <v>94.2</v>
      </c>
      <c r="F1850" s="1">
        <v>5170</v>
      </c>
      <c r="G1850" s="2">
        <v>45005.607621180556</v>
      </c>
      <c r="H1850" s="2" t="s">
        <v>53</v>
      </c>
      <c r="J1850">
        <f t="shared" si="196"/>
        <v>12.925000000000001</v>
      </c>
      <c r="K1850">
        <f t="shared" si="197"/>
        <v>10.34</v>
      </c>
      <c r="L1850">
        <f t="shared" si="198"/>
        <v>23.265000000000001</v>
      </c>
      <c r="M1850" t="str">
        <f t="shared" si="199"/>
        <v>Up to 100m</v>
      </c>
      <c r="P1850">
        <f t="shared" si="200"/>
        <v>12.925000000000001</v>
      </c>
      <c r="Q1850">
        <f t="shared" si="201"/>
        <v>10.34</v>
      </c>
      <c r="R1850" t="str">
        <f t="shared" si="202"/>
        <v>Up to 100m</v>
      </c>
    </row>
    <row r="1851" spans="1:18" x14ac:dyDescent="0.25">
      <c r="A1851" s="1">
        <v>1850</v>
      </c>
      <c r="B1851" s="1">
        <v>2000709080</v>
      </c>
      <c r="C1851" s="1">
        <v>2000744755</v>
      </c>
      <c r="D1851" s="1" t="s">
        <v>11</v>
      </c>
      <c r="E1851" s="1">
        <v>174.3</v>
      </c>
      <c r="F1851" s="1">
        <v>5099</v>
      </c>
      <c r="G1851" s="2">
        <v>45005.607629050923</v>
      </c>
      <c r="H1851" s="2" t="s">
        <v>54</v>
      </c>
      <c r="J1851">
        <f t="shared" si="196"/>
        <v>12.7475</v>
      </c>
      <c r="K1851">
        <f t="shared" si="197"/>
        <v>10.198</v>
      </c>
      <c r="L1851">
        <f t="shared" si="198"/>
        <v>22.945500000000003</v>
      </c>
      <c r="M1851" t="str">
        <f t="shared" si="199"/>
        <v>Up to 100m</v>
      </c>
      <c r="P1851">
        <f t="shared" si="200"/>
        <v>12.7475</v>
      </c>
      <c r="Q1851">
        <f t="shared" si="201"/>
        <v>10.198</v>
      </c>
      <c r="R1851" t="str">
        <f t="shared" si="202"/>
        <v>Up to 100m</v>
      </c>
    </row>
    <row r="1852" spans="1:18" x14ac:dyDescent="0.25">
      <c r="A1852" s="1">
        <v>1851</v>
      </c>
      <c r="B1852" s="1">
        <v>2000734828</v>
      </c>
      <c r="C1852" s="1">
        <v>2000744755</v>
      </c>
      <c r="D1852" s="1" t="s">
        <v>11</v>
      </c>
      <c r="E1852" s="1">
        <v>50.1</v>
      </c>
      <c r="F1852" s="1">
        <v>5101</v>
      </c>
      <c r="G1852" s="2">
        <v>45005.607629050923</v>
      </c>
      <c r="H1852" s="2" t="s">
        <v>53</v>
      </c>
      <c r="J1852">
        <f t="shared" si="196"/>
        <v>12.7525</v>
      </c>
      <c r="K1852">
        <f t="shared" si="197"/>
        <v>10.202</v>
      </c>
      <c r="L1852">
        <f t="shared" si="198"/>
        <v>22.954499999999999</v>
      </c>
      <c r="M1852" t="str">
        <f t="shared" si="199"/>
        <v>Up to 100m</v>
      </c>
      <c r="P1852">
        <f t="shared" si="200"/>
        <v>12.7525</v>
      </c>
      <c r="Q1852">
        <f t="shared" si="201"/>
        <v>10.202</v>
      </c>
      <c r="R1852" t="str">
        <f t="shared" si="202"/>
        <v>Up to 100m</v>
      </c>
    </row>
    <row r="1853" spans="1:18" x14ac:dyDescent="0.25">
      <c r="A1853" s="1">
        <v>1852</v>
      </c>
      <c r="B1853" s="1">
        <v>2000752462</v>
      </c>
      <c r="C1853" s="1">
        <v>2000744905</v>
      </c>
      <c r="D1853" s="1" t="s">
        <v>10</v>
      </c>
      <c r="E1853" s="1">
        <v>7.4399999999999998E-4</v>
      </c>
      <c r="F1853" s="1">
        <v>1448122832</v>
      </c>
      <c r="G1853" s="2">
        <v>45005.732848645835</v>
      </c>
      <c r="H1853" s="2" t="s">
        <v>52</v>
      </c>
      <c r="J1853">
        <f t="shared" si="196"/>
        <v>2389402.6727999998</v>
      </c>
      <c r="K1853">
        <f t="shared" si="197"/>
        <v>1954965.8232000002</v>
      </c>
      <c r="L1853">
        <f t="shared" si="198"/>
        <v>4344368.4960000003</v>
      </c>
      <c r="M1853" t="str">
        <f t="shared" si="199"/>
        <v>Up to 4b</v>
      </c>
      <c r="P1853">
        <f t="shared" si="200"/>
        <v>2534214.9560000002</v>
      </c>
      <c r="Q1853">
        <f t="shared" si="201"/>
        <v>1810153.54</v>
      </c>
      <c r="R1853" t="str">
        <f t="shared" si="202"/>
        <v>Up to 5b</v>
      </c>
    </row>
    <row r="1854" spans="1:18" x14ac:dyDescent="0.25">
      <c r="A1854" s="1">
        <v>1853</v>
      </c>
      <c r="B1854" s="1">
        <v>2000723255</v>
      </c>
      <c r="C1854" s="1">
        <v>2000744047</v>
      </c>
      <c r="D1854" s="1" t="s">
        <v>8</v>
      </c>
      <c r="E1854" s="1">
        <v>582.80999999999995</v>
      </c>
      <c r="F1854" s="1">
        <v>51475</v>
      </c>
      <c r="G1854" s="2">
        <v>45005.732848645835</v>
      </c>
      <c r="H1854" s="2" t="s">
        <v>54</v>
      </c>
      <c r="J1854">
        <f t="shared" si="196"/>
        <v>128.6875</v>
      </c>
      <c r="K1854">
        <f t="shared" si="197"/>
        <v>102.95</v>
      </c>
      <c r="L1854">
        <f t="shared" si="198"/>
        <v>231.63749999999999</v>
      </c>
      <c r="M1854" t="str">
        <f t="shared" si="199"/>
        <v>Up to 100m</v>
      </c>
      <c r="P1854">
        <f t="shared" si="200"/>
        <v>128.6875</v>
      </c>
      <c r="Q1854">
        <f t="shared" si="201"/>
        <v>102.95</v>
      </c>
      <c r="R1854" t="str">
        <f t="shared" si="202"/>
        <v>Up to 100m</v>
      </c>
    </row>
    <row r="1855" spans="1:18" x14ac:dyDescent="0.25">
      <c r="A1855" s="1">
        <v>1854</v>
      </c>
      <c r="B1855" s="1">
        <v>2000709080</v>
      </c>
      <c r="C1855" s="1">
        <v>2000739457</v>
      </c>
      <c r="D1855" s="1" t="s">
        <v>11</v>
      </c>
      <c r="E1855" s="1">
        <v>34.5</v>
      </c>
      <c r="F1855" s="1">
        <v>4992</v>
      </c>
      <c r="G1855" s="2">
        <v>45005.732848645835</v>
      </c>
      <c r="H1855" s="2" t="s">
        <v>54</v>
      </c>
      <c r="J1855">
        <f t="shared" si="196"/>
        <v>12.48</v>
      </c>
      <c r="K1855">
        <f t="shared" si="197"/>
        <v>9.984</v>
      </c>
      <c r="L1855">
        <f t="shared" si="198"/>
        <v>22.463999999999999</v>
      </c>
      <c r="M1855" t="str">
        <f t="shared" si="199"/>
        <v>Up to 100m</v>
      </c>
      <c r="P1855">
        <f t="shared" si="200"/>
        <v>12.48</v>
      </c>
      <c r="Q1855">
        <f t="shared" si="201"/>
        <v>9.984</v>
      </c>
      <c r="R1855" t="str">
        <f t="shared" si="202"/>
        <v>Up to 100m</v>
      </c>
    </row>
    <row r="1856" spans="1:18" x14ac:dyDescent="0.25">
      <c r="A1856" s="1">
        <v>1855</v>
      </c>
      <c r="B1856" s="1">
        <v>2000734828</v>
      </c>
      <c r="C1856" s="1">
        <v>2000732473</v>
      </c>
      <c r="D1856" s="1" t="s">
        <v>11</v>
      </c>
      <c r="E1856" s="1">
        <v>94.2</v>
      </c>
      <c r="F1856" s="1">
        <v>5084</v>
      </c>
      <c r="G1856" s="2">
        <v>45005.982849918983</v>
      </c>
      <c r="H1856" s="2" t="s">
        <v>53</v>
      </c>
      <c r="J1856">
        <f t="shared" si="196"/>
        <v>12.71</v>
      </c>
      <c r="K1856">
        <f t="shared" si="197"/>
        <v>10.168000000000001</v>
      </c>
      <c r="L1856">
        <f t="shared" si="198"/>
        <v>22.878</v>
      </c>
      <c r="M1856" t="str">
        <f t="shared" si="199"/>
        <v>Up to 100m</v>
      </c>
      <c r="P1856">
        <f t="shared" si="200"/>
        <v>12.71</v>
      </c>
      <c r="Q1856">
        <f t="shared" si="201"/>
        <v>10.168000000000001</v>
      </c>
      <c r="R1856" t="str">
        <f t="shared" si="202"/>
        <v>Up to 100m</v>
      </c>
    </row>
    <row r="1857" spans="1:18" x14ac:dyDescent="0.25">
      <c r="A1857" s="1">
        <v>1856</v>
      </c>
      <c r="B1857" s="1">
        <v>2000745989</v>
      </c>
      <c r="C1857" s="1">
        <v>2000732473</v>
      </c>
      <c r="D1857" s="1" t="s">
        <v>11</v>
      </c>
      <c r="E1857" s="1">
        <v>2029.8</v>
      </c>
      <c r="F1857" s="1">
        <v>5084</v>
      </c>
      <c r="G1857" s="2">
        <v>45005.982849918983</v>
      </c>
      <c r="H1857" s="2" t="s">
        <v>54</v>
      </c>
      <c r="J1857">
        <f t="shared" si="196"/>
        <v>12.71</v>
      </c>
      <c r="K1857">
        <f t="shared" si="197"/>
        <v>10.168000000000001</v>
      </c>
      <c r="L1857">
        <f t="shared" si="198"/>
        <v>22.878</v>
      </c>
      <c r="M1857" t="str">
        <f t="shared" si="199"/>
        <v>Up to 100m</v>
      </c>
      <c r="P1857">
        <f t="shared" si="200"/>
        <v>12.71</v>
      </c>
      <c r="Q1857">
        <f t="shared" si="201"/>
        <v>10.168000000000001</v>
      </c>
      <c r="R1857" t="str">
        <f t="shared" si="202"/>
        <v>Up to 100m</v>
      </c>
    </row>
    <row r="1858" spans="1:18" x14ac:dyDescent="0.25">
      <c r="A1858" s="1">
        <v>1857</v>
      </c>
      <c r="B1858" s="1">
        <v>2000744047</v>
      </c>
      <c r="C1858" s="1">
        <v>2000738164</v>
      </c>
      <c r="D1858" s="1" t="s">
        <v>8</v>
      </c>
      <c r="E1858" s="1">
        <v>58.26</v>
      </c>
      <c r="F1858" s="1">
        <v>51468</v>
      </c>
      <c r="G1858" s="2">
        <v>45005.982849918983</v>
      </c>
      <c r="H1858" s="2" t="s">
        <v>54</v>
      </c>
      <c r="J1858">
        <f t="shared" si="196"/>
        <v>128.67000000000002</v>
      </c>
      <c r="K1858">
        <f t="shared" si="197"/>
        <v>102.93600000000001</v>
      </c>
      <c r="L1858">
        <f t="shared" si="198"/>
        <v>231.60600000000002</v>
      </c>
      <c r="M1858" t="str">
        <f t="shared" si="199"/>
        <v>Up to 100m</v>
      </c>
      <c r="P1858">
        <f t="shared" si="200"/>
        <v>128.67000000000002</v>
      </c>
      <c r="Q1858">
        <f t="shared" si="201"/>
        <v>102.93600000000001</v>
      </c>
      <c r="R1858" t="str">
        <f t="shared" si="202"/>
        <v>Up to 100m</v>
      </c>
    </row>
    <row r="1859" spans="1:18" x14ac:dyDescent="0.25">
      <c r="A1859" s="1">
        <v>1858</v>
      </c>
      <c r="B1859" s="1">
        <v>2000709080</v>
      </c>
      <c r="C1859" s="1">
        <v>2000753797</v>
      </c>
      <c r="D1859" s="1" t="s">
        <v>11</v>
      </c>
      <c r="E1859" s="1">
        <v>59.7</v>
      </c>
      <c r="F1859" s="1">
        <v>5028</v>
      </c>
      <c r="G1859" s="2">
        <v>45005.982858564814</v>
      </c>
      <c r="H1859" s="2" t="s">
        <v>54</v>
      </c>
      <c r="J1859">
        <f t="shared" ref="J1859:J1922" si="203">IF(F1859 &lt;= 100000000, F1859 * 0.0025,
    IF(F1859 &lt;= 500000000, F1859 * 0.00225,
        IF(F1859 &lt;= 1000000000, F1859 * 0.002,
            IF(F1859 &lt;= 4000000000, F1859 * 0.00165,
                IF(F1859 &lt;= 10000000000, F1859 * 0.00155,
                    F1859 * 0.0013
                )
            )
        )
    )
)</f>
        <v>12.57</v>
      </c>
      <c r="K1859">
        <f t="shared" ref="K1859:K1922" si="204">IF(F1859 &lt;= 100000000, F1859 * 0.002,
    IF(F1859 &lt;= 500000000, F1859 * 0.0018,
        IF(F1859 &lt;= 1000000000, F1859 * 0.0016,
            IF(F1859 &lt;= 4000000000, F1859 * 0.00135,
                IF(F1859 &lt;= 10000000000, F1859 * 0.00115,
                    F1859 * 0.001
                )
            )
        )
    )
)</f>
        <v>10.056000000000001</v>
      </c>
      <c r="L1859">
        <f t="shared" ref="L1859:L1922" si="205">J1859+K1859</f>
        <v>22.626000000000001</v>
      </c>
      <c r="M1859" t="str">
        <f t="shared" ref="M1859:M1922" si="206">IF(F1859 &lt;= 100000000, "Up to 100m",
    IF(F1859 &lt;= 500000000, "Up to 500m",
        IF(F1859 &lt;= 1000000000, "Up to 1b",
            IF(F1859 &lt;= 4000000000, "Up to 4b",
                IF(F1859 &lt;= 10000000000, "Up to 10b",
                  "More than 10b"
                )
            )
        )
    )
)</f>
        <v>Up to 100m</v>
      </c>
      <c r="P1859">
        <f t="shared" ref="P1859:P1922" si="207">IF(F1859 &lt;= 100000000, F1859 * 0.0025,
    IF(F1859 &lt;= 300000000, F1859 * 0.002,
        IF(F1859 &lt;= 1000000000, F1859 * 0.0019,
            IF(F1859 &lt;= 5000000000, F1859 * 0.00175,
                F1859 * 0.00155
            )
        )
    )
)</f>
        <v>12.57</v>
      </c>
      <c r="Q1859">
        <f t="shared" ref="Q1859:Q1922" si="208">IF(F1859 &lt;= 100000000, F1859 * 0.002,
    IF(F1859 &lt;= 300000000, F1859 * 0.0017,
        IF(F1859 &lt;= 1000000000, F1859 * 0.0015,
            IF(F1859 &lt;= 5000000000, F1859 * 0.00125,
                F1859 * 0.001
            )
        )
    )
)</f>
        <v>10.056000000000001</v>
      </c>
      <c r="R1859" t="str">
        <f t="shared" ref="R1859:R1922" si="209">IF(F1859 &lt;= 100000000, "Up to 100m",
    IF(F1859 &lt;= 300000000, "Up to 300m",
        IF(F1859 &lt;= 1000000000, "Up to 1b",
            IF(F1859 &lt;= 5000000000, "Up to 5b",
                "More than 5b"
            )
        )
    )
)</f>
        <v>Up to 100m</v>
      </c>
    </row>
    <row r="1860" spans="1:18" x14ac:dyDescent="0.25">
      <c r="A1860" s="1">
        <v>1859</v>
      </c>
      <c r="B1860" s="1">
        <v>2000709080</v>
      </c>
      <c r="C1860" s="1">
        <v>2000747691</v>
      </c>
      <c r="D1860" s="1" t="s">
        <v>11</v>
      </c>
      <c r="E1860" s="1">
        <v>174.3</v>
      </c>
      <c r="F1860" s="1">
        <v>4945</v>
      </c>
      <c r="G1860" s="2">
        <v>45006.10774146991</v>
      </c>
      <c r="H1860" s="2" t="s">
        <v>54</v>
      </c>
      <c r="J1860">
        <f t="shared" si="203"/>
        <v>12.362500000000001</v>
      </c>
      <c r="K1860">
        <f t="shared" si="204"/>
        <v>9.89</v>
      </c>
      <c r="L1860">
        <f t="shared" si="205"/>
        <v>22.252500000000001</v>
      </c>
      <c r="M1860" t="str">
        <f t="shared" si="206"/>
        <v>Up to 100m</v>
      </c>
      <c r="P1860">
        <f t="shared" si="207"/>
        <v>12.362500000000001</v>
      </c>
      <c r="Q1860">
        <f t="shared" si="208"/>
        <v>9.89</v>
      </c>
      <c r="R1860" t="str">
        <f t="shared" si="209"/>
        <v>Up to 100m</v>
      </c>
    </row>
    <row r="1861" spans="1:18" x14ac:dyDescent="0.25">
      <c r="A1861" s="1">
        <v>1860</v>
      </c>
      <c r="B1861" s="1">
        <v>2000713163</v>
      </c>
      <c r="C1861" s="1">
        <v>2000713082</v>
      </c>
      <c r="D1861" s="1" t="s">
        <v>11</v>
      </c>
      <c r="E1861" s="1">
        <v>0.3</v>
      </c>
      <c r="F1861" s="1">
        <v>5015</v>
      </c>
      <c r="G1861" s="2">
        <v>45006.232229594905</v>
      </c>
      <c r="H1861" s="2" t="s">
        <v>52</v>
      </c>
      <c r="J1861">
        <f t="shared" si="203"/>
        <v>12.5375</v>
      </c>
      <c r="K1861">
        <f t="shared" si="204"/>
        <v>10.029999999999999</v>
      </c>
      <c r="L1861">
        <f t="shared" si="205"/>
        <v>22.567499999999999</v>
      </c>
      <c r="M1861" t="str">
        <f t="shared" si="206"/>
        <v>Up to 100m</v>
      </c>
      <c r="P1861">
        <f t="shared" si="207"/>
        <v>12.5375</v>
      </c>
      <c r="Q1861">
        <f t="shared" si="208"/>
        <v>10.029999999999999</v>
      </c>
      <c r="R1861" t="str">
        <f t="shared" si="209"/>
        <v>Up to 100m</v>
      </c>
    </row>
    <row r="1862" spans="1:18" x14ac:dyDescent="0.25">
      <c r="A1862" s="1">
        <v>1861</v>
      </c>
      <c r="B1862" s="1">
        <v>2000711576</v>
      </c>
      <c r="C1862" s="1">
        <v>2000752462</v>
      </c>
      <c r="D1862" s="1" t="s">
        <v>9</v>
      </c>
      <c r="E1862" s="1">
        <v>2.8500000000000001E-3</v>
      </c>
      <c r="F1862" s="1">
        <v>98366683</v>
      </c>
      <c r="G1862" s="2">
        <v>45006.232229594905</v>
      </c>
      <c r="H1862" s="2" t="s">
        <v>52</v>
      </c>
      <c r="J1862">
        <f t="shared" si="203"/>
        <v>245916.70750000002</v>
      </c>
      <c r="K1862">
        <f t="shared" si="204"/>
        <v>196733.36600000001</v>
      </c>
      <c r="L1862">
        <f t="shared" si="205"/>
        <v>442650.07350000006</v>
      </c>
      <c r="M1862" t="str">
        <f t="shared" si="206"/>
        <v>Up to 100m</v>
      </c>
      <c r="P1862">
        <f t="shared" si="207"/>
        <v>245916.70750000002</v>
      </c>
      <c r="Q1862">
        <f t="shared" si="208"/>
        <v>196733.36600000001</v>
      </c>
      <c r="R1862" t="str">
        <f t="shared" si="209"/>
        <v>Up to 100m</v>
      </c>
    </row>
    <row r="1863" spans="1:18" x14ac:dyDescent="0.25">
      <c r="A1863" s="1">
        <v>1862</v>
      </c>
      <c r="B1863" s="1">
        <v>2000718965</v>
      </c>
      <c r="C1863" s="1">
        <v>2000752462</v>
      </c>
      <c r="D1863" s="1" t="s">
        <v>10</v>
      </c>
      <c r="E1863" s="1">
        <v>8.9099999999999997E-4</v>
      </c>
      <c r="F1863" s="1">
        <v>1459839381</v>
      </c>
      <c r="G1863" s="2">
        <v>45006.232229594905</v>
      </c>
      <c r="H1863" s="2" t="s">
        <v>52</v>
      </c>
      <c r="J1863">
        <f t="shared" si="203"/>
        <v>2408734.9786499999</v>
      </c>
      <c r="K1863">
        <f t="shared" si="204"/>
        <v>1970783.1643500002</v>
      </c>
      <c r="L1863">
        <f t="shared" si="205"/>
        <v>4379518.1430000002</v>
      </c>
      <c r="M1863" t="str">
        <f t="shared" si="206"/>
        <v>Up to 4b</v>
      </c>
      <c r="P1863">
        <f t="shared" si="207"/>
        <v>2554718.9167499999</v>
      </c>
      <c r="Q1863">
        <f t="shared" si="208"/>
        <v>1824799.2262500001</v>
      </c>
      <c r="R1863" t="str">
        <f t="shared" si="209"/>
        <v>Up to 5b</v>
      </c>
    </row>
    <row r="1864" spans="1:18" x14ac:dyDescent="0.25">
      <c r="A1864" s="1">
        <v>1863</v>
      </c>
      <c r="B1864" s="1">
        <v>2000725019</v>
      </c>
      <c r="C1864" s="1">
        <v>2000747735</v>
      </c>
      <c r="D1864" s="1" t="s">
        <v>7</v>
      </c>
      <c r="E1864" s="1">
        <v>0.32661000000000001</v>
      </c>
      <c r="F1864" s="1">
        <v>1099838</v>
      </c>
      <c r="G1864" s="2">
        <v>45006.482476273151</v>
      </c>
      <c r="H1864" s="2" t="s">
        <v>53</v>
      </c>
      <c r="J1864">
        <f t="shared" si="203"/>
        <v>2749.5950000000003</v>
      </c>
      <c r="K1864">
        <f t="shared" si="204"/>
        <v>2199.6759999999999</v>
      </c>
      <c r="L1864">
        <f t="shared" si="205"/>
        <v>4949.2710000000006</v>
      </c>
      <c r="M1864" t="str">
        <f t="shared" si="206"/>
        <v>Up to 100m</v>
      </c>
      <c r="P1864">
        <f t="shared" si="207"/>
        <v>2749.5950000000003</v>
      </c>
      <c r="Q1864">
        <f t="shared" si="208"/>
        <v>2199.6759999999999</v>
      </c>
      <c r="R1864" t="str">
        <f t="shared" si="209"/>
        <v>Up to 100m</v>
      </c>
    </row>
    <row r="1865" spans="1:18" x14ac:dyDescent="0.25">
      <c r="A1865" s="1">
        <v>1864</v>
      </c>
      <c r="B1865" s="1">
        <v>2000728661</v>
      </c>
      <c r="C1865" s="1">
        <v>2000747735</v>
      </c>
      <c r="D1865" s="1" t="s">
        <v>7</v>
      </c>
      <c r="E1865" s="1">
        <v>0.28832999999999998</v>
      </c>
      <c r="F1865" s="1">
        <v>1100626</v>
      </c>
      <c r="G1865" s="2">
        <v>45006.482476273151</v>
      </c>
      <c r="H1865" s="2" t="s">
        <v>53</v>
      </c>
      <c r="J1865">
        <f t="shared" si="203"/>
        <v>2751.5650000000001</v>
      </c>
      <c r="K1865">
        <f t="shared" si="204"/>
        <v>2201.252</v>
      </c>
      <c r="L1865">
        <f t="shared" si="205"/>
        <v>4952.817</v>
      </c>
      <c r="M1865" t="str">
        <f t="shared" si="206"/>
        <v>Up to 100m</v>
      </c>
      <c r="P1865">
        <f t="shared" si="207"/>
        <v>2751.5650000000001</v>
      </c>
      <c r="Q1865">
        <f t="shared" si="208"/>
        <v>2201.252</v>
      </c>
      <c r="R1865" t="str">
        <f t="shared" si="209"/>
        <v>Up to 100m</v>
      </c>
    </row>
    <row r="1866" spans="1:18" x14ac:dyDescent="0.25">
      <c r="A1866" s="1">
        <v>1865</v>
      </c>
      <c r="B1866" s="1">
        <v>2000711168</v>
      </c>
      <c r="C1866" s="1">
        <v>2000747735</v>
      </c>
      <c r="D1866" s="1" t="s">
        <v>7</v>
      </c>
      <c r="E1866" s="1">
        <v>1.0138499999999999</v>
      </c>
      <c r="F1866" s="1">
        <v>1101643</v>
      </c>
      <c r="G1866" s="2">
        <v>45006.482476273151</v>
      </c>
      <c r="H1866" s="2" t="s">
        <v>53</v>
      </c>
      <c r="J1866">
        <f t="shared" si="203"/>
        <v>2754.1075000000001</v>
      </c>
      <c r="K1866">
        <f t="shared" si="204"/>
        <v>2203.2860000000001</v>
      </c>
      <c r="L1866">
        <f t="shared" si="205"/>
        <v>4957.3935000000001</v>
      </c>
      <c r="M1866" t="str">
        <f t="shared" si="206"/>
        <v>Up to 100m</v>
      </c>
      <c r="P1866">
        <f t="shared" si="207"/>
        <v>2754.1075000000001</v>
      </c>
      <c r="Q1866">
        <f t="shared" si="208"/>
        <v>2203.2860000000001</v>
      </c>
      <c r="R1866" t="str">
        <f t="shared" si="209"/>
        <v>Up to 100m</v>
      </c>
    </row>
    <row r="1867" spans="1:18" x14ac:dyDescent="0.25">
      <c r="A1867" s="1">
        <v>1866</v>
      </c>
      <c r="B1867" s="1">
        <v>2000725019</v>
      </c>
      <c r="C1867" s="1">
        <v>2000747735</v>
      </c>
      <c r="D1867" s="1" t="s">
        <v>7</v>
      </c>
      <c r="E1867" s="1">
        <v>0.32661000000000001</v>
      </c>
      <c r="F1867" s="1">
        <v>1104279</v>
      </c>
      <c r="G1867" s="2">
        <v>45006.482476273151</v>
      </c>
      <c r="H1867" s="2" t="s">
        <v>53</v>
      </c>
      <c r="J1867">
        <f t="shared" si="203"/>
        <v>2760.6975000000002</v>
      </c>
      <c r="K1867">
        <f t="shared" si="204"/>
        <v>2208.558</v>
      </c>
      <c r="L1867">
        <f t="shared" si="205"/>
        <v>4969.2555000000002</v>
      </c>
      <c r="M1867" t="str">
        <f t="shared" si="206"/>
        <v>Up to 100m</v>
      </c>
      <c r="P1867">
        <f t="shared" si="207"/>
        <v>2760.6975000000002</v>
      </c>
      <c r="Q1867">
        <f t="shared" si="208"/>
        <v>2208.558</v>
      </c>
      <c r="R1867" t="str">
        <f t="shared" si="209"/>
        <v>Up to 100m</v>
      </c>
    </row>
    <row r="1868" spans="1:18" x14ac:dyDescent="0.25">
      <c r="A1868" s="1">
        <v>1867</v>
      </c>
      <c r="B1868" s="1">
        <v>2000711168</v>
      </c>
      <c r="C1868" s="1">
        <v>2000747735</v>
      </c>
      <c r="D1868" s="1" t="s">
        <v>7</v>
      </c>
      <c r="E1868" s="1">
        <v>1.0138499999999999</v>
      </c>
      <c r="F1868" s="1">
        <v>1106074</v>
      </c>
      <c r="G1868" s="2">
        <v>45006.482476273151</v>
      </c>
      <c r="H1868" s="2" t="s">
        <v>53</v>
      </c>
      <c r="J1868">
        <f t="shared" si="203"/>
        <v>2765.1849999999999</v>
      </c>
      <c r="K1868">
        <f t="shared" si="204"/>
        <v>2212.1480000000001</v>
      </c>
      <c r="L1868">
        <f t="shared" si="205"/>
        <v>4977.3330000000005</v>
      </c>
      <c r="M1868" t="str">
        <f t="shared" si="206"/>
        <v>Up to 100m</v>
      </c>
      <c r="P1868">
        <f t="shared" si="207"/>
        <v>2765.1849999999999</v>
      </c>
      <c r="Q1868">
        <f t="shared" si="208"/>
        <v>2212.1480000000001</v>
      </c>
      <c r="R1868" t="str">
        <f t="shared" si="209"/>
        <v>Up to 100m</v>
      </c>
    </row>
    <row r="1869" spans="1:18" x14ac:dyDescent="0.25">
      <c r="A1869" s="1">
        <v>1868</v>
      </c>
      <c r="B1869" s="1">
        <v>2000752462</v>
      </c>
      <c r="C1869" s="1">
        <v>2000730905</v>
      </c>
      <c r="D1869" s="1" t="s">
        <v>10</v>
      </c>
      <c r="E1869" s="1">
        <v>1.4999999999999999E-4</v>
      </c>
      <c r="F1869" s="1">
        <v>1471541281</v>
      </c>
      <c r="G1869" s="2">
        <v>45006.502230636572</v>
      </c>
      <c r="H1869" s="2" t="s">
        <v>52</v>
      </c>
      <c r="J1869">
        <f t="shared" si="203"/>
        <v>2428043.1136500002</v>
      </c>
      <c r="K1869">
        <f t="shared" si="204"/>
        <v>1986580.7293500002</v>
      </c>
      <c r="L1869">
        <f t="shared" si="205"/>
        <v>4414623.8430000003</v>
      </c>
      <c r="M1869" t="str">
        <f t="shared" si="206"/>
        <v>Up to 4b</v>
      </c>
      <c r="P1869">
        <f t="shared" si="207"/>
        <v>2575197.24175</v>
      </c>
      <c r="Q1869">
        <f t="shared" si="208"/>
        <v>1839426.6012500001</v>
      </c>
      <c r="R1869" t="str">
        <f t="shared" si="209"/>
        <v>Up to 5b</v>
      </c>
    </row>
    <row r="1870" spans="1:18" x14ac:dyDescent="0.25">
      <c r="A1870" s="1">
        <v>1869</v>
      </c>
      <c r="B1870" s="1">
        <v>2000713259</v>
      </c>
      <c r="C1870" s="1">
        <v>2000717501</v>
      </c>
      <c r="D1870" s="1" t="s">
        <v>10</v>
      </c>
      <c r="E1870" s="1">
        <v>3.6299999999999999E-4</v>
      </c>
      <c r="F1870" s="1">
        <v>1475784225</v>
      </c>
      <c r="G1870" s="2">
        <v>45006.502230636572</v>
      </c>
      <c r="H1870" s="2" t="s">
        <v>53</v>
      </c>
      <c r="J1870">
        <f t="shared" si="203"/>
        <v>2435043.9712499999</v>
      </c>
      <c r="K1870">
        <f t="shared" si="204"/>
        <v>1992308.7037500001</v>
      </c>
      <c r="L1870">
        <f t="shared" si="205"/>
        <v>4427352.6749999998</v>
      </c>
      <c r="M1870" t="str">
        <f t="shared" si="206"/>
        <v>Up to 4b</v>
      </c>
      <c r="P1870">
        <f t="shared" si="207"/>
        <v>2582622.3937500003</v>
      </c>
      <c r="Q1870">
        <f t="shared" si="208"/>
        <v>1844730.28125</v>
      </c>
      <c r="R1870" t="str">
        <f t="shared" si="209"/>
        <v>Up to 5b</v>
      </c>
    </row>
    <row r="1871" spans="1:18" x14ac:dyDescent="0.25">
      <c r="A1871" s="1">
        <v>1870</v>
      </c>
      <c r="B1871" s="1">
        <v>2000709080</v>
      </c>
      <c r="C1871" s="1">
        <v>2000726000</v>
      </c>
      <c r="D1871" s="1" t="s">
        <v>11</v>
      </c>
      <c r="E1871" s="1">
        <v>66.599999999999994</v>
      </c>
      <c r="F1871" s="1">
        <v>5063</v>
      </c>
      <c r="G1871" s="2">
        <v>45006.561959143517</v>
      </c>
      <c r="H1871" s="2" t="s">
        <v>54</v>
      </c>
      <c r="J1871">
        <f t="shared" si="203"/>
        <v>12.657500000000001</v>
      </c>
      <c r="K1871">
        <f t="shared" si="204"/>
        <v>10.125999999999999</v>
      </c>
      <c r="L1871">
        <f t="shared" si="205"/>
        <v>22.7835</v>
      </c>
      <c r="M1871" t="str">
        <f t="shared" si="206"/>
        <v>Up to 100m</v>
      </c>
      <c r="P1871">
        <f t="shared" si="207"/>
        <v>12.657500000000001</v>
      </c>
      <c r="Q1871">
        <f t="shared" si="208"/>
        <v>10.125999999999999</v>
      </c>
      <c r="R1871" t="str">
        <f t="shared" si="209"/>
        <v>Up to 100m</v>
      </c>
    </row>
    <row r="1872" spans="1:18" x14ac:dyDescent="0.25">
      <c r="A1872" s="1">
        <v>1871</v>
      </c>
      <c r="B1872" s="1">
        <v>2000709080</v>
      </c>
      <c r="C1872" s="1">
        <v>2000726000</v>
      </c>
      <c r="D1872" s="1" t="s">
        <v>11</v>
      </c>
      <c r="E1872" s="1">
        <v>66.599999999999994</v>
      </c>
      <c r="F1872" s="1">
        <v>5063</v>
      </c>
      <c r="G1872" s="2">
        <v>45006.561959143517</v>
      </c>
      <c r="H1872" s="2" t="s">
        <v>54</v>
      </c>
      <c r="J1872">
        <f t="shared" si="203"/>
        <v>12.657500000000001</v>
      </c>
      <c r="K1872">
        <f t="shared" si="204"/>
        <v>10.125999999999999</v>
      </c>
      <c r="L1872">
        <f t="shared" si="205"/>
        <v>22.7835</v>
      </c>
      <c r="M1872" t="str">
        <f t="shared" si="206"/>
        <v>Up to 100m</v>
      </c>
      <c r="P1872">
        <f t="shared" si="207"/>
        <v>12.657500000000001</v>
      </c>
      <c r="Q1872">
        <f t="shared" si="208"/>
        <v>10.125999999999999</v>
      </c>
      <c r="R1872" t="str">
        <f t="shared" si="209"/>
        <v>Up to 100m</v>
      </c>
    </row>
    <row r="1873" spans="1:18" x14ac:dyDescent="0.25">
      <c r="A1873" s="1">
        <v>1872</v>
      </c>
      <c r="B1873" s="1">
        <v>2000722943</v>
      </c>
      <c r="C1873" s="1">
        <v>2000709215</v>
      </c>
      <c r="D1873" s="1" t="s">
        <v>8</v>
      </c>
      <c r="E1873" s="1">
        <v>14.49</v>
      </c>
      <c r="F1873" s="1">
        <v>51760</v>
      </c>
      <c r="G1873" s="2">
        <v>45006.561959143517</v>
      </c>
      <c r="H1873" s="2" t="s">
        <v>54</v>
      </c>
      <c r="J1873">
        <f t="shared" si="203"/>
        <v>129.4</v>
      </c>
      <c r="K1873">
        <f t="shared" si="204"/>
        <v>103.52</v>
      </c>
      <c r="L1873">
        <f t="shared" si="205"/>
        <v>232.92000000000002</v>
      </c>
      <c r="M1873" t="str">
        <f t="shared" si="206"/>
        <v>Up to 100m</v>
      </c>
      <c r="P1873">
        <f t="shared" si="207"/>
        <v>129.4</v>
      </c>
      <c r="Q1873">
        <f t="shared" si="208"/>
        <v>103.52</v>
      </c>
      <c r="R1873" t="str">
        <f t="shared" si="209"/>
        <v>Up to 100m</v>
      </c>
    </row>
    <row r="1874" spans="1:18" x14ac:dyDescent="0.25">
      <c r="A1874" s="1">
        <v>1873</v>
      </c>
      <c r="B1874" s="1">
        <v>2000709080</v>
      </c>
      <c r="C1874" s="1">
        <v>2000714237</v>
      </c>
      <c r="D1874" s="1" t="s">
        <v>11</v>
      </c>
      <c r="E1874" s="1">
        <v>152.69999999999999</v>
      </c>
      <c r="F1874" s="1">
        <v>4720</v>
      </c>
      <c r="G1874" s="2">
        <v>45006.857986574076</v>
      </c>
      <c r="H1874" s="2" t="s">
        <v>54</v>
      </c>
      <c r="J1874">
        <f t="shared" si="203"/>
        <v>11.8</v>
      </c>
      <c r="K1874">
        <f t="shared" si="204"/>
        <v>9.44</v>
      </c>
      <c r="L1874">
        <f t="shared" si="205"/>
        <v>21.240000000000002</v>
      </c>
      <c r="M1874" t="str">
        <f t="shared" si="206"/>
        <v>Up to 100m</v>
      </c>
      <c r="P1874">
        <f t="shared" si="207"/>
        <v>11.8</v>
      </c>
      <c r="Q1874">
        <f t="shared" si="208"/>
        <v>9.44</v>
      </c>
      <c r="R1874" t="str">
        <f t="shared" si="209"/>
        <v>Up to 100m</v>
      </c>
    </row>
    <row r="1875" spans="1:18" x14ac:dyDescent="0.25">
      <c r="A1875" s="1">
        <v>1874</v>
      </c>
      <c r="B1875" s="1">
        <v>2000732683</v>
      </c>
      <c r="C1875" s="1">
        <v>2000732251</v>
      </c>
      <c r="D1875" s="1" t="s">
        <v>8</v>
      </c>
      <c r="E1875" s="1">
        <v>7.92</v>
      </c>
      <c r="F1875" s="1">
        <v>51980</v>
      </c>
      <c r="G1875" s="2">
        <v>45006.857986574076</v>
      </c>
      <c r="H1875" s="2" t="s">
        <v>53</v>
      </c>
      <c r="J1875">
        <f t="shared" si="203"/>
        <v>129.94999999999999</v>
      </c>
      <c r="K1875">
        <f t="shared" si="204"/>
        <v>103.96000000000001</v>
      </c>
      <c r="L1875">
        <f t="shared" si="205"/>
        <v>233.91</v>
      </c>
      <c r="M1875" t="str">
        <f t="shared" si="206"/>
        <v>Up to 100m</v>
      </c>
      <c r="P1875">
        <f t="shared" si="207"/>
        <v>129.94999999999999</v>
      </c>
      <c r="Q1875">
        <f t="shared" si="208"/>
        <v>103.96000000000001</v>
      </c>
      <c r="R1875" t="str">
        <f t="shared" si="209"/>
        <v>Up to 100m</v>
      </c>
    </row>
    <row r="1876" spans="1:18" x14ac:dyDescent="0.25">
      <c r="A1876" s="1">
        <v>1875</v>
      </c>
      <c r="B1876" s="1">
        <v>2000713259</v>
      </c>
      <c r="C1876" s="1">
        <v>2000730905</v>
      </c>
      <c r="D1876" s="1" t="s">
        <v>10</v>
      </c>
      <c r="E1876" s="1">
        <v>3.6299999999999999E-4</v>
      </c>
      <c r="F1876" s="1">
        <v>1463097774</v>
      </c>
      <c r="G1876" s="2">
        <v>45007.73291875</v>
      </c>
      <c r="H1876" s="2" t="s">
        <v>53</v>
      </c>
      <c r="J1876">
        <f t="shared" si="203"/>
        <v>2414111.3270999999</v>
      </c>
      <c r="K1876">
        <f t="shared" si="204"/>
        <v>1975181.9949</v>
      </c>
      <c r="L1876">
        <f t="shared" si="205"/>
        <v>4389293.3219999997</v>
      </c>
      <c r="M1876" t="str">
        <f t="shared" si="206"/>
        <v>Up to 4b</v>
      </c>
      <c r="P1876">
        <f t="shared" si="207"/>
        <v>2560421.1044999999</v>
      </c>
      <c r="Q1876">
        <f t="shared" si="208"/>
        <v>1828872.2175</v>
      </c>
      <c r="R1876" t="str">
        <f t="shared" si="209"/>
        <v>Up to 5b</v>
      </c>
    </row>
    <row r="1877" spans="1:18" x14ac:dyDescent="0.25">
      <c r="A1877" s="1">
        <v>1876</v>
      </c>
      <c r="B1877" s="1">
        <v>2000709080</v>
      </c>
      <c r="C1877" s="1">
        <v>2000725424</v>
      </c>
      <c r="D1877" s="1" t="s">
        <v>11</v>
      </c>
      <c r="E1877" s="1">
        <v>174.3</v>
      </c>
      <c r="F1877" s="1">
        <v>4768</v>
      </c>
      <c r="G1877" s="2">
        <v>45007.858112881942</v>
      </c>
      <c r="H1877" s="2" t="s">
        <v>54</v>
      </c>
      <c r="J1877">
        <f t="shared" si="203"/>
        <v>11.92</v>
      </c>
      <c r="K1877">
        <f t="shared" si="204"/>
        <v>9.5359999999999996</v>
      </c>
      <c r="L1877">
        <f t="shared" si="205"/>
        <v>21.456</v>
      </c>
      <c r="M1877" t="str">
        <f t="shared" si="206"/>
        <v>Up to 100m</v>
      </c>
      <c r="P1877">
        <f t="shared" si="207"/>
        <v>11.92</v>
      </c>
      <c r="Q1877">
        <f t="shared" si="208"/>
        <v>9.5359999999999996</v>
      </c>
      <c r="R1877" t="str">
        <f t="shared" si="209"/>
        <v>Up to 100m</v>
      </c>
    </row>
    <row r="1878" spans="1:18" x14ac:dyDescent="0.25">
      <c r="A1878" s="1">
        <v>1877</v>
      </c>
      <c r="B1878" s="1">
        <v>2000746585</v>
      </c>
      <c r="C1878" s="1">
        <v>2000718671</v>
      </c>
      <c r="D1878" s="1" t="s">
        <v>10</v>
      </c>
      <c r="E1878" s="1">
        <v>3.6299999999999999E-4</v>
      </c>
      <c r="F1878" s="1">
        <v>1453500000</v>
      </c>
      <c r="G1878" s="2">
        <v>45008.629098761572</v>
      </c>
      <c r="H1878" s="2" t="s">
        <v>53</v>
      </c>
      <c r="J1878">
        <f t="shared" si="203"/>
        <v>2398275</v>
      </c>
      <c r="K1878">
        <f t="shared" si="204"/>
        <v>1962225</v>
      </c>
      <c r="L1878">
        <f t="shared" si="205"/>
        <v>4360500</v>
      </c>
      <c r="M1878" t="str">
        <f t="shared" si="206"/>
        <v>Up to 4b</v>
      </c>
      <c r="P1878">
        <f t="shared" si="207"/>
        <v>2543625</v>
      </c>
      <c r="Q1878">
        <f t="shared" si="208"/>
        <v>1816875</v>
      </c>
      <c r="R1878" t="str">
        <f t="shared" si="209"/>
        <v>Up to 5b</v>
      </c>
    </row>
    <row r="1879" spans="1:18" x14ac:dyDescent="0.25">
      <c r="A1879" s="1">
        <v>1878</v>
      </c>
      <c r="B1879" s="1">
        <v>2000730905</v>
      </c>
      <c r="C1879" s="1">
        <v>2000734525</v>
      </c>
      <c r="D1879" s="1" t="s">
        <v>11</v>
      </c>
      <c r="E1879" s="1">
        <v>219</v>
      </c>
      <c r="F1879" s="1">
        <v>4305</v>
      </c>
      <c r="G1879" s="2">
        <v>45008.983657557874</v>
      </c>
      <c r="H1879" s="2" t="s">
        <v>54</v>
      </c>
      <c r="J1879">
        <f t="shared" si="203"/>
        <v>10.762500000000001</v>
      </c>
      <c r="K1879">
        <f t="shared" si="204"/>
        <v>8.61</v>
      </c>
      <c r="L1879">
        <f t="shared" si="205"/>
        <v>19.372500000000002</v>
      </c>
      <c r="M1879" t="str">
        <f t="shared" si="206"/>
        <v>Up to 100m</v>
      </c>
      <c r="P1879">
        <f t="shared" si="207"/>
        <v>10.762500000000001</v>
      </c>
      <c r="Q1879">
        <f t="shared" si="208"/>
        <v>8.61</v>
      </c>
      <c r="R1879" t="str">
        <f t="shared" si="209"/>
        <v>Up to 100m</v>
      </c>
    </row>
    <row r="1880" spans="1:18" x14ac:dyDescent="0.25">
      <c r="A1880" s="1">
        <v>1879</v>
      </c>
      <c r="B1880" s="1">
        <v>2000713259</v>
      </c>
      <c r="C1880" s="1">
        <v>2000726636</v>
      </c>
      <c r="D1880" s="1" t="s">
        <v>10</v>
      </c>
      <c r="E1880" s="1">
        <v>3.6299999999999999E-4</v>
      </c>
      <c r="F1880" s="1">
        <v>1463097774</v>
      </c>
      <c r="G1880" s="2">
        <v>45009.368805787039</v>
      </c>
      <c r="H1880" s="2" t="s">
        <v>53</v>
      </c>
      <c r="J1880">
        <f t="shared" si="203"/>
        <v>2414111.3270999999</v>
      </c>
      <c r="K1880">
        <f t="shared" si="204"/>
        <v>1975181.9949</v>
      </c>
      <c r="L1880">
        <f t="shared" si="205"/>
        <v>4389293.3219999997</v>
      </c>
      <c r="M1880" t="str">
        <f t="shared" si="206"/>
        <v>Up to 4b</v>
      </c>
      <c r="P1880">
        <f t="shared" si="207"/>
        <v>2560421.1044999999</v>
      </c>
      <c r="Q1880">
        <f t="shared" si="208"/>
        <v>1828872.2175</v>
      </c>
      <c r="R1880" t="str">
        <f t="shared" si="209"/>
        <v>Up to 5b</v>
      </c>
    </row>
    <row r="1881" spans="1:18" x14ac:dyDescent="0.25">
      <c r="A1881" s="1">
        <v>1880</v>
      </c>
      <c r="B1881" s="1">
        <v>2000746585</v>
      </c>
      <c r="C1881" s="1">
        <v>2000726636</v>
      </c>
      <c r="D1881" s="1" t="s">
        <v>10</v>
      </c>
      <c r="E1881" s="1">
        <v>3.6299999999999999E-4</v>
      </c>
      <c r="F1881" s="1">
        <v>1468000000</v>
      </c>
      <c r="G1881" s="2">
        <v>45009.368805787039</v>
      </c>
      <c r="H1881" s="2" t="s">
        <v>53</v>
      </c>
      <c r="J1881">
        <f t="shared" si="203"/>
        <v>2422200</v>
      </c>
      <c r="K1881">
        <f t="shared" si="204"/>
        <v>1981800</v>
      </c>
      <c r="L1881">
        <f t="shared" si="205"/>
        <v>4404000</v>
      </c>
      <c r="M1881" t="str">
        <f t="shared" si="206"/>
        <v>Up to 4b</v>
      </c>
      <c r="P1881">
        <f t="shared" si="207"/>
        <v>2569000</v>
      </c>
      <c r="Q1881">
        <f t="shared" si="208"/>
        <v>1835000</v>
      </c>
      <c r="R1881" t="str">
        <f t="shared" si="209"/>
        <v>Up to 5b</v>
      </c>
    </row>
    <row r="1882" spans="1:18" x14ac:dyDescent="0.25">
      <c r="A1882" s="1">
        <v>1881</v>
      </c>
      <c r="B1882" s="1">
        <v>2000752297</v>
      </c>
      <c r="C1882" s="1">
        <v>2000730506</v>
      </c>
      <c r="D1882" s="1" t="s">
        <v>8</v>
      </c>
      <c r="E1882" s="1">
        <v>33</v>
      </c>
      <c r="F1882" s="1">
        <v>52216</v>
      </c>
      <c r="G1882" s="2">
        <v>45009.861749074073</v>
      </c>
      <c r="H1882" s="2" t="s">
        <v>53</v>
      </c>
      <c r="J1882">
        <f t="shared" si="203"/>
        <v>130.54</v>
      </c>
      <c r="K1882">
        <f t="shared" si="204"/>
        <v>104.432</v>
      </c>
      <c r="L1882">
        <f t="shared" si="205"/>
        <v>234.97199999999998</v>
      </c>
      <c r="M1882" t="str">
        <f t="shared" si="206"/>
        <v>Up to 100m</v>
      </c>
      <c r="P1882">
        <f t="shared" si="207"/>
        <v>130.54</v>
      </c>
      <c r="Q1882">
        <f t="shared" si="208"/>
        <v>104.432</v>
      </c>
      <c r="R1882" t="str">
        <f t="shared" si="209"/>
        <v>Up to 100m</v>
      </c>
    </row>
    <row r="1883" spans="1:18" x14ac:dyDescent="0.25">
      <c r="A1883" s="1">
        <v>1882</v>
      </c>
      <c r="B1883" s="1">
        <v>2000717501</v>
      </c>
      <c r="C1883" s="1">
        <v>2000734525</v>
      </c>
      <c r="D1883" s="1" t="s">
        <v>11</v>
      </c>
      <c r="E1883" s="1">
        <v>1280.7</v>
      </c>
      <c r="F1883" s="1">
        <v>4252</v>
      </c>
      <c r="G1883" s="2">
        <v>45010.1922815625</v>
      </c>
      <c r="H1883" s="2" t="s">
        <v>54</v>
      </c>
      <c r="J1883">
        <f t="shared" si="203"/>
        <v>10.63</v>
      </c>
      <c r="K1883">
        <f t="shared" si="204"/>
        <v>8.5039999999999996</v>
      </c>
      <c r="L1883">
        <f t="shared" si="205"/>
        <v>19.134</v>
      </c>
      <c r="M1883" t="str">
        <f t="shared" si="206"/>
        <v>Up to 100m</v>
      </c>
      <c r="P1883">
        <f t="shared" si="207"/>
        <v>10.63</v>
      </c>
      <c r="Q1883">
        <f t="shared" si="208"/>
        <v>8.5039999999999996</v>
      </c>
      <c r="R1883" t="str">
        <f t="shared" si="209"/>
        <v>Up to 100m</v>
      </c>
    </row>
    <row r="1884" spans="1:18" x14ac:dyDescent="0.25">
      <c r="A1884" s="1">
        <v>1883</v>
      </c>
      <c r="B1884" s="1">
        <v>2000723720</v>
      </c>
      <c r="C1884" s="1">
        <v>2000731411</v>
      </c>
      <c r="D1884" s="1" t="s">
        <v>8</v>
      </c>
      <c r="E1884" s="1">
        <v>462</v>
      </c>
      <c r="F1884" s="1">
        <v>52123</v>
      </c>
      <c r="G1884" s="2">
        <v>45010.42937017361</v>
      </c>
      <c r="H1884" s="2" t="s">
        <v>54</v>
      </c>
      <c r="J1884">
        <f t="shared" si="203"/>
        <v>130.3075</v>
      </c>
      <c r="K1884">
        <f t="shared" si="204"/>
        <v>104.246</v>
      </c>
      <c r="L1884">
        <f t="shared" si="205"/>
        <v>234.55349999999999</v>
      </c>
      <c r="M1884" t="str">
        <f t="shared" si="206"/>
        <v>Up to 100m</v>
      </c>
      <c r="P1884">
        <f t="shared" si="207"/>
        <v>130.3075</v>
      </c>
      <c r="Q1884">
        <f t="shared" si="208"/>
        <v>104.246</v>
      </c>
      <c r="R1884" t="str">
        <f t="shared" si="209"/>
        <v>Up to 100m</v>
      </c>
    </row>
    <row r="1885" spans="1:18" x14ac:dyDescent="0.25">
      <c r="A1885" s="1">
        <v>1884</v>
      </c>
      <c r="B1885" s="1">
        <v>2000734828</v>
      </c>
      <c r="C1885" s="1">
        <v>2000749205</v>
      </c>
      <c r="D1885" s="1" t="s">
        <v>11</v>
      </c>
      <c r="E1885" s="1">
        <v>74.400000000000006</v>
      </c>
      <c r="F1885" s="1">
        <v>4240</v>
      </c>
      <c r="G1885" s="2">
        <v>45010.42937017361</v>
      </c>
      <c r="H1885" s="2" t="s">
        <v>53</v>
      </c>
      <c r="J1885">
        <f t="shared" si="203"/>
        <v>10.6</v>
      </c>
      <c r="K1885">
        <f t="shared" si="204"/>
        <v>8.48</v>
      </c>
      <c r="L1885">
        <f t="shared" si="205"/>
        <v>19.079999999999998</v>
      </c>
      <c r="M1885" t="str">
        <f t="shared" si="206"/>
        <v>Up to 100m</v>
      </c>
      <c r="P1885">
        <f t="shared" si="207"/>
        <v>10.6</v>
      </c>
      <c r="Q1885">
        <f t="shared" si="208"/>
        <v>8.48</v>
      </c>
      <c r="R1885" t="str">
        <f t="shared" si="209"/>
        <v>Up to 100m</v>
      </c>
    </row>
    <row r="1886" spans="1:18" x14ac:dyDescent="0.25">
      <c r="A1886" s="1">
        <v>1885</v>
      </c>
      <c r="B1886" s="1">
        <v>2000749205</v>
      </c>
      <c r="C1886" s="1">
        <v>2000734828</v>
      </c>
      <c r="D1886" s="1" t="s">
        <v>11</v>
      </c>
      <c r="E1886" s="1">
        <v>74.400000000000006</v>
      </c>
      <c r="F1886" s="1">
        <v>4241</v>
      </c>
      <c r="G1886" s="2">
        <v>45010.42937017361</v>
      </c>
      <c r="H1886" s="2" t="s">
        <v>54</v>
      </c>
      <c r="J1886">
        <f t="shared" si="203"/>
        <v>10.602500000000001</v>
      </c>
      <c r="K1886">
        <f t="shared" si="204"/>
        <v>8.4819999999999993</v>
      </c>
      <c r="L1886">
        <f t="shared" si="205"/>
        <v>19.084499999999998</v>
      </c>
      <c r="M1886" t="str">
        <f t="shared" si="206"/>
        <v>Up to 100m</v>
      </c>
      <c r="P1886">
        <f t="shared" si="207"/>
        <v>10.602500000000001</v>
      </c>
      <c r="Q1886">
        <f t="shared" si="208"/>
        <v>8.4819999999999993</v>
      </c>
      <c r="R1886" t="str">
        <f t="shared" si="209"/>
        <v>Up to 100m</v>
      </c>
    </row>
    <row r="1887" spans="1:18" x14ac:dyDescent="0.25">
      <c r="A1887" s="1">
        <v>1886</v>
      </c>
      <c r="B1887" s="1">
        <v>2000720606</v>
      </c>
      <c r="C1887" s="1">
        <v>2000725199</v>
      </c>
      <c r="D1887" s="1" t="s">
        <v>9</v>
      </c>
      <c r="E1887" s="1">
        <v>8.5199999999999998E-3</v>
      </c>
      <c r="F1887" s="1">
        <v>95000000</v>
      </c>
      <c r="G1887" s="2">
        <v>45010.608584837966</v>
      </c>
      <c r="H1887" s="2" t="s">
        <v>53</v>
      </c>
      <c r="J1887">
        <f t="shared" si="203"/>
        <v>237500</v>
      </c>
      <c r="K1887">
        <f t="shared" si="204"/>
        <v>190000</v>
      </c>
      <c r="L1887">
        <f t="shared" si="205"/>
        <v>427500</v>
      </c>
      <c r="M1887" t="str">
        <f t="shared" si="206"/>
        <v>Up to 100m</v>
      </c>
      <c r="P1887">
        <f t="shared" si="207"/>
        <v>237500</v>
      </c>
      <c r="Q1887">
        <f t="shared" si="208"/>
        <v>190000</v>
      </c>
      <c r="R1887" t="str">
        <f t="shared" si="209"/>
        <v>Up to 100m</v>
      </c>
    </row>
    <row r="1888" spans="1:18" x14ac:dyDescent="0.25">
      <c r="A1888" s="1">
        <v>1887</v>
      </c>
      <c r="B1888" s="1">
        <v>2000754598</v>
      </c>
      <c r="C1888" s="1">
        <v>2000709215</v>
      </c>
      <c r="D1888" s="1" t="s">
        <v>8</v>
      </c>
      <c r="E1888" s="1">
        <v>16.41</v>
      </c>
      <c r="F1888" s="1">
        <v>51831</v>
      </c>
      <c r="G1888" s="2">
        <v>45010.618656944447</v>
      </c>
      <c r="H1888" s="2" t="s">
        <v>53</v>
      </c>
      <c r="J1888">
        <f t="shared" si="203"/>
        <v>129.57750000000001</v>
      </c>
      <c r="K1888">
        <f t="shared" si="204"/>
        <v>103.66200000000001</v>
      </c>
      <c r="L1888">
        <f t="shared" si="205"/>
        <v>233.23950000000002</v>
      </c>
      <c r="M1888" t="str">
        <f t="shared" si="206"/>
        <v>Up to 100m</v>
      </c>
      <c r="P1888">
        <f t="shared" si="207"/>
        <v>129.57750000000001</v>
      </c>
      <c r="Q1888">
        <f t="shared" si="208"/>
        <v>103.66200000000001</v>
      </c>
      <c r="R1888" t="str">
        <f t="shared" si="209"/>
        <v>Up to 100m</v>
      </c>
    </row>
    <row r="1889" spans="1:18" x14ac:dyDescent="0.25">
      <c r="A1889" s="1">
        <v>1888</v>
      </c>
      <c r="B1889" s="1">
        <v>2000754598</v>
      </c>
      <c r="C1889" s="1">
        <v>2000709215</v>
      </c>
      <c r="D1889" s="1" t="s">
        <v>8</v>
      </c>
      <c r="E1889" s="1">
        <v>269.27999999999997</v>
      </c>
      <c r="F1889" s="1">
        <v>51908</v>
      </c>
      <c r="G1889" s="2">
        <v>45010.733203506941</v>
      </c>
      <c r="H1889" s="2" t="s">
        <v>53</v>
      </c>
      <c r="J1889">
        <f t="shared" si="203"/>
        <v>129.77000000000001</v>
      </c>
      <c r="K1889">
        <f t="shared" si="204"/>
        <v>103.816</v>
      </c>
      <c r="L1889">
        <f t="shared" si="205"/>
        <v>233.58600000000001</v>
      </c>
      <c r="M1889" t="str">
        <f t="shared" si="206"/>
        <v>Up to 100m</v>
      </c>
      <c r="P1889">
        <f t="shared" si="207"/>
        <v>129.77000000000001</v>
      </c>
      <c r="Q1889">
        <f t="shared" si="208"/>
        <v>103.816</v>
      </c>
      <c r="R1889" t="str">
        <f t="shared" si="209"/>
        <v>Up to 100m</v>
      </c>
    </row>
    <row r="1890" spans="1:18" x14ac:dyDescent="0.25">
      <c r="A1890" s="1">
        <v>1889</v>
      </c>
      <c r="B1890" s="1">
        <v>2000754598</v>
      </c>
      <c r="C1890" s="1">
        <v>2000709215</v>
      </c>
      <c r="D1890" s="1" t="s">
        <v>8</v>
      </c>
      <c r="E1890" s="1">
        <v>50.76</v>
      </c>
      <c r="F1890" s="1">
        <v>51825</v>
      </c>
      <c r="G1890" s="2">
        <v>45010.733203506941</v>
      </c>
      <c r="H1890" s="2" t="s">
        <v>53</v>
      </c>
      <c r="J1890">
        <f t="shared" si="203"/>
        <v>129.5625</v>
      </c>
      <c r="K1890">
        <f t="shared" si="204"/>
        <v>103.65</v>
      </c>
      <c r="L1890">
        <f t="shared" si="205"/>
        <v>233.21250000000001</v>
      </c>
      <c r="M1890" t="str">
        <f t="shared" si="206"/>
        <v>Up to 100m</v>
      </c>
      <c r="P1890">
        <f t="shared" si="207"/>
        <v>129.5625</v>
      </c>
      <c r="Q1890">
        <f t="shared" si="208"/>
        <v>103.65</v>
      </c>
      <c r="R1890" t="str">
        <f t="shared" si="209"/>
        <v>Up to 100m</v>
      </c>
    </row>
    <row r="1891" spans="1:18" x14ac:dyDescent="0.25">
      <c r="A1891" s="1">
        <v>1890</v>
      </c>
      <c r="B1891" s="1">
        <v>2000754598</v>
      </c>
      <c r="C1891" s="1">
        <v>2000709215</v>
      </c>
      <c r="D1891" s="1" t="s">
        <v>8</v>
      </c>
      <c r="E1891" s="1">
        <v>35.31</v>
      </c>
      <c r="F1891" s="1">
        <v>51831</v>
      </c>
      <c r="G1891" s="2">
        <v>45010.733203506941</v>
      </c>
      <c r="H1891" s="2" t="s">
        <v>53</v>
      </c>
      <c r="J1891">
        <f t="shared" si="203"/>
        <v>129.57750000000001</v>
      </c>
      <c r="K1891">
        <f t="shared" si="204"/>
        <v>103.66200000000001</v>
      </c>
      <c r="L1891">
        <f t="shared" si="205"/>
        <v>233.23950000000002</v>
      </c>
      <c r="M1891" t="str">
        <f t="shared" si="206"/>
        <v>Up to 100m</v>
      </c>
      <c r="P1891">
        <f t="shared" si="207"/>
        <v>129.57750000000001</v>
      </c>
      <c r="Q1891">
        <f t="shared" si="208"/>
        <v>103.66200000000001</v>
      </c>
      <c r="R1891" t="str">
        <f t="shared" si="209"/>
        <v>Up to 100m</v>
      </c>
    </row>
    <row r="1892" spans="1:18" x14ac:dyDescent="0.25">
      <c r="A1892" s="1">
        <v>1891</v>
      </c>
      <c r="B1892" s="1">
        <v>2000711168</v>
      </c>
      <c r="C1892" s="1">
        <v>2000747735</v>
      </c>
      <c r="D1892" s="1" t="s">
        <v>7</v>
      </c>
      <c r="E1892" s="1">
        <v>1.0138499999999999</v>
      </c>
      <c r="F1892" s="1">
        <v>1035187</v>
      </c>
      <c r="G1892" s="2">
        <v>45011.650476620373</v>
      </c>
      <c r="H1892" s="2" t="s">
        <v>53</v>
      </c>
      <c r="J1892">
        <f t="shared" si="203"/>
        <v>2587.9675000000002</v>
      </c>
      <c r="K1892">
        <f t="shared" si="204"/>
        <v>2070.3740000000003</v>
      </c>
      <c r="L1892">
        <f t="shared" si="205"/>
        <v>4658.3415000000005</v>
      </c>
      <c r="M1892" t="str">
        <f t="shared" si="206"/>
        <v>Up to 100m</v>
      </c>
      <c r="P1892">
        <f t="shared" si="207"/>
        <v>2587.9675000000002</v>
      </c>
      <c r="Q1892">
        <f t="shared" si="208"/>
        <v>2070.3740000000003</v>
      </c>
      <c r="R1892" t="str">
        <f t="shared" si="209"/>
        <v>Up to 100m</v>
      </c>
    </row>
    <row r="1893" spans="1:18" x14ac:dyDescent="0.25">
      <c r="A1893" s="1">
        <v>1892</v>
      </c>
      <c r="B1893" s="1">
        <v>2000747631</v>
      </c>
      <c r="C1893" s="1">
        <v>2000709215</v>
      </c>
      <c r="D1893" s="1" t="s">
        <v>8</v>
      </c>
      <c r="E1893" s="1">
        <v>55.59</v>
      </c>
      <c r="F1893" s="1">
        <v>51521</v>
      </c>
      <c r="G1893" s="2">
        <v>45011.650488391206</v>
      </c>
      <c r="H1893" s="2" t="s">
        <v>54</v>
      </c>
      <c r="J1893">
        <f t="shared" si="203"/>
        <v>128.80250000000001</v>
      </c>
      <c r="K1893">
        <f t="shared" si="204"/>
        <v>103.042</v>
      </c>
      <c r="L1893">
        <f t="shared" si="205"/>
        <v>231.84450000000001</v>
      </c>
      <c r="M1893" t="str">
        <f t="shared" si="206"/>
        <v>Up to 100m</v>
      </c>
      <c r="P1893">
        <f t="shared" si="207"/>
        <v>128.80250000000001</v>
      </c>
      <c r="Q1893">
        <f t="shared" si="208"/>
        <v>103.042</v>
      </c>
      <c r="R1893" t="str">
        <f t="shared" si="209"/>
        <v>Up to 100m</v>
      </c>
    </row>
    <row r="1894" spans="1:18" x14ac:dyDescent="0.25">
      <c r="A1894" s="1">
        <v>1893</v>
      </c>
      <c r="B1894" s="1">
        <v>2000713022</v>
      </c>
      <c r="C1894" s="1">
        <v>2000709215</v>
      </c>
      <c r="D1894" s="1" t="s">
        <v>8</v>
      </c>
      <c r="E1894" s="1">
        <v>6.33</v>
      </c>
      <c r="F1894" s="1">
        <v>51362</v>
      </c>
      <c r="G1894" s="2">
        <v>45011.716066203706</v>
      </c>
      <c r="H1894" s="2" t="s">
        <v>53</v>
      </c>
      <c r="J1894">
        <f t="shared" si="203"/>
        <v>128.405</v>
      </c>
      <c r="K1894">
        <f t="shared" si="204"/>
        <v>102.724</v>
      </c>
      <c r="L1894">
        <f t="shared" si="205"/>
        <v>231.12900000000002</v>
      </c>
      <c r="M1894" t="str">
        <f t="shared" si="206"/>
        <v>Up to 100m</v>
      </c>
      <c r="P1894">
        <f t="shared" si="207"/>
        <v>128.405</v>
      </c>
      <c r="Q1894">
        <f t="shared" si="208"/>
        <v>102.724</v>
      </c>
      <c r="R1894" t="str">
        <f t="shared" si="209"/>
        <v>Up to 100m</v>
      </c>
    </row>
    <row r="1895" spans="1:18" x14ac:dyDescent="0.25">
      <c r="A1895" s="1">
        <v>1894</v>
      </c>
      <c r="B1895" s="1">
        <v>2000727971</v>
      </c>
      <c r="C1895" s="1">
        <v>2000734828</v>
      </c>
      <c r="D1895" s="1" t="s">
        <v>10</v>
      </c>
      <c r="E1895" s="1">
        <v>1.503E-3</v>
      </c>
      <c r="F1895" s="1">
        <v>1476304748</v>
      </c>
      <c r="G1895" s="2">
        <v>45011.732298344905</v>
      </c>
      <c r="H1895" s="2" t="s">
        <v>52</v>
      </c>
      <c r="J1895">
        <f t="shared" si="203"/>
        <v>2435902.8341999999</v>
      </c>
      <c r="K1895">
        <f t="shared" si="204"/>
        <v>1993011.4098</v>
      </c>
      <c r="L1895">
        <f t="shared" si="205"/>
        <v>4428914.2439999999</v>
      </c>
      <c r="M1895" t="str">
        <f t="shared" si="206"/>
        <v>Up to 4b</v>
      </c>
      <c r="P1895">
        <f t="shared" si="207"/>
        <v>2583533.3089999999</v>
      </c>
      <c r="Q1895">
        <f t="shared" si="208"/>
        <v>1845380.9350000001</v>
      </c>
      <c r="R1895" t="str">
        <f t="shared" si="209"/>
        <v>Up to 5b</v>
      </c>
    </row>
    <row r="1896" spans="1:18" x14ac:dyDescent="0.25">
      <c r="A1896" s="1">
        <v>1895</v>
      </c>
      <c r="B1896" s="1">
        <v>2000713259</v>
      </c>
      <c r="C1896" s="1">
        <v>2000734828</v>
      </c>
      <c r="D1896" s="1" t="s">
        <v>10</v>
      </c>
      <c r="E1896" s="1">
        <v>3.6299999999999999E-4</v>
      </c>
      <c r="F1896" s="1">
        <v>1482127451</v>
      </c>
      <c r="G1896" s="2">
        <v>45011.732298344905</v>
      </c>
      <c r="H1896" s="2" t="s">
        <v>53</v>
      </c>
      <c r="J1896">
        <f t="shared" si="203"/>
        <v>2445510.29415</v>
      </c>
      <c r="K1896">
        <f t="shared" si="204"/>
        <v>2000872.0588500001</v>
      </c>
      <c r="L1896">
        <f t="shared" si="205"/>
        <v>4446382.3530000001</v>
      </c>
      <c r="M1896" t="str">
        <f t="shared" si="206"/>
        <v>Up to 4b</v>
      </c>
      <c r="P1896">
        <f t="shared" si="207"/>
        <v>2593723.0392499999</v>
      </c>
      <c r="Q1896">
        <f t="shared" si="208"/>
        <v>1852659.31375</v>
      </c>
      <c r="R1896" t="str">
        <f t="shared" si="209"/>
        <v>Up to 5b</v>
      </c>
    </row>
    <row r="1897" spans="1:18" x14ac:dyDescent="0.25">
      <c r="A1897" s="1">
        <v>1896</v>
      </c>
      <c r="B1897" s="1">
        <v>2000725019</v>
      </c>
      <c r="C1897" s="1">
        <v>2000742925</v>
      </c>
      <c r="D1897" s="1" t="s">
        <v>7</v>
      </c>
      <c r="E1897" s="1">
        <v>0.32661000000000001</v>
      </c>
      <c r="F1897" s="1">
        <v>1059869</v>
      </c>
      <c r="G1897" s="2">
        <v>45011.732298344905</v>
      </c>
      <c r="H1897" s="2" t="s">
        <v>53</v>
      </c>
      <c r="J1897">
        <f t="shared" si="203"/>
        <v>2649.6725000000001</v>
      </c>
      <c r="K1897">
        <f t="shared" si="204"/>
        <v>2119.7379999999998</v>
      </c>
      <c r="L1897">
        <f t="shared" si="205"/>
        <v>4769.4105</v>
      </c>
      <c r="M1897" t="str">
        <f t="shared" si="206"/>
        <v>Up to 100m</v>
      </c>
      <c r="P1897">
        <f t="shared" si="207"/>
        <v>2649.6725000000001</v>
      </c>
      <c r="Q1897">
        <f t="shared" si="208"/>
        <v>2119.7379999999998</v>
      </c>
      <c r="R1897" t="str">
        <f t="shared" si="209"/>
        <v>Up to 100m</v>
      </c>
    </row>
    <row r="1898" spans="1:18" x14ac:dyDescent="0.25">
      <c r="A1898" s="1">
        <v>1897</v>
      </c>
      <c r="B1898" s="1">
        <v>2000746585</v>
      </c>
      <c r="C1898" s="1">
        <v>2000734828</v>
      </c>
      <c r="D1898" s="1" t="s">
        <v>10</v>
      </c>
      <c r="E1898" s="1">
        <v>3.8699999999999997E-4</v>
      </c>
      <c r="F1898" s="1">
        <v>1480000000</v>
      </c>
      <c r="G1898" s="2">
        <v>45011.732298344905</v>
      </c>
      <c r="H1898" s="2" t="s">
        <v>53</v>
      </c>
      <c r="J1898">
        <f t="shared" si="203"/>
        <v>2442000</v>
      </c>
      <c r="K1898">
        <f t="shared" si="204"/>
        <v>1998000</v>
      </c>
      <c r="L1898">
        <f t="shared" si="205"/>
        <v>4440000</v>
      </c>
      <c r="M1898" t="str">
        <f t="shared" si="206"/>
        <v>Up to 4b</v>
      </c>
      <c r="P1898">
        <f t="shared" si="207"/>
        <v>2590000</v>
      </c>
      <c r="Q1898">
        <f t="shared" si="208"/>
        <v>1850000</v>
      </c>
      <c r="R1898" t="str">
        <f t="shared" si="209"/>
        <v>Up to 5b</v>
      </c>
    </row>
    <row r="1899" spans="1:18" x14ac:dyDescent="0.25">
      <c r="A1899" s="1">
        <v>1898</v>
      </c>
      <c r="B1899" s="1">
        <v>2000746585</v>
      </c>
      <c r="C1899" s="1">
        <v>2000742925</v>
      </c>
      <c r="D1899" s="1" t="s">
        <v>10</v>
      </c>
      <c r="E1899" s="1">
        <v>3.8699999999999997E-4</v>
      </c>
      <c r="F1899" s="1">
        <v>1496000000</v>
      </c>
      <c r="G1899" s="2">
        <v>45011.732298344905</v>
      </c>
      <c r="H1899" s="2" t="s">
        <v>53</v>
      </c>
      <c r="J1899">
        <f t="shared" si="203"/>
        <v>2468400</v>
      </c>
      <c r="K1899">
        <f t="shared" si="204"/>
        <v>2019600</v>
      </c>
      <c r="L1899">
        <f t="shared" si="205"/>
        <v>4488000</v>
      </c>
      <c r="M1899" t="str">
        <f t="shared" si="206"/>
        <v>Up to 4b</v>
      </c>
      <c r="P1899">
        <f t="shared" si="207"/>
        <v>2618000</v>
      </c>
      <c r="Q1899">
        <f t="shared" si="208"/>
        <v>1870000</v>
      </c>
      <c r="R1899" t="str">
        <f t="shared" si="209"/>
        <v>Up to 5b</v>
      </c>
    </row>
    <row r="1900" spans="1:18" x14ac:dyDescent="0.25">
      <c r="A1900" s="1">
        <v>1899</v>
      </c>
      <c r="B1900" s="1">
        <v>2000713259</v>
      </c>
      <c r="C1900" s="1">
        <v>2000742925</v>
      </c>
      <c r="D1900" s="1" t="s">
        <v>10</v>
      </c>
      <c r="E1900" s="1">
        <v>3.6299999999999999E-4</v>
      </c>
      <c r="F1900" s="1">
        <v>1494813902</v>
      </c>
      <c r="G1900" s="2">
        <v>45011.732298344905</v>
      </c>
      <c r="H1900" s="2" t="s">
        <v>53</v>
      </c>
      <c r="J1900">
        <f t="shared" si="203"/>
        <v>2466442.9383</v>
      </c>
      <c r="K1900">
        <f t="shared" si="204"/>
        <v>2017998.7677000002</v>
      </c>
      <c r="L1900">
        <f t="shared" si="205"/>
        <v>4484441.7060000002</v>
      </c>
      <c r="M1900" t="str">
        <f t="shared" si="206"/>
        <v>Up to 4b</v>
      </c>
      <c r="P1900">
        <f t="shared" si="207"/>
        <v>2615924.3284999998</v>
      </c>
      <c r="Q1900">
        <f t="shared" si="208"/>
        <v>1868517.3774999999</v>
      </c>
      <c r="R1900" t="str">
        <f t="shared" si="209"/>
        <v>Up to 5b</v>
      </c>
    </row>
    <row r="1901" spans="1:18" x14ac:dyDescent="0.25">
      <c r="A1901" s="1">
        <v>1900</v>
      </c>
      <c r="B1901" s="1">
        <v>2000725019</v>
      </c>
      <c r="C1901" s="1">
        <v>2000742925</v>
      </c>
      <c r="D1901" s="1" t="s">
        <v>7</v>
      </c>
      <c r="E1901" s="1">
        <v>0.32661000000000001</v>
      </c>
      <c r="F1901" s="1">
        <v>1055428</v>
      </c>
      <c r="G1901" s="2">
        <v>45011.732298344905</v>
      </c>
      <c r="H1901" s="2" t="s">
        <v>53</v>
      </c>
      <c r="J1901">
        <f t="shared" si="203"/>
        <v>2638.57</v>
      </c>
      <c r="K1901">
        <f t="shared" si="204"/>
        <v>2110.8560000000002</v>
      </c>
      <c r="L1901">
        <f t="shared" si="205"/>
        <v>4749.4260000000004</v>
      </c>
      <c r="M1901" t="str">
        <f t="shared" si="206"/>
        <v>Up to 100m</v>
      </c>
      <c r="P1901">
        <f t="shared" si="207"/>
        <v>2638.57</v>
      </c>
      <c r="Q1901">
        <f t="shared" si="208"/>
        <v>2110.8560000000002</v>
      </c>
      <c r="R1901" t="str">
        <f t="shared" si="209"/>
        <v>Up to 100m</v>
      </c>
    </row>
    <row r="1902" spans="1:18" x14ac:dyDescent="0.25">
      <c r="A1902" s="1">
        <v>1901</v>
      </c>
      <c r="B1902" s="1">
        <v>2000711168</v>
      </c>
      <c r="C1902" s="1">
        <v>2000742925</v>
      </c>
      <c r="D1902" s="1" t="s">
        <v>7</v>
      </c>
      <c r="E1902" s="1">
        <v>1.0138499999999999</v>
      </c>
      <c r="F1902" s="1">
        <v>1057339</v>
      </c>
      <c r="G1902" s="2">
        <v>45011.732298344905</v>
      </c>
      <c r="H1902" s="2" t="s">
        <v>53</v>
      </c>
      <c r="J1902">
        <f t="shared" si="203"/>
        <v>2643.3474999999999</v>
      </c>
      <c r="K1902">
        <f t="shared" si="204"/>
        <v>2114.6779999999999</v>
      </c>
      <c r="L1902">
        <f t="shared" si="205"/>
        <v>4758.0254999999997</v>
      </c>
      <c r="M1902" t="str">
        <f t="shared" si="206"/>
        <v>Up to 100m</v>
      </c>
      <c r="P1902">
        <f t="shared" si="207"/>
        <v>2643.3474999999999</v>
      </c>
      <c r="Q1902">
        <f t="shared" si="208"/>
        <v>2114.6779999999999</v>
      </c>
      <c r="R1902" t="str">
        <f t="shared" si="209"/>
        <v>Up to 100m</v>
      </c>
    </row>
    <row r="1903" spans="1:18" x14ac:dyDescent="0.25">
      <c r="A1903" s="1">
        <v>1902</v>
      </c>
      <c r="B1903" s="1">
        <v>2000734828</v>
      </c>
      <c r="C1903" s="1">
        <v>2000725565</v>
      </c>
      <c r="D1903" s="1" t="s">
        <v>10</v>
      </c>
      <c r="E1903" s="1">
        <v>1.4142E-2</v>
      </c>
      <c r="F1903" s="1">
        <v>1496000000</v>
      </c>
      <c r="G1903" s="2">
        <v>45011.858267905096</v>
      </c>
      <c r="H1903" s="2" t="s">
        <v>53</v>
      </c>
      <c r="J1903">
        <f t="shared" si="203"/>
        <v>2468400</v>
      </c>
      <c r="K1903">
        <f t="shared" si="204"/>
        <v>2019600</v>
      </c>
      <c r="L1903">
        <f t="shared" si="205"/>
        <v>4488000</v>
      </c>
      <c r="M1903" t="str">
        <f t="shared" si="206"/>
        <v>Up to 4b</v>
      </c>
      <c r="P1903">
        <f t="shared" si="207"/>
        <v>2618000</v>
      </c>
      <c r="Q1903">
        <f t="shared" si="208"/>
        <v>1870000</v>
      </c>
      <c r="R1903" t="str">
        <f t="shared" si="209"/>
        <v>Up to 5b</v>
      </c>
    </row>
    <row r="1904" spans="1:18" x14ac:dyDescent="0.25">
      <c r="A1904" s="1">
        <v>1903</v>
      </c>
      <c r="B1904" s="1">
        <v>2000725565</v>
      </c>
      <c r="C1904" s="1">
        <v>2000734828</v>
      </c>
      <c r="D1904" s="1" t="s">
        <v>10</v>
      </c>
      <c r="E1904" s="1">
        <v>1.5269999999999999E-3</v>
      </c>
      <c r="F1904" s="1">
        <v>1496000000</v>
      </c>
      <c r="G1904" s="2">
        <v>45011.858267905096</v>
      </c>
      <c r="H1904" s="2" t="s">
        <v>54</v>
      </c>
      <c r="J1904">
        <f t="shared" si="203"/>
        <v>2468400</v>
      </c>
      <c r="K1904">
        <f t="shared" si="204"/>
        <v>2019600</v>
      </c>
      <c r="L1904">
        <f t="shared" si="205"/>
        <v>4488000</v>
      </c>
      <c r="M1904" t="str">
        <f t="shared" si="206"/>
        <v>Up to 4b</v>
      </c>
      <c r="P1904">
        <f t="shared" si="207"/>
        <v>2618000</v>
      </c>
      <c r="Q1904">
        <f t="shared" si="208"/>
        <v>1870000</v>
      </c>
      <c r="R1904" t="str">
        <f t="shared" si="209"/>
        <v>Up to 5b</v>
      </c>
    </row>
    <row r="1905" spans="1:18" x14ac:dyDescent="0.25">
      <c r="A1905" s="1">
        <v>1904</v>
      </c>
      <c r="B1905" s="1">
        <v>2000738833</v>
      </c>
      <c r="C1905" s="1">
        <v>2000709215</v>
      </c>
      <c r="D1905" s="1" t="s">
        <v>8</v>
      </c>
      <c r="E1905" s="1">
        <v>6.54</v>
      </c>
      <c r="F1905" s="1">
        <v>51522</v>
      </c>
      <c r="G1905" s="2">
        <v>45011.858267905096</v>
      </c>
      <c r="H1905" s="2" t="s">
        <v>54</v>
      </c>
      <c r="J1905">
        <f t="shared" si="203"/>
        <v>128.80500000000001</v>
      </c>
      <c r="K1905">
        <f t="shared" si="204"/>
        <v>103.044</v>
      </c>
      <c r="L1905">
        <f t="shared" si="205"/>
        <v>231.84899999999999</v>
      </c>
      <c r="M1905" t="str">
        <f t="shared" si="206"/>
        <v>Up to 100m</v>
      </c>
      <c r="P1905">
        <f t="shared" si="207"/>
        <v>128.80500000000001</v>
      </c>
      <c r="Q1905">
        <f t="shared" si="208"/>
        <v>103.044</v>
      </c>
      <c r="R1905" t="str">
        <f t="shared" si="209"/>
        <v>Up to 100m</v>
      </c>
    </row>
    <row r="1906" spans="1:18" x14ac:dyDescent="0.25">
      <c r="A1906" s="1">
        <v>1905</v>
      </c>
      <c r="B1906" s="1">
        <v>2000715146</v>
      </c>
      <c r="C1906" s="1">
        <v>2000724332</v>
      </c>
      <c r="D1906" s="1" t="s">
        <v>10</v>
      </c>
      <c r="E1906" s="1">
        <v>1.56E-4</v>
      </c>
      <c r="F1906" s="1">
        <v>1497269259</v>
      </c>
      <c r="G1906" s="2">
        <v>45011.858267905096</v>
      </c>
      <c r="H1906" s="2" t="s">
        <v>52</v>
      </c>
      <c r="J1906">
        <f t="shared" si="203"/>
        <v>2470494.2773500001</v>
      </c>
      <c r="K1906">
        <f t="shared" si="204"/>
        <v>2021313.4996500001</v>
      </c>
      <c r="L1906">
        <f t="shared" si="205"/>
        <v>4491807.7770000007</v>
      </c>
      <c r="M1906" t="str">
        <f t="shared" si="206"/>
        <v>Up to 4b</v>
      </c>
      <c r="P1906">
        <f t="shared" si="207"/>
        <v>2620221.2032500003</v>
      </c>
      <c r="Q1906">
        <f t="shared" si="208"/>
        <v>1871586.57375</v>
      </c>
      <c r="R1906" t="str">
        <f t="shared" si="209"/>
        <v>Up to 5b</v>
      </c>
    </row>
    <row r="1907" spans="1:18" x14ac:dyDescent="0.25">
      <c r="A1907" s="1">
        <v>1906</v>
      </c>
      <c r="B1907" s="1">
        <v>2000749205</v>
      </c>
      <c r="C1907" s="1">
        <v>2000726636</v>
      </c>
      <c r="D1907" s="1" t="s">
        <v>11</v>
      </c>
      <c r="E1907" s="1">
        <v>74.400000000000006</v>
      </c>
      <c r="F1907" s="1">
        <v>4319</v>
      </c>
      <c r="G1907" s="2">
        <v>45011.858267905096</v>
      </c>
      <c r="H1907" s="2" t="s">
        <v>54</v>
      </c>
      <c r="J1907">
        <f t="shared" si="203"/>
        <v>10.797499999999999</v>
      </c>
      <c r="K1907">
        <f t="shared" si="204"/>
        <v>8.6379999999999999</v>
      </c>
      <c r="L1907">
        <f t="shared" si="205"/>
        <v>19.435499999999998</v>
      </c>
      <c r="M1907" t="str">
        <f t="shared" si="206"/>
        <v>Up to 100m</v>
      </c>
      <c r="P1907">
        <f t="shared" si="207"/>
        <v>10.797499999999999</v>
      </c>
      <c r="Q1907">
        <f t="shared" si="208"/>
        <v>8.6379999999999999</v>
      </c>
      <c r="R1907" t="str">
        <f t="shared" si="209"/>
        <v>Up to 100m</v>
      </c>
    </row>
    <row r="1908" spans="1:18" x14ac:dyDescent="0.25">
      <c r="A1908" s="1">
        <v>1907</v>
      </c>
      <c r="B1908" s="1">
        <v>2000713022</v>
      </c>
      <c r="C1908" s="1">
        <v>2000709215</v>
      </c>
      <c r="D1908" s="1" t="s">
        <v>8</v>
      </c>
      <c r="E1908" s="1">
        <v>6.33</v>
      </c>
      <c r="F1908" s="1">
        <v>51362</v>
      </c>
      <c r="G1908" s="2">
        <v>45011.983240474539</v>
      </c>
      <c r="H1908" s="2" t="s">
        <v>53</v>
      </c>
      <c r="J1908">
        <f t="shared" si="203"/>
        <v>128.405</v>
      </c>
      <c r="K1908">
        <f t="shared" si="204"/>
        <v>102.724</v>
      </c>
      <c r="L1908">
        <f t="shared" si="205"/>
        <v>231.12900000000002</v>
      </c>
      <c r="M1908" t="str">
        <f t="shared" si="206"/>
        <v>Up to 100m</v>
      </c>
      <c r="P1908">
        <f t="shared" si="207"/>
        <v>128.405</v>
      </c>
      <c r="Q1908">
        <f t="shared" si="208"/>
        <v>102.724</v>
      </c>
      <c r="R1908" t="str">
        <f t="shared" si="209"/>
        <v>Up to 100m</v>
      </c>
    </row>
    <row r="1909" spans="1:18" x14ac:dyDescent="0.25">
      <c r="A1909" s="1">
        <v>1908</v>
      </c>
      <c r="B1909" s="1">
        <v>2000746247</v>
      </c>
      <c r="C1909" s="1">
        <v>2000709215</v>
      </c>
      <c r="D1909" s="1" t="s">
        <v>8</v>
      </c>
      <c r="E1909" s="1">
        <v>122.52</v>
      </c>
      <c r="F1909" s="1">
        <v>51363</v>
      </c>
      <c r="G1909" s="2">
        <v>45011.983240474539</v>
      </c>
      <c r="H1909" s="2" t="s">
        <v>54</v>
      </c>
      <c r="J1909">
        <f t="shared" si="203"/>
        <v>128.4075</v>
      </c>
      <c r="K1909">
        <f t="shared" si="204"/>
        <v>102.726</v>
      </c>
      <c r="L1909">
        <f t="shared" si="205"/>
        <v>231.1335</v>
      </c>
      <c r="M1909" t="str">
        <f t="shared" si="206"/>
        <v>Up to 100m</v>
      </c>
      <c r="P1909">
        <f t="shared" si="207"/>
        <v>128.4075</v>
      </c>
      <c r="Q1909">
        <f t="shared" si="208"/>
        <v>102.726</v>
      </c>
      <c r="R1909" t="str">
        <f t="shared" si="209"/>
        <v>Up to 100m</v>
      </c>
    </row>
    <row r="1910" spans="1:18" x14ac:dyDescent="0.25">
      <c r="A1910" s="1">
        <v>1909</v>
      </c>
      <c r="B1910" s="1">
        <v>2000708315</v>
      </c>
      <c r="C1910" s="1">
        <v>2000726636</v>
      </c>
      <c r="D1910" s="1" t="s">
        <v>10</v>
      </c>
      <c r="E1910" s="1">
        <v>1.0500000000000001E-2</v>
      </c>
      <c r="F1910" s="1">
        <v>1505000000</v>
      </c>
      <c r="G1910" s="2">
        <v>45011.983240474539</v>
      </c>
      <c r="H1910" s="2" t="s">
        <v>53</v>
      </c>
      <c r="J1910">
        <f t="shared" si="203"/>
        <v>2483250</v>
      </c>
      <c r="K1910">
        <f t="shared" si="204"/>
        <v>2031750</v>
      </c>
      <c r="L1910">
        <f t="shared" si="205"/>
        <v>4515000</v>
      </c>
      <c r="M1910" t="str">
        <f t="shared" si="206"/>
        <v>Up to 4b</v>
      </c>
      <c r="P1910">
        <f t="shared" si="207"/>
        <v>2633750</v>
      </c>
      <c r="Q1910">
        <f t="shared" si="208"/>
        <v>1881250</v>
      </c>
      <c r="R1910" t="str">
        <f t="shared" si="209"/>
        <v>Up to 5b</v>
      </c>
    </row>
    <row r="1911" spans="1:18" x14ac:dyDescent="0.25">
      <c r="A1911" s="1">
        <v>1910</v>
      </c>
      <c r="B1911" s="1">
        <v>2000713259</v>
      </c>
      <c r="C1911" s="1">
        <v>2000726636</v>
      </c>
      <c r="D1911" s="1" t="s">
        <v>10</v>
      </c>
      <c r="E1911" s="1">
        <v>3.6299999999999999E-4</v>
      </c>
      <c r="F1911" s="1">
        <v>1507500353</v>
      </c>
      <c r="G1911" s="2">
        <v>45011.983240474539</v>
      </c>
      <c r="H1911" s="2" t="s">
        <v>53</v>
      </c>
      <c r="J1911">
        <f t="shared" si="203"/>
        <v>2487375.5824500001</v>
      </c>
      <c r="K1911">
        <f t="shared" si="204"/>
        <v>2035125.47655</v>
      </c>
      <c r="L1911">
        <f t="shared" si="205"/>
        <v>4522501.0590000004</v>
      </c>
      <c r="M1911" t="str">
        <f t="shared" si="206"/>
        <v>Up to 4b</v>
      </c>
      <c r="P1911">
        <f t="shared" si="207"/>
        <v>2638125.6177500002</v>
      </c>
      <c r="Q1911">
        <f t="shared" si="208"/>
        <v>1884375.4412500001</v>
      </c>
      <c r="R1911" t="str">
        <f t="shared" si="209"/>
        <v>Up to 5b</v>
      </c>
    </row>
    <row r="1912" spans="1:18" x14ac:dyDescent="0.25">
      <c r="A1912" s="1">
        <v>1911</v>
      </c>
      <c r="B1912" s="1">
        <v>2000727971</v>
      </c>
      <c r="C1912" s="1">
        <v>2000726636</v>
      </c>
      <c r="D1912" s="1" t="s">
        <v>10</v>
      </c>
      <c r="E1912" s="1">
        <v>1.503E-3</v>
      </c>
      <c r="F1912" s="1">
        <v>1506315691</v>
      </c>
      <c r="G1912" s="2">
        <v>45011.983240474539</v>
      </c>
      <c r="H1912" s="2" t="s">
        <v>52</v>
      </c>
      <c r="J1912">
        <f t="shared" si="203"/>
        <v>2485420.8901499999</v>
      </c>
      <c r="K1912">
        <f t="shared" si="204"/>
        <v>2033526.1828500002</v>
      </c>
      <c r="L1912">
        <f t="shared" si="205"/>
        <v>4518947.0729999999</v>
      </c>
      <c r="M1912" t="str">
        <f t="shared" si="206"/>
        <v>Up to 4b</v>
      </c>
      <c r="P1912">
        <f t="shared" si="207"/>
        <v>2636052.4592499998</v>
      </c>
      <c r="Q1912">
        <f t="shared" si="208"/>
        <v>1882894.61375</v>
      </c>
      <c r="R1912" t="str">
        <f t="shared" si="209"/>
        <v>Up to 5b</v>
      </c>
    </row>
    <row r="1913" spans="1:18" x14ac:dyDescent="0.25">
      <c r="A1913" s="1">
        <v>1912</v>
      </c>
      <c r="B1913" s="1">
        <v>2000749205</v>
      </c>
      <c r="C1913" s="1">
        <v>2000726636</v>
      </c>
      <c r="D1913" s="1" t="s">
        <v>11</v>
      </c>
      <c r="E1913" s="1">
        <v>74.400000000000006</v>
      </c>
      <c r="F1913" s="1">
        <v>4338</v>
      </c>
      <c r="G1913" s="2">
        <v>45011.983240474539</v>
      </c>
      <c r="H1913" s="2" t="s">
        <v>54</v>
      </c>
      <c r="J1913">
        <f t="shared" si="203"/>
        <v>10.845000000000001</v>
      </c>
      <c r="K1913">
        <f t="shared" si="204"/>
        <v>8.6760000000000002</v>
      </c>
      <c r="L1913">
        <f t="shared" si="205"/>
        <v>19.521000000000001</v>
      </c>
      <c r="M1913" t="str">
        <f t="shared" si="206"/>
        <v>Up to 100m</v>
      </c>
      <c r="P1913">
        <f t="shared" si="207"/>
        <v>10.845000000000001</v>
      </c>
      <c r="Q1913">
        <f t="shared" si="208"/>
        <v>8.6760000000000002</v>
      </c>
      <c r="R1913" t="str">
        <f t="shared" si="209"/>
        <v>Up to 100m</v>
      </c>
    </row>
    <row r="1914" spans="1:18" x14ac:dyDescent="0.25">
      <c r="A1914" s="1">
        <v>1913</v>
      </c>
      <c r="B1914" s="1">
        <v>2000731411</v>
      </c>
      <c r="C1914" s="1">
        <v>2000750290</v>
      </c>
      <c r="D1914" s="1" t="s">
        <v>10</v>
      </c>
      <c r="E1914" s="1">
        <v>2.9759999999999999E-3</v>
      </c>
      <c r="F1914" s="1">
        <v>1532422333</v>
      </c>
      <c r="G1914" s="2">
        <v>45012.218782835647</v>
      </c>
      <c r="H1914" s="2" t="s">
        <v>54</v>
      </c>
      <c r="J1914">
        <f t="shared" si="203"/>
        <v>2528496.8494500001</v>
      </c>
      <c r="K1914">
        <f t="shared" si="204"/>
        <v>2068770.1495500002</v>
      </c>
      <c r="L1914">
        <f t="shared" si="205"/>
        <v>4597266.9989999998</v>
      </c>
      <c r="M1914" t="str">
        <f t="shared" si="206"/>
        <v>Up to 4b</v>
      </c>
      <c r="P1914">
        <f t="shared" si="207"/>
        <v>2681739.0827500001</v>
      </c>
      <c r="Q1914">
        <f t="shared" si="208"/>
        <v>1915527.91625</v>
      </c>
      <c r="R1914" t="str">
        <f t="shared" si="209"/>
        <v>Up to 5b</v>
      </c>
    </row>
    <row r="1915" spans="1:18" x14ac:dyDescent="0.25">
      <c r="A1915" s="1">
        <v>1914</v>
      </c>
      <c r="B1915" s="1">
        <v>2000731411</v>
      </c>
      <c r="C1915" s="1">
        <v>2000709215</v>
      </c>
      <c r="D1915" s="1" t="s">
        <v>8</v>
      </c>
      <c r="E1915" s="1">
        <v>87.84</v>
      </c>
      <c r="F1915" s="1">
        <v>51200</v>
      </c>
      <c r="G1915" s="2">
        <v>45012.218782835647</v>
      </c>
      <c r="H1915" s="2" t="s">
        <v>54</v>
      </c>
      <c r="J1915">
        <f t="shared" si="203"/>
        <v>128</v>
      </c>
      <c r="K1915">
        <f t="shared" si="204"/>
        <v>102.4</v>
      </c>
      <c r="L1915">
        <f t="shared" si="205"/>
        <v>230.4</v>
      </c>
      <c r="M1915" t="str">
        <f t="shared" si="206"/>
        <v>Up to 100m</v>
      </c>
      <c r="P1915">
        <f t="shared" si="207"/>
        <v>128</v>
      </c>
      <c r="Q1915">
        <f t="shared" si="208"/>
        <v>102.4</v>
      </c>
      <c r="R1915" t="str">
        <f t="shared" si="209"/>
        <v>Up to 100m</v>
      </c>
    </row>
    <row r="1916" spans="1:18" x14ac:dyDescent="0.25">
      <c r="A1916" s="1">
        <v>1915</v>
      </c>
      <c r="B1916" s="1">
        <v>2000738272</v>
      </c>
      <c r="C1916" s="1">
        <v>2000709215</v>
      </c>
      <c r="D1916" s="1" t="s">
        <v>8</v>
      </c>
      <c r="E1916" s="1">
        <v>249.3</v>
      </c>
      <c r="F1916" s="1">
        <v>51301</v>
      </c>
      <c r="G1916" s="2">
        <v>45012.341757789349</v>
      </c>
      <c r="H1916" s="2" t="s">
        <v>54</v>
      </c>
      <c r="J1916">
        <f t="shared" si="203"/>
        <v>128.2525</v>
      </c>
      <c r="K1916">
        <f t="shared" si="204"/>
        <v>102.602</v>
      </c>
      <c r="L1916">
        <f t="shared" si="205"/>
        <v>230.8545</v>
      </c>
      <c r="M1916" t="str">
        <f t="shared" si="206"/>
        <v>Up to 100m</v>
      </c>
      <c r="P1916">
        <f t="shared" si="207"/>
        <v>128.2525</v>
      </c>
      <c r="Q1916">
        <f t="shared" si="208"/>
        <v>102.602</v>
      </c>
      <c r="R1916" t="str">
        <f t="shared" si="209"/>
        <v>Up to 100m</v>
      </c>
    </row>
    <row r="1917" spans="1:18" x14ac:dyDescent="0.25">
      <c r="A1917" s="1">
        <v>1916</v>
      </c>
      <c r="B1917" s="1">
        <v>2000725019</v>
      </c>
      <c r="C1917" s="1">
        <v>2000747691</v>
      </c>
      <c r="D1917" s="1" t="s">
        <v>7</v>
      </c>
      <c r="E1917" s="1">
        <v>0.32661000000000001</v>
      </c>
      <c r="F1917" s="1">
        <v>1148689</v>
      </c>
      <c r="G1917" s="2">
        <v>45012.358628587965</v>
      </c>
      <c r="H1917" s="2" t="s">
        <v>53</v>
      </c>
      <c r="J1917">
        <f t="shared" si="203"/>
        <v>2871.7224999999999</v>
      </c>
      <c r="K1917">
        <f t="shared" si="204"/>
        <v>2297.3780000000002</v>
      </c>
      <c r="L1917">
        <f t="shared" si="205"/>
        <v>5169.1005000000005</v>
      </c>
      <c r="M1917" t="str">
        <f t="shared" si="206"/>
        <v>Up to 100m</v>
      </c>
      <c r="P1917">
        <f t="shared" si="207"/>
        <v>2871.7224999999999</v>
      </c>
      <c r="Q1917">
        <f t="shared" si="208"/>
        <v>2297.3780000000002</v>
      </c>
      <c r="R1917" t="str">
        <f t="shared" si="209"/>
        <v>Up to 100m</v>
      </c>
    </row>
    <row r="1918" spans="1:18" x14ac:dyDescent="0.25">
      <c r="A1918" s="1">
        <v>1917</v>
      </c>
      <c r="B1918" s="1">
        <v>2000732689</v>
      </c>
      <c r="C1918" s="1">
        <v>2000709215</v>
      </c>
      <c r="D1918" s="1" t="s">
        <v>8</v>
      </c>
      <c r="E1918" s="1">
        <v>20.67</v>
      </c>
      <c r="F1918" s="1">
        <v>51519</v>
      </c>
      <c r="G1918" s="2">
        <v>45012.483052199073</v>
      </c>
      <c r="H1918" s="2" t="s">
        <v>53</v>
      </c>
      <c r="J1918">
        <f t="shared" si="203"/>
        <v>128.79750000000001</v>
      </c>
      <c r="K1918">
        <f t="shared" si="204"/>
        <v>103.038</v>
      </c>
      <c r="L1918">
        <f t="shared" si="205"/>
        <v>231.83550000000002</v>
      </c>
      <c r="M1918" t="str">
        <f t="shared" si="206"/>
        <v>Up to 100m</v>
      </c>
      <c r="P1918">
        <f t="shared" si="207"/>
        <v>128.79750000000001</v>
      </c>
      <c r="Q1918">
        <f t="shared" si="208"/>
        <v>103.038</v>
      </c>
      <c r="R1918" t="str">
        <f t="shared" si="209"/>
        <v>Up to 100m</v>
      </c>
    </row>
    <row r="1919" spans="1:18" x14ac:dyDescent="0.25">
      <c r="A1919" s="1">
        <v>1918</v>
      </c>
      <c r="B1919" s="1">
        <v>2000720195</v>
      </c>
      <c r="C1919" s="1">
        <v>2000709215</v>
      </c>
      <c r="D1919" s="1" t="s">
        <v>8</v>
      </c>
      <c r="E1919" s="1">
        <v>234.54</v>
      </c>
      <c r="F1919" s="1">
        <v>51400</v>
      </c>
      <c r="G1919" s="2">
        <v>45012.607891932872</v>
      </c>
      <c r="H1919" s="2" t="s">
        <v>54</v>
      </c>
      <c r="J1919">
        <f t="shared" si="203"/>
        <v>128.5</v>
      </c>
      <c r="K1919">
        <f t="shared" si="204"/>
        <v>102.8</v>
      </c>
      <c r="L1919">
        <f t="shared" si="205"/>
        <v>231.3</v>
      </c>
      <c r="M1919" t="str">
        <f t="shared" si="206"/>
        <v>Up to 100m</v>
      </c>
      <c r="P1919">
        <f t="shared" si="207"/>
        <v>128.5</v>
      </c>
      <c r="Q1919">
        <f t="shared" si="208"/>
        <v>102.8</v>
      </c>
      <c r="R1919" t="str">
        <f t="shared" si="209"/>
        <v>Up to 100m</v>
      </c>
    </row>
    <row r="1920" spans="1:18" x14ac:dyDescent="0.25">
      <c r="A1920" s="1">
        <v>1919</v>
      </c>
      <c r="B1920" s="1">
        <v>2000715023</v>
      </c>
      <c r="C1920" s="1">
        <v>2000726636</v>
      </c>
      <c r="D1920" s="1" t="s">
        <v>10</v>
      </c>
      <c r="E1920" s="1">
        <v>1.7513999999999998E-2</v>
      </c>
      <c r="F1920" s="1">
        <v>1554999002</v>
      </c>
      <c r="G1920" s="2">
        <v>45012.607891932872</v>
      </c>
      <c r="H1920" s="2" t="s">
        <v>52</v>
      </c>
      <c r="J1920">
        <f t="shared" si="203"/>
        <v>2565748.3533000001</v>
      </c>
      <c r="K1920">
        <f t="shared" si="204"/>
        <v>2099248.6527</v>
      </c>
      <c r="L1920">
        <f t="shared" si="205"/>
        <v>4664997.0060000001</v>
      </c>
      <c r="M1920" t="str">
        <f t="shared" si="206"/>
        <v>Up to 4b</v>
      </c>
      <c r="P1920">
        <f t="shared" si="207"/>
        <v>2721248.2535000001</v>
      </c>
      <c r="Q1920">
        <f t="shared" si="208"/>
        <v>1943748.7524999999</v>
      </c>
      <c r="R1920" t="str">
        <f t="shared" si="209"/>
        <v>Up to 5b</v>
      </c>
    </row>
    <row r="1921" spans="1:18" x14ac:dyDescent="0.25">
      <c r="A1921" s="1">
        <v>1920</v>
      </c>
      <c r="B1921" s="1">
        <v>2000752462</v>
      </c>
      <c r="C1921" s="1">
        <v>2000726636</v>
      </c>
      <c r="D1921" s="1" t="s">
        <v>10</v>
      </c>
      <c r="E1921" s="1">
        <v>1.4760000000000001E-3</v>
      </c>
      <c r="F1921" s="1">
        <v>1555229855</v>
      </c>
      <c r="G1921" s="2">
        <v>45012.607891932872</v>
      </c>
      <c r="H1921" s="2" t="s">
        <v>52</v>
      </c>
      <c r="J1921">
        <f t="shared" si="203"/>
        <v>2566129.2607499999</v>
      </c>
      <c r="K1921">
        <f t="shared" si="204"/>
        <v>2099560.30425</v>
      </c>
      <c r="L1921">
        <f t="shared" si="205"/>
        <v>4665689.5649999995</v>
      </c>
      <c r="M1921" t="str">
        <f t="shared" si="206"/>
        <v>Up to 4b</v>
      </c>
      <c r="P1921">
        <f t="shared" si="207"/>
        <v>2721652.2462499999</v>
      </c>
      <c r="Q1921">
        <f t="shared" si="208"/>
        <v>1944037.3187500001</v>
      </c>
      <c r="R1921" t="str">
        <f t="shared" si="209"/>
        <v>Up to 5b</v>
      </c>
    </row>
    <row r="1922" spans="1:18" x14ac:dyDescent="0.25">
      <c r="A1922" s="1">
        <v>1921</v>
      </c>
      <c r="B1922" s="1">
        <v>2000740330</v>
      </c>
      <c r="C1922" s="1">
        <v>2000709215</v>
      </c>
      <c r="D1922" s="1" t="s">
        <v>8</v>
      </c>
      <c r="E1922" s="1">
        <v>120.54</v>
      </c>
      <c r="F1922" s="1">
        <v>51500</v>
      </c>
      <c r="G1922" s="2">
        <v>45012.733107638887</v>
      </c>
      <c r="H1922" s="2" t="s">
        <v>54</v>
      </c>
      <c r="J1922">
        <f t="shared" si="203"/>
        <v>128.75</v>
      </c>
      <c r="K1922">
        <f t="shared" si="204"/>
        <v>103</v>
      </c>
      <c r="L1922">
        <f t="shared" si="205"/>
        <v>231.75</v>
      </c>
      <c r="M1922" t="str">
        <f t="shared" si="206"/>
        <v>Up to 100m</v>
      </c>
      <c r="P1922">
        <f t="shared" si="207"/>
        <v>128.75</v>
      </c>
      <c r="Q1922">
        <f t="shared" si="208"/>
        <v>103</v>
      </c>
      <c r="R1922" t="str">
        <f t="shared" si="209"/>
        <v>Up to 100m</v>
      </c>
    </row>
    <row r="1923" spans="1:18" x14ac:dyDescent="0.25">
      <c r="A1923" s="1">
        <v>1922</v>
      </c>
      <c r="B1923" s="1">
        <v>2000740330</v>
      </c>
      <c r="C1923" s="1">
        <v>2000709215</v>
      </c>
      <c r="D1923" s="1" t="s">
        <v>8</v>
      </c>
      <c r="E1923" s="1">
        <v>859.29</v>
      </c>
      <c r="F1923" s="1">
        <v>51500</v>
      </c>
      <c r="G1923" s="2">
        <v>45012.733107638887</v>
      </c>
      <c r="H1923" s="2" t="s">
        <v>54</v>
      </c>
      <c r="J1923">
        <f t="shared" ref="J1923:J1986" si="210">IF(F1923 &lt;= 100000000, F1923 * 0.0025,
    IF(F1923 &lt;= 500000000, F1923 * 0.00225,
        IF(F1923 &lt;= 1000000000, F1923 * 0.002,
            IF(F1923 &lt;= 4000000000, F1923 * 0.00165,
                IF(F1923 &lt;= 10000000000, F1923 * 0.00155,
                    F1923 * 0.0013
                )
            )
        )
    )
)</f>
        <v>128.75</v>
      </c>
      <c r="K1923">
        <f t="shared" ref="K1923:K1986" si="211">IF(F1923 &lt;= 100000000, F1923 * 0.002,
    IF(F1923 &lt;= 500000000, F1923 * 0.0018,
        IF(F1923 &lt;= 1000000000, F1923 * 0.0016,
            IF(F1923 &lt;= 4000000000, F1923 * 0.00135,
                IF(F1923 &lt;= 10000000000, F1923 * 0.00115,
                    F1923 * 0.001
                )
            )
        )
    )
)</f>
        <v>103</v>
      </c>
      <c r="L1923">
        <f t="shared" ref="L1923:L1986" si="212">J1923+K1923</f>
        <v>231.75</v>
      </c>
      <c r="M1923" t="str">
        <f t="shared" ref="M1923:M1986" si="213">IF(F1923 &lt;= 100000000, "Up to 100m",
    IF(F1923 &lt;= 500000000, "Up to 500m",
        IF(F1923 &lt;= 1000000000, "Up to 1b",
            IF(F1923 &lt;= 4000000000, "Up to 4b",
                IF(F1923 &lt;= 10000000000, "Up to 10b",
                  "More than 10b"
                )
            )
        )
    )
)</f>
        <v>Up to 100m</v>
      </c>
      <c r="P1923">
        <f t="shared" ref="P1923:P1986" si="214">IF(F1923 &lt;= 100000000, F1923 * 0.0025,
    IF(F1923 &lt;= 300000000, F1923 * 0.002,
        IF(F1923 &lt;= 1000000000, F1923 * 0.0019,
            IF(F1923 &lt;= 5000000000, F1923 * 0.00175,
                F1923 * 0.00155
            )
        )
    )
)</f>
        <v>128.75</v>
      </c>
      <c r="Q1923">
        <f t="shared" ref="Q1923:Q1986" si="215">IF(F1923 &lt;= 100000000, F1923 * 0.002,
    IF(F1923 &lt;= 300000000, F1923 * 0.0017,
        IF(F1923 &lt;= 1000000000, F1923 * 0.0015,
            IF(F1923 &lt;= 5000000000, F1923 * 0.00125,
                F1923 * 0.001
            )
        )
    )
)</f>
        <v>103</v>
      </c>
      <c r="R1923" t="str">
        <f t="shared" ref="R1923:R1986" si="216">IF(F1923 &lt;= 100000000, "Up to 100m",
    IF(F1923 &lt;= 300000000, "Up to 300m",
        IF(F1923 &lt;= 1000000000, "Up to 1b",
            IF(F1923 &lt;= 5000000000, "Up to 5b",
                "More than 5b"
            )
        )
    )
)</f>
        <v>Up to 100m</v>
      </c>
    </row>
    <row r="1924" spans="1:18" x14ac:dyDescent="0.25">
      <c r="A1924" s="1">
        <v>1923</v>
      </c>
      <c r="B1924" s="1">
        <v>2000740330</v>
      </c>
      <c r="C1924" s="1">
        <v>2000709215</v>
      </c>
      <c r="D1924" s="1" t="s">
        <v>8</v>
      </c>
      <c r="E1924" s="1">
        <v>669.6</v>
      </c>
      <c r="F1924" s="1">
        <v>51500</v>
      </c>
      <c r="G1924" s="2">
        <v>45012.733107638887</v>
      </c>
      <c r="H1924" s="2" t="s">
        <v>54</v>
      </c>
      <c r="J1924">
        <f t="shared" si="210"/>
        <v>128.75</v>
      </c>
      <c r="K1924">
        <f t="shared" si="211"/>
        <v>103</v>
      </c>
      <c r="L1924">
        <f t="shared" si="212"/>
        <v>231.75</v>
      </c>
      <c r="M1924" t="str">
        <f t="shared" si="213"/>
        <v>Up to 100m</v>
      </c>
      <c r="P1924">
        <f t="shared" si="214"/>
        <v>128.75</v>
      </c>
      <c r="Q1924">
        <f t="shared" si="215"/>
        <v>103</v>
      </c>
      <c r="R1924" t="str">
        <f t="shared" si="216"/>
        <v>Up to 100m</v>
      </c>
    </row>
    <row r="1925" spans="1:18" x14ac:dyDescent="0.25">
      <c r="A1925" s="1">
        <v>1924</v>
      </c>
      <c r="B1925" s="1">
        <v>2000746247</v>
      </c>
      <c r="C1925" s="1">
        <v>2000709215</v>
      </c>
      <c r="D1925" s="1" t="s">
        <v>8</v>
      </c>
      <c r="E1925" s="1">
        <v>10.92</v>
      </c>
      <c r="F1925" s="1">
        <v>51570</v>
      </c>
      <c r="G1925" s="2">
        <v>45012.733107638887</v>
      </c>
      <c r="H1925" s="2" t="s">
        <v>54</v>
      </c>
      <c r="J1925">
        <f t="shared" si="210"/>
        <v>128.92500000000001</v>
      </c>
      <c r="K1925">
        <f t="shared" si="211"/>
        <v>103.14</v>
      </c>
      <c r="L1925">
        <f t="shared" si="212"/>
        <v>232.065</v>
      </c>
      <c r="M1925" t="str">
        <f t="shared" si="213"/>
        <v>Up to 100m</v>
      </c>
      <c r="P1925">
        <f t="shared" si="214"/>
        <v>128.92500000000001</v>
      </c>
      <c r="Q1925">
        <f t="shared" si="215"/>
        <v>103.14</v>
      </c>
      <c r="R1925" t="str">
        <f t="shared" si="216"/>
        <v>Up to 100m</v>
      </c>
    </row>
    <row r="1926" spans="1:18" x14ac:dyDescent="0.25">
      <c r="A1926" s="1">
        <v>1925</v>
      </c>
      <c r="B1926" s="1">
        <v>2000723210</v>
      </c>
      <c r="C1926" s="1">
        <v>2000709215</v>
      </c>
      <c r="D1926" s="1" t="s">
        <v>8</v>
      </c>
      <c r="E1926" s="1">
        <v>1322.58</v>
      </c>
      <c r="F1926" s="1">
        <v>51686</v>
      </c>
      <c r="G1926" s="2">
        <v>45012.733107638887</v>
      </c>
      <c r="H1926" s="2" t="s">
        <v>54</v>
      </c>
      <c r="J1926">
        <f t="shared" si="210"/>
        <v>129.215</v>
      </c>
      <c r="K1926">
        <f t="shared" si="211"/>
        <v>103.372</v>
      </c>
      <c r="L1926">
        <f t="shared" si="212"/>
        <v>232.58699999999999</v>
      </c>
      <c r="M1926" t="str">
        <f t="shared" si="213"/>
        <v>Up to 100m</v>
      </c>
      <c r="P1926">
        <f t="shared" si="214"/>
        <v>129.215</v>
      </c>
      <c r="Q1926">
        <f t="shared" si="215"/>
        <v>103.372</v>
      </c>
      <c r="R1926" t="str">
        <f t="shared" si="216"/>
        <v>Up to 100m</v>
      </c>
    </row>
    <row r="1927" spans="1:18" x14ac:dyDescent="0.25">
      <c r="A1927" s="1">
        <v>1926</v>
      </c>
      <c r="B1927" s="1">
        <v>2000723210</v>
      </c>
      <c r="C1927" s="1">
        <v>2000709215</v>
      </c>
      <c r="D1927" s="1" t="s">
        <v>8</v>
      </c>
      <c r="E1927" s="1">
        <v>14.61</v>
      </c>
      <c r="F1927" s="1">
        <v>51686</v>
      </c>
      <c r="G1927" s="2">
        <v>45012.733107638887</v>
      </c>
      <c r="H1927" s="2" t="s">
        <v>54</v>
      </c>
      <c r="J1927">
        <f t="shared" si="210"/>
        <v>129.215</v>
      </c>
      <c r="K1927">
        <f t="shared" si="211"/>
        <v>103.372</v>
      </c>
      <c r="L1927">
        <f t="shared" si="212"/>
        <v>232.58699999999999</v>
      </c>
      <c r="M1927" t="str">
        <f t="shared" si="213"/>
        <v>Up to 100m</v>
      </c>
      <c r="P1927">
        <f t="shared" si="214"/>
        <v>129.215</v>
      </c>
      <c r="Q1927">
        <f t="shared" si="215"/>
        <v>103.372</v>
      </c>
      <c r="R1927" t="str">
        <f t="shared" si="216"/>
        <v>Up to 100m</v>
      </c>
    </row>
    <row r="1928" spans="1:18" x14ac:dyDescent="0.25">
      <c r="A1928" s="1">
        <v>1927</v>
      </c>
      <c r="B1928" s="1">
        <v>2000737360</v>
      </c>
      <c r="C1928" s="1">
        <v>2000709215</v>
      </c>
      <c r="D1928" s="1" t="s">
        <v>8</v>
      </c>
      <c r="E1928" s="1">
        <v>14.73</v>
      </c>
      <c r="F1928" s="1">
        <v>51437</v>
      </c>
      <c r="G1928" s="2">
        <v>45012.733107638887</v>
      </c>
      <c r="H1928" s="2" t="s">
        <v>53</v>
      </c>
      <c r="J1928">
        <f t="shared" si="210"/>
        <v>128.5925</v>
      </c>
      <c r="K1928">
        <f t="shared" si="211"/>
        <v>102.874</v>
      </c>
      <c r="L1928">
        <f t="shared" si="212"/>
        <v>231.4665</v>
      </c>
      <c r="M1928" t="str">
        <f t="shared" si="213"/>
        <v>Up to 100m</v>
      </c>
      <c r="P1928">
        <f t="shared" si="214"/>
        <v>128.5925</v>
      </c>
      <c r="Q1928">
        <f t="shared" si="215"/>
        <v>102.874</v>
      </c>
      <c r="R1928" t="str">
        <f t="shared" si="216"/>
        <v>Up to 100m</v>
      </c>
    </row>
    <row r="1929" spans="1:18" x14ac:dyDescent="0.25">
      <c r="A1929" s="1">
        <v>1928</v>
      </c>
      <c r="B1929" s="1">
        <v>2000732689</v>
      </c>
      <c r="C1929" s="1">
        <v>2000709215</v>
      </c>
      <c r="D1929" s="1" t="s">
        <v>8</v>
      </c>
      <c r="E1929" s="1">
        <v>11.31</v>
      </c>
      <c r="F1929" s="1">
        <v>51490</v>
      </c>
      <c r="G1929" s="2">
        <v>45012.733107638887</v>
      </c>
      <c r="H1929" s="2" t="s">
        <v>53</v>
      </c>
      <c r="J1929">
        <f t="shared" si="210"/>
        <v>128.72499999999999</v>
      </c>
      <c r="K1929">
        <f t="shared" si="211"/>
        <v>102.98</v>
      </c>
      <c r="L1929">
        <f t="shared" si="212"/>
        <v>231.70499999999998</v>
      </c>
      <c r="M1929" t="str">
        <f t="shared" si="213"/>
        <v>Up to 100m</v>
      </c>
      <c r="P1929">
        <f t="shared" si="214"/>
        <v>128.72499999999999</v>
      </c>
      <c r="Q1929">
        <f t="shared" si="215"/>
        <v>102.98</v>
      </c>
      <c r="R1929" t="str">
        <f t="shared" si="216"/>
        <v>Up to 100m</v>
      </c>
    </row>
    <row r="1930" spans="1:18" x14ac:dyDescent="0.25">
      <c r="A1930" s="1">
        <v>1929</v>
      </c>
      <c r="B1930" s="1">
        <v>2000731411</v>
      </c>
      <c r="C1930" s="1">
        <v>2000721845</v>
      </c>
      <c r="D1930" s="1" t="s">
        <v>10</v>
      </c>
      <c r="E1930" s="1">
        <v>9.6450000000000008E-3</v>
      </c>
      <c r="F1930" s="1">
        <v>1548027475</v>
      </c>
      <c r="G1930" s="2">
        <v>45013.110195173613</v>
      </c>
      <c r="H1930" s="2" t="s">
        <v>54</v>
      </c>
      <c r="J1930">
        <f t="shared" si="210"/>
        <v>2554245.3337499998</v>
      </c>
      <c r="K1930">
        <f t="shared" si="211"/>
        <v>2089837.0912500001</v>
      </c>
      <c r="L1930">
        <f t="shared" si="212"/>
        <v>4644082.4249999998</v>
      </c>
      <c r="M1930" t="str">
        <f t="shared" si="213"/>
        <v>Up to 4b</v>
      </c>
      <c r="P1930">
        <f t="shared" si="214"/>
        <v>2709048.0812500003</v>
      </c>
      <c r="Q1930">
        <f t="shared" si="215"/>
        <v>1935034.34375</v>
      </c>
      <c r="R1930" t="str">
        <f t="shared" si="216"/>
        <v>Up to 5b</v>
      </c>
    </row>
    <row r="1931" spans="1:18" x14ac:dyDescent="0.25">
      <c r="A1931" s="1">
        <v>1930</v>
      </c>
      <c r="B1931" s="1">
        <v>2000745839</v>
      </c>
      <c r="C1931" s="1">
        <v>2000709215</v>
      </c>
      <c r="D1931" s="1" t="s">
        <v>8</v>
      </c>
      <c r="E1931" s="1">
        <v>6.81</v>
      </c>
      <c r="F1931" s="1">
        <v>51541</v>
      </c>
      <c r="G1931" s="2">
        <v>45013.110195173613</v>
      </c>
      <c r="H1931" s="2" t="s">
        <v>54</v>
      </c>
      <c r="J1931">
        <f t="shared" si="210"/>
        <v>128.85249999999999</v>
      </c>
      <c r="K1931">
        <f t="shared" si="211"/>
        <v>103.08200000000001</v>
      </c>
      <c r="L1931">
        <f t="shared" si="212"/>
        <v>231.93450000000001</v>
      </c>
      <c r="M1931" t="str">
        <f t="shared" si="213"/>
        <v>Up to 100m</v>
      </c>
      <c r="P1931">
        <f t="shared" si="214"/>
        <v>128.85249999999999</v>
      </c>
      <c r="Q1931">
        <f t="shared" si="215"/>
        <v>103.08200000000001</v>
      </c>
      <c r="R1931" t="str">
        <f t="shared" si="216"/>
        <v>Up to 100m</v>
      </c>
    </row>
    <row r="1932" spans="1:18" x14ac:dyDescent="0.25">
      <c r="A1932" s="1">
        <v>1931</v>
      </c>
      <c r="B1932" s="1">
        <v>2000745839</v>
      </c>
      <c r="C1932" s="1">
        <v>2000709215</v>
      </c>
      <c r="D1932" s="1" t="s">
        <v>8</v>
      </c>
      <c r="E1932" s="1">
        <v>6.81</v>
      </c>
      <c r="F1932" s="1">
        <v>51649</v>
      </c>
      <c r="G1932" s="2">
        <v>45013.110195173613</v>
      </c>
      <c r="H1932" s="2" t="s">
        <v>54</v>
      </c>
      <c r="J1932">
        <f t="shared" si="210"/>
        <v>129.1225</v>
      </c>
      <c r="K1932">
        <f t="shared" si="211"/>
        <v>103.298</v>
      </c>
      <c r="L1932">
        <f t="shared" si="212"/>
        <v>232.4205</v>
      </c>
      <c r="M1932" t="str">
        <f t="shared" si="213"/>
        <v>Up to 100m</v>
      </c>
      <c r="P1932">
        <f t="shared" si="214"/>
        <v>129.1225</v>
      </c>
      <c r="Q1932">
        <f t="shared" si="215"/>
        <v>103.298</v>
      </c>
      <c r="R1932" t="str">
        <f t="shared" si="216"/>
        <v>Up to 100m</v>
      </c>
    </row>
    <row r="1933" spans="1:18" x14ac:dyDescent="0.25">
      <c r="A1933" s="1">
        <v>1932</v>
      </c>
      <c r="B1933" s="1">
        <v>2000719346</v>
      </c>
      <c r="C1933" s="1">
        <v>2000723210</v>
      </c>
      <c r="D1933" s="1" t="s">
        <v>10</v>
      </c>
      <c r="E1933" s="1">
        <v>3.5754000000000001E-2</v>
      </c>
      <c r="F1933" s="1">
        <v>1560000000</v>
      </c>
      <c r="G1933" s="2">
        <v>45013.110195173613</v>
      </c>
      <c r="H1933" s="2" t="s">
        <v>54</v>
      </c>
      <c r="J1933">
        <f t="shared" si="210"/>
        <v>2574000</v>
      </c>
      <c r="K1933">
        <f t="shared" si="211"/>
        <v>2106000</v>
      </c>
      <c r="L1933">
        <f t="shared" si="212"/>
        <v>4680000</v>
      </c>
      <c r="M1933" t="str">
        <f t="shared" si="213"/>
        <v>Up to 4b</v>
      </c>
      <c r="P1933">
        <f t="shared" si="214"/>
        <v>2730000</v>
      </c>
      <c r="Q1933">
        <f t="shared" si="215"/>
        <v>1950000</v>
      </c>
      <c r="R1933" t="str">
        <f t="shared" si="216"/>
        <v>Up to 5b</v>
      </c>
    </row>
    <row r="1934" spans="1:18" x14ac:dyDescent="0.25">
      <c r="A1934" s="1">
        <v>1933</v>
      </c>
      <c r="B1934" s="1">
        <v>2000745839</v>
      </c>
      <c r="C1934" s="1">
        <v>2000709215</v>
      </c>
      <c r="D1934" s="1" t="s">
        <v>8</v>
      </c>
      <c r="E1934" s="1">
        <v>6.81</v>
      </c>
      <c r="F1934" s="1">
        <v>51649</v>
      </c>
      <c r="G1934" s="2">
        <v>45013.110195173613</v>
      </c>
      <c r="H1934" s="2" t="s">
        <v>54</v>
      </c>
      <c r="J1934">
        <f t="shared" si="210"/>
        <v>129.1225</v>
      </c>
      <c r="K1934">
        <f t="shared" si="211"/>
        <v>103.298</v>
      </c>
      <c r="L1934">
        <f t="shared" si="212"/>
        <v>232.4205</v>
      </c>
      <c r="M1934" t="str">
        <f t="shared" si="213"/>
        <v>Up to 100m</v>
      </c>
      <c r="P1934">
        <f t="shared" si="214"/>
        <v>129.1225</v>
      </c>
      <c r="Q1934">
        <f t="shared" si="215"/>
        <v>103.298</v>
      </c>
      <c r="R1934" t="str">
        <f t="shared" si="216"/>
        <v>Up to 100m</v>
      </c>
    </row>
    <row r="1935" spans="1:18" x14ac:dyDescent="0.25">
      <c r="A1935" s="1">
        <v>1934</v>
      </c>
      <c r="B1935" s="1">
        <v>2000745839</v>
      </c>
      <c r="C1935" s="1">
        <v>2000709215</v>
      </c>
      <c r="D1935" s="1" t="s">
        <v>8</v>
      </c>
      <c r="E1935" s="1">
        <v>6.81</v>
      </c>
      <c r="F1935" s="1">
        <v>51541</v>
      </c>
      <c r="G1935" s="2">
        <v>45013.110195173613</v>
      </c>
      <c r="H1935" s="2" t="s">
        <v>54</v>
      </c>
      <c r="J1935">
        <f t="shared" si="210"/>
        <v>128.85249999999999</v>
      </c>
      <c r="K1935">
        <f t="shared" si="211"/>
        <v>103.08200000000001</v>
      </c>
      <c r="L1935">
        <f t="shared" si="212"/>
        <v>231.93450000000001</v>
      </c>
      <c r="M1935" t="str">
        <f t="shared" si="213"/>
        <v>Up to 100m</v>
      </c>
      <c r="P1935">
        <f t="shared" si="214"/>
        <v>128.85249999999999</v>
      </c>
      <c r="Q1935">
        <f t="shared" si="215"/>
        <v>103.08200000000001</v>
      </c>
      <c r="R1935" t="str">
        <f t="shared" si="216"/>
        <v>Up to 100m</v>
      </c>
    </row>
    <row r="1936" spans="1:18" x14ac:dyDescent="0.25">
      <c r="A1936" s="1">
        <v>1935</v>
      </c>
      <c r="B1936" s="1">
        <v>2000745839</v>
      </c>
      <c r="C1936" s="1">
        <v>2000709215</v>
      </c>
      <c r="D1936" s="1" t="s">
        <v>8</v>
      </c>
      <c r="E1936" s="1">
        <v>6.81</v>
      </c>
      <c r="F1936" s="1">
        <v>51541</v>
      </c>
      <c r="G1936" s="2">
        <v>45013.110195173613</v>
      </c>
      <c r="H1936" s="2" t="s">
        <v>54</v>
      </c>
      <c r="J1936">
        <f t="shared" si="210"/>
        <v>128.85249999999999</v>
      </c>
      <c r="K1936">
        <f t="shared" si="211"/>
        <v>103.08200000000001</v>
      </c>
      <c r="L1936">
        <f t="shared" si="212"/>
        <v>231.93450000000001</v>
      </c>
      <c r="M1936" t="str">
        <f t="shared" si="213"/>
        <v>Up to 100m</v>
      </c>
      <c r="P1936">
        <f t="shared" si="214"/>
        <v>128.85249999999999</v>
      </c>
      <c r="Q1936">
        <f t="shared" si="215"/>
        <v>103.08200000000001</v>
      </c>
      <c r="R1936" t="str">
        <f t="shared" si="216"/>
        <v>Up to 100m</v>
      </c>
    </row>
    <row r="1937" spans="1:18" x14ac:dyDescent="0.25">
      <c r="A1937" s="1">
        <v>1936</v>
      </c>
      <c r="B1937" s="1">
        <v>2000745839</v>
      </c>
      <c r="C1937" s="1">
        <v>2000709215</v>
      </c>
      <c r="D1937" s="1" t="s">
        <v>8</v>
      </c>
      <c r="E1937" s="1">
        <v>6.81</v>
      </c>
      <c r="F1937" s="1">
        <v>51541</v>
      </c>
      <c r="G1937" s="2">
        <v>45013.110195173613</v>
      </c>
      <c r="H1937" s="2" t="s">
        <v>54</v>
      </c>
      <c r="J1937">
        <f t="shared" si="210"/>
        <v>128.85249999999999</v>
      </c>
      <c r="K1937">
        <f t="shared" si="211"/>
        <v>103.08200000000001</v>
      </c>
      <c r="L1937">
        <f t="shared" si="212"/>
        <v>231.93450000000001</v>
      </c>
      <c r="M1937" t="str">
        <f t="shared" si="213"/>
        <v>Up to 100m</v>
      </c>
      <c r="P1937">
        <f t="shared" si="214"/>
        <v>128.85249999999999</v>
      </c>
      <c r="Q1937">
        <f t="shared" si="215"/>
        <v>103.08200000000001</v>
      </c>
      <c r="R1937" t="str">
        <f t="shared" si="216"/>
        <v>Up to 100m</v>
      </c>
    </row>
    <row r="1938" spans="1:18" x14ac:dyDescent="0.25">
      <c r="A1938" s="1">
        <v>1937</v>
      </c>
      <c r="B1938" s="1">
        <v>2000745839</v>
      </c>
      <c r="C1938" s="1">
        <v>2000709215</v>
      </c>
      <c r="D1938" s="1" t="s">
        <v>8</v>
      </c>
      <c r="E1938" s="1">
        <v>6.81</v>
      </c>
      <c r="F1938" s="1">
        <v>51541</v>
      </c>
      <c r="G1938" s="2">
        <v>45013.118133483797</v>
      </c>
      <c r="H1938" s="2" t="s">
        <v>54</v>
      </c>
      <c r="J1938">
        <f t="shared" si="210"/>
        <v>128.85249999999999</v>
      </c>
      <c r="K1938">
        <f t="shared" si="211"/>
        <v>103.08200000000001</v>
      </c>
      <c r="L1938">
        <f t="shared" si="212"/>
        <v>231.93450000000001</v>
      </c>
      <c r="M1938" t="str">
        <f t="shared" si="213"/>
        <v>Up to 100m</v>
      </c>
      <c r="P1938">
        <f t="shared" si="214"/>
        <v>128.85249999999999</v>
      </c>
      <c r="Q1938">
        <f t="shared" si="215"/>
        <v>103.08200000000001</v>
      </c>
      <c r="R1938" t="str">
        <f t="shared" si="216"/>
        <v>Up to 100m</v>
      </c>
    </row>
    <row r="1939" spans="1:18" x14ac:dyDescent="0.25">
      <c r="A1939" s="1">
        <v>1938</v>
      </c>
      <c r="B1939" s="1">
        <v>2000738545</v>
      </c>
      <c r="C1939" s="1">
        <v>2000709215</v>
      </c>
      <c r="D1939" s="1" t="s">
        <v>8</v>
      </c>
      <c r="E1939" s="1">
        <v>14.64</v>
      </c>
      <c r="F1939" s="1">
        <v>51550</v>
      </c>
      <c r="G1939" s="2">
        <v>45013.126208993053</v>
      </c>
      <c r="H1939" s="2" t="s">
        <v>54</v>
      </c>
      <c r="J1939">
        <f t="shared" si="210"/>
        <v>128.875</v>
      </c>
      <c r="K1939">
        <f t="shared" si="211"/>
        <v>103.10000000000001</v>
      </c>
      <c r="L1939">
        <f t="shared" si="212"/>
        <v>231.97500000000002</v>
      </c>
      <c r="M1939" t="str">
        <f t="shared" si="213"/>
        <v>Up to 100m</v>
      </c>
      <c r="P1939">
        <f t="shared" si="214"/>
        <v>128.875</v>
      </c>
      <c r="Q1939">
        <f t="shared" si="215"/>
        <v>103.10000000000001</v>
      </c>
      <c r="R1939" t="str">
        <f t="shared" si="216"/>
        <v>Up to 100m</v>
      </c>
    </row>
    <row r="1940" spans="1:18" x14ac:dyDescent="0.25">
      <c r="A1940" s="1">
        <v>1939</v>
      </c>
      <c r="B1940" s="1">
        <v>2000745839</v>
      </c>
      <c r="C1940" s="1">
        <v>2000709215</v>
      </c>
      <c r="D1940" s="1" t="s">
        <v>8</v>
      </c>
      <c r="E1940" s="1">
        <v>6.81</v>
      </c>
      <c r="F1940" s="1">
        <v>51649</v>
      </c>
      <c r="G1940" s="2">
        <v>45013.233280636574</v>
      </c>
      <c r="H1940" s="2" t="s">
        <v>54</v>
      </c>
      <c r="J1940">
        <f t="shared" si="210"/>
        <v>129.1225</v>
      </c>
      <c r="K1940">
        <f t="shared" si="211"/>
        <v>103.298</v>
      </c>
      <c r="L1940">
        <f t="shared" si="212"/>
        <v>232.4205</v>
      </c>
      <c r="M1940" t="str">
        <f t="shared" si="213"/>
        <v>Up to 100m</v>
      </c>
      <c r="P1940">
        <f t="shared" si="214"/>
        <v>129.1225</v>
      </c>
      <c r="Q1940">
        <f t="shared" si="215"/>
        <v>103.298</v>
      </c>
      <c r="R1940" t="str">
        <f t="shared" si="216"/>
        <v>Up to 100m</v>
      </c>
    </row>
    <row r="1941" spans="1:18" x14ac:dyDescent="0.25">
      <c r="A1941" s="1">
        <v>1940</v>
      </c>
      <c r="B1941" s="1">
        <v>2000745839</v>
      </c>
      <c r="C1941" s="1">
        <v>2000709215</v>
      </c>
      <c r="D1941" s="1" t="s">
        <v>8</v>
      </c>
      <c r="E1941" s="1">
        <v>6.81</v>
      </c>
      <c r="F1941" s="1">
        <v>51649</v>
      </c>
      <c r="G1941" s="2">
        <v>45013.233280636574</v>
      </c>
      <c r="H1941" s="2" t="s">
        <v>54</v>
      </c>
      <c r="J1941">
        <f t="shared" si="210"/>
        <v>129.1225</v>
      </c>
      <c r="K1941">
        <f t="shared" si="211"/>
        <v>103.298</v>
      </c>
      <c r="L1941">
        <f t="shared" si="212"/>
        <v>232.4205</v>
      </c>
      <c r="M1941" t="str">
        <f t="shared" si="213"/>
        <v>Up to 100m</v>
      </c>
      <c r="P1941">
        <f t="shared" si="214"/>
        <v>129.1225</v>
      </c>
      <c r="Q1941">
        <f t="shared" si="215"/>
        <v>103.298</v>
      </c>
      <c r="R1941" t="str">
        <f t="shared" si="216"/>
        <v>Up to 100m</v>
      </c>
    </row>
    <row r="1942" spans="1:18" x14ac:dyDescent="0.25">
      <c r="A1942" s="1">
        <v>1941</v>
      </c>
      <c r="B1942" s="1">
        <v>2000745839</v>
      </c>
      <c r="C1942" s="1">
        <v>2000709215</v>
      </c>
      <c r="D1942" s="1" t="s">
        <v>8</v>
      </c>
      <c r="E1942" s="1">
        <v>6.81</v>
      </c>
      <c r="F1942" s="1">
        <v>51649</v>
      </c>
      <c r="G1942" s="2">
        <v>45013.233280636574</v>
      </c>
      <c r="H1942" s="2" t="s">
        <v>54</v>
      </c>
      <c r="J1942">
        <f t="shared" si="210"/>
        <v>129.1225</v>
      </c>
      <c r="K1942">
        <f t="shared" si="211"/>
        <v>103.298</v>
      </c>
      <c r="L1942">
        <f t="shared" si="212"/>
        <v>232.4205</v>
      </c>
      <c r="M1942" t="str">
        <f t="shared" si="213"/>
        <v>Up to 100m</v>
      </c>
      <c r="P1942">
        <f t="shared" si="214"/>
        <v>129.1225</v>
      </c>
      <c r="Q1942">
        <f t="shared" si="215"/>
        <v>103.298</v>
      </c>
      <c r="R1942" t="str">
        <f t="shared" si="216"/>
        <v>Up to 100m</v>
      </c>
    </row>
    <row r="1943" spans="1:18" x14ac:dyDescent="0.25">
      <c r="A1943" s="1">
        <v>1942</v>
      </c>
      <c r="B1943" s="1">
        <v>2000742973</v>
      </c>
      <c r="C1943" s="1">
        <v>2000709215</v>
      </c>
      <c r="D1943" s="1" t="s">
        <v>8</v>
      </c>
      <c r="E1943" s="1">
        <v>6.93</v>
      </c>
      <c r="F1943" s="1">
        <v>51830</v>
      </c>
      <c r="G1943" s="2">
        <v>45013.240416817127</v>
      </c>
      <c r="H1943" s="2" t="s">
        <v>54</v>
      </c>
      <c r="J1943">
        <f t="shared" si="210"/>
        <v>129.57499999999999</v>
      </c>
      <c r="K1943">
        <f t="shared" si="211"/>
        <v>103.66</v>
      </c>
      <c r="L1943">
        <f t="shared" si="212"/>
        <v>233.23499999999999</v>
      </c>
      <c r="M1943" t="str">
        <f t="shared" si="213"/>
        <v>Up to 100m</v>
      </c>
      <c r="P1943">
        <f t="shared" si="214"/>
        <v>129.57499999999999</v>
      </c>
      <c r="Q1943">
        <f t="shared" si="215"/>
        <v>103.66</v>
      </c>
      <c r="R1943" t="str">
        <f t="shared" si="216"/>
        <v>Up to 100m</v>
      </c>
    </row>
    <row r="1944" spans="1:18" x14ac:dyDescent="0.25">
      <c r="A1944" s="1">
        <v>1943</v>
      </c>
      <c r="B1944" s="1">
        <v>2000745839</v>
      </c>
      <c r="C1944" s="1">
        <v>2000709215</v>
      </c>
      <c r="D1944" s="1" t="s">
        <v>8</v>
      </c>
      <c r="E1944" s="1">
        <v>6.81</v>
      </c>
      <c r="F1944" s="1">
        <v>51866</v>
      </c>
      <c r="G1944" s="2">
        <v>45013.249328738428</v>
      </c>
      <c r="H1944" s="2" t="s">
        <v>54</v>
      </c>
      <c r="J1944">
        <f t="shared" si="210"/>
        <v>129.66499999999999</v>
      </c>
      <c r="K1944">
        <f t="shared" si="211"/>
        <v>103.732</v>
      </c>
      <c r="L1944">
        <f t="shared" si="212"/>
        <v>233.39699999999999</v>
      </c>
      <c r="M1944" t="str">
        <f t="shared" si="213"/>
        <v>Up to 100m</v>
      </c>
      <c r="P1944">
        <f t="shared" si="214"/>
        <v>129.66499999999999</v>
      </c>
      <c r="Q1944">
        <f t="shared" si="215"/>
        <v>103.732</v>
      </c>
      <c r="R1944" t="str">
        <f t="shared" si="216"/>
        <v>Up to 100m</v>
      </c>
    </row>
    <row r="1945" spans="1:18" x14ac:dyDescent="0.25">
      <c r="A1945" s="1">
        <v>1944</v>
      </c>
      <c r="B1945" s="1">
        <v>2000745839</v>
      </c>
      <c r="C1945" s="1">
        <v>2000709215</v>
      </c>
      <c r="D1945" s="1" t="s">
        <v>8</v>
      </c>
      <c r="E1945" s="1">
        <v>6.81</v>
      </c>
      <c r="F1945" s="1">
        <v>51758</v>
      </c>
      <c r="G1945" s="2">
        <v>45013.249328738428</v>
      </c>
      <c r="H1945" s="2" t="s">
        <v>54</v>
      </c>
      <c r="J1945">
        <f t="shared" si="210"/>
        <v>129.39500000000001</v>
      </c>
      <c r="K1945">
        <f t="shared" si="211"/>
        <v>103.51600000000001</v>
      </c>
      <c r="L1945">
        <f t="shared" si="212"/>
        <v>232.911</v>
      </c>
      <c r="M1945" t="str">
        <f t="shared" si="213"/>
        <v>Up to 100m</v>
      </c>
      <c r="P1945">
        <f t="shared" si="214"/>
        <v>129.39500000000001</v>
      </c>
      <c r="Q1945">
        <f t="shared" si="215"/>
        <v>103.51600000000001</v>
      </c>
      <c r="R1945" t="str">
        <f t="shared" si="216"/>
        <v>Up to 100m</v>
      </c>
    </row>
    <row r="1946" spans="1:18" x14ac:dyDescent="0.25">
      <c r="A1946" s="1">
        <v>1945</v>
      </c>
      <c r="B1946" s="1">
        <v>2000745839</v>
      </c>
      <c r="C1946" s="1">
        <v>2000709215</v>
      </c>
      <c r="D1946" s="1" t="s">
        <v>8</v>
      </c>
      <c r="E1946" s="1">
        <v>6.81</v>
      </c>
      <c r="F1946" s="1">
        <v>51758</v>
      </c>
      <c r="G1946" s="2">
        <v>45013.249328738428</v>
      </c>
      <c r="H1946" s="2" t="s">
        <v>54</v>
      </c>
      <c r="J1946">
        <f t="shared" si="210"/>
        <v>129.39500000000001</v>
      </c>
      <c r="K1946">
        <f t="shared" si="211"/>
        <v>103.51600000000001</v>
      </c>
      <c r="L1946">
        <f t="shared" si="212"/>
        <v>232.911</v>
      </c>
      <c r="M1946" t="str">
        <f t="shared" si="213"/>
        <v>Up to 100m</v>
      </c>
      <c r="P1946">
        <f t="shared" si="214"/>
        <v>129.39500000000001</v>
      </c>
      <c r="Q1946">
        <f t="shared" si="215"/>
        <v>103.51600000000001</v>
      </c>
      <c r="R1946" t="str">
        <f t="shared" si="216"/>
        <v>Up to 100m</v>
      </c>
    </row>
    <row r="1947" spans="1:18" x14ac:dyDescent="0.25">
      <c r="A1947" s="1">
        <v>1946</v>
      </c>
      <c r="B1947" s="1">
        <v>2000745839</v>
      </c>
      <c r="C1947" s="1">
        <v>2000709215</v>
      </c>
      <c r="D1947" s="1" t="s">
        <v>8</v>
      </c>
      <c r="E1947" s="1">
        <v>6.81</v>
      </c>
      <c r="F1947" s="1">
        <v>51758</v>
      </c>
      <c r="G1947" s="2">
        <v>45013.249328738428</v>
      </c>
      <c r="H1947" s="2" t="s">
        <v>54</v>
      </c>
      <c r="J1947">
        <f t="shared" si="210"/>
        <v>129.39500000000001</v>
      </c>
      <c r="K1947">
        <f t="shared" si="211"/>
        <v>103.51600000000001</v>
      </c>
      <c r="L1947">
        <f t="shared" si="212"/>
        <v>232.911</v>
      </c>
      <c r="M1947" t="str">
        <f t="shared" si="213"/>
        <v>Up to 100m</v>
      </c>
      <c r="P1947">
        <f t="shared" si="214"/>
        <v>129.39500000000001</v>
      </c>
      <c r="Q1947">
        <f t="shared" si="215"/>
        <v>103.51600000000001</v>
      </c>
      <c r="R1947" t="str">
        <f t="shared" si="216"/>
        <v>Up to 100m</v>
      </c>
    </row>
    <row r="1948" spans="1:18" x14ac:dyDescent="0.25">
      <c r="A1948" s="1">
        <v>1947</v>
      </c>
      <c r="B1948" s="1">
        <v>2000745839</v>
      </c>
      <c r="C1948" s="1">
        <v>2000709215</v>
      </c>
      <c r="D1948" s="1" t="s">
        <v>8</v>
      </c>
      <c r="E1948" s="1">
        <v>6.81</v>
      </c>
      <c r="F1948" s="1">
        <v>51866</v>
      </c>
      <c r="G1948" s="2">
        <v>45013.249328738428</v>
      </c>
      <c r="H1948" s="2" t="s">
        <v>54</v>
      </c>
      <c r="J1948">
        <f t="shared" si="210"/>
        <v>129.66499999999999</v>
      </c>
      <c r="K1948">
        <f t="shared" si="211"/>
        <v>103.732</v>
      </c>
      <c r="L1948">
        <f t="shared" si="212"/>
        <v>233.39699999999999</v>
      </c>
      <c r="M1948" t="str">
        <f t="shared" si="213"/>
        <v>Up to 100m</v>
      </c>
      <c r="P1948">
        <f t="shared" si="214"/>
        <v>129.66499999999999</v>
      </c>
      <c r="Q1948">
        <f t="shared" si="215"/>
        <v>103.732</v>
      </c>
      <c r="R1948" t="str">
        <f t="shared" si="216"/>
        <v>Up to 100m</v>
      </c>
    </row>
    <row r="1949" spans="1:18" x14ac:dyDescent="0.25">
      <c r="A1949" s="1">
        <v>1948</v>
      </c>
      <c r="B1949" s="1">
        <v>2000745839</v>
      </c>
      <c r="C1949" s="1">
        <v>2000709215</v>
      </c>
      <c r="D1949" s="1" t="s">
        <v>8</v>
      </c>
      <c r="E1949" s="1">
        <v>6.81</v>
      </c>
      <c r="F1949" s="1">
        <v>51758</v>
      </c>
      <c r="G1949" s="2">
        <v>45013.249328738428</v>
      </c>
      <c r="H1949" s="2" t="s">
        <v>54</v>
      </c>
      <c r="J1949">
        <f t="shared" si="210"/>
        <v>129.39500000000001</v>
      </c>
      <c r="K1949">
        <f t="shared" si="211"/>
        <v>103.51600000000001</v>
      </c>
      <c r="L1949">
        <f t="shared" si="212"/>
        <v>232.911</v>
      </c>
      <c r="M1949" t="str">
        <f t="shared" si="213"/>
        <v>Up to 100m</v>
      </c>
      <c r="P1949">
        <f t="shared" si="214"/>
        <v>129.39500000000001</v>
      </c>
      <c r="Q1949">
        <f t="shared" si="215"/>
        <v>103.51600000000001</v>
      </c>
      <c r="R1949" t="str">
        <f t="shared" si="216"/>
        <v>Up to 100m</v>
      </c>
    </row>
    <row r="1950" spans="1:18" x14ac:dyDescent="0.25">
      <c r="A1950" s="1">
        <v>1949</v>
      </c>
      <c r="B1950" s="1">
        <v>2000745839</v>
      </c>
      <c r="C1950" s="1">
        <v>2000709215</v>
      </c>
      <c r="D1950" s="1" t="s">
        <v>8</v>
      </c>
      <c r="E1950" s="1">
        <v>6.81</v>
      </c>
      <c r="F1950" s="1">
        <v>51758</v>
      </c>
      <c r="G1950" s="2">
        <v>45013.249328738428</v>
      </c>
      <c r="H1950" s="2" t="s">
        <v>54</v>
      </c>
      <c r="J1950">
        <f t="shared" si="210"/>
        <v>129.39500000000001</v>
      </c>
      <c r="K1950">
        <f t="shared" si="211"/>
        <v>103.51600000000001</v>
      </c>
      <c r="L1950">
        <f t="shared" si="212"/>
        <v>232.911</v>
      </c>
      <c r="M1950" t="str">
        <f t="shared" si="213"/>
        <v>Up to 100m</v>
      </c>
      <c r="P1950">
        <f t="shared" si="214"/>
        <v>129.39500000000001</v>
      </c>
      <c r="Q1950">
        <f t="shared" si="215"/>
        <v>103.51600000000001</v>
      </c>
      <c r="R1950" t="str">
        <f t="shared" si="216"/>
        <v>Up to 100m</v>
      </c>
    </row>
    <row r="1951" spans="1:18" x14ac:dyDescent="0.25">
      <c r="A1951" s="1">
        <v>1950</v>
      </c>
      <c r="B1951" s="1">
        <v>2000749822</v>
      </c>
      <c r="C1951" s="1">
        <v>2000709215</v>
      </c>
      <c r="D1951" s="1" t="s">
        <v>8</v>
      </c>
      <c r="E1951" s="1">
        <v>6.09</v>
      </c>
      <c r="F1951" s="1">
        <v>51794</v>
      </c>
      <c r="G1951" s="2">
        <v>45013.249328738428</v>
      </c>
      <c r="H1951" s="2" t="s">
        <v>53</v>
      </c>
      <c r="J1951">
        <f t="shared" si="210"/>
        <v>129.48500000000001</v>
      </c>
      <c r="K1951">
        <f t="shared" si="211"/>
        <v>103.58800000000001</v>
      </c>
      <c r="L1951">
        <f t="shared" si="212"/>
        <v>233.07300000000004</v>
      </c>
      <c r="M1951" t="str">
        <f t="shared" si="213"/>
        <v>Up to 100m</v>
      </c>
      <c r="P1951">
        <f t="shared" si="214"/>
        <v>129.48500000000001</v>
      </c>
      <c r="Q1951">
        <f t="shared" si="215"/>
        <v>103.58800000000001</v>
      </c>
      <c r="R1951" t="str">
        <f t="shared" si="216"/>
        <v>Up to 100m</v>
      </c>
    </row>
    <row r="1952" spans="1:18" x14ac:dyDescent="0.25">
      <c r="A1952" s="1">
        <v>1951</v>
      </c>
      <c r="B1952" s="1">
        <v>2000745839</v>
      </c>
      <c r="C1952" s="1">
        <v>2000709215</v>
      </c>
      <c r="D1952" s="1" t="s">
        <v>8</v>
      </c>
      <c r="E1952" s="1">
        <v>6.81</v>
      </c>
      <c r="F1952" s="1">
        <v>51866</v>
      </c>
      <c r="G1952" s="2">
        <v>45013.249328738428</v>
      </c>
      <c r="H1952" s="2" t="s">
        <v>54</v>
      </c>
      <c r="J1952">
        <f t="shared" si="210"/>
        <v>129.66499999999999</v>
      </c>
      <c r="K1952">
        <f t="shared" si="211"/>
        <v>103.732</v>
      </c>
      <c r="L1952">
        <f t="shared" si="212"/>
        <v>233.39699999999999</v>
      </c>
      <c r="M1952" t="str">
        <f t="shared" si="213"/>
        <v>Up to 100m</v>
      </c>
      <c r="P1952">
        <f t="shared" si="214"/>
        <v>129.66499999999999</v>
      </c>
      <c r="Q1952">
        <f t="shared" si="215"/>
        <v>103.732</v>
      </c>
      <c r="R1952" t="str">
        <f t="shared" si="216"/>
        <v>Up to 100m</v>
      </c>
    </row>
    <row r="1953" spans="1:18" x14ac:dyDescent="0.25">
      <c r="A1953" s="1">
        <v>1952</v>
      </c>
      <c r="B1953" s="1">
        <v>2000749822</v>
      </c>
      <c r="C1953" s="1">
        <v>2000709215</v>
      </c>
      <c r="D1953" s="1" t="s">
        <v>8</v>
      </c>
      <c r="E1953" s="1">
        <v>6.09</v>
      </c>
      <c r="F1953" s="1">
        <v>51936</v>
      </c>
      <c r="G1953" s="2">
        <v>45013.249328738428</v>
      </c>
      <c r="H1953" s="2" t="s">
        <v>53</v>
      </c>
      <c r="J1953">
        <f t="shared" si="210"/>
        <v>129.84</v>
      </c>
      <c r="K1953">
        <f t="shared" si="211"/>
        <v>103.872</v>
      </c>
      <c r="L1953">
        <f t="shared" si="212"/>
        <v>233.71199999999999</v>
      </c>
      <c r="M1953" t="str">
        <f t="shared" si="213"/>
        <v>Up to 100m</v>
      </c>
      <c r="P1953">
        <f t="shared" si="214"/>
        <v>129.84</v>
      </c>
      <c r="Q1953">
        <f t="shared" si="215"/>
        <v>103.872</v>
      </c>
      <c r="R1953" t="str">
        <f t="shared" si="216"/>
        <v>Up to 100m</v>
      </c>
    </row>
    <row r="1954" spans="1:18" x14ac:dyDescent="0.25">
      <c r="A1954" s="1">
        <v>1953</v>
      </c>
      <c r="B1954" s="1">
        <v>2000745839</v>
      </c>
      <c r="C1954" s="1">
        <v>2000709215</v>
      </c>
      <c r="D1954" s="1" t="s">
        <v>8</v>
      </c>
      <c r="E1954" s="1">
        <v>6.81</v>
      </c>
      <c r="F1954" s="1">
        <v>51866</v>
      </c>
      <c r="G1954" s="2">
        <v>45013.249328738428</v>
      </c>
      <c r="H1954" s="2" t="s">
        <v>54</v>
      </c>
      <c r="J1954">
        <f t="shared" si="210"/>
        <v>129.66499999999999</v>
      </c>
      <c r="K1954">
        <f t="shared" si="211"/>
        <v>103.732</v>
      </c>
      <c r="L1954">
        <f t="shared" si="212"/>
        <v>233.39699999999999</v>
      </c>
      <c r="M1954" t="str">
        <f t="shared" si="213"/>
        <v>Up to 100m</v>
      </c>
      <c r="P1954">
        <f t="shared" si="214"/>
        <v>129.66499999999999</v>
      </c>
      <c r="Q1954">
        <f t="shared" si="215"/>
        <v>103.732</v>
      </c>
      <c r="R1954" t="str">
        <f t="shared" si="216"/>
        <v>Up to 100m</v>
      </c>
    </row>
    <row r="1955" spans="1:18" x14ac:dyDescent="0.25">
      <c r="A1955" s="1">
        <v>1954</v>
      </c>
      <c r="B1955" s="1">
        <v>2000745839</v>
      </c>
      <c r="C1955" s="1">
        <v>2000709215</v>
      </c>
      <c r="D1955" s="1" t="s">
        <v>8</v>
      </c>
      <c r="E1955" s="1">
        <v>6.81</v>
      </c>
      <c r="F1955" s="1">
        <v>51866</v>
      </c>
      <c r="G1955" s="2">
        <v>45013.249328738428</v>
      </c>
      <c r="H1955" s="2" t="s">
        <v>54</v>
      </c>
      <c r="J1955">
        <f t="shared" si="210"/>
        <v>129.66499999999999</v>
      </c>
      <c r="K1955">
        <f t="shared" si="211"/>
        <v>103.732</v>
      </c>
      <c r="L1955">
        <f t="shared" si="212"/>
        <v>233.39699999999999</v>
      </c>
      <c r="M1955" t="str">
        <f t="shared" si="213"/>
        <v>Up to 100m</v>
      </c>
      <c r="P1955">
        <f t="shared" si="214"/>
        <v>129.66499999999999</v>
      </c>
      <c r="Q1955">
        <f t="shared" si="215"/>
        <v>103.732</v>
      </c>
      <c r="R1955" t="str">
        <f t="shared" si="216"/>
        <v>Up to 100m</v>
      </c>
    </row>
    <row r="1956" spans="1:18" x14ac:dyDescent="0.25">
      <c r="A1956" s="1">
        <v>1955</v>
      </c>
      <c r="B1956" s="1">
        <v>2000745839</v>
      </c>
      <c r="C1956" s="1">
        <v>2000709215</v>
      </c>
      <c r="D1956" s="1" t="s">
        <v>8</v>
      </c>
      <c r="E1956" s="1">
        <v>6.81</v>
      </c>
      <c r="F1956" s="1">
        <v>51758</v>
      </c>
      <c r="G1956" s="2">
        <v>45013.249328738428</v>
      </c>
      <c r="H1956" s="2" t="s">
        <v>54</v>
      </c>
      <c r="J1956">
        <f t="shared" si="210"/>
        <v>129.39500000000001</v>
      </c>
      <c r="K1956">
        <f t="shared" si="211"/>
        <v>103.51600000000001</v>
      </c>
      <c r="L1956">
        <f t="shared" si="212"/>
        <v>232.911</v>
      </c>
      <c r="M1956" t="str">
        <f t="shared" si="213"/>
        <v>Up to 100m</v>
      </c>
      <c r="P1956">
        <f t="shared" si="214"/>
        <v>129.39500000000001</v>
      </c>
      <c r="Q1956">
        <f t="shared" si="215"/>
        <v>103.51600000000001</v>
      </c>
      <c r="R1956" t="str">
        <f t="shared" si="216"/>
        <v>Up to 100m</v>
      </c>
    </row>
    <row r="1957" spans="1:18" x14ac:dyDescent="0.25">
      <c r="A1957" s="1">
        <v>1956</v>
      </c>
      <c r="B1957" s="1">
        <v>2000749822</v>
      </c>
      <c r="C1957" s="1">
        <v>2000709215</v>
      </c>
      <c r="D1957" s="1" t="s">
        <v>8</v>
      </c>
      <c r="E1957" s="1">
        <v>6.09</v>
      </c>
      <c r="F1957" s="1">
        <v>51794</v>
      </c>
      <c r="G1957" s="2">
        <v>45013.249328738428</v>
      </c>
      <c r="H1957" s="2" t="s">
        <v>53</v>
      </c>
      <c r="J1957">
        <f t="shared" si="210"/>
        <v>129.48500000000001</v>
      </c>
      <c r="K1957">
        <f t="shared" si="211"/>
        <v>103.58800000000001</v>
      </c>
      <c r="L1957">
        <f t="shared" si="212"/>
        <v>233.07300000000004</v>
      </c>
      <c r="M1957" t="str">
        <f t="shared" si="213"/>
        <v>Up to 100m</v>
      </c>
      <c r="P1957">
        <f t="shared" si="214"/>
        <v>129.48500000000001</v>
      </c>
      <c r="Q1957">
        <f t="shared" si="215"/>
        <v>103.58800000000001</v>
      </c>
      <c r="R1957" t="str">
        <f t="shared" si="216"/>
        <v>Up to 100m</v>
      </c>
    </row>
    <row r="1958" spans="1:18" x14ac:dyDescent="0.25">
      <c r="A1958" s="1">
        <v>1957</v>
      </c>
      <c r="B1958" s="1">
        <v>2000745839</v>
      </c>
      <c r="C1958" s="1">
        <v>2000709215</v>
      </c>
      <c r="D1958" s="1" t="s">
        <v>8</v>
      </c>
      <c r="E1958" s="1">
        <v>6.81</v>
      </c>
      <c r="F1958" s="1">
        <v>51974</v>
      </c>
      <c r="G1958" s="2">
        <v>45013.249328738428</v>
      </c>
      <c r="H1958" s="2" t="s">
        <v>54</v>
      </c>
      <c r="J1958">
        <f t="shared" si="210"/>
        <v>129.935</v>
      </c>
      <c r="K1958">
        <f t="shared" si="211"/>
        <v>103.94800000000001</v>
      </c>
      <c r="L1958">
        <f t="shared" si="212"/>
        <v>233.88300000000001</v>
      </c>
      <c r="M1958" t="str">
        <f t="shared" si="213"/>
        <v>Up to 100m</v>
      </c>
      <c r="P1958">
        <f t="shared" si="214"/>
        <v>129.935</v>
      </c>
      <c r="Q1958">
        <f t="shared" si="215"/>
        <v>103.94800000000001</v>
      </c>
      <c r="R1958" t="str">
        <f t="shared" si="216"/>
        <v>Up to 100m</v>
      </c>
    </row>
    <row r="1959" spans="1:18" x14ac:dyDescent="0.25">
      <c r="A1959" s="1">
        <v>1958</v>
      </c>
      <c r="B1959" s="1">
        <v>2000745839</v>
      </c>
      <c r="C1959" s="1">
        <v>2000709215</v>
      </c>
      <c r="D1959" s="1" t="s">
        <v>8</v>
      </c>
      <c r="E1959" s="1">
        <v>6.81</v>
      </c>
      <c r="F1959" s="1">
        <v>51866</v>
      </c>
      <c r="G1959" s="2">
        <v>45013.249328738428</v>
      </c>
      <c r="H1959" s="2" t="s">
        <v>54</v>
      </c>
      <c r="J1959">
        <f t="shared" si="210"/>
        <v>129.66499999999999</v>
      </c>
      <c r="K1959">
        <f t="shared" si="211"/>
        <v>103.732</v>
      </c>
      <c r="L1959">
        <f t="shared" si="212"/>
        <v>233.39699999999999</v>
      </c>
      <c r="M1959" t="str">
        <f t="shared" si="213"/>
        <v>Up to 100m</v>
      </c>
      <c r="P1959">
        <f t="shared" si="214"/>
        <v>129.66499999999999</v>
      </c>
      <c r="Q1959">
        <f t="shared" si="215"/>
        <v>103.732</v>
      </c>
      <c r="R1959" t="str">
        <f t="shared" si="216"/>
        <v>Up to 100m</v>
      </c>
    </row>
    <row r="1960" spans="1:18" x14ac:dyDescent="0.25">
      <c r="A1960" s="1">
        <v>1959</v>
      </c>
      <c r="B1960" s="1">
        <v>2000745839</v>
      </c>
      <c r="C1960" s="1">
        <v>2000709215</v>
      </c>
      <c r="D1960" s="1" t="s">
        <v>8</v>
      </c>
      <c r="E1960" s="1">
        <v>6.81</v>
      </c>
      <c r="F1960" s="1">
        <v>51758</v>
      </c>
      <c r="G1960" s="2">
        <v>45013.249328738428</v>
      </c>
      <c r="H1960" s="2" t="s">
        <v>54</v>
      </c>
      <c r="J1960">
        <f t="shared" si="210"/>
        <v>129.39500000000001</v>
      </c>
      <c r="K1960">
        <f t="shared" si="211"/>
        <v>103.51600000000001</v>
      </c>
      <c r="L1960">
        <f t="shared" si="212"/>
        <v>232.911</v>
      </c>
      <c r="M1960" t="str">
        <f t="shared" si="213"/>
        <v>Up to 100m</v>
      </c>
      <c r="P1960">
        <f t="shared" si="214"/>
        <v>129.39500000000001</v>
      </c>
      <c r="Q1960">
        <f t="shared" si="215"/>
        <v>103.51600000000001</v>
      </c>
      <c r="R1960" t="str">
        <f t="shared" si="216"/>
        <v>Up to 100m</v>
      </c>
    </row>
    <row r="1961" spans="1:18" x14ac:dyDescent="0.25">
      <c r="A1961" s="1">
        <v>1960</v>
      </c>
      <c r="B1961" s="1">
        <v>2000745839</v>
      </c>
      <c r="C1961" s="1">
        <v>2000709215</v>
      </c>
      <c r="D1961" s="1" t="s">
        <v>8</v>
      </c>
      <c r="E1961" s="1">
        <v>6.81</v>
      </c>
      <c r="F1961" s="1">
        <v>51758</v>
      </c>
      <c r="G1961" s="2">
        <v>45013.249328738428</v>
      </c>
      <c r="H1961" s="2" t="s">
        <v>54</v>
      </c>
      <c r="J1961">
        <f t="shared" si="210"/>
        <v>129.39500000000001</v>
      </c>
      <c r="K1961">
        <f t="shared" si="211"/>
        <v>103.51600000000001</v>
      </c>
      <c r="L1961">
        <f t="shared" si="212"/>
        <v>232.911</v>
      </c>
      <c r="M1961" t="str">
        <f t="shared" si="213"/>
        <v>Up to 100m</v>
      </c>
      <c r="P1961">
        <f t="shared" si="214"/>
        <v>129.39500000000001</v>
      </c>
      <c r="Q1961">
        <f t="shared" si="215"/>
        <v>103.51600000000001</v>
      </c>
      <c r="R1961" t="str">
        <f t="shared" si="216"/>
        <v>Up to 100m</v>
      </c>
    </row>
    <row r="1962" spans="1:18" x14ac:dyDescent="0.25">
      <c r="A1962" s="1">
        <v>1961</v>
      </c>
      <c r="B1962" s="1">
        <v>2000744791</v>
      </c>
      <c r="C1962" s="1">
        <v>2000709215</v>
      </c>
      <c r="D1962" s="1" t="s">
        <v>8</v>
      </c>
      <c r="E1962" s="1">
        <v>9.2100000000000009</v>
      </c>
      <c r="F1962" s="1">
        <v>51923</v>
      </c>
      <c r="G1962" s="2">
        <v>45013.249328738428</v>
      </c>
      <c r="H1962" s="2" t="s">
        <v>53</v>
      </c>
      <c r="J1962">
        <f t="shared" si="210"/>
        <v>129.8075</v>
      </c>
      <c r="K1962">
        <f t="shared" si="211"/>
        <v>103.846</v>
      </c>
      <c r="L1962">
        <f t="shared" si="212"/>
        <v>233.65350000000001</v>
      </c>
      <c r="M1962" t="str">
        <f t="shared" si="213"/>
        <v>Up to 100m</v>
      </c>
      <c r="P1962">
        <f t="shared" si="214"/>
        <v>129.8075</v>
      </c>
      <c r="Q1962">
        <f t="shared" si="215"/>
        <v>103.846</v>
      </c>
      <c r="R1962" t="str">
        <f t="shared" si="216"/>
        <v>Up to 100m</v>
      </c>
    </row>
    <row r="1963" spans="1:18" x14ac:dyDescent="0.25">
      <c r="A1963" s="1">
        <v>1962</v>
      </c>
      <c r="B1963" s="1">
        <v>2000745839</v>
      </c>
      <c r="C1963" s="1">
        <v>2000709215</v>
      </c>
      <c r="D1963" s="1" t="s">
        <v>8</v>
      </c>
      <c r="E1963" s="1">
        <v>6.81</v>
      </c>
      <c r="F1963" s="1">
        <v>51866</v>
      </c>
      <c r="G1963" s="2">
        <v>45013.249328738428</v>
      </c>
      <c r="H1963" s="2" t="s">
        <v>54</v>
      </c>
      <c r="J1963">
        <f t="shared" si="210"/>
        <v>129.66499999999999</v>
      </c>
      <c r="K1963">
        <f t="shared" si="211"/>
        <v>103.732</v>
      </c>
      <c r="L1963">
        <f t="shared" si="212"/>
        <v>233.39699999999999</v>
      </c>
      <c r="M1963" t="str">
        <f t="shared" si="213"/>
        <v>Up to 100m</v>
      </c>
      <c r="P1963">
        <f t="shared" si="214"/>
        <v>129.66499999999999</v>
      </c>
      <c r="Q1963">
        <f t="shared" si="215"/>
        <v>103.732</v>
      </c>
      <c r="R1963" t="str">
        <f t="shared" si="216"/>
        <v>Up to 100m</v>
      </c>
    </row>
    <row r="1964" spans="1:18" x14ac:dyDescent="0.25">
      <c r="A1964" s="1">
        <v>1963</v>
      </c>
      <c r="B1964" s="1">
        <v>2000745839</v>
      </c>
      <c r="C1964" s="1">
        <v>2000709215</v>
      </c>
      <c r="D1964" s="1" t="s">
        <v>8</v>
      </c>
      <c r="E1964" s="1">
        <v>6.81</v>
      </c>
      <c r="F1964" s="1">
        <v>51758</v>
      </c>
      <c r="G1964" s="2">
        <v>45013.249328738428</v>
      </c>
      <c r="H1964" s="2" t="s">
        <v>54</v>
      </c>
      <c r="J1964">
        <f t="shared" si="210"/>
        <v>129.39500000000001</v>
      </c>
      <c r="K1964">
        <f t="shared" si="211"/>
        <v>103.51600000000001</v>
      </c>
      <c r="L1964">
        <f t="shared" si="212"/>
        <v>232.911</v>
      </c>
      <c r="M1964" t="str">
        <f t="shared" si="213"/>
        <v>Up to 100m</v>
      </c>
      <c r="P1964">
        <f t="shared" si="214"/>
        <v>129.39500000000001</v>
      </c>
      <c r="Q1964">
        <f t="shared" si="215"/>
        <v>103.51600000000001</v>
      </c>
      <c r="R1964" t="str">
        <f t="shared" si="216"/>
        <v>Up to 100m</v>
      </c>
    </row>
    <row r="1965" spans="1:18" x14ac:dyDescent="0.25">
      <c r="A1965" s="1">
        <v>1964</v>
      </c>
      <c r="B1965" s="1">
        <v>2000749822</v>
      </c>
      <c r="C1965" s="1">
        <v>2000709215</v>
      </c>
      <c r="D1965" s="1" t="s">
        <v>8</v>
      </c>
      <c r="E1965" s="1">
        <v>6.09</v>
      </c>
      <c r="F1965" s="1">
        <v>51652</v>
      </c>
      <c r="G1965" s="2">
        <v>45013.249328738428</v>
      </c>
      <c r="H1965" s="2" t="s">
        <v>53</v>
      </c>
      <c r="J1965">
        <f t="shared" si="210"/>
        <v>129.13</v>
      </c>
      <c r="K1965">
        <f t="shared" si="211"/>
        <v>103.304</v>
      </c>
      <c r="L1965">
        <f t="shared" si="212"/>
        <v>232.434</v>
      </c>
      <c r="M1965" t="str">
        <f t="shared" si="213"/>
        <v>Up to 100m</v>
      </c>
      <c r="P1965">
        <f t="shared" si="214"/>
        <v>129.13</v>
      </c>
      <c r="Q1965">
        <f t="shared" si="215"/>
        <v>103.304</v>
      </c>
      <c r="R1965" t="str">
        <f t="shared" si="216"/>
        <v>Up to 100m</v>
      </c>
    </row>
    <row r="1966" spans="1:18" x14ac:dyDescent="0.25">
      <c r="A1966" s="1">
        <v>1965</v>
      </c>
      <c r="B1966" s="1">
        <v>2000742973</v>
      </c>
      <c r="C1966" s="1">
        <v>2000709215</v>
      </c>
      <c r="D1966" s="1" t="s">
        <v>8</v>
      </c>
      <c r="E1966" s="1">
        <v>6.93</v>
      </c>
      <c r="F1966" s="1">
        <v>51621</v>
      </c>
      <c r="G1966" s="2">
        <v>45013.249328738428</v>
      </c>
      <c r="H1966" s="2" t="s">
        <v>54</v>
      </c>
      <c r="J1966">
        <f t="shared" si="210"/>
        <v>129.05250000000001</v>
      </c>
      <c r="K1966">
        <f t="shared" si="211"/>
        <v>103.242</v>
      </c>
      <c r="L1966">
        <f t="shared" si="212"/>
        <v>232.29450000000003</v>
      </c>
      <c r="M1966" t="str">
        <f t="shared" si="213"/>
        <v>Up to 100m</v>
      </c>
      <c r="P1966">
        <f t="shared" si="214"/>
        <v>129.05250000000001</v>
      </c>
      <c r="Q1966">
        <f t="shared" si="215"/>
        <v>103.242</v>
      </c>
      <c r="R1966" t="str">
        <f t="shared" si="216"/>
        <v>Up to 100m</v>
      </c>
    </row>
    <row r="1967" spans="1:18" x14ac:dyDescent="0.25">
      <c r="A1967" s="1">
        <v>1966</v>
      </c>
      <c r="B1967" s="1">
        <v>2000745839</v>
      </c>
      <c r="C1967" s="1">
        <v>2000709215</v>
      </c>
      <c r="D1967" s="1" t="s">
        <v>8</v>
      </c>
      <c r="E1967" s="1">
        <v>6.81</v>
      </c>
      <c r="F1967" s="1">
        <v>51649</v>
      </c>
      <c r="G1967" s="2">
        <v>45013.249328738428</v>
      </c>
      <c r="H1967" s="2" t="s">
        <v>54</v>
      </c>
      <c r="J1967">
        <f t="shared" si="210"/>
        <v>129.1225</v>
      </c>
      <c r="K1967">
        <f t="shared" si="211"/>
        <v>103.298</v>
      </c>
      <c r="L1967">
        <f t="shared" si="212"/>
        <v>232.4205</v>
      </c>
      <c r="M1967" t="str">
        <f t="shared" si="213"/>
        <v>Up to 100m</v>
      </c>
      <c r="P1967">
        <f t="shared" si="214"/>
        <v>129.1225</v>
      </c>
      <c r="Q1967">
        <f t="shared" si="215"/>
        <v>103.298</v>
      </c>
      <c r="R1967" t="str">
        <f t="shared" si="216"/>
        <v>Up to 100m</v>
      </c>
    </row>
    <row r="1968" spans="1:18" x14ac:dyDescent="0.25">
      <c r="A1968" s="1">
        <v>1967</v>
      </c>
      <c r="B1968" s="1">
        <v>2000749822</v>
      </c>
      <c r="C1968" s="1">
        <v>2000709215</v>
      </c>
      <c r="D1968" s="1" t="s">
        <v>8</v>
      </c>
      <c r="E1968" s="1">
        <v>6.09</v>
      </c>
      <c r="F1968" s="1">
        <v>51652</v>
      </c>
      <c r="G1968" s="2">
        <v>45013.249328738428</v>
      </c>
      <c r="H1968" s="2" t="s">
        <v>53</v>
      </c>
      <c r="J1968">
        <f t="shared" si="210"/>
        <v>129.13</v>
      </c>
      <c r="K1968">
        <f t="shared" si="211"/>
        <v>103.304</v>
      </c>
      <c r="L1968">
        <f t="shared" si="212"/>
        <v>232.434</v>
      </c>
      <c r="M1968" t="str">
        <f t="shared" si="213"/>
        <v>Up to 100m</v>
      </c>
      <c r="P1968">
        <f t="shared" si="214"/>
        <v>129.13</v>
      </c>
      <c r="Q1968">
        <f t="shared" si="215"/>
        <v>103.304</v>
      </c>
      <c r="R1968" t="str">
        <f t="shared" si="216"/>
        <v>Up to 100m</v>
      </c>
    </row>
    <row r="1969" spans="1:18" x14ac:dyDescent="0.25">
      <c r="A1969" s="1">
        <v>1968</v>
      </c>
      <c r="B1969" s="1">
        <v>2000744791</v>
      </c>
      <c r="C1969" s="1">
        <v>2000709215</v>
      </c>
      <c r="D1969" s="1" t="s">
        <v>8</v>
      </c>
      <c r="E1969" s="1">
        <v>4.29</v>
      </c>
      <c r="F1969" s="1">
        <v>51615</v>
      </c>
      <c r="G1969" s="2">
        <v>45013.249328738428</v>
      </c>
      <c r="H1969" s="2" t="s">
        <v>53</v>
      </c>
      <c r="J1969">
        <f t="shared" si="210"/>
        <v>129.03749999999999</v>
      </c>
      <c r="K1969">
        <f t="shared" si="211"/>
        <v>103.23</v>
      </c>
      <c r="L1969">
        <f t="shared" si="212"/>
        <v>232.26749999999998</v>
      </c>
      <c r="M1969" t="str">
        <f t="shared" si="213"/>
        <v>Up to 100m</v>
      </c>
      <c r="P1969">
        <f t="shared" si="214"/>
        <v>129.03749999999999</v>
      </c>
      <c r="Q1969">
        <f t="shared" si="215"/>
        <v>103.23</v>
      </c>
      <c r="R1969" t="str">
        <f t="shared" si="216"/>
        <v>Up to 100m</v>
      </c>
    </row>
    <row r="1970" spans="1:18" x14ac:dyDescent="0.25">
      <c r="A1970" s="1">
        <v>1969</v>
      </c>
      <c r="B1970" s="1">
        <v>2000745839</v>
      </c>
      <c r="C1970" s="1">
        <v>2000709215</v>
      </c>
      <c r="D1970" s="1" t="s">
        <v>8</v>
      </c>
      <c r="E1970" s="1">
        <v>6.81</v>
      </c>
      <c r="F1970" s="1">
        <v>51866</v>
      </c>
      <c r="G1970" s="2">
        <v>45013.249328738428</v>
      </c>
      <c r="H1970" s="2" t="s">
        <v>54</v>
      </c>
      <c r="J1970">
        <f t="shared" si="210"/>
        <v>129.66499999999999</v>
      </c>
      <c r="K1970">
        <f t="shared" si="211"/>
        <v>103.732</v>
      </c>
      <c r="L1970">
        <f t="shared" si="212"/>
        <v>233.39699999999999</v>
      </c>
      <c r="M1970" t="str">
        <f t="shared" si="213"/>
        <v>Up to 100m</v>
      </c>
      <c r="P1970">
        <f t="shared" si="214"/>
        <v>129.66499999999999</v>
      </c>
      <c r="Q1970">
        <f t="shared" si="215"/>
        <v>103.732</v>
      </c>
      <c r="R1970" t="str">
        <f t="shared" si="216"/>
        <v>Up to 100m</v>
      </c>
    </row>
    <row r="1971" spans="1:18" x14ac:dyDescent="0.25">
      <c r="A1971" s="1">
        <v>1970</v>
      </c>
      <c r="B1971" s="1">
        <v>2000732152</v>
      </c>
      <c r="C1971" s="1">
        <v>2000709215</v>
      </c>
      <c r="D1971" s="1" t="s">
        <v>8</v>
      </c>
      <c r="E1971" s="1">
        <v>14.43</v>
      </c>
      <c r="F1971" s="1">
        <v>51840</v>
      </c>
      <c r="G1971" s="2">
        <v>45013.249328738428</v>
      </c>
      <c r="H1971" s="2" t="s">
        <v>53</v>
      </c>
      <c r="J1971">
        <f t="shared" si="210"/>
        <v>129.6</v>
      </c>
      <c r="K1971">
        <f t="shared" si="211"/>
        <v>103.68</v>
      </c>
      <c r="L1971">
        <f t="shared" si="212"/>
        <v>233.28</v>
      </c>
      <c r="M1971" t="str">
        <f t="shared" si="213"/>
        <v>Up to 100m</v>
      </c>
      <c r="P1971">
        <f t="shared" si="214"/>
        <v>129.6</v>
      </c>
      <c r="Q1971">
        <f t="shared" si="215"/>
        <v>103.68</v>
      </c>
      <c r="R1971" t="str">
        <f t="shared" si="216"/>
        <v>Up to 100m</v>
      </c>
    </row>
    <row r="1972" spans="1:18" x14ac:dyDescent="0.25">
      <c r="A1972" s="1">
        <v>1971</v>
      </c>
      <c r="B1972" s="1">
        <v>2000745839</v>
      </c>
      <c r="C1972" s="1">
        <v>2000709215</v>
      </c>
      <c r="D1972" s="1" t="s">
        <v>8</v>
      </c>
      <c r="E1972" s="1">
        <v>6.81</v>
      </c>
      <c r="F1972" s="1">
        <v>51866</v>
      </c>
      <c r="G1972" s="2">
        <v>45013.253386261575</v>
      </c>
      <c r="H1972" s="2" t="s">
        <v>54</v>
      </c>
      <c r="J1972">
        <f t="shared" si="210"/>
        <v>129.66499999999999</v>
      </c>
      <c r="K1972">
        <f t="shared" si="211"/>
        <v>103.732</v>
      </c>
      <c r="L1972">
        <f t="shared" si="212"/>
        <v>233.39699999999999</v>
      </c>
      <c r="M1972" t="str">
        <f t="shared" si="213"/>
        <v>Up to 100m</v>
      </c>
      <c r="P1972">
        <f t="shared" si="214"/>
        <v>129.66499999999999</v>
      </c>
      <c r="Q1972">
        <f t="shared" si="215"/>
        <v>103.732</v>
      </c>
      <c r="R1972" t="str">
        <f t="shared" si="216"/>
        <v>Up to 100m</v>
      </c>
    </row>
    <row r="1973" spans="1:18" x14ac:dyDescent="0.25">
      <c r="A1973" s="1">
        <v>1972</v>
      </c>
      <c r="B1973" s="1">
        <v>2000742973</v>
      </c>
      <c r="C1973" s="1">
        <v>2000709215</v>
      </c>
      <c r="D1973" s="1" t="s">
        <v>8</v>
      </c>
      <c r="E1973" s="1">
        <v>6.93</v>
      </c>
      <c r="F1973" s="1">
        <v>51830</v>
      </c>
      <c r="G1973" s="2">
        <v>45013.357705555558</v>
      </c>
      <c r="H1973" s="2" t="s">
        <v>54</v>
      </c>
      <c r="J1973">
        <f t="shared" si="210"/>
        <v>129.57499999999999</v>
      </c>
      <c r="K1973">
        <f t="shared" si="211"/>
        <v>103.66</v>
      </c>
      <c r="L1973">
        <f t="shared" si="212"/>
        <v>233.23499999999999</v>
      </c>
      <c r="M1973" t="str">
        <f t="shared" si="213"/>
        <v>Up to 100m</v>
      </c>
      <c r="P1973">
        <f t="shared" si="214"/>
        <v>129.57499999999999</v>
      </c>
      <c r="Q1973">
        <f t="shared" si="215"/>
        <v>103.66</v>
      </c>
      <c r="R1973" t="str">
        <f t="shared" si="216"/>
        <v>Up to 100m</v>
      </c>
    </row>
    <row r="1974" spans="1:18" x14ac:dyDescent="0.25">
      <c r="A1974" s="1">
        <v>1973</v>
      </c>
      <c r="B1974" s="1">
        <v>2000711990</v>
      </c>
      <c r="C1974" s="1">
        <v>2000709215</v>
      </c>
      <c r="D1974" s="1" t="s">
        <v>8</v>
      </c>
      <c r="E1974" s="1">
        <v>96.36</v>
      </c>
      <c r="F1974" s="1">
        <v>51790</v>
      </c>
      <c r="G1974" s="2">
        <v>45013.357705555558</v>
      </c>
      <c r="H1974" s="2" t="s">
        <v>53</v>
      </c>
      <c r="J1974">
        <f t="shared" si="210"/>
        <v>129.47499999999999</v>
      </c>
      <c r="K1974">
        <f t="shared" si="211"/>
        <v>103.58</v>
      </c>
      <c r="L1974">
        <f t="shared" si="212"/>
        <v>233.05500000000001</v>
      </c>
      <c r="M1974" t="str">
        <f t="shared" si="213"/>
        <v>Up to 100m</v>
      </c>
      <c r="P1974">
        <f t="shared" si="214"/>
        <v>129.47499999999999</v>
      </c>
      <c r="Q1974">
        <f t="shared" si="215"/>
        <v>103.58</v>
      </c>
      <c r="R1974" t="str">
        <f t="shared" si="216"/>
        <v>Up to 100m</v>
      </c>
    </row>
    <row r="1975" spans="1:18" x14ac:dyDescent="0.25">
      <c r="A1975" s="1">
        <v>1974</v>
      </c>
      <c r="B1975" s="1">
        <v>2000731091</v>
      </c>
      <c r="C1975" s="1">
        <v>2000709215</v>
      </c>
      <c r="D1975" s="1" t="s">
        <v>8</v>
      </c>
      <c r="E1975" s="1">
        <v>1416.9</v>
      </c>
      <c r="F1975" s="1">
        <v>51850</v>
      </c>
      <c r="G1975" s="2">
        <v>45013.357705555558</v>
      </c>
      <c r="H1975" s="2" t="s">
        <v>54</v>
      </c>
      <c r="J1975">
        <f t="shared" si="210"/>
        <v>129.625</v>
      </c>
      <c r="K1975">
        <f t="shared" si="211"/>
        <v>103.7</v>
      </c>
      <c r="L1975">
        <f t="shared" si="212"/>
        <v>233.32499999999999</v>
      </c>
      <c r="M1975" t="str">
        <f t="shared" si="213"/>
        <v>Up to 100m</v>
      </c>
      <c r="P1975">
        <f t="shared" si="214"/>
        <v>129.625</v>
      </c>
      <c r="Q1975">
        <f t="shared" si="215"/>
        <v>103.7</v>
      </c>
      <c r="R1975" t="str">
        <f t="shared" si="216"/>
        <v>Up to 100m</v>
      </c>
    </row>
    <row r="1976" spans="1:18" x14ac:dyDescent="0.25">
      <c r="A1976" s="1">
        <v>1975</v>
      </c>
      <c r="B1976" s="1">
        <v>2000745839</v>
      </c>
      <c r="C1976" s="1">
        <v>2000709215</v>
      </c>
      <c r="D1976" s="1" t="s">
        <v>8</v>
      </c>
      <c r="E1976" s="1">
        <v>6.81</v>
      </c>
      <c r="F1976" s="1">
        <v>51541</v>
      </c>
      <c r="G1976" s="2">
        <v>45013.608104282408</v>
      </c>
      <c r="H1976" s="2" t="s">
        <v>54</v>
      </c>
      <c r="J1976">
        <f t="shared" si="210"/>
        <v>128.85249999999999</v>
      </c>
      <c r="K1976">
        <f t="shared" si="211"/>
        <v>103.08200000000001</v>
      </c>
      <c r="L1976">
        <f t="shared" si="212"/>
        <v>231.93450000000001</v>
      </c>
      <c r="M1976" t="str">
        <f t="shared" si="213"/>
        <v>Up to 100m</v>
      </c>
      <c r="P1976">
        <f t="shared" si="214"/>
        <v>128.85249999999999</v>
      </c>
      <c r="Q1976">
        <f t="shared" si="215"/>
        <v>103.08200000000001</v>
      </c>
      <c r="R1976" t="str">
        <f t="shared" si="216"/>
        <v>Up to 100m</v>
      </c>
    </row>
    <row r="1977" spans="1:18" x14ac:dyDescent="0.25">
      <c r="A1977" s="1">
        <v>1976</v>
      </c>
      <c r="B1977" s="1">
        <v>2000745839</v>
      </c>
      <c r="C1977" s="1">
        <v>2000709215</v>
      </c>
      <c r="D1977" s="1" t="s">
        <v>8</v>
      </c>
      <c r="E1977" s="1">
        <v>6.81</v>
      </c>
      <c r="F1977" s="1">
        <v>51541</v>
      </c>
      <c r="G1977" s="2">
        <v>45013.608104282408</v>
      </c>
      <c r="H1977" s="2" t="s">
        <v>54</v>
      </c>
      <c r="J1977">
        <f t="shared" si="210"/>
        <v>128.85249999999999</v>
      </c>
      <c r="K1977">
        <f t="shared" si="211"/>
        <v>103.08200000000001</v>
      </c>
      <c r="L1977">
        <f t="shared" si="212"/>
        <v>231.93450000000001</v>
      </c>
      <c r="M1977" t="str">
        <f t="shared" si="213"/>
        <v>Up to 100m</v>
      </c>
      <c r="P1977">
        <f t="shared" si="214"/>
        <v>128.85249999999999</v>
      </c>
      <c r="Q1977">
        <f t="shared" si="215"/>
        <v>103.08200000000001</v>
      </c>
      <c r="R1977" t="str">
        <f t="shared" si="216"/>
        <v>Up to 100m</v>
      </c>
    </row>
    <row r="1978" spans="1:18" x14ac:dyDescent="0.25">
      <c r="A1978" s="1">
        <v>1977</v>
      </c>
      <c r="B1978" s="1">
        <v>2000745839</v>
      </c>
      <c r="C1978" s="1">
        <v>2000709215</v>
      </c>
      <c r="D1978" s="1" t="s">
        <v>8</v>
      </c>
      <c r="E1978" s="1">
        <v>6.81</v>
      </c>
      <c r="F1978" s="1">
        <v>51758</v>
      </c>
      <c r="G1978" s="2">
        <v>45013.608104282408</v>
      </c>
      <c r="H1978" s="2" t="s">
        <v>54</v>
      </c>
      <c r="J1978">
        <f t="shared" si="210"/>
        <v>129.39500000000001</v>
      </c>
      <c r="K1978">
        <f t="shared" si="211"/>
        <v>103.51600000000001</v>
      </c>
      <c r="L1978">
        <f t="shared" si="212"/>
        <v>232.911</v>
      </c>
      <c r="M1978" t="str">
        <f t="shared" si="213"/>
        <v>Up to 100m</v>
      </c>
      <c r="P1978">
        <f t="shared" si="214"/>
        <v>129.39500000000001</v>
      </c>
      <c r="Q1978">
        <f t="shared" si="215"/>
        <v>103.51600000000001</v>
      </c>
      <c r="R1978" t="str">
        <f t="shared" si="216"/>
        <v>Up to 100m</v>
      </c>
    </row>
    <row r="1979" spans="1:18" x14ac:dyDescent="0.25">
      <c r="A1979" s="1">
        <v>1978</v>
      </c>
      <c r="B1979" s="1">
        <v>2000745839</v>
      </c>
      <c r="C1979" s="1">
        <v>2000709215</v>
      </c>
      <c r="D1979" s="1" t="s">
        <v>8</v>
      </c>
      <c r="E1979" s="1">
        <v>6.81</v>
      </c>
      <c r="F1979" s="1">
        <v>51866</v>
      </c>
      <c r="G1979" s="2">
        <v>45013.608104282408</v>
      </c>
      <c r="H1979" s="2" t="s">
        <v>54</v>
      </c>
      <c r="J1979">
        <f t="shared" si="210"/>
        <v>129.66499999999999</v>
      </c>
      <c r="K1979">
        <f t="shared" si="211"/>
        <v>103.732</v>
      </c>
      <c r="L1979">
        <f t="shared" si="212"/>
        <v>233.39699999999999</v>
      </c>
      <c r="M1979" t="str">
        <f t="shared" si="213"/>
        <v>Up to 100m</v>
      </c>
      <c r="P1979">
        <f t="shared" si="214"/>
        <v>129.66499999999999</v>
      </c>
      <c r="Q1979">
        <f t="shared" si="215"/>
        <v>103.732</v>
      </c>
      <c r="R1979" t="str">
        <f t="shared" si="216"/>
        <v>Up to 100m</v>
      </c>
    </row>
    <row r="1980" spans="1:18" x14ac:dyDescent="0.25">
      <c r="A1980" s="1">
        <v>1979</v>
      </c>
      <c r="B1980" s="1">
        <v>2000734828</v>
      </c>
      <c r="C1980" s="1">
        <v>2000712599</v>
      </c>
      <c r="D1980" s="1" t="s">
        <v>10</v>
      </c>
      <c r="E1980" s="1">
        <v>1.359E-3</v>
      </c>
      <c r="F1980" s="1">
        <v>1555000000</v>
      </c>
      <c r="G1980" s="2">
        <v>45013.608104282408</v>
      </c>
      <c r="H1980" s="2" t="s">
        <v>53</v>
      </c>
      <c r="J1980">
        <f t="shared" si="210"/>
        <v>2565750</v>
      </c>
      <c r="K1980">
        <f t="shared" si="211"/>
        <v>2099250</v>
      </c>
      <c r="L1980">
        <f t="shared" si="212"/>
        <v>4665000</v>
      </c>
      <c r="M1980" t="str">
        <f t="shared" si="213"/>
        <v>Up to 4b</v>
      </c>
      <c r="P1980">
        <f t="shared" si="214"/>
        <v>2721250</v>
      </c>
      <c r="Q1980">
        <f t="shared" si="215"/>
        <v>1943750</v>
      </c>
      <c r="R1980" t="str">
        <f t="shared" si="216"/>
        <v>Up to 5b</v>
      </c>
    </row>
    <row r="1981" spans="1:18" x14ac:dyDescent="0.25">
      <c r="A1981" s="1">
        <v>1980</v>
      </c>
      <c r="B1981" s="1">
        <v>2000745839</v>
      </c>
      <c r="C1981" s="1">
        <v>2000709215</v>
      </c>
      <c r="D1981" s="1" t="s">
        <v>8</v>
      </c>
      <c r="E1981" s="1">
        <v>6.81</v>
      </c>
      <c r="F1981" s="1">
        <v>51758</v>
      </c>
      <c r="G1981" s="2">
        <v>45013.608104282408</v>
      </c>
      <c r="H1981" s="2" t="s">
        <v>54</v>
      </c>
      <c r="J1981">
        <f t="shared" si="210"/>
        <v>129.39500000000001</v>
      </c>
      <c r="K1981">
        <f t="shared" si="211"/>
        <v>103.51600000000001</v>
      </c>
      <c r="L1981">
        <f t="shared" si="212"/>
        <v>232.911</v>
      </c>
      <c r="M1981" t="str">
        <f t="shared" si="213"/>
        <v>Up to 100m</v>
      </c>
      <c r="P1981">
        <f t="shared" si="214"/>
        <v>129.39500000000001</v>
      </c>
      <c r="Q1981">
        <f t="shared" si="215"/>
        <v>103.51600000000001</v>
      </c>
      <c r="R1981" t="str">
        <f t="shared" si="216"/>
        <v>Up to 100m</v>
      </c>
    </row>
    <row r="1982" spans="1:18" x14ac:dyDescent="0.25">
      <c r="A1982" s="1">
        <v>1981</v>
      </c>
      <c r="B1982" s="1">
        <v>2000724332</v>
      </c>
      <c r="C1982" s="1">
        <v>2000746951</v>
      </c>
      <c r="D1982" s="1" t="s">
        <v>7</v>
      </c>
      <c r="E1982" s="1">
        <v>1.7370000000000001</v>
      </c>
      <c r="F1982" s="1">
        <v>1255833</v>
      </c>
      <c r="G1982" s="2">
        <v>45013.608104282408</v>
      </c>
      <c r="H1982" s="2" t="s">
        <v>53</v>
      </c>
      <c r="J1982">
        <f t="shared" si="210"/>
        <v>3139.5825</v>
      </c>
      <c r="K1982">
        <f t="shared" si="211"/>
        <v>2511.6660000000002</v>
      </c>
      <c r="L1982">
        <f t="shared" si="212"/>
        <v>5651.2484999999997</v>
      </c>
      <c r="M1982" t="str">
        <f t="shared" si="213"/>
        <v>Up to 100m</v>
      </c>
      <c r="P1982">
        <f t="shared" si="214"/>
        <v>3139.5825</v>
      </c>
      <c r="Q1982">
        <f t="shared" si="215"/>
        <v>2511.6660000000002</v>
      </c>
      <c r="R1982" t="str">
        <f t="shared" si="216"/>
        <v>Up to 100m</v>
      </c>
    </row>
    <row r="1983" spans="1:18" x14ac:dyDescent="0.25">
      <c r="A1983" s="1">
        <v>1982</v>
      </c>
      <c r="B1983" s="1">
        <v>2000745839</v>
      </c>
      <c r="C1983" s="1">
        <v>2000709215</v>
      </c>
      <c r="D1983" s="1" t="s">
        <v>8</v>
      </c>
      <c r="E1983" s="1">
        <v>6.81</v>
      </c>
      <c r="F1983" s="1">
        <v>51866</v>
      </c>
      <c r="G1983" s="2">
        <v>45013.608120914352</v>
      </c>
      <c r="H1983" s="2" t="s">
        <v>54</v>
      </c>
      <c r="J1983">
        <f t="shared" si="210"/>
        <v>129.66499999999999</v>
      </c>
      <c r="K1983">
        <f t="shared" si="211"/>
        <v>103.732</v>
      </c>
      <c r="L1983">
        <f t="shared" si="212"/>
        <v>233.39699999999999</v>
      </c>
      <c r="M1983" t="str">
        <f t="shared" si="213"/>
        <v>Up to 100m</v>
      </c>
      <c r="P1983">
        <f t="shared" si="214"/>
        <v>129.66499999999999</v>
      </c>
      <c r="Q1983">
        <f t="shared" si="215"/>
        <v>103.732</v>
      </c>
      <c r="R1983" t="str">
        <f t="shared" si="216"/>
        <v>Up to 100m</v>
      </c>
    </row>
    <row r="1984" spans="1:18" x14ac:dyDescent="0.25">
      <c r="A1984" s="1">
        <v>1983</v>
      </c>
      <c r="B1984" s="1">
        <v>2000734828</v>
      </c>
      <c r="C1984" s="1">
        <v>2000712599</v>
      </c>
      <c r="D1984" s="1" t="s">
        <v>10</v>
      </c>
      <c r="E1984" s="1">
        <v>3.0000000000000001E-3</v>
      </c>
      <c r="F1984" s="1">
        <v>1555000000</v>
      </c>
      <c r="G1984" s="2">
        <v>45013.608120914352</v>
      </c>
      <c r="H1984" s="2" t="s">
        <v>53</v>
      </c>
      <c r="J1984">
        <f t="shared" si="210"/>
        <v>2565750</v>
      </c>
      <c r="K1984">
        <f t="shared" si="211"/>
        <v>2099250</v>
      </c>
      <c r="L1984">
        <f t="shared" si="212"/>
        <v>4665000</v>
      </c>
      <c r="M1984" t="str">
        <f t="shared" si="213"/>
        <v>Up to 4b</v>
      </c>
      <c r="P1984">
        <f t="shared" si="214"/>
        <v>2721250</v>
      </c>
      <c r="Q1984">
        <f t="shared" si="215"/>
        <v>1943750</v>
      </c>
      <c r="R1984" t="str">
        <f t="shared" si="216"/>
        <v>Up to 5b</v>
      </c>
    </row>
    <row r="1985" spans="1:18" x14ac:dyDescent="0.25">
      <c r="A1985" s="1">
        <v>1984</v>
      </c>
      <c r="B1985" s="1">
        <v>2000746951</v>
      </c>
      <c r="C1985" s="1">
        <v>2000709215</v>
      </c>
      <c r="D1985" s="1" t="s">
        <v>8</v>
      </c>
      <c r="E1985" s="1">
        <v>14.67</v>
      </c>
      <c r="F1985" s="1">
        <v>51806</v>
      </c>
      <c r="G1985" s="2">
        <v>45013.608120914352</v>
      </c>
      <c r="H1985" s="2" t="s">
        <v>54</v>
      </c>
      <c r="J1985">
        <f t="shared" si="210"/>
        <v>129.51500000000001</v>
      </c>
      <c r="K1985">
        <f t="shared" si="211"/>
        <v>103.61200000000001</v>
      </c>
      <c r="L1985">
        <f t="shared" si="212"/>
        <v>233.12700000000001</v>
      </c>
      <c r="M1985" t="str">
        <f t="shared" si="213"/>
        <v>Up to 100m</v>
      </c>
      <c r="P1985">
        <f t="shared" si="214"/>
        <v>129.51500000000001</v>
      </c>
      <c r="Q1985">
        <f t="shared" si="215"/>
        <v>103.61200000000001</v>
      </c>
      <c r="R1985" t="str">
        <f t="shared" si="216"/>
        <v>Up to 100m</v>
      </c>
    </row>
    <row r="1986" spans="1:18" x14ac:dyDescent="0.25">
      <c r="A1986" s="1">
        <v>1985</v>
      </c>
      <c r="B1986" s="1">
        <v>2000746951</v>
      </c>
      <c r="C1986" s="1">
        <v>2000709215</v>
      </c>
      <c r="D1986" s="1" t="s">
        <v>8</v>
      </c>
      <c r="E1986" s="1">
        <v>14.64</v>
      </c>
      <c r="F1986" s="1">
        <v>51806</v>
      </c>
      <c r="G1986" s="2">
        <v>45013.608120914352</v>
      </c>
      <c r="H1986" s="2" t="s">
        <v>54</v>
      </c>
      <c r="J1986">
        <f t="shared" si="210"/>
        <v>129.51500000000001</v>
      </c>
      <c r="K1986">
        <f t="shared" si="211"/>
        <v>103.61200000000001</v>
      </c>
      <c r="L1986">
        <f t="shared" si="212"/>
        <v>233.12700000000001</v>
      </c>
      <c r="M1986" t="str">
        <f t="shared" si="213"/>
        <v>Up to 100m</v>
      </c>
      <c r="P1986">
        <f t="shared" si="214"/>
        <v>129.51500000000001</v>
      </c>
      <c r="Q1986">
        <f t="shared" si="215"/>
        <v>103.61200000000001</v>
      </c>
      <c r="R1986" t="str">
        <f t="shared" si="216"/>
        <v>Up to 100m</v>
      </c>
    </row>
    <row r="1987" spans="1:18" x14ac:dyDescent="0.25">
      <c r="A1987" s="1">
        <v>1986</v>
      </c>
      <c r="B1987" s="1">
        <v>2000746951</v>
      </c>
      <c r="C1987" s="1">
        <v>2000709215</v>
      </c>
      <c r="D1987" s="1" t="s">
        <v>8</v>
      </c>
      <c r="E1987" s="1">
        <v>98.07</v>
      </c>
      <c r="F1987" s="1">
        <v>51806</v>
      </c>
      <c r="G1987" s="2">
        <v>45013.608120914352</v>
      </c>
      <c r="H1987" s="2" t="s">
        <v>54</v>
      </c>
      <c r="J1987">
        <f t="shared" ref="J1987:J2050" si="217">IF(F1987 &lt;= 100000000, F1987 * 0.0025,
    IF(F1987 &lt;= 500000000, F1987 * 0.00225,
        IF(F1987 &lt;= 1000000000, F1987 * 0.002,
            IF(F1987 &lt;= 4000000000, F1987 * 0.00165,
                IF(F1987 &lt;= 10000000000, F1987 * 0.00155,
                    F1987 * 0.0013
                )
            )
        )
    )
)</f>
        <v>129.51500000000001</v>
      </c>
      <c r="K1987">
        <f t="shared" ref="K1987:K2050" si="218">IF(F1987 &lt;= 100000000, F1987 * 0.002,
    IF(F1987 &lt;= 500000000, F1987 * 0.0018,
        IF(F1987 &lt;= 1000000000, F1987 * 0.0016,
            IF(F1987 &lt;= 4000000000, F1987 * 0.00135,
                IF(F1987 &lt;= 10000000000, F1987 * 0.00115,
                    F1987 * 0.001
                )
            )
        )
    )
)</f>
        <v>103.61200000000001</v>
      </c>
      <c r="L1987">
        <f t="shared" ref="L1987:L2050" si="219">J1987+K1987</f>
        <v>233.12700000000001</v>
      </c>
      <c r="M1987" t="str">
        <f t="shared" ref="M1987:M2050" si="220">IF(F1987 &lt;= 100000000, "Up to 100m",
    IF(F1987 &lt;= 500000000, "Up to 500m",
        IF(F1987 &lt;= 1000000000, "Up to 1b",
            IF(F1987 &lt;= 4000000000, "Up to 4b",
                IF(F1987 &lt;= 10000000000, "Up to 10b",
                  "More than 10b"
                )
            )
        )
    )
)</f>
        <v>Up to 100m</v>
      </c>
      <c r="P1987">
        <f t="shared" ref="P1987:P2050" si="221">IF(F1987 &lt;= 100000000, F1987 * 0.0025,
    IF(F1987 &lt;= 300000000, F1987 * 0.002,
        IF(F1987 &lt;= 1000000000, F1987 * 0.0019,
            IF(F1987 &lt;= 5000000000, F1987 * 0.00175,
                F1987 * 0.00155
            )
        )
    )
)</f>
        <v>129.51500000000001</v>
      </c>
      <c r="Q1987">
        <f t="shared" ref="Q1987:Q2050" si="222">IF(F1987 &lt;= 100000000, F1987 * 0.002,
    IF(F1987 &lt;= 300000000, F1987 * 0.0017,
        IF(F1987 &lt;= 1000000000, F1987 * 0.0015,
            IF(F1987 &lt;= 5000000000, F1987 * 0.00125,
                F1987 * 0.001
            )
        )
    )
)</f>
        <v>103.61200000000001</v>
      </c>
      <c r="R1987" t="str">
        <f t="shared" ref="R1987:R2050" si="223">IF(F1987 &lt;= 100000000, "Up to 100m",
    IF(F1987 &lt;= 300000000, "Up to 300m",
        IF(F1987 &lt;= 1000000000, "Up to 1b",
            IF(F1987 &lt;= 5000000000, "Up to 5b",
                "More than 5b"
            )
        )
    )
)</f>
        <v>Up to 100m</v>
      </c>
    </row>
    <row r="1988" spans="1:18" x14ac:dyDescent="0.25">
      <c r="A1988" s="1">
        <v>1987</v>
      </c>
      <c r="B1988" s="1">
        <v>2000745839</v>
      </c>
      <c r="C1988" s="1">
        <v>2000709215</v>
      </c>
      <c r="D1988" s="1" t="s">
        <v>8</v>
      </c>
      <c r="E1988" s="1">
        <v>6.81</v>
      </c>
      <c r="F1988" s="1">
        <v>51866</v>
      </c>
      <c r="G1988" s="2">
        <v>45013.608120914352</v>
      </c>
      <c r="H1988" s="2" t="s">
        <v>54</v>
      </c>
      <c r="J1988">
        <f t="shared" si="217"/>
        <v>129.66499999999999</v>
      </c>
      <c r="K1988">
        <f t="shared" si="218"/>
        <v>103.732</v>
      </c>
      <c r="L1988">
        <f t="shared" si="219"/>
        <v>233.39699999999999</v>
      </c>
      <c r="M1988" t="str">
        <f t="shared" si="220"/>
        <v>Up to 100m</v>
      </c>
      <c r="P1988">
        <f t="shared" si="221"/>
        <v>129.66499999999999</v>
      </c>
      <c r="Q1988">
        <f t="shared" si="222"/>
        <v>103.732</v>
      </c>
      <c r="R1988" t="str">
        <f t="shared" si="223"/>
        <v>Up to 100m</v>
      </c>
    </row>
    <row r="1989" spans="1:18" x14ac:dyDescent="0.25">
      <c r="A1989" s="1">
        <v>1988</v>
      </c>
      <c r="B1989" s="1">
        <v>2000749822</v>
      </c>
      <c r="C1989" s="1">
        <v>2000709215</v>
      </c>
      <c r="D1989" s="1" t="s">
        <v>8</v>
      </c>
      <c r="E1989" s="1">
        <v>6.09</v>
      </c>
      <c r="F1989" s="1">
        <v>51511</v>
      </c>
      <c r="G1989" s="2">
        <v>45013.733072604169</v>
      </c>
      <c r="H1989" s="2" t="s">
        <v>53</v>
      </c>
      <c r="J1989">
        <f t="shared" si="217"/>
        <v>128.7775</v>
      </c>
      <c r="K1989">
        <f t="shared" si="218"/>
        <v>103.02200000000001</v>
      </c>
      <c r="L1989">
        <f t="shared" si="219"/>
        <v>231.79950000000002</v>
      </c>
      <c r="M1989" t="str">
        <f t="shared" si="220"/>
        <v>Up to 100m</v>
      </c>
      <c r="P1989">
        <f t="shared" si="221"/>
        <v>128.7775</v>
      </c>
      <c r="Q1989">
        <f t="shared" si="222"/>
        <v>103.02200000000001</v>
      </c>
      <c r="R1989" t="str">
        <f t="shared" si="223"/>
        <v>Up to 100m</v>
      </c>
    </row>
    <row r="1990" spans="1:18" x14ac:dyDescent="0.25">
      <c r="A1990" s="1">
        <v>1989</v>
      </c>
      <c r="B1990" s="1">
        <v>2000745839</v>
      </c>
      <c r="C1990" s="1">
        <v>2000709215</v>
      </c>
      <c r="D1990" s="1" t="s">
        <v>8</v>
      </c>
      <c r="E1990" s="1">
        <v>6.81</v>
      </c>
      <c r="F1990" s="1">
        <v>51541</v>
      </c>
      <c r="G1990" s="2">
        <v>45013.733072604169</v>
      </c>
      <c r="H1990" s="2" t="s">
        <v>54</v>
      </c>
      <c r="J1990">
        <f t="shared" si="217"/>
        <v>128.85249999999999</v>
      </c>
      <c r="K1990">
        <f t="shared" si="218"/>
        <v>103.08200000000001</v>
      </c>
      <c r="L1990">
        <f t="shared" si="219"/>
        <v>231.93450000000001</v>
      </c>
      <c r="M1990" t="str">
        <f t="shared" si="220"/>
        <v>Up to 100m</v>
      </c>
      <c r="P1990">
        <f t="shared" si="221"/>
        <v>128.85249999999999</v>
      </c>
      <c r="Q1990">
        <f t="shared" si="222"/>
        <v>103.08200000000001</v>
      </c>
      <c r="R1990" t="str">
        <f t="shared" si="223"/>
        <v>Up to 100m</v>
      </c>
    </row>
    <row r="1991" spans="1:18" x14ac:dyDescent="0.25">
      <c r="A1991" s="1">
        <v>1990</v>
      </c>
      <c r="B1991" s="1">
        <v>2000745839</v>
      </c>
      <c r="C1991" s="1">
        <v>2000709215</v>
      </c>
      <c r="D1991" s="1" t="s">
        <v>8</v>
      </c>
      <c r="E1991" s="1">
        <v>6.81</v>
      </c>
      <c r="F1991" s="1">
        <v>51649</v>
      </c>
      <c r="G1991" s="2">
        <v>45013.733072604169</v>
      </c>
      <c r="H1991" s="2" t="s">
        <v>54</v>
      </c>
      <c r="J1991">
        <f t="shared" si="217"/>
        <v>129.1225</v>
      </c>
      <c r="K1991">
        <f t="shared" si="218"/>
        <v>103.298</v>
      </c>
      <c r="L1991">
        <f t="shared" si="219"/>
        <v>232.4205</v>
      </c>
      <c r="M1991" t="str">
        <f t="shared" si="220"/>
        <v>Up to 100m</v>
      </c>
      <c r="P1991">
        <f t="shared" si="221"/>
        <v>129.1225</v>
      </c>
      <c r="Q1991">
        <f t="shared" si="222"/>
        <v>103.298</v>
      </c>
      <c r="R1991" t="str">
        <f t="shared" si="223"/>
        <v>Up to 100m</v>
      </c>
    </row>
    <row r="1992" spans="1:18" x14ac:dyDescent="0.25">
      <c r="A1992" s="1">
        <v>1991</v>
      </c>
      <c r="B1992" s="1">
        <v>2000745839</v>
      </c>
      <c r="C1992" s="1">
        <v>2000709215</v>
      </c>
      <c r="D1992" s="1" t="s">
        <v>8</v>
      </c>
      <c r="E1992" s="1">
        <v>6.81</v>
      </c>
      <c r="F1992" s="1">
        <v>51649</v>
      </c>
      <c r="G1992" s="2">
        <v>45013.733072604169</v>
      </c>
      <c r="H1992" s="2" t="s">
        <v>54</v>
      </c>
      <c r="J1992">
        <f t="shared" si="217"/>
        <v>129.1225</v>
      </c>
      <c r="K1992">
        <f t="shared" si="218"/>
        <v>103.298</v>
      </c>
      <c r="L1992">
        <f t="shared" si="219"/>
        <v>232.4205</v>
      </c>
      <c r="M1992" t="str">
        <f t="shared" si="220"/>
        <v>Up to 100m</v>
      </c>
      <c r="P1992">
        <f t="shared" si="221"/>
        <v>129.1225</v>
      </c>
      <c r="Q1992">
        <f t="shared" si="222"/>
        <v>103.298</v>
      </c>
      <c r="R1992" t="str">
        <f t="shared" si="223"/>
        <v>Up to 100m</v>
      </c>
    </row>
    <row r="1993" spans="1:18" x14ac:dyDescent="0.25">
      <c r="A1993" s="1">
        <v>1992</v>
      </c>
      <c r="B1993" s="1">
        <v>2000740015</v>
      </c>
      <c r="C1993" s="1">
        <v>2000726636</v>
      </c>
      <c r="D1993" s="1" t="s">
        <v>9</v>
      </c>
      <c r="E1993" s="1">
        <v>4.9199999999999999E-3</v>
      </c>
      <c r="F1993" s="1">
        <v>99370602</v>
      </c>
      <c r="G1993" s="2">
        <v>45013.733072604169</v>
      </c>
      <c r="H1993" s="2" t="s">
        <v>52</v>
      </c>
      <c r="J1993">
        <f t="shared" si="217"/>
        <v>248426.505</v>
      </c>
      <c r="K1993">
        <f t="shared" si="218"/>
        <v>198741.204</v>
      </c>
      <c r="L1993">
        <f t="shared" si="219"/>
        <v>447167.70900000003</v>
      </c>
      <c r="M1993" t="str">
        <f t="shared" si="220"/>
        <v>Up to 100m</v>
      </c>
      <c r="P1993">
        <f t="shared" si="221"/>
        <v>248426.505</v>
      </c>
      <c r="Q1993">
        <f t="shared" si="222"/>
        <v>198741.204</v>
      </c>
      <c r="R1993" t="str">
        <f t="shared" si="223"/>
        <v>Up to 100m</v>
      </c>
    </row>
    <row r="1994" spans="1:18" x14ac:dyDescent="0.25">
      <c r="A1994" s="1">
        <v>1993</v>
      </c>
      <c r="B1994" s="1">
        <v>2000745839</v>
      </c>
      <c r="C1994" s="1">
        <v>2000709215</v>
      </c>
      <c r="D1994" s="1" t="s">
        <v>8</v>
      </c>
      <c r="E1994" s="1">
        <v>6.81</v>
      </c>
      <c r="F1994" s="1">
        <v>51649</v>
      </c>
      <c r="G1994" s="2">
        <v>45013.733072604169</v>
      </c>
      <c r="H1994" s="2" t="s">
        <v>54</v>
      </c>
      <c r="J1994">
        <f t="shared" si="217"/>
        <v>129.1225</v>
      </c>
      <c r="K1994">
        <f t="shared" si="218"/>
        <v>103.298</v>
      </c>
      <c r="L1994">
        <f t="shared" si="219"/>
        <v>232.4205</v>
      </c>
      <c r="M1994" t="str">
        <f t="shared" si="220"/>
        <v>Up to 100m</v>
      </c>
      <c r="P1994">
        <f t="shared" si="221"/>
        <v>129.1225</v>
      </c>
      <c r="Q1994">
        <f t="shared" si="222"/>
        <v>103.298</v>
      </c>
      <c r="R1994" t="str">
        <f t="shared" si="223"/>
        <v>Up to 100m</v>
      </c>
    </row>
    <row r="1995" spans="1:18" x14ac:dyDescent="0.25">
      <c r="A1995" s="1">
        <v>1994</v>
      </c>
      <c r="B1995" s="1">
        <v>2000749822</v>
      </c>
      <c r="C1995" s="1">
        <v>2000709215</v>
      </c>
      <c r="D1995" s="1" t="s">
        <v>8</v>
      </c>
      <c r="E1995" s="1">
        <v>6.09</v>
      </c>
      <c r="F1995" s="1">
        <v>51652</v>
      </c>
      <c r="G1995" s="2">
        <v>45013.733072604169</v>
      </c>
      <c r="H1995" s="2" t="s">
        <v>53</v>
      </c>
      <c r="J1995">
        <f t="shared" si="217"/>
        <v>129.13</v>
      </c>
      <c r="K1995">
        <f t="shared" si="218"/>
        <v>103.304</v>
      </c>
      <c r="L1995">
        <f t="shared" si="219"/>
        <v>232.434</v>
      </c>
      <c r="M1995" t="str">
        <f t="shared" si="220"/>
        <v>Up to 100m</v>
      </c>
      <c r="P1995">
        <f t="shared" si="221"/>
        <v>129.13</v>
      </c>
      <c r="Q1995">
        <f t="shared" si="222"/>
        <v>103.304</v>
      </c>
      <c r="R1995" t="str">
        <f t="shared" si="223"/>
        <v>Up to 100m</v>
      </c>
    </row>
    <row r="1996" spans="1:18" x14ac:dyDescent="0.25">
      <c r="A1996" s="1">
        <v>1995</v>
      </c>
      <c r="B1996" s="1">
        <v>2000708360</v>
      </c>
      <c r="C1996" s="1">
        <v>2000709215</v>
      </c>
      <c r="D1996" s="1" t="s">
        <v>8</v>
      </c>
      <c r="E1996" s="1">
        <v>83.49</v>
      </c>
      <c r="F1996" s="1">
        <v>51555</v>
      </c>
      <c r="G1996" s="2">
        <v>45013.858177546295</v>
      </c>
      <c r="H1996" s="2" t="s">
        <v>54</v>
      </c>
      <c r="J1996">
        <f t="shared" si="217"/>
        <v>128.88749999999999</v>
      </c>
      <c r="K1996">
        <f t="shared" si="218"/>
        <v>103.11</v>
      </c>
      <c r="L1996">
        <f t="shared" si="219"/>
        <v>231.9975</v>
      </c>
      <c r="M1996" t="str">
        <f t="shared" si="220"/>
        <v>Up to 100m</v>
      </c>
      <c r="P1996">
        <f t="shared" si="221"/>
        <v>128.88749999999999</v>
      </c>
      <c r="Q1996">
        <f t="shared" si="222"/>
        <v>103.11</v>
      </c>
      <c r="R1996" t="str">
        <f t="shared" si="223"/>
        <v>Up to 100m</v>
      </c>
    </row>
    <row r="1997" spans="1:18" x14ac:dyDescent="0.25">
      <c r="A1997" s="1">
        <v>1996</v>
      </c>
      <c r="B1997" s="1">
        <v>2000754880</v>
      </c>
      <c r="C1997" s="1">
        <v>2000709215</v>
      </c>
      <c r="D1997" s="1" t="s">
        <v>8</v>
      </c>
      <c r="E1997" s="1">
        <v>219</v>
      </c>
      <c r="F1997" s="1">
        <v>51634</v>
      </c>
      <c r="G1997" s="2">
        <v>45013.858177546295</v>
      </c>
      <c r="H1997" s="2" t="s">
        <v>53</v>
      </c>
      <c r="J1997">
        <f t="shared" si="217"/>
        <v>129.08500000000001</v>
      </c>
      <c r="K1997">
        <f t="shared" si="218"/>
        <v>103.268</v>
      </c>
      <c r="L1997">
        <f t="shared" si="219"/>
        <v>232.35300000000001</v>
      </c>
      <c r="M1997" t="str">
        <f t="shared" si="220"/>
        <v>Up to 100m</v>
      </c>
      <c r="P1997">
        <f t="shared" si="221"/>
        <v>129.08500000000001</v>
      </c>
      <c r="Q1997">
        <f t="shared" si="222"/>
        <v>103.268</v>
      </c>
      <c r="R1997" t="str">
        <f t="shared" si="223"/>
        <v>Up to 100m</v>
      </c>
    </row>
    <row r="1998" spans="1:18" x14ac:dyDescent="0.25">
      <c r="A1998" s="1">
        <v>1997</v>
      </c>
      <c r="B1998" s="1">
        <v>2000708360</v>
      </c>
      <c r="C1998" s="1">
        <v>2000709215</v>
      </c>
      <c r="D1998" s="1" t="s">
        <v>8</v>
      </c>
      <c r="E1998" s="1">
        <v>50.1</v>
      </c>
      <c r="F1998" s="1">
        <v>51555</v>
      </c>
      <c r="G1998" s="2">
        <v>45013.858177546295</v>
      </c>
      <c r="H1998" s="2" t="s">
        <v>54</v>
      </c>
      <c r="J1998">
        <f t="shared" si="217"/>
        <v>128.88749999999999</v>
      </c>
      <c r="K1998">
        <f t="shared" si="218"/>
        <v>103.11</v>
      </c>
      <c r="L1998">
        <f t="shared" si="219"/>
        <v>231.9975</v>
      </c>
      <c r="M1998" t="str">
        <f t="shared" si="220"/>
        <v>Up to 100m</v>
      </c>
      <c r="P1998">
        <f t="shared" si="221"/>
        <v>128.88749999999999</v>
      </c>
      <c r="Q1998">
        <f t="shared" si="222"/>
        <v>103.11</v>
      </c>
      <c r="R1998" t="str">
        <f t="shared" si="223"/>
        <v>Up to 100m</v>
      </c>
    </row>
    <row r="1999" spans="1:18" x14ac:dyDescent="0.25">
      <c r="A1999" s="1">
        <v>1998</v>
      </c>
      <c r="B1999" s="1">
        <v>2000708360</v>
      </c>
      <c r="C1999" s="1">
        <v>2000709215</v>
      </c>
      <c r="D1999" s="1" t="s">
        <v>8</v>
      </c>
      <c r="E1999" s="1">
        <v>10.56</v>
      </c>
      <c r="F1999" s="1">
        <v>51555</v>
      </c>
      <c r="G1999" s="2">
        <v>45013.858177546295</v>
      </c>
      <c r="H1999" s="2" t="s">
        <v>54</v>
      </c>
      <c r="J1999">
        <f t="shared" si="217"/>
        <v>128.88749999999999</v>
      </c>
      <c r="K1999">
        <f t="shared" si="218"/>
        <v>103.11</v>
      </c>
      <c r="L1999">
        <f t="shared" si="219"/>
        <v>231.9975</v>
      </c>
      <c r="M1999" t="str">
        <f t="shared" si="220"/>
        <v>Up to 100m</v>
      </c>
      <c r="P1999">
        <f t="shared" si="221"/>
        <v>128.88749999999999</v>
      </c>
      <c r="Q1999">
        <f t="shared" si="222"/>
        <v>103.11</v>
      </c>
      <c r="R1999" t="str">
        <f t="shared" si="223"/>
        <v>Up to 100m</v>
      </c>
    </row>
    <row r="2000" spans="1:18" x14ac:dyDescent="0.25">
      <c r="A2000" s="1">
        <v>1999</v>
      </c>
      <c r="B2000" s="1">
        <v>2000708360</v>
      </c>
      <c r="C2000" s="1">
        <v>2000709215</v>
      </c>
      <c r="D2000" s="1" t="s">
        <v>8</v>
      </c>
      <c r="E2000" s="1">
        <v>50.91</v>
      </c>
      <c r="F2000" s="1">
        <v>51555</v>
      </c>
      <c r="G2000" s="2">
        <v>45013.858177546295</v>
      </c>
      <c r="H2000" s="2" t="s">
        <v>54</v>
      </c>
      <c r="J2000">
        <f t="shared" si="217"/>
        <v>128.88749999999999</v>
      </c>
      <c r="K2000">
        <f t="shared" si="218"/>
        <v>103.11</v>
      </c>
      <c r="L2000">
        <f t="shared" si="219"/>
        <v>231.9975</v>
      </c>
      <c r="M2000" t="str">
        <f t="shared" si="220"/>
        <v>Up to 100m</v>
      </c>
      <c r="P2000">
        <f t="shared" si="221"/>
        <v>128.88749999999999</v>
      </c>
      <c r="Q2000">
        <f t="shared" si="222"/>
        <v>103.11</v>
      </c>
      <c r="R2000" t="str">
        <f t="shared" si="223"/>
        <v>Up to 100m</v>
      </c>
    </row>
    <row r="2001" spans="1:18" x14ac:dyDescent="0.25">
      <c r="A2001" s="1">
        <v>2000</v>
      </c>
      <c r="B2001" s="1">
        <v>2000708360</v>
      </c>
      <c r="C2001" s="1">
        <v>2000709215</v>
      </c>
      <c r="D2001" s="1" t="s">
        <v>8</v>
      </c>
      <c r="E2001" s="1">
        <v>14.58</v>
      </c>
      <c r="F2001" s="1">
        <v>51555</v>
      </c>
      <c r="G2001" s="2">
        <v>45013.858177546295</v>
      </c>
      <c r="H2001" s="2" t="s">
        <v>54</v>
      </c>
      <c r="J2001">
        <f t="shared" si="217"/>
        <v>128.88749999999999</v>
      </c>
      <c r="K2001">
        <f t="shared" si="218"/>
        <v>103.11</v>
      </c>
      <c r="L2001">
        <f t="shared" si="219"/>
        <v>231.9975</v>
      </c>
      <c r="M2001" t="str">
        <f t="shared" si="220"/>
        <v>Up to 100m</v>
      </c>
      <c r="P2001">
        <f t="shared" si="221"/>
        <v>128.88749999999999</v>
      </c>
      <c r="Q2001">
        <f t="shared" si="222"/>
        <v>103.11</v>
      </c>
      <c r="R2001" t="str">
        <f t="shared" si="223"/>
        <v>Up to 100m</v>
      </c>
    </row>
    <row r="2002" spans="1:18" x14ac:dyDescent="0.25">
      <c r="A2002" s="1">
        <v>2001</v>
      </c>
      <c r="B2002" s="1">
        <v>2000746951</v>
      </c>
      <c r="C2002" s="1">
        <v>2000709215</v>
      </c>
      <c r="D2002" s="1" t="s">
        <v>8</v>
      </c>
      <c r="E2002" s="1">
        <v>45.03</v>
      </c>
      <c r="F2002" s="1">
        <v>51661</v>
      </c>
      <c r="G2002" s="2">
        <v>45013.983283796297</v>
      </c>
      <c r="H2002" s="2" t="s">
        <v>54</v>
      </c>
      <c r="J2002">
        <f t="shared" si="217"/>
        <v>129.1525</v>
      </c>
      <c r="K2002">
        <f t="shared" si="218"/>
        <v>103.322</v>
      </c>
      <c r="L2002">
        <f t="shared" si="219"/>
        <v>232.47450000000001</v>
      </c>
      <c r="M2002" t="str">
        <f t="shared" si="220"/>
        <v>Up to 100m</v>
      </c>
      <c r="P2002">
        <f t="shared" si="221"/>
        <v>129.1525</v>
      </c>
      <c r="Q2002">
        <f t="shared" si="222"/>
        <v>103.322</v>
      </c>
      <c r="R2002" t="str">
        <f t="shared" si="223"/>
        <v>Up to 100m</v>
      </c>
    </row>
    <row r="2003" spans="1:18" x14ac:dyDescent="0.25">
      <c r="A2003" s="1">
        <v>2002</v>
      </c>
      <c r="B2003" s="1">
        <v>2000749221</v>
      </c>
      <c r="C2003" s="1">
        <v>2000709215</v>
      </c>
      <c r="D2003" s="1" t="s">
        <v>8</v>
      </c>
      <c r="E2003" s="1">
        <v>400.47</v>
      </c>
      <c r="F2003" s="1">
        <v>51650</v>
      </c>
      <c r="G2003" s="2">
        <v>45013.983283796297</v>
      </c>
      <c r="H2003" s="2" t="s">
        <v>54</v>
      </c>
      <c r="J2003">
        <f t="shared" si="217"/>
        <v>129.125</v>
      </c>
      <c r="K2003">
        <f t="shared" si="218"/>
        <v>103.3</v>
      </c>
      <c r="L2003">
        <f t="shared" si="219"/>
        <v>232.42500000000001</v>
      </c>
      <c r="M2003" t="str">
        <f t="shared" si="220"/>
        <v>Up to 100m</v>
      </c>
      <c r="P2003">
        <f t="shared" si="221"/>
        <v>129.125</v>
      </c>
      <c r="Q2003">
        <f t="shared" si="222"/>
        <v>103.3</v>
      </c>
      <c r="R2003" t="str">
        <f t="shared" si="223"/>
        <v>Up to 100m</v>
      </c>
    </row>
    <row r="2004" spans="1:18" x14ac:dyDescent="0.25">
      <c r="A2004" s="1">
        <v>2003</v>
      </c>
      <c r="B2004" s="1">
        <v>2000745839</v>
      </c>
      <c r="C2004" s="1">
        <v>2000709215</v>
      </c>
      <c r="D2004" s="1" t="s">
        <v>8</v>
      </c>
      <c r="E2004" s="1">
        <v>6.81</v>
      </c>
      <c r="F2004" s="1">
        <v>51433</v>
      </c>
      <c r="G2004" s="2">
        <v>45013.983283796297</v>
      </c>
      <c r="H2004" s="2" t="s">
        <v>54</v>
      </c>
      <c r="J2004">
        <f t="shared" si="217"/>
        <v>128.58250000000001</v>
      </c>
      <c r="K2004">
        <f t="shared" si="218"/>
        <v>102.866</v>
      </c>
      <c r="L2004">
        <f t="shared" si="219"/>
        <v>231.44850000000002</v>
      </c>
      <c r="M2004" t="str">
        <f t="shared" si="220"/>
        <v>Up to 100m</v>
      </c>
      <c r="P2004">
        <f t="shared" si="221"/>
        <v>128.58250000000001</v>
      </c>
      <c r="Q2004">
        <f t="shared" si="222"/>
        <v>102.866</v>
      </c>
      <c r="R2004" t="str">
        <f t="shared" si="223"/>
        <v>Up to 100m</v>
      </c>
    </row>
    <row r="2005" spans="1:18" x14ac:dyDescent="0.25">
      <c r="A2005" s="1">
        <v>2004</v>
      </c>
      <c r="B2005" s="1">
        <v>2000745839</v>
      </c>
      <c r="C2005" s="1">
        <v>2000709215</v>
      </c>
      <c r="D2005" s="1" t="s">
        <v>8</v>
      </c>
      <c r="E2005" s="1">
        <v>6.81</v>
      </c>
      <c r="F2005" s="1">
        <v>51541</v>
      </c>
      <c r="G2005" s="2">
        <v>45013.983283796297</v>
      </c>
      <c r="H2005" s="2" t="s">
        <v>54</v>
      </c>
      <c r="J2005">
        <f t="shared" si="217"/>
        <v>128.85249999999999</v>
      </c>
      <c r="K2005">
        <f t="shared" si="218"/>
        <v>103.08200000000001</v>
      </c>
      <c r="L2005">
        <f t="shared" si="219"/>
        <v>231.93450000000001</v>
      </c>
      <c r="M2005" t="str">
        <f t="shared" si="220"/>
        <v>Up to 100m</v>
      </c>
      <c r="P2005">
        <f t="shared" si="221"/>
        <v>128.85249999999999</v>
      </c>
      <c r="Q2005">
        <f t="shared" si="222"/>
        <v>103.08200000000001</v>
      </c>
      <c r="R2005" t="str">
        <f t="shared" si="223"/>
        <v>Up to 100m</v>
      </c>
    </row>
    <row r="2006" spans="1:18" x14ac:dyDescent="0.25">
      <c r="A2006" s="1">
        <v>2005</v>
      </c>
      <c r="B2006" s="1">
        <v>2000745839</v>
      </c>
      <c r="C2006" s="1">
        <v>2000709215</v>
      </c>
      <c r="D2006" s="1" t="s">
        <v>8</v>
      </c>
      <c r="E2006" s="1">
        <v>6.81</v>
      </c>
      <c r="F2006" s="1">
        <v>51541</v>
      </c>
      <c r="G2006" s="2">
        <v>45013.983283796297</v>
      </c>
      <c r="H2006" s="2" t="s">
        <v>54</v>
      </c>
      <c r="J2006">
        <f t="shared" si="217"/>
        <v>128.85249999999999</v>
      </c>
      <c r="K2006">
        <f t="shared" si="218"/>
        <v>103.08200000000001</v>
      </c>
      <c r="L2006">
        <f t="shared" si="219"/>
        <v>231.93450000000001</v>
      </c>
      <c r="M2006" t="str">
        <f t="shared" si="220"/>
        <v>Up to 100m</v>
      </c>
      <c r="P2006">
        <f t="shared" si="221"/>
        <v>128.85249999999999</v>
      </c>
      <c r="Q2006">
        <f t="shared" si="222"/>
        <v>103.08200000000001</v>
      </c>
      <c r="R2006" t="str">
        <f t="shared" si="223"/>
        <v>Up to 100m</v>
      </c>
    </row>
    <row r="2007" spans="1:18" x14ac:dyDescent="0.25">
      <c r="A2007" s="1">
        <v>2006</v>
      </c>
      <c r="B2007" s="1">
        <v>2000746951</v>
      </c>
      <c r="C2007" s="1">
        <v>2000709215</v>
      </c>
      <c r="D2007" s="1" t="s">
        <v>8</v>
      </c>
      <c r="E2007" s="1">
        <v>62.64</v>
      </c>
      <c r="F2007" s="1">
        <v>51540</v>
      </c>
      <c r="G2007" s="2">
        <v>45013.983283796297</v>
      </c>
      <c r="H2007" s="2" t="s">
        <v>54</v>
      </c>
      <c r="J2007">
        <f t="shared" si="217"/>
        <v>128.85</v>
      </c>
      <c r="K2007">
        <f t="shared" si="218"/>
        <v>103.08</v>
      </c>
      <c r="L2007">
        <f t="shared" si="219"/>
        <v>231.93</v>
      </c>
      <c r="M2007" t="str">
        <f t="shared" si="220"/>
        <v>Up to 100m</v>
      </c>
      <c r="P2007">
        <f t="shared" si="221"/>
        <v>128.85</v>
      </c>
      <c r="Q2007">
        <f t="shared" si="222"/>
        <v>103.08</v>
      </c>
      <c r="R2007" t="str">
        <f t="shared" si="223"/>
        <v>Up to 100m</v>
      </c>
    </row>
    <row r="2008" spans="1:18" x14ac:dyDescent="0.25">
      <c r="A2008" s="1">
        <v>2007</v>
      </c>
      <c r="B2008" s="1">
        <v>2000745839</v>
      </c>
      <c r="C2008" s="1">
        <v>2000709215</v>
      </c>
      <c r="D2008" s="1" t="s">
        <v>8</v>
      </c>
      <c r="E2008" s="1">
        <v>6.81</v>
      </c>
      <c r="F2008" s="1">
        <v>51541</v>
      </c>
      <c r="G2008" s="2">
        <v>45013.983283796297</v>
      </c>
      <c r="H2008" s="2" t="s">
        <v>54</v>
      </c>
      <c r="J2008">
        <f t="shared" si="217"/>
        <v>128.85249999999999</v>
      </c>
      <c r="K2008">
        <f t="shared" si="218"/>
        <v>103.08200000000001</v>
      </c>
      <c r="L2008">
        <f t="shared" si="219"/>
        <v>231.93450000000001</v>
      </c>
      <c r="M2008" t="str">
        <f t="shared" si="220"/>
        <v>Up to 100m</v>
      </c>
      <c r="P2008">
        <f t="shared" si="221"/>
        <v>128.85249999999999</v>
      </c>
      <c r="Q2008">
        <f t="shared" si="222"/>
        <v>103.08200000000001</v>
      </c>
      <c r="R2008" t="str">
        <f t="shared" si="223"/>
        <v>Up to 100m</v>
      </c>
    </row>
    <row r="2009" spans="1:18" x14ac:dyDescent="0.25">
      <c r="A2009" s="1">
        <v>2008</v>
      </c>
      <c r="B2009" s="1">
        <v>2000746951</v>
      </c>
      <c r="C2009" s="1">
        <v>2000732251</v>
      </c>
      <c r="D2009" s="1" t="s">
        <v>8</v>
      </c>
      <c r="E2009" s="1">
        <v>9.8699999999999992</v>
      </c>
      <c r="F2009" s="1">
        <v>51602</v>
      </c>
      <c r="G2009" s="2">
        <v>45013.983283796297</v>
      </c>
      <c r="H2009" s="2" t="s">
        <v>54</v>
      </c>
      <c r="J2009">
        <f t="shared" si="217"/>
        <v>129.005</v>
      </c>
      <c r="K2009">
        <f t="shared" si="218"/>
        <v>103.20400000000001</v>
      </c>
      <c r="L2009">
        <f t="shared" si="219"/>
        <v>232.209</v>
      </c>
      <c r="M2009" t="str">
        <f t="shared" si="220"/>
        <v>Up to 100m</v>
      </c>
      <c r="P2009">
        <f t="shared" si="221"/>
        <v>129.005</v>
      </c>
      <c r="Q2009">
        <f t="shared" si="222"/>
        <v>103.20400000000001</v>
      </c>
      <c r="R2009" t="str">
        <f t="shared" si="223"/>
        <v>Up to 100m</v>
      </c>
    </row>
    <row r="2010" spans="1:18" x14ac:dyDescent="0.25">
      <c r="A2010" s="1">
        <v>2009</v>
      </c>
      <c r="B2010" s="1">
        <v>2000745839</v>
      </c>
      <c r="C2010" s="1">
        <v>2000709215</v>
      </c>
      <c r="D2010" s="1" t="s">
        <v>8</v>
      </c>
      <c r="E2010" s="1">
        <v>6.81</v>
      </c>
      <c r="F2010" s="1">
        <v>51541</v>
      </c>
      <c r="G2010" s="2">
        <v>45013.983283796297</v>
      </c>
      <c r="H2010" s="2" t="s">
        <v>54</v>
      </c>
      <c r="J2010">
        <f t="shared" si="217"/>
        <v>128.85249999999999</v>
      </c>
      <c r="K2010">
        <f t="shared" si="218"/>
        <v>103.08200000000001</v>
      </c>
      <c r="L2010">
        <f t="shared" si="219"/>
        <v>231.93450000000001</v>
      </c>
      <c r="M2010" t="str">
        <f t="shared" si="220"/>
        <v>Up to 100m</v>
      </c>
      <c r="P2010">
        <f t="shared" si="221"/>
        <v>128.85249999999999</v>
      </c>
      <c r="Q2010">
        <f t="shared" si="222"/>
        <v>103.08200000000001</v>
      </c>
      <c r="R2010" t="str">
        <f t="shared" si="223"/>
        <v>Up to 100m</v>
      </c>
    </row>
    <row r="2011" spans="1:18" x14ac:dyDescent="0.25">
      <c r="A2011" s="1">
        <v>2010</v>
      </c>
      <c r="B2011" s="1">
        <v>2000754484</v>
      </c>
      <c r="C2011" s="1">
        <v>2000748651</v>
      </c>
      <c r="D2011" s="1" t="s">
        <v>8</v>
      </c>
      <c r="E2011" s="1">
        <v>341.85</v>
      </c>
      <c r="F2011" s="1">
        <v>51516</v>
      </c>
      <c r="G2011" s="2">
        <v>45014.10842060185</v>
      </c>
      <c r="H2011" s="2" t="s">
        <v>54</v>
      </c>
      <c r="J2011">
        <f t="shared" si="217"/>
        <v>128.79</v>
      </c>
      <c r="K2011">
        <f t="shared" si="218"/>
        <v>103.032</v>
      </c>
      <c r="L2011">
        <f t="shared" si="219"/>
        <v>231.822</v>
      </c>
      <c r="M2011" t="str">
        <f t="shared" si="220"/>
        <v>Up to 100m</v>
      </c>
      <c r="P2011">
        <f t="shared" si="221"/>
        <v>128.79</v>
      </c>
      <c r="Q2011">
        <f t="shared" si="222"/>
        <v>103.032</v>
      </c>
      <c r="R2011" t="str">
        <f t="shared" si="223"/>
        <v>Up to 100m</v>
      </c>
    </row>
    <row r="2012" spans="1:18" x14ac:dyDescent="0.25">
      <c r="A2012" s="1">
        <v>2011</v>
      </c>
      <c r="B2012" s="1">
        <v>2000754484</v>
      </c>
      <c r="C2012" s="1">
        <v>2000709215</v>
      </c>
      <c r="D2012" s="1" t="s">
        <v>8</v>
      </c>
      <c r="E2012" s="1">
        <v>13.5</v>
      </c>
      <c r="F2012" s="1">
        <v>51516</v>
      </c>
      <c r="G2012" s="2">
        <v>45014.10842060185</v>
      </c>
      <c r="H2012" s="2" t="s">
        <v>54</v>
      </c>
      <c r="J2012">
        <f t="shared" si="217"/>
        <v>128.79</v>
      </c>
      <c r="K2012">
        <f t="shared" si="218"/>
        <v>103.032</v>
      </c>
      <c r="L2012">
        <f t="shared" si="219"/>
        <v>231.822</v>
      </c>
      <c r="M2012" t="str">
        <f t="shared" si="220"/>
        <v>Up to 100m</v>
      </c>
      <c r="P2012">
        <f t="shared" si="221"/>
        <v>128.79</v>
      </c>
      <c r="Q2012">
        <f t="shared" si="222"/>
        <v>103.032</v>
      </c>
      <c r="R2012" t="str">
        <f t="shared" si="223"/>
        <v>Up to 100m</v>
      </c>
    </row>
    <row r="2013" spans="1:18" x14ac:dyDescent="0.25">
      <c r="A2013" s="1">
        <v>2012</v>
      </c>
      <c r="B2013" s="1">
        <v>2000754484</v>
      </c>
      <c r="C2013" s="1">
        <v>2000709215</v>
      </c>
      <c r="D2013" s="1" t="s">
        <v>8</v>
      </c>
      <c r="E2013" s="1">
        <v>14.67</v>
      </c>
      <c r="F2013" s="1">
        <v>51516</v>
      </c>
      <c r="G2013" s="2">
        <v>45014.10842060185</v>
      </c>
      <c r="H2013" s="2" t="s">
        <v>54</v>
      </c>
      <c r="J2013">
        <f t="shared" si="217"/>
        <v>128.79</v>
      </c>
      <c r="K2013">
        <f t="shared" si="218"/>
        <v>103.032</v>
      </c>
      <c r="L2013">
        <f t="shared" si="219"/>
        <v>231.822</v>
      </c>
      <c r="M2013" t="str">
        <f t="shared" si="220"/>
        <v>Up to 100m</v>
      </c>
      <c r="P2013">
        <f t="shared" si="221"/>
        <v>128.79</v>
      </c>
      <c r="Q2013">
        <f t="shared" si="222"/>
        <v>103.032</v>
      </c>
      <c r="R2013" t="str">
        <f t="shared" si="223"/>
        <v>Up to 100m</v>
      </c>
    </row>
    <row r="2014" spans="1:18" x14ac:dyDescent="0.25">
      <c r="A2014" s="1">
        <v>2013</v>
      </c>
      <c r="B2014" s="1">
        <v>2000754484</v>
      </c>
      <c r="C2014" s="1">
        <v>2000709215</v>
      </c>
      <c r="D2014" s="1" t="s">
        <v>8</v>
      </c>
      <c r="E2014" s="1">
        <v>14.82</v>
      </c>
      <c r="F2014" s="1">
        <v>51516</v>
      </c>
      <c r="G2014" s="2">
        <v>45014.10842060185</v>
      </c>
      <c r="H2014" s="2" t="s">
        <v>54</v>
      </c>
      <c r="J2014">
        <f t="shared" si="217"/>
        <v>128.79</v>
      </c>
      <c r="K2014">
        <f t="shared" si="218"/>
        <v>103.032</v>
      </c>
      <c r="L2014">
        <f t="shared" si="219"/>
        <v>231.822</v>
      </c>
      <c r="M2014" t="str">
        <f t="shared" si="220"/>
        <v>Up to 100m</v>
      </c>
      <c r="P2014">
        <f t="shared" si="221"/>
        <v>128.79</v>
      </c>
      <c r="Q2014">
        <f t="shared" si="222"/>
        <v>103.032</v>
      </c>
      <c r="R2014" t="str">
        <f t="shared" si="223"/>
        <v>Up to 100m</v>
      </c>
    </row>
    <row r="2015" spans="1:18" x14ac:dyDescent="0.25">
      <c r="A2015" s="1">
        <v>2014</v>
      </c>
      <c r="B2015" s="1">
        <v>2000708360</v>
      </c>
      <c r="C2015" s="1">
        <v>2000709215</v>
      </c>
      <c r="D2015" s="1" t="s">
        <v>8</v>
      </c>
      <c r="E2015" s="1">
        <v>1037.04</v>
      </c>
      <c r="F2015" s="1">
        <v>51600</v>
      </c>
      <c r="G2015" s="2">
        <v>45014.232549074077</v>
      </c>
      <c r="H2015" s="2" t="s">
        <v>54</v>
      </c>
      <c r="J2015">
        <f t="shared" si="217"/>
        <v>129</v>
      </c>
      <c r="K2015">
        <f t="shared" si="218"/>
        <v>103.2</v>
      </c>
      <c r="L2015">
        <f t="shared" si="219"/>
        <v>232.2</v>
      </c>
      <c r="M2015" t="str">
        <f t="shared" si="220"/>
        <v>Up to 100m</v>
      </c>
      <c r="P2015">
        <f t="shared" si="221"/>
        <v>129</v>
      </c>
      <c r="Q2015">
        <f t="shared" si="222"/>
        <v>103.2</v>
      </c>
      <c r="R2015" t="str">
        <f t="shared" si="223"/>
        <v>Up to 100m</v>
      </c>
    </row>
    <row r="2016" spans="1:18" x14ac:dyDescent="0.25">
      <c r="A2016" s="1">
        <v>2015</v>
      </c>
      <c r="B2016" s="1">
        <v>2000745839</v>
      </c>
      <c r="C2016" s="1">
        <v>2000709215</v>
      </c>
      <c r="D2016" s="1" t="s">
        <v>8</v>
      </c>
      <c r="E2016" s="1">
        <v>6.81</v>
      </c>
      <c r="F2016" s="1">
        <v>51541</v>
      </c>
      <c r="G2016" s="2">
        <v>45014.232549074077</v>
      </c>
      <c r="H2016" s="2" t="s">
        <v>54</v>
      </c>
      <c r="J2016">
        <f t="shared" si="217"/>
        <v>128.85249999999999</v>
      </c>
      <c r="K2016">
        <f t="shared" si="218"/>
        <v>103.08200000000001</v>
      </c>
      <c r="L2016">
        <f t="shared" si="219"/>
        <v>231.93450000000001</v>
      </c>
      <c r="M2016" t="str">
        <f t="shared" si="220"/>
        <v>Up to 100m</v>
      </c>
      <c r="P2016">
        <f t="shared" si="221"/>
        <v>128.85249999999999</v>
      </c>
      <c r="Q2016">
        <f t="shared" si="222"/>
        <v>103.08200000000001</v>
      </c>
      <c r="R2016" t="str">
        <f t="shared" si="223"/>
        <v>Up to 100m</v>
      </c>
    </row>
    <row r="2017" spans="1:18" x14ac:dyDescent="0.25">
      <c r="A2017" s="1">
        <v>2016</v>
      </c>
      <c r="B2017" s="1">
        <v>2000746951</v>
      </c>
      <c r="C2017" s="1">
        <v>2000709215</v>
      </c>
      <c r="D2017" s="1" t="s">
        <v>8</v>
      </c>
      <c r="E2017" s="1">
        <v>71.64</v>
      </c>
      <c r="F2017" s="1">
        <v>51562</v>
      </c>
      <c r="G2017" s="2">
        <v>45014.232549074077</v>
      </c>
      <c r="H2017" s="2" t="s">
        <v>54</v>
      </c>
      <c r="J2017">
        <f t="shared" si="217"/>
        <v>128.905</v>
      </c>
      <c r="K2017">
        <f t="shared" si="218"/>
        <v>103.124</v>
      </c>
      <c r="L2017">
        <f t="shared" si="219"/>
        <v>232.029</v>
      </c>
      <c r="M2017" t="str">
        <f t="shared" si="220"/>
        <v>Up to 100m</v>
      </c>
      <c r="P2017">
        <f t="shared" si="221"/>
        <v>128.905</v>
      </c>
      <c r="Q2017">
        <f t="shared" si="222"/>
        <v>103.124</v>
      </c>
      <c r="R2017" t="str">
        <f t="shared" si="223"/>
        <v>Up to 100m</v>
      </c>
    </row>
    <row r="2018" spans="1:18" x14ac:dyDescent="0.25">
      <c r="A2018" s="1">
        <v>2017</v>
      </c>
      <c r="B2018" s="1">
        <v>2000746951</v>
      </c>
      <c r="C2018" s="1">
        <v>2000709215</v>
      </c>
      <c r="D2018" s="1" t="s">
        <v>8</v>
      </c>
      <c r="E2018" s="1">
        <v>9.39</v>
      </c>
      <c r="F2018" s="1">
        <v>51544</v>
      </c>
      <c r="G2018" s="2">
        <v>45014.232549074077</v>
      </c>
      <c r="H2018" s="2" t="s">
        <v>54</v>
      </c>
      <c r="J2018">
        <f t="shared" si="217"/>
        <v>128.86000000000001</v>
      </c>
      <c r="K2018">
        <f t="shared" si="218"/>
        <v>103.08800000000001</v>
      </c>
      <c r="L2018">
        <f t="shared" si="219"/>
        <v>231.94800000000004</v>
      </c>
      <c r="M2018" t="str">
        <f t="shared" si="220"/>
        <v>Up to 100m</v>
      </c>
      <c r="P2018">
        <f t="shared" si="221"/>
        <v>128.86000000000001</v>
      </c>
      <c r="Q2018">
        <f t="shared" si="222"/>
        <v>103.08800000000001</v>
      </c>
      <c r="R2018" t="str">
        <f t="shared" si="223"/>
        <v>Up to 100m</v>
      </c>
    </row>
    <row r="2019" spans="1:18" x14ac:dyDescent="0.25">
      <c r="A2019" s="1">
        <v>2018</v>
      </c>
      <c r="B2019" s="1">
        <v>2000708360</v>
      </c>
      <c r="C2019" s="1">
        <v>2000709215</v>
      </c>
      <c r="D2019" s="1" t="s">
        <v>8</v>
      </c>
      <c r="E2019" s="1">
        <v>11.01</v>
      </c>
      <c r="F2019" s="1">
        <v>51600</v>
      </c>
      <c r="G2019" s="2">
        <v>45014.232549074077</v>
      </c>
      <c r="H2019" s="2" t="s">
        <v>54</v>
      </c>
      <c r="J2019">
        <f t="shared" si="217"/>
        <v>129</v>
      </c>
      <c r="K2019">
        <f t="shared" si="218"/>
        <v>103.2</v>
      </c>
      <c r="L2019">
        <f t="shared" si="219"/>
        <v>232.2</v>
      </c>
      <c r="M2019" t="str">
        <f t="shared" si="220"/>
        <v>Up to 100m</v>
      </c>
      <c r="P2019">
        <f t="shared" si="221"/>
        <v>129</v>
      </c>
      <c r="Q2019">
        <f t="shared" si="222"/>
        <v>103.2</v>
      </c>
      <c r="R2019" t="str">
        <f t="shared" si="223"/>
        <v>Up to 100m</v>
      </c>
    </row>
    <row r="2020" spans="1:18" x14ac:dyDescent="0.25">
      <c r="A2020" s="1">
        <v>2019</v>
      </c>
      <c r="B2020" s="1">
        <v>2000708360</v>
      </c>
      <c r="C2020" s="1">
        <v>2000709215</v>
      </c>
      <c r="D2020" s="1" t="s">
        <v>8</v>
      </c>
      <c r="E2020" s="1">
        <v>504.51</v>
      </c>
      <c r="F2020" s="1">
        <v>51600</v>
      </c>
      <c r="G2020" s="2">
        <v>45014.232549074077</v>
      </c>
      <c r="H2020" s="2" t="s">
        <v>54</v>
      </c>
      <c r="J2020">
        <f t="shared" si="217"/>
        <v>129</v>
      </c>
      <c r="K2020">
        <f t="shared" si="218"/>
        <v>103.2</v>
      </c>
      <c r="L2020">
        <f t="shared" si="219"/>
        <v>232.2</v>
      </c>
      <c r="M2020" t="str">
        <f t="shared" si="220"/>
        <v>Up to 100m</v>
      </c>
      <c r="P2020">
        <f t="shared" si="221"/>
        <v>129</v>
      </c>
      <c r="Q2020">
        <f t="shared" si="222"/>
        <v>103.2</v>
      </c>
      <c r="R2020" t="str">
        <f t="shared" si="223"/>
        <v>Up to 100m</v>
      </c>
    </row>
    <row r="2021" spans="1:18" x14ac:dyDescent="0.25">
      <c r="A2021" s="1">
        <v>2020</v>
      </c>
      <c r="B2021" s="1">
        <v>2000745839</v>
      </c>
      <c r="C2021" s="1">
        <v>2000709215</v>
      </c>
      <c r="D2021" s="1" t="s">
        <v>8</v>
      </c>
      <c r="E2021" s="1">
        <v>6.81</v>
      </c>
      <c r="F2021" s="1">
        <v>51433</v>
      </c>
      <c r="G2021" s="2">
        <v>45014.232549074077</v>
      </c>
      <c r="H2021" s="2" t="s">
        <v>54</v>
      </c>
      <c r="J2021">
        <f t="shared" si="217"/>
        <v>128.58250000000001</v>
      </c>
      <c r="K2021">
        <f t="shared" si="218"/>
        <v>102.866</v>
      </c>
      <c r="L2021">
        <f t="shared" si="219"/>
        <v>231.44850000000002</v>
      </c>
      <c r="M2021" t="str">
        <f t="shared" si="220"/>
        <v>Up to 100m</v>
      </c>
      <c r="P2021">
        <f t="shared" si="221"/>
        <v>128.58250000000001</v>
      </c>
      <c r="Q2021">
        <f t="shared" si="222"/>
        <v>102.866</v>
      </c>
      <c r="R2021" t="str">
        <f t="shared" si="223"/>
        <v>Up to 100m</v>
      </c>
    </row>
    <row r="2022" spans="1:18" x14ac:dyDescent="0.25">
      <c r="A2022" s="1">
        <v>2021</v>
      </c>
      <c r="B2022" s="1">
        <v>2000738545</v>
      </c>
      <c r="C2022" s="1">
        <v>2000709215</v>
      </c>
      <c r="D2022" s="1" t="s">
        <v>8</v>
      </c>
      <c r="E2022" s="1">
        <v>22.77</v>
      </c>
      <c r="F2022" s="1">
        <v>51490</v>
      </c>
      <c r="G2022" s="2">
        <v>45014.232549074077</v>
      </c>
      <c r="H2022" s="2" t="s">
        <v>54</v>
      </c>
      <c r="J2022">
        <f t="shared" si="217"/>
        <v>128.72499999999999</v>
      </c>
      <c r="K2022">
        <f t="shared" si="218"/>
        <v>102.98</v>
      </c>
      <c r="L2022">
        <f t="shared" si="219"/>
        <v>231.70499999999998</v>
      </c>
      <c r="M2022" t="str">
        <f t="shared" si="220"/>
        <v>Up to 100m</v>
      </c>
      <c r="P2022">
        <f t="shared" si="221"/>
        <v>128.72499999999999</v>
      </c>
      <c r="Q2022">
        <f t="shared" si="222"/>
        <v>102.98</v>
      </c>
      <c r="R2022" t="str">
        <f t="shared" si="223"/>
        <v>Up to 100m</v>
      </c>
    </row>
    <row r="2023" spans="1:18" x14ac:dyDescent="0.25">
      <c r="A2023" s="1">
        <v>2022</v>
      </c>
      <c r="B2023" s="1">
        <v>2000738272</v>
      </c>
      <c r="C2023" s="1">
        <v>2000709215</v>
      </c>
      <c r="D2023" s="1" t="s">
        <v>8</v>
      </c>
      <c r="E2023" s="1">
        <v>1423.5</v>
      </c>
      <c r="F2023" s="1">
        <v>51530</v>
      </c>
      <c r="G2023" s="2">
        <v>45014.357756018515</v>
      </c>
      <c r="H2023" s="2" t="s">
        <v>54</v>
      </c>
      <c r="J2023">
        <f t="shared" si="217"/>
        <v>128.82499999999999</v>
      </c>
      <c r="K2023">
        <f t="shared" si="218"/>
        <v>103.06</v>
      </c>
      <c r="L2023">
        <f t="shared" si="219"/>
        <v>231.88499999999999</v>
      </c>
      <c r="M2023" t="str">
        <f t="shared" si="220"/>
        <v>Up to 100m</v>
      </c>
      <c r="P2023">
        <f t="shared" si="221"/>
        <v>128.82499999999999</v>
      </c>
      <c r="Q2023">
        <f t="shared" si="222"/>
        <v>103.06</v>
      </c>
      <c r="R2023" t="str">
        <f t="shared" si="223"/>
        <v>Up to 100m</v>
      </c>
    </row>
    <row r="2024" spans="1:18" x14ac:dyDescent="0.25">
      <c r="A2024" s="1">
        <v>2023</v>
      </c>
      <c r="B2024" s="1">
        <v>2000738272</v>
      </c>
      <c r="C2024" s="1">
        <v>2000709215</v>
      </c>
      <c r="D2024" s="1" t="s">
        <v>8</v>
      </c>
      <c r="E2024" s="1">
        <v>14.73</v>
      </c>
      <c r="F2024" s="1">
        <v>51560</v>
      </c>
      <c r="G2024" s="2">
        <v>45014.357756018515</v>
      </c>
      <c r="H2024" s="2" t="s">
        <v>54</v>
      </c>
      <c r="J2024">
        <f t="shared" si="217"/>
        <v>128.9</v>
      </c>
      <c r="K2024">
        <f t="shared" si="218"/>
        <v>103.12</v>
      </c>
      <c r="L2024">
        <f t="shared" si="219"/>
        <v>232.02</v>
      </c>
      <c r="M2024" t="str">
        <f t="shared" si="220"/>
        <v>Up to 100m</v>
      </c>
      <c r="P2024">
        <f t="shared" si="221"/>
        <v>128.9</v>
      </c>
      <c r="Q2024">
        <f t="shared" si="222"/>
        <v>103.12</v>
      </c>
      <c r="R2024" t="str">
        <f t="shared" si="223"/>
        <v>Up to 100m</v>
      </c>
    </row>
    <row r="2025" spans="1:18" x14ac:dyDescent="0.25">
      <c r="A2025" s="1">
        <v>2024</v>
      </c>
      <c r="B2025" s="1">
        <v>2000738272</v>
      </c>
      <c r="C2025" s="1">
        <v>2000709215</v>
      </c>
      <c r="D2025" s="1" t="s">
        <v>8</v>
      </c>
      <c r="E2025" s="1">
        <v>75.69</v>
      </c>
      <c r="F2025" s="1">
        <v>51560</v>
      </c>
      <c r="G2025" s="2">
        <v>45014.357756018515</v>
      </c>
      <c r="H2025" s="2" t="s">
        <v>54</v>
      </c>
      <c r="J2025">
        <f t="shared" si="217"/>
        <v>128.9</v>
      </c>
      <c r="K2025">
        <f t="shared" si="218"/>
        <v>103.12</v>
      </c>
      <c r="L2025">
        <f t="shared" si="219"/>
        <v>232.02</v>
      </c>
      <c r="M2025" t="str">
        <f t="shared" si="220"/>
        <v>Up to 100m</v>
      </c>
      <c r="P2025">
        <f t="shared" si="221"/>
        <v>128.9</v>
      </c>
      <c r="Q2025">
        <f t="shared" si="222"/>
        <v>103.12</v>
      </c>
      <c r="R2025" t="str">
        <f t="shared" si="223"/>
        <v>Up to 100m</v>
      </c>
    </row>
    <row r="2026" spans="1:18" x14ac:dyDescent="0.25">
      <c r="A2026" s="1">
        <v>2025</v>
      </c>
      <c r="B2026" s="1">
        <v>2000732404</v>
      </c>
      <c r="C2026" s="1">
        <v>2000709215</v>
      </c>
      <c r="D2026" s="1" t="s">
        <v>8</v>
      </c>
      <c r="E2026" s="1">
        <v>1066.8</v>
      </c>
      <c r="F2026" s="1">
        <v>51575</v>
      </c>
      <c r="G2026" s="2">
        <v>45014.357756018515</v>
      </c>
      <c r="H2026" s="2" t="s">
        <v>54</v>
      </c>
      <c r="J2026">
        <f t="shared" si="217"/>
        <v>128.9375</v>
      </c>
      <c r="K2026">
        <f t="shared" si="218"/>
        <v>103.15</v>
      </c>
      <c r="L2026">
        <f t="shared" si="219"/>
        <v>232.08750000000001</v>
      </c>
      <c r="M2026" t="str">
        <f t="shared" si="220"/>
        <v>Up to 100m</v>
      </c>
      <c r="P2026">
        <f t="shared" si="221"/>
        <v>128.9375</v>
      </c>
      <c r="Q2026">
        <f t="shared" si="222"/>
        <v>103.15</v>
      </c>
      <c r="R2026" t="str">
        <f t="shared" si="223"/>
        <v>Up to 100m</v>
      </c>
    </row>
    <row r="2027" spans="1:18" x14ac:dyDescent="0.25">
      <c r="A2027" s="1">
        <v>2026</v>
      </c>
      <c r="B2027" s="1">
        <v>2000738272</v>
      </c>
      <c r="C2027" s="1">
        <v>2000709215</v>
      </c>
      <c r="D2027" s="1" t="s">
        <v>8</v>
      </c>
      <c r="E2027" s="1">
        <v>14.7</v>
      </c>
      <c r="F2027" s="1">
        <v>51560</v>
      </c>
      <c r="G2027" s="2">
        <v>45014.357756018515</v>
      </c>
      <c r="H2027" s="2" t="s">
        <v>54</v>
      </c>
      <c r="J2027">
        <f t="shared" si="217"/>
        <v>128.9</v>
      </c>
      <c r="K2027">
        <f t="shared" si="218"/>
        <v>103.12</v>
      </c>
      <c r="L2027">
        <f t="shared" si="219"/>
        <v>232.02</v>
      </c>
      <c r="M2027" t="str">
        <f t="shared" si="220"/>
        <v>Up to 100m</v>
      </c>
      <c r="P2027">
        <f t="shared" si="221"/>
        <v>128.9</v>
      </c>
      <c r="Q2027">
        <f t="shared" si="222"/>
        <v>103.12</v>
      </c>
      <c r="R2027" t="str">
        <f t="shared" si="223"/>
        <v>Up to 100m</v>
      </c>
    </row>
    <row r="2028" spans="1:18" x14ac:dyDescent="0.25">
      <c r="A2028" s="1">
        <v>2027</v>
      </c>
      <c r="B2028" s="1">
        <v>2000708360</v>
      </c>
      <c r="C2028" s="1">
        <v>2000709215</v>
      </c>
      <c r="D2028" s="1" t="s">
        <v>8</v>
      </c>
      <c r="E2028" s="1">
        <v>11.19</v>
      </c>
      <c r="F2028" s="1">
        <v>51600</v>
      </c>
      <c r="G2028" s="2">
        <v>45014.357756018515</v>
      </c>
      <c r="H2028" s="2" t="s">
        <v>54</v>
      </c>
      <c r="J2028">
        <f t="shared" si="217"/>
        <v>129</v>
      </c>
      <c r="K2028">
        <f t="shared" si="218"/>
        <v>103.2</v>
      </c>
      <c r="L2028">
        <f t="shared" si="219"/>
        <v>232.2</v>
      </c>
      <c r="M2028" t="str">
        <f t="shared" si="220"/>
        <v>Up to 100m</v>
      </c>
      <c r="P2028">
        <f t="shared" si="221"/>
        <v>129</v>
      </c>
      <c r="Q2028">
        <f t="shared" si="222"/>
        <v>103.2</v>
      </c>
      <c r="R2028" t="str">
        <f t="shared" si="223"/>
        <v>Up to 100m</v>
      </c>
    </row>
    <row r="2029" spans="1:18" x14ac:dyDescent="0.25">
      <c r="A2029" s="1">
        <v>2028</v>
      </c>
      <c r="B2029" s="1">
        <v>2000745839</v>
      </c>
      <c r="C2029" s="1">
        <v>2000709215</v>
      </c>
      <c r="D2029" s="1" t="s">
        <v>8</v>
      </c>
      <c r="E2029" s="1">
        <v>6.81</v>
      </c>
      <c r="F2029" s="1">
        <v>51541</v>
      </c>
      <c r="G2029" s="2">
        <v>45014.483542557871</v>
      </c>
      <c r="H2029" s="2" t="s">
        <v>54</v>
      </c>
      <c r="J2029">
        <f t="shared" si="217"/>
        <v>128.85249999999999</v>
      </c>
      <c r="K2029">
        <f t="shared" si="218"/>
        <v>103.08200000000001</v>
      </c>
      <c r="L2029">
        <f t="shared" si="219"/>
        <v>231.93450000000001</v>
      </c>
      <c r="M2029" t="str">
        <f t="shared" si="220"/>
        <v>Up to 100m</v>
      </c>
      <c r="P2029">
        <f t="shared" si="221"/>
        <v>128.85249999999999</v>
      </c>
      <c r="Q2029">
        <f t="shared" si="222"/>
        <v>103.08200000000001</v>
      </c>
      <c r="R2029" t="str">
        <f t="shared" si="223"/>
        <v>Up to 100m</v>
      </c>
    </row>
    <row r="2030" spans="1:18" x14ac:dyDescent="0.25">
      <c r="A2030" s="1">
        <v>2029</v>
      </c>
      <c r="B2030" s="1">
        <v>2000753404</v>
      </c>
      <c r="C2030" s="1">
        <v>2000709215</v>
      </c>
      <c r="D2030" s="1" t="s">
        <v>8</v>
      </c>
      <c r="E2030" s="1">
        <v>14.91</v>
      </c>
      <c r="F2030" s="1">
        <v>51355</v>
      </c>
      <c r="G2030" s="2">
        <v>45014.483542557871</v>
      </c>
      <c r="H2030" s="2" t="s">
        <v>53</v>
      </c>
      <c r="J2030">
        <f t="shared" si="217"/>
        <v>128.38749999999999</v>
      </c>
      <c r="K2030">
        <f t="shared" si="218"/>
        <v>102.71000000000001</v>
      </c>
      <c r="L2030">
        <f t="shared" si="219"/>
        <v>231.0975</v>
      </c>
      <c r="M2030" t="str">
        <f t="shared" si="220"/>
        <v>Up to 100m</v>
      </c>
      <c r="P2030">
        <f t="shared" si="221"/>
        <v>128.38749999999999</v>
      </c>
      <c r="Q2030">
        <f t="shared" si="222"/>
        <v>102.71000000000001</v>
      </c>
      <c r="R2030" t="str">
        <f t="shared" si="223"/>
        <v>Up to 100m</v>
      </c>
    </row>
    <row r="2031" spans="1:18" x14ac:dyDescent="0.25">
      <c r="A2031" s="1">
        <v>2030</v>
      </c>
      <c r="B2031" s="1">
        <v>2000739994</v>
      </c>
      <c r="C2031" s="1">
        <v>2000709215</v>
      </c>
      <c r="D2031" s="1" t="s">
        <v>8</v>
      </c>
      <c r="E2031" s="1">
        <v>58.2</v>
      </c>
      <c r="F2031" s="1">
        <v>51312</v>
      </c>
      <c r="G2031" s="2">
        <v>45014.483542557871</v>
      </c>
      <c r="H2031" s="2" t="s">
        <v>53</v>
      </c>
      <c r="J2031">
        <f t="shared" si="217"/>
        <v>128.28</v>
      </c>
      <c r="K2031">
        <f t="shared" si="218"/>
        <v>102.624</v>
      </c>
      <c r="L2031">
        <f t="shared" si="219"/>
        <v>230.904</v>
      </c>
      <c r="M2031" t="str">
        <f t="shared" si="220"/>
        <v>Up to 100m</v>
      </c>
      <c r="P2031">
        <f t="shared" si="221"/>
        <v>128.28</v>
      </c>
      <c r="Q2031">
        <f t="shared" si="222"/>
        <v>102.624</v>
      </c>
      <c r="R2031" t="str">
        <f t="shared" si="223"/>
        <v>Up to 100m</v>
      </c>
    </row>
    <row r="2032" spans="1:18" x14ac:dyDescent="0.25">
      <c r="A2032" s="1">
        <v>2031</v>
      </c>
      <c r="B2032" s="1">
        <v>2000745839</v>
      </c>
      <c r="C2032" s="1">
        <v>2000709215</v>
      </c>
      <c r="D2032" s="1" t="s">
        <v>8</v>
      </c>
      <c r="E2032" s="1">
        <v>6.81</v>
      </c>
      <c r="F2032" s="1">
        <v>51433</v>
      </c>
      <c r="G2032" s="2">
        <v>45014.483542557871</v>
      </c>
      <c r="H2032" s="2" t="s">
        <v>54</v>
      </c>
      <c r="J2032">
        <f t="shared" si="217"/>
        <v>128.58250000000001</v>
      </c>
      <c r="K2032">
        <f t="shared" si="218"/>
        <v>102.866</v>
      </c>
      <c r="L2032">
        <f t="shared" si="219"/>
        <v>231.44850000000002</v>
      </c>
      <c r="M2032" t="str">
        <f t="shared" si="220"/>
        <v>Up to 100m</v>
      </c>
      <c r="P2032">
        <f t="shared" si="221"/>
        <v>128.58250000000001</v>
      </c>
      <c r="Q2032">
        <f t="shared" si="222"/>
        <v>102.866</v>
      </c>
      <c r="R2032" t="str">
        <f t="shared" si="223"/>
        <v>Up to 100m</v>
      </c>
    </row>
    <row r="2033" spans="1:18" x14ac:dyDescent="0.25">
      <c r="A2033" s="1">
        <v>2032</v>
      </c>
      <c r="B2033" s="1">
        <v>2000746951</v>
      </c>
      <c r="C2033" s="1">
        <v>2000709215</v>
      </c>
      <c r="D2033" s="1" t="s">
        <v>8</v>
      </c>
      <c r="E2033" s="1">
        <v>0.03</v>
      </c>
      <c r="F2033" s="1">
        <v>51343</v>
      </c>
      <c r="G2033" s="2">
        <v>45014.483542557871</v>
      </c>
      <c r="H2033" s="2" t="s">
        <v>54</v>
      </c>
      <c r="J2033">
        <f t="shared" si="217"/>
        <v>128.35750000000002</v>
      </c>
      <c r="K2033">
        <f t="shared" si="218"/>
        <v>102.68600000000001</v>
      </c>
      <c r="L2033">
        <f t="shared" si="219"/>
        <v>231.04350000000002</v>
      </c>
      <c r="M2033" t="str">
        <f t="shared" si="220"/>
        <v>Up to 100m</v>
      </c>
      <c r="P2033">
        <f t="shared" si="221"/>
        <v>128.35750000000002</v>
      </c>
      <c r="Q2033">
        <f t="shared" si="222"/>
        <v>102.68600000000001</v>
      </c>
      <c r="R2033" t="str">
        <f t="shared" si="223"/>
        <v>Up to 100m</v>
      </c>
    </row>
    <row r="2034" spans="1:18" x14ac:dyDescent="0.25">
      <c r="A2034" s="1">
        <v>2033</v>
      </c>
      <c r="B2034" s="1">
        <v>2000746951</v>
      </c>
      <c r="C2034" s="1">
        <v>2000709215</v>
      </c>
      <c r="D2034" s="1" t="s">
        <v>8</v>
      </c>
      <c r="E2034" s="1">
        <v>36.69</v>
      </c>
      <c r="F2034" s="1">
        <v>51366</v>
      </c>
      <c r="G2034" s="2">
        <v>45014.483542557871</v>
      </c>
      <c r="H2034" s="2" t="s">
        <v>54</v>
      </c>
      <c r="J2034">
        <f t="shared" si="217"/>
        <v>128.41499999999999</v>
      </c>
      <c r="K2034">
        <f t="shared" si="218"/>
        <v>102.732</v>
      </c>
      <c r="L2034">
        <f t="shared" si="219"/>
        <v>231.14699999999999</v>
      </c>
      <c r="M2034" t="str">
        <f t="shared" si="220"/>
        <v>Up to 100m</v>
      </c>
      <c r="P2034">
        <f t="shared" si="221"/>
        <v>128.41499999999999</v>
      </c>
      <c r="Q2034">
        <f t="shared" si="222"/>
        <v>102.732</v>
      </c>
      <c r="R2034" t="str">
        <f t="shared" si="223"/>
        <v>Up to 100m</v>
      </c>
    </row>
    <row r="2035" spans="1:18" x14ac:dyDescent="0.25">
      <c r="A2035" s="1">
        <v>2034</v>
      </c>
      <c r="B2035" s="1">
        <v>2000731411</v>
      </c>
      <c r="C2035" s="1">
        <v>2000740318</v>
      </c>
      <c r="D2035" s="1" t="s">
        <v>11</v>
      </c>
      <c r="E2035" s="1">
        <v>701.7</v>
      </c>
      <c r="F2035" s="1">
        <v>4482</v>
      </c>
      <c r="G2035" s="2">
        <v>45014.483542557871</v>
      </c>
      <c r="H2035" s="2" t="s">
        <v>54</v>
      </c>
      <c r="J2035">
        <f t="shared" si="217"/>
        <v>11.205</v>
      </c>
      <c r="K2035">
        <f t="shared" si="218"/>
        <v>8.9640000000000004</v>
      </c>
      <c r="L2035">
        <f t="shared" si="219"/>
        <v>20.169</v>
      </c>
      <c r="M2035" t="str">
        <f t="shared" si="220"/>
        <v>Up to 100m</v>
      </c>
      <c r="P2035">
        <f t="shared" si="221"/>
        <v>11.205</v>
      </c>
      <c r="Q2035">
        <f t="shared" si="222"/>
        <v>8.9640000000000004</v>
      </c>
      <c r="R2035" t="str">
        <f t="shared" si="223"/>
        <v>Up to 100m</v>
      </c>
    </row>
    <row r="2036" spans="1:18" x14ac:dyDescent="0.25">
      <c r="A2036" s="1">
        <v>2035</v>
      </c>
      <c r="B2036" s="1">
        <v>2000708360</v>
      </c>
      <c r="C2036" s="1">
        <v>2000709215</v>
      </c>
      <c r="D2036" s="1" t="s">
        <v>8</v>
      </c>
      <c r="E2036" s="1">
        <v>297.27</v>
      </c>
      <c r="F2036" s="1">
        <v>51359</v>
      </c>
      <c r="G2036" s="2">
        <v>45014.483542557871</v>
      </c>
      <c r="H2036" s="2" t="s">
        <v>54</v>
      </c>
      <c r="J2036">
        <f t="shared" si="217"/>
        <v>128.39750000000001</v>
      </c>
      <c r="K2036">
        <f t="shared" si="218"/>
        <v>102.718</v>
      </c>
      <c r="L2036">
        <f t="shared" si="219"/>
        <v>231.1155</v>
      </c>
      <c r="M2036" t="str">
        <f t="shared" si="220"/>
        <v>Up to 100m</v>
      </c>
      <c r="P2036">
        <f t="shared" si="221"/>
        <v>128.39750000000001</v>
      </c>
      <c r="Q2036">
        <f t="shared" si="222"/>
        <v>102.718</v>
      </c>
      <c r="R2036" t="str">
        <f t="shared" si="223"/>
        <v>Up to 100m</v>
      </c>
    </row>
    <row r="2037" spans="1:18" x14ac:dyDescent="0.25">
      <c r="A2037" s="1">
        <v>2036</v>
      </c>
      <c r="B2037" s="1">
        <v>2000717798</v>
      </c>
      <c r="C2037" s="1">
        <v>2000721845</v>
      </c>
      <c r="D2037" s="1" t="s">
        <v>11</v>
      </c>
      <c r="E2037" s="1">
        <v>153.6</v>
      </c>
      <c r="F2037" s="1">
        <v>4480</v>
      </c>
      <c r="G2037" s="2">
        <v>45014.483542557871</v>
      </c>
      <c r="H2037" s="2" t="s">
        <v>54</v>
      </c>
      <c r="J2037">
        <f t="shared" si="217"/>
        <v>11.200000000000001</v>
      </c>
      <c r="K2037">
        <f t="shared" si="218"/>
        <v>8.9600000000000009</v>
      </c>
      <c r="L2037">
        <f t="shared" si="219"/>
        <v>20.160000000000004</v>
      </c>
      <c r="M2037" t="str">
        <f t="shared" si="220"/>
        <v>Up to 100m</v>
      </c>
      <c r="P2037">
        <f t="shared" si="221"/>
        <v>11.200000000000001</v>
      </c>
      <c r="Q2037">
        <f t="shared" si="222"/>
        <v>8.9600000000000009</v>
      </c>
      <c r="R2037" t="str">
        <f t="shared" si="223"/>
        <v>Up to 100m</v>
      </c>
    </row>
    <row r="2038" spans="1:18" x14ac:dyDescent="0.25">
      <c r="A2038" s="1">
        <v>2037</v>
      </c>
      <c r="B2038" s="1">
        <v>2000745839</v>
      </c>
      <c r="C2038" s="1">
        <v>2000709215</v>
      </c>
      <c r="D2038" s="1" t="s">
        <v>8</v>
      </c>
      <c r="E2038" s="1">
        <v>6.81</v>
      </c>
      <c r="F2038" s="1">
        <v>51324</v>
      </c>
      <c r="G2038" s="2">
        <v>45014.483542557871</v>
      </c>
      <c r="H2038" s="2" t="s">
        <v>54</v>
      </c>
      <c r="J2038">
        <f t="shared" si="217"/>
        <v>128.31</v>
      </c>
      <c r="K2038">
        <f t="shared" si="218"/>
        <v>102.648</v>
      </c>
      <c r="L2038">
        <f t="shared" si="219"/>
        <v>230.958</v>
      </c>
      <c r="M2038" t="str">
        <f t="shared" si="220"/>
        <v>Up to 100m</v>
      </c>
      <c r="P2038">
        <f t="shared" si="221"/>
        <v>128.31</v>
      </c>
      <c r="Q2038">
        <f t="shared" si="222"/>
        <v>102.648</v>
      </c>
      <c r="R2038" t="str">
        <f t="shared" si="223"/>
        <v>Up to 100m</v>
      </c>
    </row>
    <row r="2039" spans="1:18" x14ac:dyDescent="0.25">
      <c r="A2039" s="1">
        <v>2038</v>
      </c>
      <c r="B2039" s="1">
        <v>2000745839</v>
      </c>
      <c r="C2039" s="1">
        <v>2000709215</v>
      </c>
      <c r="D2039" s="1" t="s">
        <v>8</v>
      </c>
      <c r="E2039" s="1">
        <v>6.81</v>
      </c>
      <c r="F2039" s="1">
        <v>51433</v>
      </c>
      <c r="G2039" s="2">
        <v>45014.483542557871</v>
      </c>
      <c r="H2039" s="2" t="s">
        <v>54</v>
      </c>
      <c r="J2039">
        <f t="shared" si="217"/>
        <v>128.58250000000001</v>
      </c>
      <c r="K2039">
        <f t="shared" si="218"/>
        <v>102.866</v>
      </c>
      <c r="L2039">
        <f t="shared" si="219"/>
        <v>231.44850000000002</v>
      </c>
      <c r="M2039" t="str">
        <f t="shared" si="220"/>
        <v>Up to 100m</v>
      </c>
      <c r="P2039">
        <f t="shared" si="221"/>
        <v>128.58250000000001</v>
      </c>
      <c r="Q2039">
        <f t="shared" si="222"/>
        <v>102.866</v>
      </c>
      <c r="R2039" t="str">
        <f t="shared" si="223"/>
        <v>Up to 100m</v>
      </c>
    </row>
    <row r="2040" spans="1:18" x14ac:dyDescent="0.25">
      <c r="A2040" s="1">
        <v>2039</v>
      </c>
      <c r="B2040" s="1">
        <v>2000745839</v>
      </c>
      <c r="C2040" s="1">
        <v>2000709215</v>
      </c>
      <c r="D2040" s="1" t="s">
        <v>8</v>
      </c>
      <c r="E2040" s="1">
        <v>6.81</v>
      </c>
      <c r="F2040" s="1">
        <v>51324</v>
      </c>
      <c r="G2040" s="2">
        <v>45014.483542557871</v>
      </c>
      <c r="H2040" s="2" t="s">
        <v>54</v>
      </c>
      <c r="J2040">
        <f t="shared" si="217"/>
        <v>128.31</v>
      </c>
      <c r="K2040">
        <f t="shared" si="218"/>
        <v>102.648</v>
      </c>
      <c r="L2040">
        <f t="shared" si="219"/>
        <v>230.958</v>
      </c>
      <c r="M2040" t="str">
        <f t="shared" si="220"/>
        <v>Up to 100m</v>
      </c>
      <c r="P2040">
        <f t="shared" si="221"/>
        <v>128.31</v>
      </c>
      <c r="Q2040">
        <f t="shared" si="222"/>
        <v>102.648</v>
      </c>
      <c r="R2040" t="str">
        <f t="shared" si="223"/>
        <v>Up to 100m</v>
      </c>
    </row>
    <row r="2041" spans="1:18" x14ac:dyDescent="0.25">
      <c r="A2041" s="1">
        <v>2040</v>
      </c>
      <c r="B2041" s="1">
        <v>2000749205</v>
      </c>
      <c r="C2041" s="1">
        <v>2000721845</v>
      </c>
      <c r="D2041" s="1" t="s">
        <v>11</v>
      </c>
      <c r="E2041" s="1">
        <v>74.400000000000006</v>
      </c>
      <c r="F2041" s="1">
        <v>4456</v>
      </c>
      <c r="G2041" s="2">
        <v>45014.483542557871</v>
      </c>
      <c r="H2041" s="2" t="s">
        <v>54</v>
      </c>
      <c r="J2041">
        <f t="shared" si="217"/>
        <v>11.14</v>
      </c>
      <c r="K2041">
        <f t="shared" si="218"/>
        <v>8.9120000000000008</v>
      </c>
      <c r="L2041">
        <f t="shared" si="219"/>
        <v>20.052</v>
      </c>
      <c r="M2041" t="str">
        <f t="shared" si="220"/>
        <v>Up to 100m</v>
      </c>
      <c r="P2041">
        <f t="shared" si="221"/>
        <v>11.14</v>
      </c>
      <c r="Q2041">
        <f t="shared" si="222"/>
        <v>8.9120000000000008</v>
      </c>
      <c r="R2041" t="str">
        <f t="shared" si="223"/>
        <v>Up to 100m</v>
      </c>
    </row>
    <row r="2042" spans="1:18" x14ac:dyDescent="0.25">
      <c r="A2042" s="1">
        <v>2041</v>
      </c>
      <c r="B2042" s="1">
        <v>2000744791</v>
      </c>
      <c r="C2042" s="1">
        <v>2000709215</v>
      </c>
      <c r="D2042" s="1" t="s">
        <v>8</v>
      </c>
      <c r="E2042" s="1">
        <v>12.78</v>
      </c>
      <c r="F2042" s="1">
        <v>51461</v>
      </c>
      <c r="G2042" s="2">
        <v>45014.483542557871</v>
      </c>
      <c r="H2042" s="2" t="s">
        <v>53</v>
      </c>
      <c r="J2042">
        <f t="shared" si="217"/>
        <v>128.6525</v>
      </c>
      <c r="K2042">
        <f t="shared" si="218"/>
        <v>102.922</v>
      </c>
      <c r="L2042">
        <f t="shared" si="219"/>
        <v>231.5745</v>
      </c>
      <c r="M2042" t="str">
        <f t="shared" si="220"/>
        <v>Up to 100m</v>
      </c>
      <c r="P2042">
        <f t="shared" si="221"/>
        <v>128.6525</v>
      </c>
      <c r="Q2042">
        <f t="shared" si="222"/>
        <v>102.922</v>
      </c>
      <c r="R2042" t="str">
        <f t="shared" si="223"/>
        <v>Up to 100m</v>
      </c>
    </row>
    <row r="2043" spans="1:18" x14ac:dyDescent="0.25">
      <c r="A2043" s="1">
        <v>2042</v>
      </c>
      <c r="B2043" s="1">
        <v>2000745839</v>
      </c>
      <c r="C2043" s="1">
        <v>2000709215</v>
      </c>
      <c r="D2043" s="1" t="s">
        <v>8</v>
      </c>
      <c r="E2043" s="1">
        <v>6.81</v>
      </c>
      <c r="F2043" s="1">
        <v>51433</v>
      </c>
      <c r="G2043" s="2">
        <v>45014.483542557871</v>
      </c>
      <c r="H2043" s="2" t="s">
        <v>54</v>
      </c>
      <c r="J2043">
        <f t="shared" si="217"/>
        <v>128.58250000000001</v>
      </c>
      <c r="K2043">
        <f t="shared" si="218"/>
        <v>102.866</v>
      </c>
      <c r="L2043">
        <f t="shared" si="219"/>
        <v>231.44850000000002</v>
      </c>
      <c r="M2043" t="str">
        <f t="shared" si="220"/>
        <v>Up to 100m</v>
      </c>
      <c r="P2043">
        <f t="shared" si="221"/>
        <v>128.58250000000001</v>
      </c>
      <c r="Q2043">
        <f t="shared" si="222"/>
        <v>102.866</v>
      </c>
      <c r="R2043" t="str">
        <f t="shared" si="223"/>
        <v>Up to 100m</v>
      </c>
    </row>
    <row r="2044" spans="1:18" x14ac:dyDescent="0.25">
      <c r="A2044" s="1">
        <v>2043</v>
      </c>
      <c r="B2044" s="1">
        <v>2000745839</v>
      </c>
      <c r="C2044" s="1">
        <v>2000709215</v>
      </c>
      <c r="D2044" s="1" t="s">
        <v>8</v>
      </c>
      <c r="E2044" s="1">
        <v>4.29</v>
      </c>
      <c r="F2044" s="1">
        <v>51433</v>
      </c>
      <c r="G2044" s="2">
        <v>45014.483542557871</v>
      </c>
      <c r="H2044" s="2" t="s">
        <v>54</v>
      </c>
      <c r="J2044">
        <f t="shared" si="217"/>
        <v>128.58250000000001</v>
      </c>
      <c r="K2044">
        <f t="shared" si="218"/>
        <v>102.866</v>
      </c>
      <c r="L2044">
        <f t="shared" si="219"/>
        <v>231.44850000000002</v>
      </c>
      <c r="M2044" t="str">
        <f t="shared" si="220"/>
        <v>Up to 100m</v>
      </c>
      <c r="P2044">
        <f t="shared" si="221"/>
        <v>128.58250000000001</v>
      </c>
      <c r="Q2044">
        <f t="shared" si="222"/>
        <v>102.866</v>
      </c>
      <c r="R2044" t="str">
        <f t="shared" si="223"/>
        <v>Up to 100m</v>
      </c>
    </row>
    <row r="2045" spans="1:18" x14ac:dyDescent="0.25">
      <c r="A2045" s="1">
        <v>2044</v>
      </c>
      <c r="B2045" s="1">
        <v>2000745839</v>
      </c>
      <c r="C2045" s="1">
        <v>2000709215</v>
      </c>
      <c r="D2045" s="1" t="s">
        <v>8</v>
      </c>
      <c r="E2045" s="1">
        <v>6.81</v>
      </c>
      <c r="F2045" s="1">
        <v>51433</v>
      </c>
      <c r="G2045" s="2">
        <v>45014.483542557871</v>
      </c>
      <c r="H2045" s="2" t="s">
        <v>54</v>
      </c>
      <c r="J2045">
        <f t="shared" si="217"/>
        <v>128.58250000000001</v>
      </c>
      <c r="K2045">
        <f t="shared" si="218"/>
        <v>102.866</v>
      </c>
      <c r="L2045">
        <f t="shared" si="219"/>
        <v>231.44850000000002</v>
      </c>
      <c r="M2045" t="str">
        <f t="shared" si="220"/>
        <v>Up to 100m</v>
      </c>
      <c r="P2045">
        <f t="shared" si="221"/>
        <v>128.58250000000001</v>
      </c>
      <c r="Q2045">
        <f t="shared" si="222"/>
        <v>102.866</v>
      </c>
      <c r="R2045" t="str">
        <f t="shared" si="223"/>
        <v>Up to 100m</v>
      </c>
    </row>
    <row r="2046" spans="1:18" x14ac:dyDescent="0.25">
      <c r="A2046" s="1">
        <v>2045</v>
      </c>
      <c r="B2046" s="1">
        <v>2000749221</v>
      </c>
      <c r="C2046" s="1">
        <v>2000709215</v>
      </c>
      <c r="D2046" s="1" t="s">
        <v>8</v>
      </c>
      <c r="E2046" s="1">
        <v>34.409999999999997</v>
      </c>
      <c r="F2046" s="1">
        <v>51333</v>
      </c>
      <c r="G2046" s="2">
        <v>45014.483542557871</v>
      </c>
      <c r="H2046" s="2" t="s">
        <v>54</v>
      </c>
      <c r="J2046">
        <f t="shared" si="217"/>
        <v>128.33250000000001</v>
      </c>
      <c r="K2046">
        <f t="shared" si="218"/>
        <v>102.666</v>
      </c>
      <c r="L2046">
        <f t="shared" si="219"/>
        <v>230.99850000000001</v>
      </c>
      <c r="M2046" t="str">
        <f t="shared" si="220"/>
        <v>Up to 100m</v>
      </c>
      <c r="P2046">
        <f t="shared" si="221"/>
        <v>128.33250000000001</v>
      </c>
      <c r="Q2046">
        <f t="shared" si="222"/>
        <v>102.666</v>
      </c>
      <c r="R2046" t="str">
        <f t="shared" si="223"/>
        <v>Up to 100m</v>
      </c>
    </row>
    <row r="2047" spans="1:18" x14ac:dyDescent="0.25">
      <c r="A2047" s="1">
        <v>2046</v>
      </c>
      <c r="B2047" s="1">
        <v>2000745839</v>
      </c>
      <c r="C2047" s="1">
        <v>2000709215</v>
      </c>
      <c r="D2047" s="1" t="s">
        <v>8</v>
      </c>
      <c r="E2047" s="1">
        <v>6.81</v>
      </c>
      <c r="F2047" s="1">
        <v>51433</v>
      </c>
      <c r="G2047" s="2">
        <v>45014.483542557871</v>
      </c>
      <c r="H2047" s="2" t="s">
        <v>54</v>
      </c>
      <c r="J2047">
        <f t="shared" si="217"/>
        <v>128.58250000000001</v>
      </c>
      <c r="K2047">
        <f t="shared" si="218"/>
        <v>102.866</v>
      </c>
      <c r="L2047">
        <f t="shared" si="219"/>
        <v>231.44850000000002</v>
      </c>
      <c r="M2047" t="str">
        <f t="shared" si="220"/>
        <v>Up to 100m</v>
      </c>
      <c r="P2047">
        <f t="shared" si="221"/>
        <v>128.58250000000001</v>
      </c>
      <c r="Q2047">
        <f t="shared" si="222"/>
        <v>102.866</v>
      </c>
      <c r="R2047" t="str">
        <f t="shared" si="223"/>
        <v>Up to 100m</v>
      </c>
    </row>
    <row r="2048" spans="1:18" x14ac:dyDescent="0.25">
      <c r="A2048" s="1">
        <v>2047</v>
      </c>
      <c r="B2048" s="1">
        <v>2000745839</v>
      </c>
      <c r="C2048" s="1">
        <v>2000709215</v>
      </c>
      <c r="D2048" s="1" t="s">
        <v>8</v>
      </c>
      <c r="E2048" s="1">
        <v>6.81</v>
      </c>
      <c r="F2048" s="1">
        <v>51433</v>
      </c>
      <c r="G2048" s="2">
        <v>45014.483542557871</v>
      </c>
      <c r="H2048" s="2" t="s">
        <v>54</v>
      </c>
      <c r="J2048">
        <f t="shared" si="217"/>
        <v>128.58250000000001</v>
      </c>
      <c r="K2048">
        <f t="shared" si="218"/>
        <v>102.866</v>
      </c>
      <c r="L2048">
        <f t="shared" si="219"/>
        <v>231.44850000000002</v>
      </c>
      <c r="M2048" t="str">
        <f t="shared" si="220"/>
        <v>Up to 100m</v>
      </c>
      <c r="P2048">
        <f t="shared" si="221"/>
        <v>128.58250000000001</v>
      </c>
      <c r="Q2048">
        <f t="shared" si="222"/>
        <v>102.866</v>
      </c>
      <c r="R2048" t="str">
        <f t="shared" si="223"/>
        <v>Up to 100m</v>
      </c>
    </row>
    <row r="2049" spans="1:18" x14ac:dyDescent="0.25">
      <c r="A2049" s="1">
        <v>2048</v>
      </c>
      <c r="B2049" s="1">
        <v>2000739994</v>
      </c>
      <c r="C2049" s="1">
        <v>2000709215</v>
      </c>
      <c r="D2049" s="1" t="s">
        <v>8</v>
      </c>
      <c r="E2049" s="1">
        <v>59.19</v>
      </c>
      <c r="F2049" s="1">
        <v>51316</v>
      </c>
      <c r="G2049" s="2">
        <v>45014.483551192126</v>
      </c>
      <c r="H2049" s="2" t="s">
        <v>53</v>
      </c>
      <c r="J2049">
        <f t="shared" si="217"/>
        <v>128.29</v>
      </c>
      <c r="K2049">
        <f t="shared" si="218"/>
        <v>102.63200000000001</v>
      </c>
      <c r="L2049">
        <f t="shared" si="219"/>
        <v>230.922</v>
      </c>
      <c r="M2049" t="str">
        <f t="shared" si="220"/>
        <v>Up to 100m</v>
      </c>
      <c r="P2049">
        <f t="shared" si="221"/>
        <v>128.29</v>
      </c>
      <c r="Q2049">
        <f t="shared" si="222"/>
        <v>102.63200000000001</v>
      </c>
      <c r="R2049" t="str">
        <f t="shared" si="223"/>
        <v>Up to 100m</v>
      </c>
    </row>
    <row r="2050" spans="1:18" x14ac:dyDescent="0.25">
      <c r="A2050" s="1">
        <v>2049</v>
      </c>
      <c r="B2050" s="1">
        <v>2000739064</v>
      </c>
      <c r="C2050" s="1">
        <v>2000709215</v>
      </c>
      <c r="D2050" s="1" t="s">
        <v>8</v>
      </c>
      <c r="E2050" s="1">
        <v>52.68</v>
      </c>
      <c r="F2050" s="1">
        <v>51300</v>
      </c>
      <c r="G2050" s="2">
        <v>45014.483551192126</v>
      </c>
      <c r="H2050" s="2" t="s">
        <v>53</v>
      </c>
      <c r="J2050">
        <f t="shared" si="217"/>
        <v>128.25</v>
      </c>
      <c r="K2050">
        <f t="shared" si="218"/>
        <v>102.60000000000001</v>
      </c>
      <c r="L2050">
        <f t="shared" si="219"/>
        <v>230.85000000000002</v>
      </c>
      <c r="M2050" t="str">
        <f t="shared" si="220"/>
        <v>Up to 100m</v>
      </c>
      <c r="P2050">
        <f t="shared" si="221"/>
        <v>128.25</v>
      </c>
      <c r="Q2050">
        <f t="shared" si="222"/>
        <v>102.60000000000001</v>
      </c>
      <c r="R2050" t="str">
        <f t="shared" si="223"/>
        <v>Up to 100m</v>
      </c>
    </row>
    <row r="2051" spans="1:18" x14ac:dyDescent="0.25">
      <c r="A2051" s="1">
        <v>2050</v>
      </c>
      <c r="B2051" s="1">
        <v>2000715500</v>
      </c>
      <c r="C2051" s="1">
        <v>2000709215</v>
      </c>
      <c r="D2051" s="1" t="s">
        <v>8</v>
      </c>
      <c r="E2051" s="1">
        <v>0.96</v>
      </c>
      <c r="F2051" s="1">
        <v>51507</v>
      </c>
      <c r="G2051" s="2">
        <v>45014.608077314813</v>
      </c>
      <c r="H2051" s="2" t="s">
        <v>53</v>
      </c>
      <c r="J2051">
        <f t="shared" ref="J2051:J2114" si="224">IF(F2051 &lt;= 100000000, F2051 * 0.0025,
    IF(F2051 &lt;= 500000000, F2051 * 0.00225,
        IF(F2051 &lt;= 1000000000, F2051 * 0.002,
            IF(F2051 &lt;= 4000000000, F2051 * 0.00165,
                IF(F2051 &lt;= 10000000000, F2051 * 0.00155,
                    F2051 * 0.0013
                )
            )
        )
    )
)</f>
        <v>128.76750000000001</v>
      </c>
      <c r="K2051">
        <f t="shared" ref="K2051:K2114" si="225">IF(F2051 &lt;= 100000000, F2051 * 0.002,
    IF(F2051 &lt;= 500000000, F2051 * 0.0018,
        IF(F2051 &lt;= 1000000000, F2051 * 0.0016,
            IF(F2051 &lt;= 4000000000, F2051 * 0.00135,
                IF(F2051 &lt;= 10000000000, F2051 * 0.00115,
                    F2051 * 0.001
                )
            )
        )
    )
)</f>
        <v>103.014</v>
      </c>
      <c r="L2051">
        <f t="shared" ref="L2051:L2114" si="226">J2051+K2051</f>
        <v>231.78149999999999</v>
      </c>
      <c r="M2051" t="str">
        <f t="shared" ref="M2051:M2114" si="227">IF(F2051 &lt;= 100000000, "Up to 100m",
    IF(F2051 &lt;= 500000000, "Up to 500m",
        IF(F2051 &lt;= 1000000000, "Up to 1b",
            IF(F2051 &lt;= 4000000000, "Up to 4b",
                IF(F2051 &lt;= 10000000000, "Up to 10b",
                  "More than 10b"
                )
            )
        )
    )
)</f>
        <v>Up to 100m</v>
      </c>
      <c r="P2051">
        <f t="shared" ref="P2051:P2114" si="228">IF(F2051 &lt;= 100000000, F2051 * 0.0025,
    IF(F2051 &lt;= 300000000, F2051 * 0.002,
        IF(F2051 &lt;= 1000000000, F2051 * 0.0019,
            IF(F2051 &lt;= 5000000000, F2051 * 0.00175,
                F2051 * 0.00155
            )
        )
    )
)</f>
        <v>128.76750000000001</v>
      </c>
      <c r="Q2051">
        <f t="shared" ref="Q2051:Q2114" si="229">IF(F2051 &lt;= 100000000, F2051 * 0.002,
    IF(F2051 &lt;= 300000000, F2051 * 0.0017,
        IF(F2051 &lt;= 1000000000, F2051 * 0.0015,
            IF(F2051 &lt;= 5000000000, F2051 * 0.00125,
                F2051 * 0.001
            )
        )
    )
)</f>
        <v>103.014</v>
      </c>
      <c r="R2051" t="str">
        <f t="shared" ref="R2051:R2114" si="230">IF(F2051 &lt;= 100000000, "Up to 100m",
    IF(F2051 &lt;= 300000000, "Up to 300m",
        IF(F2051 &lt;= 1000000000, "Up to 1b",
            IF(F2051 &lt;= 5000000000, "Up to 5b",
                "More than 5b"
            )
        )
    )
)</f>
        <v>Up to 100m</v>
      </c>
    </row>
    <row r="2052" spans="1:18" x14ac:dyDescent="0.25">
      <c r="A2052" s="1">
        <v>2051</v>
      </c>
      <c r="B2052" s="1">
        <v>2000746981</v>
      </c>
      <c r="C2052" s="1">
        <v>2000744791</v>
      </c>
      <c r="D2052" s="1" t="s">
        <v>8</v>
      </c>
      <c r="E2052" s="1">
        <v>10.53</v>
      </c>
      <c r="F2052" s="1">
        <v>51497</v>
      </c>
      <c r="G2052" s="2">
        <v>45014.608077314813</v>
      </c>
      <c r="H2052" s="2" t="s">
        <v>54</v>
      </c>
      <c r="J2052">
        <f t="shared" si="224"/>
        <v>128.74250000000001</v>
      </c>
      <c r="K2052">
        <f t="shared" si="225"/>
        <v>102.994</v>
      </c>
      <c r="L2052">
        <f t="shared" si="226"/>
        <v>231.73650000000001</v>
      </c>
      <c r="M2052" t="str">
        <f t="shared" si="227"/>
        <v>Up to 100m</v>
      </c>
      <c r="P2052">
        <f t="shared" si="228"/>
        <v>128.74250000000001</v>
      </c>
      <c r="Q2052">
        <f t="shared" si="229"/>
        <v>102.994</v>
      </c>
      <c r="R2052" t="str">
        <f t="shared" si="230"/>
        <v>Up to 100m</v>
      </c>
    </row>
    <row r="2053" spans="1:18" x14ac:dyDescent="0.25">
      <c r="A2053" s="1">
        <v>2052</v>
      </c>
      <c r="B2053" s="1">
        <v>2000746981</v>
      </c>
      <c r="C2053" s="1">
        <v>2000744791</v>
      </c>
      <c r="D2053" s="1" t="s">
        <v>8</v>
      </c>
      <c r="E2053" s="1">
        <v>10.53</v>
      </c>
      <c r="F2053" s="1">
        <v>51497</v>
      </c>
      <c r="G2053" s="2">
        <v>45014.608077314813</v>
      </c>
      <c r="H2053" s="2" t="s">
        <v>54</v>
      </c>
      <c r="J2053">
        <f t="shared" si="224"/>
        <v>128.74250000000001</v>
      </c>
      <c r="K2053">
        <f t="shared" si="225"/>
        <v>102.994</v>
      </c>
      <c r="L2053">
        <f t="shared" si="226"/>
        <v>231.73650000000001</v>
      </c>
      <c r="M2053" t="str">
        <f t="shared" si="227"/>
        <v>Up to 100m</v>
      </c>
      <c r="P2053">
        <f t="shared" si="228"/>
        <v>128.74250000000001</v>
      </c>
      <c r="Q2053">
        <f t="shared" si="229"/>
        <v>102.994</v>
      </c>
      <c r="R2053" t="str">
        <f t="shared" si="230"/>
        <v>Up to 100m</v>
      </c>
    </row>
    <row r="2054" spans="1:18" x14ac:dyDescent="0.25">
      <c r="A2054" s="1">
        <v>2053</v>
      </c>
      <c r="B2054" s="1">
        <v>2000736388</v>
      </c>
      <c r="C2054" s="1">
        <v>2000709215</v>
      </c>
      <c r="D2054" s="1" t="s">
        <v>8</v>
      </c>
      <c r="E2054" s="1">
        <v>17.37</v>
      </c>
      <c r="F2054" s="1">
        <v>51475</v>
      </c>
      <c r="G2054" s="2">
        <v>45014.608077314813</v>
      </c>
      <c r="H2054" s="2" t="s">
        <v>53</v>
      </c>
      <c r="J2054">
        <f t="shared" si="224"/>
        <v>128.6875</v>
      </c>
      <c r="K2054">
        <f t="shared" si="225"/>
        <v>102.95</v>
      </c>
      <c r="L2054">
        <f t="shared" si="226"/>
        <v>231.63749999999999</v>
      </c>
      <c r="M2054" t="str">
        <f t="shared" si="227"/>
        <v>Up to 100m</v>
      </c>
      <c r="P2054">
        <f t="shared" si="228"/>
        <v>128.6875</v>
      </c>
      <c r="Q2054">
        <f t="shared" si="229"/>
        <v>102.95</v>
      </c>
      <c r="R2054" t="str">
        <f t="shared" si="230"/>
        <v>Up to 100m</v>
      </c>
    </row>
    <row r="2055" spans="1:18" x14ac:dyDescent="0.25">
      <c r="A2055" s="1">
        <v>2054</v>
      </c>
      <c r="B2055" s="1">
        <v>2000743687</v>
      </c>
      <c r="C2055" s="1">
        <v>2000709215</v>
      </c>
      <c r="D2055" s="1" t="s">
        <v>8</v>
      </c>
      <c r="E2055" s="1">
        <v>198.27</v>
      </c>
      <c r="F2055" s="1">
        <v>51369</v>
      </c>
      <c r="G2055" s="2">
        <v>45014.608077314813</v>
      </c>
      <c r="H2055" s="2" t="s">
        <v>53</v>
      </c>
      <c r="J2055">
        <f t="shared" si="224"/>
        <v>128.42250000000001</v>
      </c>
      <c r="K2055">
        <f t="shared" si="225"/>
        <v>102.738</v>
      </c>
      <c r="L2055">
        <f t="shared" si="226"/>
        <v>231.16050000000001</v>
      </c>
      <c r="M2055" t="str">
        <f t="shared" si="227"/>
        <v>Up to 100m</v>
      </c>
      <c r="P2055">
        <f t="shared" si="228"/>
        <v>128.42250000000001</v>
      </c>
      <c r="Q2055">
        <f t="shared" si="229"/>
        <v>102.738</v>
      </c>
      <c r="R2055" t="str">
        <f t="shared" si="230"/>
        <v>Up to 100m</v>
      </c>
    </row>
    <row r="2056" spans="1:18" x14ac:dyDescent="0.25">
      <c r="A2056" s="1">
        <v>2055</v>
      </c>
      <c r="B2056" s="1">
        <v>2000709080</v>
      </c>
      <c r="C2056" s="1">
        <v>2000708630</v>
      </c>
      <c r="D2056" s="1" t="s">
        <v>7</v>
      </c>
      <c r="E2056" s="1">
        <v>0.26223000000000002</v>
      </c>
      <c r="F2056" s="1">
        <v>1284512</v>
      </c>
      <c r="G2056" s="2">
        <v>45014.608077314813</v>
      </c>
      <c r="H2056" s="2" t="s">
        <v>54</v>
      </c>
      <c r="J2056">
        <f t="shared" si="224"/>
        <v>3211.28</v>
      </c>
      <c r="K2056">
        <f t="shared" si="225"/>
        <v>2569.0239999999999</v>
      </c>
      <c r="L2056">
        <f t="shared" si="226"/>
        <v>5780.3040000000001</v>
      </c>
      <c r="M2056" t="str">
        <f t="shared" si="227"/>
        <v>Up to 100m</v>
      </c>
      <c r="P2056">
        <f t="shared" si="228"/>
        <v>3211.28</v>
      </c>
      <c r="Q2056">
        <f t="shared" si="229"/>
        <v>2569.0239999999999</v>
      </c>
      <c r="R2056" t="str">
        <f t="shared" si="230"/>
        <v>Up to 100m</v>
      </c>
    </row>
    <row r="2057" spans="1:18" x14ac:dyDescent="0.25">
      <c r="A2057" s="1">
        <v>2056</v>
      </c>
      <c r="B2057" s="1">
        <v>2000740015</v>
      </c>
      <c r="C2057" s="1">
        <v>2000708630</v>
      </c>
      <c r="D2057" s="1" t="s">
        <v>7</v>
      </c>
      <c r="E2057" s="1">
        <v>1.4653799999999999</v>
      </c>
      <c r="F2057" s="1">
        <v>1285918</v>
      </c>
      <c r="G2057" s="2">
        <v>45014.608077314813</v>
      </c>
      <c r="H2057" s="2" t="s">
        <v>52</v>
      </c>
      <c r="J2057">
        <f t="shared" si="224"/>
        <v>3214.7950000000001</v>
      </c>
      <c r="K2057">
        <f t="shared" si="225"/>
        <v>2571.8360000000002</v>
      </c>
      <c r="L2057">
        <f t="shared" si="226"/>
        <v>5786.6310000000003</v>
      </c>
      <c r="M2057" t="str">
        <f t="shared" si="227"/>
        <v>Up to 100m</v>
      </c>
      <c r="P2057">
        <f t="shared" si="228"/>
        <v>3214.7950000000001</v>
      </c>
      <c r="Q2057">
        <f t="shared" si="229"/>
        <v>2571.8360000000002</v>
      </c>
      <c r="R2057" t="str">
        <f t="shared" si="230"/>
        <v>Up to 100m</v>
      </c>
    </row>
    <row r="2058" spans="1:18" x14ac:dyDescent="0.25">
      <c r="A2058" s="1">
        <v>2057</v>
      </c>
      <c r="B2058" s="1">
        <v>2000750863</v>
      </c>
      <c r="C2058" s="1">
        <v>2000709215</v>
      </c>
      <c r="D2058" s="1" t="s">
        <v>8</v>
      </c>
      <c r="E2058" s="1">
        <v>6.36</v>
      </c>
      <c r="F2058" s="1">
        <v>51250</v>
      </c>
      <c r="G2058" s="2">
        <v>45014.608077314813</v>
      </c>
      <c r="H2058" s="2" t="s">
        <v>53</v>
      </c>
      <c r="J2058">
        <f t="shared" si="224"/>
        <v>128.125</v>
      </c>
      <c r="K2058">
        <f t="shared" si="225"/>
        <v>102.5</v>
      </c>
      <c r="L2058">
        <f t="shared" si="226"/>
        <v>230.625</v>
      </c>
      <c r="M2058" t="str">
        <f t="shared" si="227"/>
        <v>Up to 100m</v>
      </c>
      <c r="P2058">
        <f t="shared" si="228"/>
        <v>128.125</v>
      </c>
      <c r="Q2058">
        <f t="shared" si="229"/>
        <v>102.5</v>
      </c>
      <c r="R2058" t="str">
        <f t="shared" si="230"/>
        <v>Up to 100m</v>
      </c>
    </row>
    <row r="2059" spans="1:18" x14ac:dyDescent="0.25">
      <c r="A2059" s="1">
        <v>2058</v>
      </c>
      <c r="B2059" s="1">
        <v>2000746951</v>
      </c>
      <c r="C2059" s="1">
        <v>2000709215</v>
      </c>
      <c r="D2059" s="1" t="s">
        <v>8</v>
      </c>
      <c r="E2059" s="1">
        <v>240.72</v>
      </c>
      <c r="F2059" s="1">
        <v>51344</v>
      </c>
      <c r="G2059" s="2">
        <v>45014.608077314813</v>
      </c>
      <c r="H2059" s="2" t="s">
        <v>54</v>
      </c>
      <c r="J2059">
        <f t="shared" si="224"/>
        <v>128.36000000000001</v>
      </c>
      <c r="K2059">
        <f t="shared" si="225"/>
        <v>102.688</v>
      </c>
      <c r="L2059">
        <f t="shared" si="226"/>
        <v>231.048</v>
      </c>
      <c r="M2059" t="str">
        <f t="shared" si="227"/>
        <v>Up to 100m</v>
      </c>
      <c r="P2059">
        <f t="shared" si="228"/>
        <v>128.36000000000001</v>
      </c>
      <c r="Q2059">
        <f t="shared" si="229"/>
        <v>102.688</v>
      </c>
      <c r="R2059" t="str">
        <f t="shared" si="230"/>
        <v>Up to 100m</v>
      </c>
    </row>
    <row r="2060" spans="1:18" x14ac:dyDescent="0.25">
      <c r="A2060" s="1">
        <v>2059</v>
      </c>
      <c r="B2060" s="1">
        <v>2000745839</v>
      </c>
      <c r="C2060" s="1">
        <v>2000709215</v>
      </c>
      <c r="D2060" s="1" t="s">
        <v>8</v>
      </c>
      <c r="E2060" s="1">
        <v>6.81</v>
      </c>
      <c r="F2060" s="1">
        <v>51433</v>
      </c>
      <c r="G2060" s="2">
        <v>45014.733175960646</v>
      </c>
      <c r="H2060" s="2" t="s">
        <v>54</v>
      </c>
      <c r="J2060">
        <f t="shared" si="224"/>
        <v>128.58250000000001</v>
      </c>
      <c r="K2060">
        <f t="shared" si="225"/>
        <v>102.866</v>
      </c>
      <c r="L2060">
        <f t="shared" si="226"/>
        <v>231.44850000000002</v>
      </c>
      <c r="M2060" t="str">
        <f t="shared" si="227"/>
        <v>Up to 100m</v>
      </c>
      <c r="P2060">
        <f t="shared" si="228"/>
        <v>128.58250000000001</v>
      </c>
      <c r="Q2060">
        <f t="shared" si="229"/>
        <v>102.866</v>
      </c>
      <c r="R2060" t="str">
        <f t="shared" si="230"/>
        <v>Up to 100m</v>
      </c>
    </row>
    <row r="2061" spans="1:18" x14ac:dyDescent="0.25">
      <c r="A2061" s="1">
        <v>2060</v>
      </c>
      <c r="B2061" s="1">
        <v>2000746951</v>
      </c>
      <c r="C2061" s="1">
        <v>2000709215</v>
      </c>
      <c r="D2061" s="1" t="s">
        <v>8</v>
      </c>
      <c r="E2061" s="1">
        <v>22.05</v>
      </c>
      <c r="F2061" s="1">
        <v>51443</v>
      </c>
      <c r="G2061" s="2">
        <v>45014.733175960646</v>
      </c>
      <c r="H2061" s="2" t="s">
        <v>54</v>
      </c>
      <c r="J2061">
        <f t="shared" si="224"/>
        <v>128.60750000000002</v>
      </c>
      <c r="K2061">
        <f t="shared" si="225"/>
        <v>102.886</v>
      </c>
      <c r="L2061">
        <f t="shared" si="226"/>
        <v>231.49350000000001</v>
      </c>
      <c r="M2061" t="str">
        <f t="shared" si="227"/>
        <v>Up to 100m</v>
      </c>
      <c r="P2061">
        <f t="shared" si="228"/>
        <v>128.60750000000002</v>
      </c>
      <c r="Q2061">
        <f t="shared" si="229"/>
        <v>102.886</v>
      </c>
      <c r="R2061" t="str">
        <f t="shared" si="230"/>
        <v>Up to 100m</v>
      </c>
    </row>
    <row r="2062" spans="1:18" x14ac:dyDescent="0.25">
      <c r="A2062" s="1">
        <v>2061</v>
      </c>
      <c r="B2062" s="1">
        <v>2000746951</v>
      </c>
      <c r="C2062" s="1">
        <v>2000709215</v>
      </c>
      <c r="D2062" s="1" t="s">
        <v>8</v>
      </c>
      <c r="E2062" s="1">
        <v>29.16</v>
      </c>
      <c r="F2062" s="1">
        <v>51443</v>
      </c>
      <c r="G2062" s="2">
        <v>45014.733175960646</v>
      </c>
      <c r="H2062" s="2" t="s">
        <v>54</v>
      </c>
      <c r="J2062">
        <f t="shared" si="224"/>
        <v>128.60750000000002</v>
      </c>
      <c r="K2062">
        <f t="shared" si="225"/>
        <v>102.886</v>
      </c>
      <c r="L2062">
        <f t="shared" si="226"/>
        <v>231.49350000000001</v>
      </c>
      <c r="M2062" t="str">
        <f t="shared" si="227"/>
        <v>Up to 100m</v>
      </c>
      <c r="P2062">
        <f t="shared" si="228"/>
        <v>128.60750000000002</v>
      </c>
      <c r="Q2062">
        <f t="shared" si="229"/>
        <v>102.886</v>
      </c>
      <c r="R2062" t="str">
        <f t="shared" si="230"/>
        <v>Up to 100m</v>
      </c>
    </row>
    <row r="2063" spans="1:18" x14ac:dyDescent="0.25">
      <c r="A2063" s="1">
        <v>2062</v>
      </c>
      <c r="B2063" s="1">
        <v>2000746951</v>
      </c>
      <c r="C2063" s="1">
        <v>2000709215</v>
      </c>
      <c r="D2063" s="1" t="s">
        <v>8</v>
      </c>
      <c r="E2063" s="1">
        <v>89.64</v>
      </c>
      <c r="F2063" s="1">
        <v>51443</v>
      </c>
      <c r="G2063" s="2">
        <v>45014.733175960646</v>
      </c>
      <c r="H2063" s="2" t="s">
        <v>54</v>
      </c>
      <c r="J2063">
        <f t="shared" si="224"/>
        <v>128.60750000000002</v>
      </c>
      <c r="K2063">
        <f t="shared" si="225"/>
        <v>102.886</v>
      </c>
      <c r="L2063">
        <f t="shared" si="226"/>
        <v>231.49350000000001</v>
      </c>
      <c r="M2063" t="str">
        <f t="shared" si="227"/>
        <v>Up to 100m</v>
      </c>
      <c r="P2063">
        <f t="shared" si="228"/>
        <v>128.60750000000002</v>
      </c>
      <c r="Q2063">
        <f t="shared" si="229"/>
        <v>102.886</v>
      </c>
      <c r="R2063" t="str">
        <f t="shared" si="230"/>
        <v>Up to 100m</v>
      </c>
    </row>
    <row r="2064" spans="1:18" x14ac:dyDescent="0.25">
      <c r="A2064" s="1">
        <v>2063</v>
      </c>
      <c r="B2064" s="1">
        <v>2000709080</v>
      </c>
      <c r="C2064" s="1">
        <v>2000740015</v>
      </c>
      <c r="D2064" s="1" t="s">
        <v>7</v>
      </c>
      <c r="E2064" s="1">
        <v>0.26223000000000002</v>
      </c>
      <c r="F2064" s="1">
        <v>1251372</v>
      </c>
      <c r="G2064" s="2">
        <v>45014.733175960646</v>
      </c>
      <c r="H2064" s="2" t="s">
        <v>54</v>
      </c>
      <c r="J2064">
        <f t="shared" si="224"/>
        <v>3128.4300000000003</v>
      </c>
      <c r="K2064">
        <f t="shared" si="225"/>
        <v>2502.7440000000001</v>
      </c>
      <c r="L2064">
        <f t="shared" si="226"/>
        <v>5631.1740000000009</v>
      </c>
      <c r="M2064" t="str">
        <f t="shared" si="227"/>
        <v>Up to 100m</v>
      </c>
      <c r="P2064">
        <f t="shared" si="228"/>
        <v>3128.4300000000003</v>
      </c>
      <c r="Q2064">
        <f t="shared" si="229"/>
        <v>2502.7440000000001</v>
      </c>
      <c r="R2064" t="str">
        <f t="shared" si="230"/>
        <v>Up to 100m</v>
      </c>
    </row>
    <row r="2065" spans="1:18" x14ac:dyDescent="0.25">
      <c r="A2065" s="1">
        <v>2064</v>
      </c>
      <c r="B2065" s="1">
        <v>2000709080</v>
      </c>
      <c r="C2065" s="1">
        <v>2000740015</v>
      </c>
      <c r="D2065" s="1" t="s">
        <v>7</v>
      </c>
      <c r="E2065" s="1">
        <v>0.26223000000000002</v>
      </c>
      <c r="F2065" s="1">
        <v>1254384</v>
      </c>
      <c r="G2065" s="2">
        <v>45014.733175960646</v>
      </c>
      <c r="H2065" s="2" t="s">
        <v>54</v>
      </c>
      <c r="J2065">
        <f t="shared" si="224"/>
        <v>3135.96</v>
      </c>
      <c r="K2065">
        <f t="shared" si="225"/>
        <v>2508.768</v>
      </c>
      <c r="L2065">
        <f t="shared" si="226"/>
        <v>5644.7280000000001</v>
      </c>
      <c r="M2065" t="str">
        <f t="shared" si="227"/>
        <v>Up to 100m</v>
      </c>
      <c r="P2065">
        <f t="shared" si="228"/>
        <v>3135.96</v>
      </c>
      <c r="Q2065">
        <f t="shared" si="229"/>
        <v>2508.768</v>
      </c>
      <c r="R2065" t="str">
        <f t="shared" si="230"/>
        <v>Up to 100m</v>
      </c>
    </row>
    <row r="2066" spans="1:18" x14ac:dyDescent="0.25">
      <c r="A2066" s="1">
        <v>2065</v>
      </c>
      <c r="B2066" s="1">
        <v>2000744791</v>
      </c>
      <c r="C2066" s="1">
        <v>2000709215</v>
      </c>
      <c r="D2066" s="1" t="s">
        <v>8</v>
      </c>
      <c r="E2066" s="1">
        <v>12.78</v>
      </c>
      <c r="F2066" s="1">
        <v>51461</v>
      </c>
      <c r="G2066" s="2">
        <v>45014.733175960646</v>
      </c>
      <c r="H2066" s="2" t="s">
        <v>53</v>
      </c>
      <c r="J2066">
        <f t="shared" si="224"/>
        <v>128.6525</v>
      </c>
      <c r="K2066">
        <f t="shared" si="225"/>
        <v>102.922</v>
      </c>
      <c r="L2066">
        <f t="shared" si="226"/>
        <v>231.5745</v>
      </c>
      <c r="M2066" t="str">
        <f t="shared" si="227"/>
        <v>Up to 100m</v>
      </c>
      <c r="P2066">
        <f t="shared" si="228"/>
        <v>128.6525</v>
      </c>
      <c r="Q2066">
        <f t="shared" si="229"/>
        <v>102.922</v>
      </c>
      <c r="R2066" t="str">
        <f t="shared" si="230"/>
        <v>Up to 100m</v>
      </c>
    </row>
    <row r="2067" spans="1:18" x14ac:dyDescent="0.25">
      <c r="A2067" s="1">
        <v>2066</v>
      </c>
      <c r="B2067" s="1">
        <v>2000745839</v>
      </c>
      <c r="C2067" s="1">
        <v>2000709215</v>
      </c>
      <c r="D2067" s="1" t="s">
        <v>8</v>
      </c>
      <c r="E2067" s="1">
        <v>6.81</v>
      </c>
      <c r="F2067" s="1">
        <v>51433</v>
      </c>
      <c r="G2067" s="2">
        <v>45014.733175960646</v>
      </c>
      <c r="H2067" s="2" t="s">
        <v>54</v>
      </c>
      <c r="J2067">
        <f t="shared" si="224"/>
        <v>128.58250000000001</v>
      </c>
      <c r="K2067">
        <f t="shared" si="225"/>
        <v>102.866</v>
      </c>
      <c r="L2067">
        <f t="shared" si="226"/>
        <v>231.44850000000002</v>
      </c>
      <c r="M2067" t="str">
        <f t="shared" si="227"/>
        <v>Up to 100m</v>
      </c>
      <c r="P2067">
        <f t="shared" si="228"/>
        <v>128.58250000000001</v>
      </c>
      <c r="Q2067">
        <f t="shared" si="229"/>
        <v>102.866</v>
      </c>
      <c r="R2067" t="str">
        <f t="shared" si="230"/>
        <v>Up to 100m</v>
      </c>
    </row>
    <row r="2068" spans="1:18" x14ac:dyDescent="0.25">
      <c r="A2068" s="1">
        <v>2067</v>
      </c>
      <c r="B2068" s="1">
        <v>2000744791</v>
      </c>
      <c r="C2068" s="1">
        <v>2000709215</v>
      </c>
      <c r="D2068" s="1" t="s">
        <v>8</v>
      </c>
      <c r="E2068" s="1">
        <v>12.78</v>
      </c>
      <c r="F2068" s="1">
        <v>51461</v>
      </c>
      <c r="G2068" s="2">
        <v>45014.733175960646</v>
      </c>
      <c r="H2068" s="2" t="s">
        <v>53</v>
      </c>
      <c r="J2068">
        <f t="shared" si="224"/>
        <v>128.6525</v>
      </c>
      <c r="K2068">
        <f t="shared" si="225"/>
        <v>102.922</v>
      </c>
      <c r="L2068">
        <f t="shared" si="226"/>
        <v>231.5745</v>
      </c>
      <c r="M2068" t="str">
        <f t="shared" si="227"/>
        <v>Up to 100m</v>
      </c>
      <c r="P2068">
        <f t="shared" si="228"/>
        <v>128.6525</v>
      </c>
      <c r="Q2068">
        <f t="shared" si="229"/>
        <v>102.922</v>
      </c>
      <c r="R2068" t="str">
        <f t="shared" si="230"/>
        <v>Up to 100m</v>
      </c>
    </row>
    <row r="2069" spans="1:18" x14ac:dyDescent="0.25">
      <c r="A2069" s="1">
        <v>2068</v>
      </c>
      <c r="B2069" s="1">
        <v>2000745839</v>
      </c>
      <c r="C2069" s="1">
        <v>2000709215</v>
      </c>
      <c r="D2069" s="1" t="s">
        <v>8</v>
      </c>
      <c r="E2069" s="1">
        <v>6.81</v>
      </c>
      <c r="F2069" s="1">
        <v>51433</v>
      </c>
      <c r="G2069" s="2">
        <v>45014.733175960646</v>
      </c>
      <c r="H2069" s="2" t="s">
        <v>54</v>
      </c>
      <c r="J2069">
        <f t="shared" si="224"/>
        <v>128.58250000000001</v>
      </c>
      <c r="K2069">
        <f t="shared" si="225"/>
        <v>102.866</v>
      </c>
      <c r="L2069">
        <f t="shared" si="226"/>
        <v>231.44850000000002</v>
      </c>
      <c r="M2069" t="str">
        <f t="shared" si="227"/>
        <v>Up to 100m</v>
      </c>
      <c r="P2069">
        <f t="shared" si="228"/>
        <v>128.58250000000001</v>
      </c>
      <c r="Q2069">
        <f t="shared" si="229"/>
        <v>102.866</v>
      </c>
      <c r="R2069" t="str">
        <f t="shared" si="230"/>
        <v>Up to 100m</v>
      </c>
    </row>
    <row r="2070" spans="1:18" x14ac:dyDescent="0.25">
      <c r="A2070" s="1">
        <v>2069</v>
      </c>
      <c r="B2070" s="1">
        <v>2000746951</v>
      </c>
      <c r="C2070" s="1">
        <v>2000709215</v>
      </c>
      <c r="D2070" s="1" t="s">
        <v>8</v>
      </c>
      <c r="E2070" s="1">
        <v>6.96</v>
      </c>
      <c r="F2070" s="1">
        <v>51370</v>
      </c>
      <c r="G2070" s="2">
        <v>45014.733175960646</v>
      </c>
      <c r="H2070" s="2" t="s">
        <v>54</v>
      </c>
      <c r="J2070">
        <f t="shared" si="224"/>
        <v>128.42500000000001</v>
      </c>
      <c r="K2070">
        <f t="shared" si="225"/>
        <v>102.74000000000001</v>
      </c>
      <c r="L2070">
        <f t="shared" si="226"/>
        <v>231.16500000000002</v>
      </c>
      <c r="M2070" t="str">
        <f t="shared" si="227"/>
        <v>Up to 100m</v>
      </c>
      <c r="P2070">
        <f t="shared" si="228"/>
        <v>128.42500000000001</v>
      </c>
      <c r="Q2070">
        <f t="shared" si="229"/>
        <v>102.74000000000001</v>
      </c>
      <c r="R2070" t="str">
        <f t="shared" si="230"/>
        <v>Up to 100m</v>
      </c>
    </row>
    <row r="2071" spans="1:18" x14ac:dyDescent="0.25">
      <c r="A2071" s="1">
        <v>2070</v>
      </c>
      <c r="B2071" s="1">
        <v>2000746951</v>
      </c>
      <c r="C2071" s="1">
        <v>2000709215</v>
      </c>
      <c r="D2071" s="1" t="s">
        <v>8</v>
      </c>
      <c r="E2071" s="1">
        <v>6.93</v>
      </c>
      <c r="F2071" s="1">
        <v>51370</v>
      </c>
      <c r="G2071" s="2">
        <v>45014.733175960646</v>
      </c>
      <c r="H2071" s="2" t="s">
        <v>54</v>
      </c>
      <c r="J2071">
        <f t="shared" si="224"/>
        <v>128.42500000000001</v>
      </c>
      <c r="K2071">
        <f t="shared" si="225"/>
        <v>102.74000000000001</v>
      </c>
      <c r="L2071">
        <f t="shared" si="226"/>
        <v>231.16500000000002</v>
      </c>
      <c r="M2071" t="str">
        <f t="shared" si="227"/>
        <v>Up to 100m</v>
      </c>
      <c r="P2071">
        <f t="shared" si="228"/>
        <v>128.42500000000001</v>
      </c>
      <c r="Q2071">
        <f t="shared" si="229"/>
        <v>102.74000000000001</v>
      </c>
      <c r="R2071" t="str">
        <f t="shared" si="230"/>
        <v>Up to 100m</v>
      </c>
    </row>
    <row r="2072" spans="1:18" x14ac:dyDescent="0.25">
      <c r="A2072" s="1">
        <v>2071</v>
      </c>
      <c r="B2072" s="1">
        <v>2000746951</v>
      </c>
      <c r="C2072" s="1">
        <v>2000709215</v>
      </c>
      <c r="D2072" s="1" t="s">
        <v>8</v>
      </c>
      <c r="E2072" s="1">
        <v>57.78</v>
      </c>
      <c r="F2072" s="1">
        <v>51370</v>
      </c>
      <c r="G2072" s="2">
        <v>45014.733175960646</v>
      </c>
      <c r="H2072" s="2" t="s">
        <v>54</v>
      </c>
      <c r="J2072">
        <f t="shared" si="224"/>
        <v>128.42500000000001</v>
      </c>
      <c r="K2072">
        <f t="shared" si="225"/>
        <v>102.74000000000001</v>
      </c>
      <c r="L2072">
        <f t="shared" si="226"/>
        <v>231.16500000000002</v>
      </c>
      <c r="M2072" t="str">
        <f t="shared" si="227"/>
        <v>Up to 100m</v>
      </c>
      <c r="P2072">
        <f t="shared" si="228"/>
        <v>128.42500000000001</v>
      </c>
      <c r="Q2072">
        <f t="shared" si="229"/>
        <v>102.74000000000001</v>
      </c>
      <c r="R2072" t="str">
        <f t="shared" si="230"/>
        <v>Up to 100m</v>
      </c>
    </row>
    <row r="2073" spans="1:18" x14ac:dyDescent="0.25">
      <c r="A2073" s="1">
        <v>2072</v>
      </c>
      <c r="B2073" s="1">
        <v>2000713259</v>
      </c>
      <c r="C2073" s="1">
        <v>2000725763</v>
      </c>
      <c r="D2073" s="1" t="s">
        <v>10</v>
      </c>
      <c r="E2073" s="1">
        <v>3.6299999999999999E-4</v>
      </c>
      <c r="F2073" s="1">
        <v>1558246157</v>
      </c>
      <c r="G2073" s="2">
        <v>45014.733175960646</v>
      </c>
      <c r="H2073" s="2" t="s">
        <v>53</v>
      </c>
      <c r="J2073">
        <f t="shared" si="224"/>
        <v>2571106.1590499999</v>
      </c>
      <c r="K2073">
        <f t="shared" si="225"/>
        <v>2103632.31195</v>
      </c>
      <c r="L2073">
        <f t="shared" si="226"/>
        <v>4674738.4709999999</v>
      </c>
      <c r="M2073" t="str">
        <f t="shared" si="227"/>
        <v>Up to 4b</v>
      </c>
      <c r="P2073">
        <f t="shared" si="228"/>
        <v>2726930.7747499999</v>
      </c>
      <c r="Q2073">
        <f t="shared" si="229"/>
        <v>1947807.69625</v>
      </c>
      <c r="R2073" t="str">
        <f t="shared" si="230"/>
        <v>Up to 5b</v>
      </c>
    </row>
    <row r="2074" spans="1:18" x14ac:dyDescent="0.25">
      <c r="A2074" s="1">
        <v>2073</v>
      </c>
      <c r="B2074" s="1">
        <v>2000740015</v>
      </c>
      <c r="C2074" s="1">
        <v>2000725763</v>
      </c>
      <c r="D2074" s="1" t="s">
        <v>10</v>
      </c>
      <c r="E2074" s="1">
        <v>2.1000000000000001E-4</v>
      </c>
      <c r="F2074" s="1">
        <v>1558309135</v>
      </c>
      <c r="G2074" s="2">
        <v>45014.733175960646</v>
      </c>
      <c r="H2074" s="2" t="s">
        <v>52</v>
      </c>
      <c r="J2074">
        <f t="shared" si="224"/>
        <v>2571210.0727499998</v>
      </c>
      <c r="K2074">
        <f t="shared" si="225"/>
        <v>2103717.33225</v>
      </c>
      <c r="L2074">
        <f t="shared" si="226"/>
        <v>4674927.4049999993</v>
      </c>
      <c r="M2074" t="str">
        <f t="shared" si="227"/>
        <v>Up to 4b</v>
      </c>
      <c r="P2074">
        <f t="shared" si="228"/>
        <v>2727040.9862500001</v>
      </c>
      <c r="Q2074">
        <f t="shared" si="229"/>
        <v>1947886.41875</v>
      </c>
      <c r="R2074" t="str">
        <f t="shared" si="230"/>
        <v>Up to 5b</v>
      </c>
    </row>
    <row r="2075" spans="1:18" x14ac:dyDescent="0.25">
      <c r="A2075" s="1">
        <v>2074</v>
      </c>
      <c r="B2075" s="1">
        <v>2000749205</v>
      </c>
      <c r="C2075" s="1">
        <v>2000725763</v>
      </c>
      <c r="D2075" s="1" t="s">
        <v>11</v>
      </c>
      <c r="E2075" s="1">
        <v>74.400000000000006</v>
      </c>
      <c r="F2075" s="1">
        <v>4456</v>
      </c>
      <c r="G2075" s="2">
        <v>45014.733175960646</v>
      </c>
      <c r="H2075" s="2" t="s">
        <v>54</v>
      </c>
      <c r="J2075">
        <f t="shared" si="224"/>
        <v>11.14</v>
      </c>
      <c r="K2075">
        <f t="shared" si="225"/>
        <v>8.9120000000000008</v>
      </c>
      <c r="L2075">
        <f t="shared" si="226"/>
        <v>20.052</v>
      </c>
      <c r="M2075" t="str">
        <f t="shared" si="227"/>
        <v>Up to 100m</v>
      </c>
      <c r="P2075">
        <f t="shared" si="228"/>
        <v>11.14</v>
      </c>
      <c r="Q2075">
        <f t="shared" si="229"/>
        <v>8.9120000000000008</v>
      </c>
      <c r="R2075" t="str">
        <f t="shared" si="230"/>
        <v>Up to 100m</v>
      </c>
    </row>
    <row r="2076" spans="1:18" x14ac:dyDescent="0.25">
      <c r="A2076" s="1">
        <v>2075</v>
      </c>
      <c r="B2076" s="1">
        <v>2000745839</v>
      </c>
      <c r="C2076" s="1">
        <v>2000709215</v>
      </c>
      <c r="D2076" s="1" t="s">
        <v>8</v>
      </c>
      <c r="E2076" s="1">
        <v>6.81</v>
      </c>
      <c r="F2076" s="1">
        <v>51433</v>
      </c>
      <c r="G2076" s="2">
        <v>45014.733175960646</v>
      </c>
      <c r="H2076" s="2" t="s">
        <v>54</v>
      </c>
      <c r="J2076">
        <f t="shared" si="224"/>
        <v>128.58250000000001</v>
      </c>
      <c r="K2076">
        <f t="shared" si="225"/>
        <v>102.866</v>
      </c>
      <c r="L2076">
        <f t="shared" si="226"/>
        <v>231.44850000000002</v>
      </c>
      <c r="M2076" t="str">
        <f t="shared" si="227"/>
        <v>Up to 100m</v>
      </c>
      <c r="P2076">
        <f t="shared" si="228"/>
        <v>128.58250000000001</v>
      </c>
      <c r="Q2076">
        <f t="shared" si="229"/>
        <v>102.866</v>
      </c>
      <c r="R2076" t="str">
        <f t="shared" si="230"/>
        <v>Up to 100m</v>
      </c>
    </row>
    <row r="2077" spans="1:18" x14ac:dyDescent="0.25">
      <c r="A2077" s="1">
        <v>2076</v>
      </c>
      <c r="B2077" s="1">
        <v>2000726636</v>
      </c>
      <c r="C2077" s="1">
        <v>2000709215</v>
      </c>
      <c r="D2077" s="1" t="s">
        <v>8</v>
      </c>
      <c r="E2077" s="1">
        <v>19.02</v>
      </c>
      <c r="F2077" s="1">
        <v>51368</v>
      </c>
      <c r="G2077" s="2">
        <v>45014.858233796294</v>
      </c>
      <c r="H2077" s="2" t="s">
        <v>54</v>
      </c>
      <c r="J2077">
        <f t="shared" si="224"/>
        <v>128.42000000000002</v>
      </c>
      <c r="K2077">
        <f t="shared" si="225"/>
        <v>102.736</v>
      </c>
      <c r="L2077">
        <f t="shared" si="226"/>
        <v>231.15600000000001</v>
      </c>
      <c r="M2077" t="str">
        <f t="shared" si="227"/>
        <v>Up to 100m</v>
      </c>
      <c r="P2077">
        <f t="shared" si="228"/>
        <v>128.42000000000002</v>
      </c>
      <c r="Q2077">
        <f t="shared" si="229"/>
        <v>102.736</v>
      </c>
      <c r="R2077" t="str">
        <f t="shared" si="230"/>
        <v>Up to 100m</v>
      </c>
    </row>
    <row r="2078" spans="1:18" x14ac:dyDescent="0.25">
      <c r="A2078" s="1">
        <v>2077</v>
      </c>
      <c r="B2078" s="1">
        <v>2000709080</v>
      </c>
      <c r="C2078" s="1">
        <v>2000714150</v>
      </c>
      <c r="D2078" s="1" t="s">
        <v>7</v>
      </c>
      <c r="E2078" s="1">
        <v>0.23235</v>
      </c>
      <c r="F2078" s="1">
        <v>1260410</v>
      </c>
      <c r="G2078" s="2">
        <v>45014.858233796294</v>
      </c>
      <c r="H2078" s="2" t="s">
        <v>54</v>
      </c>
      <c r="J2078">
        <f t="shared" si="224"/>
        <v>3151.0250000000001</v>
      </c>
      <c r="K2078">
        <f t="shared" si="225"/>
        <v>2520.8200000000002</v>
      </c>
      <c r="L2078">
        <f t="shared" si="226"/>
        <v>5671.8450000000003</v>
      </c>
      <c r="M2078" t="str">
        <f t="shared" si="227"/>
        <v>Up to 100m</v>
      </c>
      <c r="P2078">
        <f t="shared" si="228"/>
        <v>3151.0250000000001</v>
      </c>
      <c r="Q2078">
        <f t="shared" si="229"/>
        <v>2520.8200000000002</v>
      </c>
      <c r="R2078" t="str">
        <f t="shared" si="230"/>
        <v>Up to 100m</v>
      </c>
    </row>
    <row r="2079" spans="1:18" x14ac:dyDescent="0.25">
      <c r="A2079" s="1">
        <v>2078</v>
      </c>
      <c r="B2079" s="1">
        <v>2000752729</v>
      </c>
      <c r="C2079" s="1">
        <v>2000709215</v>
      </c>
      <c r="D2079" s="1" t="s">
        <v>8</v>
      </c>
      <c r="E2079" s="1">
        <v>46.35</v>
      </c>
      <c r="F2079" s="1">
        <v>51496</v>
      </c>
      <c r="G2079" s="2">
        <v>45014.983291469907</v>
      </c>
      <c r="H2079" s="2" t="s">
        <v>53</v>
      </c>
      <c r="J2079">
        <f t="shared" si="224"/>
        <v>128.74</v>
      </c>
      <c r="K2079">
        <f t="shared" si="225"/>
        <v>102.992</v>
      </c>
      <c r="L2079">
        <f t="shared" si="226"/>
        <v>231.73200000000003</v>
      </c>
      <c r="M2079" t="str">
        <f t="shared" si="227"/>
        <v>Up to 100m</v>
      </c>
      <c r="P2079">
        <f t="shared" si="228"/>
        <v>128.74</v>
      </c>
      <c r="Q2079">
        <f t="shared" si="229"/>
        <v>102.992</v>
      </c>
      <c r="R2079" t="str">
        <f t="shared" si="230"/>
        <v>Up to 100m</v>
      </c>
    </row>
    <row r="2080" spans="1:18" x14ac:dyDescent="0.25">
      <c r="A2080" s="1">
        <v>2079</v>
      </c>
      <c r="B2080" s="1">
        <v>2000746951</v>
      </c>
      <c r="C2080" s="1">
        <v>2000709215</v>
      </c>
      <c r="D2080" s="1" t="s">
        <v>8</v>
      </c>
      <c r="E2080" s="1">
        <v>185.67</v>
      </c>
      <c r="F2080" s="1">
        <v>51473</v>
      </c>
      <c r="G2080" s="2">
        <v>45014.983291469907</v>
      </c>
      <c r="H2080" s="2" t="s">
        <v>54</v>
      </c>
      <c r="J2080">
        <f t="shared" si="224"/>
        <v>128.6825</v>
      </c>
      <c r="K2080">
        <f t="shared" si="225"/>
        <v>102.946</v>
      </c>
      <c r="L2080">
        <f t="shared" si="226"/>
        <v>231.6285</v>
      </c>
      <c r="M2080" t="str">
        <f t="shared" si="227"/>
        <v>Up to 100m</v>
      </c>
      <c r="P2080">
        <f t="shared" si="228"/>
        <v>128.6825</v>
      </c>
      <c r="Q2080">
        <f t="shared" si="229"/>
        <v>102.946</v>
      </c>
      <c r="R2080" t="str">
        <f t="shared" si="230"/>
        <v>Up to 100m</v>
      </c>
    </row>
    <row r="2081" spans="1:18" x14ac:dyDescent="0.25">
      <c r="A2081" s="1">
        <v>2080</v>
      </c>
      <c r="B2081" s="1">
        <v>2000746951</v>
      </c>
      <c r="C2081" s="1">
        <v>2000709215</v>
      </c>
      <c r="D2081" s="1" t="s">
        <v>8</v>
      </c>
      <c r="E2081" s="1">
        <v>11.67</v>
      </c>
      <c r="F2081" s="1">
        <v>51473</v>
      </c>
      <c r="G2081" s="2">
        <v>45014.983291469907</v>
      </c>
      <c r="H2081" s="2" t="s">
        <v>54</v>
      </c>
      <c r="J2081">
        <f t="shared" si="224"/>
        <v>128.6825</v>
      </c>
      <c r="K2081">
        <f t="shared" si="225"/>
        <v>102.946</v>
      </c>
      <c r="L2081">
        <f t="shared" si="226"/>
        <v>231.6285</v>
      </c>
      <c r="M2081" t="str">
        <f t="shared" si="227"/>
        <v>Up to 100m</v>
      </c>
      <c r="P2081">
        <f t="shared" si="228"/>
        <v>128.6825</v>
      </c>
      <c r="Q2081">
        <f t="shared" si="229"/>
        <v>102.946</v>
      </c>
      <c r="R2081" t="str">
        <f t="shared" si="230"/>
        <v>Up to 100m</v>
      </c>
    </row>
    <row r="2082" spans="1:18" x14ac:dyDescent="0.25">
      <c r="A2082" s="1">
        <v>2081</v>
      </c>
      <c r="B2082" s="1">
        <v>2000726636</v>
      </c>
      <c r="C2082" s="1">
        <v>2000709215</v>
      </c>
      <c r="D2082" s="1" t="s">
        <v>8</v>
      </c>
      <c r="E2082" s="1">
        <v>87.57</v>
      </c>
      <c r="F2082" s="1">
        <v>51455</v>
      </c>
      <c r="G2082" s="2">
        <v>45014.983291469907</v>
      </c>
      <c r="H2082" s="2" t="s">
        <v>54</v>
      </c>
      <c r="J2082">
        <f t="shared" si="224"/>
        <v>128.63749999999999</v>
      </c>
      <c r="K2082">
        <f t="shared" si="225"/>
        <v>102.91</v>
      </c>
      <c r="L2082">
        <f t="shared" si="226"/>
        <v>231.54749999999999</v>
      </c>
      <c r="M2082" t="str">
        <f t="shared" si="227"/>
        <v>Up to 100m</v>
      </c>
      <c r="P2082">
        <f t="shared" si="228"/>
        <v>128.63749999999999</v>
      </c>
      <c r="Q2082">
        <f t="shared" si="229"/>
        <v>102.91</v>
      </c>
      <c r="R2082" t="str">
        <f t="shared" si="230"/>
        <v>Up to 100m</v>
      </c>
    </row>
    <row r="2083" spans="1:18" x14ac:dyDescent="0.25">
      <c r="A2083" s="1">
        <v>2082</v>
      </c>
      <c r="B2083" s="1">
        <v>2000726636</v>
      </c>
      <c r="C2083" s="1">
        <v>2000709215</v>
      </c>
      <c r="D2083" s="1" t="s">
        <v>8</v>
      </c>
      <c r="E2083" s="1">
        <v>175.17</v>
      </c>
      <c r="F2083" s="1">
        <v>51455</v>
      </c>
      <c r="G2083" s="2">
        <v>45014.983291469907</v>
      </c>
      <c r="H2083" s="2" t="s">
        <v>54</v>
      </c>
      <c r="J2083">
        <f t="shared" si="224"/>
        <v>128.63749999999999</v>
      </c>
      <c r="K2083">
        <f t="shared" si="225"/>
        <v>102.91</v>
      </c>
      <c r="L2083">
        <f t="shared" si="226"/>
        <v>231.54749999999999</v>
      </c>
      <c r="M2083" t="str">
        <f t="shared" si="227"/>
        <v>Up to 100m</v>
      </c>
      <c r="P2083">
        <f t="shared" si="228"/>
        <v>128.63749999999999</v>
      </c>
      <c r="Q2083">
        <f t="shared" si="229"/>
        <v>102.91</v>
      </c>
      <c r="R2083" t="str">
        <f t="shared" si="230"/>
        <v>Up to 100m</v>
      </c>
    </row>
    <row r="2084" spans="1:18" x14ac:dyDescent="0.25">
      <c r="A2084" s="1">
        <v>2083</v>
      </c>
      <c r="B2084" s="1">
        <v>2000726636</v>
      </c>
      <c r="C2084" s="1">
        <v>2000709215</v>
      </c>
      <c r="D2084" s="1" t="s">
        <v>8</v>
      </c>
      <c r="E2084" s="1">
        <v>87.54</v>
      </c>
      <c r="F2084" s="1">
        <v>51455</v>
      </c>
      <c r="G2084" s="2">
        <v>45014.983291469907</v>
      </c>
      <c r="H2084" s="2" t="s">
        <v>54</v>
      </c>
      <c r="J2084">
        <f t="shared" si="224"/>
        <v>128.63749999999999</v>
      </c>
      <c r="K2084">
        <f t="shared" si="225"/>
        <v>102.91</v>
      </c>
      <c r="L2084">
        <f t="shared" si="226"/>
        <v>231.54749999999999</v>
      </c>
      <c r="M2084" t="str">
        <f t="shared" si="227"/>
        <v>Up to 100m</v>
      </c>
      <c r="P2084">
        <f t="shared" si="228"/>
        <v>128.63749999999999</v>
      </c>
      <c r="Q2084">
        <f t="shared" si="229"/>
        <v>102.91</v>
      </c>
      <c r="R2084" t="str">
        <f t="shared" si="230"/>
        <v>Up to 100m</v>
      </c>
    </row>
    <row r="2085" spans="1:18" x14ac:dyDescent="0.25">
      <c r="A2085" s="1">
        <v>2084</v>
      </c>
      <c r="B2085" s="1">
        <v>2000726636</v>
      </c>
      <c r="C2085" s="1">
        <v>2000709215</v>
      </c>
      <c r="D2085" s="1" t="s">
        <v>8</v>
      </c>
      <c r="E2085" s="1">
        <v>87.54</v>
      </c>
      <c r="F2085" s="1">
        <v>51495</v>
      </c>
      <c r="G2085" s="2">
        <v>45014.983291469907</v>
      </c>
      <c r="H2085" s="2" t="s">
        <v>54</v>
      </c>
      <c r="J2085">
        <f t="shared" si="224"/>
        <v>128.73750000000001</v>
      </c>
      <c r="K2085">
        <f t="shared" si="225"/>
        <v>102.99000000000001</v>
      </c>
      <c r="L2085">
        <f t="shared" si="226"/>
        <v>231.72750000000002</v>
      </c>
      <c r="M2085" t="str">
        <f t="shared" si="227"/>
        <v>Up to 100m</v>
      </c>
      <c r="P2085">
        <f t="shared" si="228"/>
        <v>128.73750000000001</v>
      </c>
      <c r="Q2085">
        <f t="shared" si="229"/>
        <v>102.99000000000001</v>
      </c>
      <c r="R2085" t="str">
        <f t="shared" si="230"/>
        <v>Up to 100m</v>
      </c>
    </row>
    <row r="2086" spans="1:18" x14ac:dyDescent="0.25">
      <c r="A2086" s="1">
        <v>2085</v>
      </c>
      <c r="B2086" s="1">
        <v>2000726636</v>
      </c>
      <c r="C2086" s="1">
        <v>2000709215</v>
      </c>
      <c r="D2086" s="1" t="s">
        <v>8</v>
      </c>
      <c r="E2086" s="1">
        <v>6.36</v>
      </c>
      <c r="F2086" s="1">
        <v>51495</v>
      </c>
      <c r="G2086" s="2">
        <v>45014.983291469907</v>
      </c>
      <c r="H2086" s="2" t="s">
        <v>54</v>
      </c>
      <c r="J2086">
        <f t="shared" si="224"/>
        <v>128.73750000000001</v>
      </c>
      <c r="K2086">
        <f t="shared" si="225"/>
        <v>102.99000000000001</v>
      </c>
      <c r="L2086">
        <f t="shared" si="226"/>
        <v>231.72750000000002</v>
      </c>
      <c r="M2086" t="str">
        <f t="shared" si="227"/>
        <v>Up to 100m</v>
      </c>
      <c r="P2086">
        <f t="shared" si="228"/>
        <v>128.73750000000001</v>
      </c>
      <c r="Q2086">
        <f t="shared" si="229"/>
        <v>102.99000000000001</v>
      </c>
      <c r="R2086" t="str">
        <f t="shared" si="230"/>
        <v>Up to 100m</v>
      </c>
    </row>
    <row r="2087" spans="1:18" x14ac:dyDescent="0.25">
      <c r="A2087" s="1">
        <v>2086</v>
      </c>
      <c r="B2087" s="1">
        <v>2000726636</v>
      </c>
      <c r="C2087" s="1">
        <v>2000709215</v>
      </c>
      <c r="D2087" s="1" t="s">
        <v>8</v>
      </c>
      <c r="E2087" s="1">
        <v>64.47</v>
      </c>
      <c r="F2087" s="1">
        <v>51495</v>
      </c>
      <c r="G2087" s="2">
        <v>45014.983291469907</v>
      </c>
      <c r="H2087" s="2" t="s">
        <v>54</v>
      </c>
      <c r="J2087">
        <f t="shared" si="224"/>
        <v>128.73750000000001</v>
      </c>
      <c r="K2087">
        <f t="shared" si="225"/>
        <v>102.99000000000001</v>
      </c>
      <c r="L2087">
        <f t="shared" si="226"/>
        <v>231.72750000000002</v>
      </c>
      <c r="M2087" t="str">
        <f t="shared" si="227"/>
        <v>Up to 100m</v>
      </c>
      <c r="P2087">
        <f t="shared" si="228"/>
        <v>128.73750000000001</v>
      </c>
      <c r="Q2087">
        <f t="shared" si="229"/>
        <v>102.99000000000001</v>
      </c>
      <c r="R2087" t="str">
        <f t="shared" si="230"/>
        <v>Up to 100m</v>
      </c>
    </row>
    <row r="2088" spans="1:18" x14ac:dyDescent="0.25">
      <c r="A2088" s="1">
        <v>2087</v>
      </c>
      <c r="B2088" s="1">
        <v>2000745839</v>
      </c>
      <c r="C2088" s="1">
        <v>2000709215</v>
      </c>
      <c r="D2088" s="1" t="s">
        <v>8</v>
      </c>
      <c r="E2088" s="1">
        <v>6.81</v>
      </c>
      <c r="F2088" s="1">
        <v>51541</v>
      </c>
      <c r="G2088" s="2">
        <v>45014.983291469907</v>
      </c>
      <c r="H2088" s="2" t="s">
        <v>54</v>
      </c>
      <c r="J2088">
        <f t="shared" si="224"/>
        <v>128.85249999999999</v>
      </c>
      <c r="K2088">
        <f t="shared" si="225"/>
        <v>103.08200000000001</v>
      </c>
      <c r="L2088">
        <f t="shared" si="226"/>
        <v>231.93450000000001</v>
      </c>
      <c r="M2088" t="str">
        <f t="shared" si="227"/>
        <v>Up to 100m</v>
      </c>
      <c r="P2088">
        <f t="shared" si="228"/>
        <v>128.85249999999999</v>
      </c>
      <c r="Q2088">
        <f t="shared" si="229"/>
        <v>103.08200000000001</v>
      </c>
      <c r="R2088" t="str">
        <f t="shared" si="230"/>
        <v>Up to 100m</v>
      </c>
    </row>
    <row r="2089" spans="1:18" x14ac:dyDescent="0.25">
      <c r="A2089" s="1">
        <v>2088</v>
      </c>
      <c r="B2089" s="1">
        <v>2000715500</v>
      </c>
      <c r="C2089" s="1">
        <v>2000709215</v>
      </c>
      <c r="D2089" s="1" t="s">
        <v>8</v>
      </c>
      <c r="E2089" s="1">
        <v>6.21</v>
      </c>
      <c r="F2089" s="1">
        <v>51100</v>
      </c>
      <c r="G2089" s="2">
        <v>45015.10846087963</v>
      </c>
      <c r="H2089" s="2" t="s">
        <v>53</v>
      </c>
      <c r="J2089">
        <f t="shared" si="224"/>
        <v>127.75</v>
      </c>
      <c r="K2089">
        <f t="shared" si="225"/>
        <v>102.2</v>
      </c>
      <c r="L2089">
        <f t="shared" si="226"/>
        <v>229.95</v>
      </c>
      <c r="M2089" t="str">
        <f t="shared" si="227"/>
        <v>Up to 100m</v>
      </c>
      <c r="P2089">
        <f t="shared" si="228"/>
        <v>127.75</v>
      </c>
      <c r="Q2089">
        <f t="shared" si="229"/>
        <v>102.2</v>
      </c>
      <c r="R2089" t="str">
        <f t="shared" si="230"/>
        <v>Up to 100m</v>
      </c>
    </row>
    <row r="2090" spans="1:18" x14ac:dyDescent="0.25">
      <c r="A2090" s="1">
        <v>2089</v>
      </c>
      <c r="B2090" s="1">
        <v>2000745839</v>
      </c>
      <c r="C2090" s="1">
        <v>2000709215</v>
      </c>
      <c r="D2090" s="1" t="s">
        <v>8</v>
      </c>
      <c r="E2090" s="1">
        <v>6.81</v>
      </c>
      <c r="F2090" s="1">
        <v>51108</v>
      </c>
      <c r="G2090" s="2">
        <v>45015.10846087963</v>
      </c>
      <c r="H2090" s="2" t="s">
        <v>54</v>
      </c>
      <c r="J2090">
        <f t="shared" si="224"/>
        <v>127.77</v>
      </c>
      <c r="K2090">
        <f t="shared" si="225"/>
        <v>102.21600000000001</v>
      </c>
      <c r="L2090">
        <f t="shared" si="226"/>
        <v>229.98599999999999</v>
      </c>
      <c r="M2090" t="str">
        <f t="shared" si="227"/>
        <v>Up to 100m</v>
      </c>
      <c r="P2090">
        <f t="shared" si="228"/>
        <v>127.77</v>
      </c>
      <c r="Q2090">
        <f t="shared" si="229"/>
        <v>102.21600000000001</v>
      </c>
      <c r="R2090" t="str">
        <f t="shared" si="230"/>
        <v>Up to 100m</v>
      </c>
    </row>
    <row r="2091" spans="1:18" x14ac:dyDescent="0.25">
      <c r="A2091" s="1">
        <v>2090</v>
      </c>
      <c r="B2091" s="1">
        <v>2000715500</v>
      </c>
      <c r="C2091" s="1">
        <v>2000709215</v>
      </c>
      <c r="D2091" s="1" t="s">
        <v>8</v>
      </c>
      <c r="E2091" s="1">
        <v>6.21</v>
      </c>
      <c r="F2091" s="1">
        <v>51100</v>
      </c>
      <c r="G2091" s="2">
        <v>45015.10846087963</v>
      </c>
      <c r="H2091" s="2" t="s">
        <v>53</v>
      </c>
      <c r="J2091">
        <f t="shared" si="224"/>
        <v>127.75</v>
      </c>
      <c r="K2091">
        <f t="shared" si="225"/>
        <v>102.2</v>
      </c>
      <c r="L2091">
        <f t="shared" si="226"/>
        <v>229.95</v>
      </c>
      <c r="M2091" t="str">
        <f t="shared" si="227"/>
        <v>Up to 100m</v>
      </c>
      <c r="P2091">
        <f t="shared" si="228"/>
        <v>127.75</v>
      </c>
      <c r="Q2091">
        <f t="shared" si="229"/>
        <v>102.2</v>
      </c>
      <c r="R2091" t="str">
        <f t="shared" si="230"/>
        <v>Up to 100m</v>
      </c>
    </row>
    <row r="2092" spans="1:18" x14ac:dyDescent="0.25">
      <c r="A2092" s="1">
        <v>2091</v>
      </c>
      <c r="B2092" s="1">
        <v>2000745839</v>
      </c>
      <c r="C2092" s="1">
        <v>2000709215</v>
      </c>
      <c r="D2092" s="1" t="s">
        <v>8</v>
      </c>
      <c r="E2092" s="1">
        <v>6.81</v>
      </c>
      <c r="F2092" s="1">
        <v>51108</v>
      </c>
      <c r="G2092" s="2">
        <v>45015.10846087963</v>
      </c>
      <c r="H2092" s="2" t="s">
        <v>54</v>
      </c>
      <c r="J2092">
        <f t="shared" si="224"/>
        <v>127.77</v>
      </c>
      <c r="K2092">
        <f t="shared" si="225"/>
        <v>102.21600000000001</v>
      </c>
      <c r="L2092">
        <f t="shared" si="226"/>
        <v>229.98599999999999</v>
      </c>
      <c r="M2092" t="str">
        <f t="shared" si="227"/>
        <v>Up to 100m</v>
      </c>
      <c r="P2092">
        <f t="shared" si="228"/>
        <v>127.77</v>
      </c>
      <c r="Q2092">
        <f t="shared" si="229"/>
        <v>102.21600000000001</v>
      </c>
      <c r="R2092" t="str">
        <f t="shared" si="230"/>
        <v>Up to 100m</v>
      </c>
    </row>
    <row r="2093" spans="1:18" x14ac:dyDescent="0.25">
      <c r="A2093" s="1">
        <v>2092</v>
      </c>
      <c r="B2093" s="1">
        <v>2000715500</v>
      </c>
      <c r="C2093" s="1">
        <v>2000709215</v>
      </c>
      <c r="D2093" s="1" t="s">
        <v>8</v>
      </c>
      <c r="E2093" s="1">
        <v>6.21</v>
      </c>
      <c r="F2093" s="1">
        <v>51235</v>
      </c>
      <c r="G2093" s="2">
        <v>45015.10846087963</v>
      </c>
      <c r="H2093" s="2" t="s">
        <v>53</v>
      </c>
      <c r="J2093">
        <f t="shared" si="224"/>
        <v>128.08750000000001</v>
      </c>
      <c r="K2093">
        <f t="shared" si="225"/>
        <v>102.47</v>
      </c>
      <c r="L2093">
        <f t="shared" si="226"/>
        <v>230.5575</v>
      </c>
      <c r="M2093" t="str">
        <f t="shared" si="227"/>
        <v>Up to 100m</v>
      </c>
      <c r="P2093">
        <f t="shared" si="228"/>
        <v>128.08750000000001</v>
      </c>
      <c r="Q2093">
        <f t="shared" si="229"/>
        <v>102.47</v>
      </c>
      <c r="R2093" t="str">
        <f t="shared" si="230"/>
        <v>Up to 100m</v>
      </c>
    </row>
    <row r="2094" spans="1:18" x14ac:dyDescent="0.25">
      <c r="A2094" s="1">
        <v>2093</v>
      </c>
      <c r="B2094" s="1">
        <v>2000745839</v>
      </c>
      <c r="C2094" s="1">
        <v>2000709215</v>
      </c>
      <c r="D2094" s="1" t="s">
        <v>8</v>
      </c>
      <c r="E2094" s="1">
        <v>6.81</v>
      </c>
      <c r="F2094" s="1">
        <v>51216</v>
      </c>
      <c r="G2094" s="2">
        <v>45015.10846087963</v>
      </c>
      <c r="H2094" s="2" t="s">
        <v>54</v>
      </c>
      <c r="J2094">
        <f t="shared" si="224"/>
        <v>128.04</v>
      </c>
      <c r="K2094">
        <f t="shared" si="225"/>
        <v>102.432</v>
      </c>
      <c r="L2094">
        <f t="shared" si="226"/>
        <v>230.47199999999998</v>
      </c>
      <c r="M2094" t="str">
        <f t="shared" si="227"/>
        <v>Up to 100m</v>
      </c>
      <c r="P2094">
        <f t="shared" si="228"/>
        <v>128.04</v>
      </c>
      <c r="Q2094">
        <f t="shared" si="229"/>
        <v>102.432</v>
      </c>
      <c r="R2094" t="str">
        <f t="shared" si="230"/>
        <v>Up to 100m</v>
      </c>
    </row>
    <row r="2095" spans="1:18" x14ac:dyDescent="0.25">
      <c r="A2095" s="1">
        <v>2094</v>
      </c>
      <c r="B2095" s="1">
        <v>2000745839</v>
      </c>
      <c r="C2095" s="1">
        <v>2000709215</v>
      </c>
      <c r="D2095" s="1" t="s">
        <v>8</v>
      </c>
      <c r="E2095" s="1">
        <v>6.81</v>
      </c>
      <c r="F2095" s="1">
        <v>51216</v>
      </c>
      <c r="G2095" s="2">
        <v>45015.10846087963</v>
      </c>
      <c r="H2095" s="2" t="s">
        <v>54</v>
      </c>
      <c r="J2095">
        <f t="shared" si="224"/>
        <v>128.04</v>
      </c>
      <c r="K2095">
        <f t="shared" si="225"/>
        <v>102.432</v>
      </c>
      <c r="L2095">
        <f t="shared" si="226"/>
        <v>230.47199999999998</v>
      </c>
      <c r="M2095" t="str">
        <f t="shared" si="227"/>
        <v>Up to 100m</v>
      </c>
      <c r="P2095">
        <f t="shared" si="228"/>
        <v>128.04</v>
      </c>
      <c r="Q2095">
        <f t="shared" si="229"/>
        <v>102.432</v>
      </c>
      <c r="R2095" t="str">
        <f t="shared" si="230"/>
        <v>Up to 100m</v>
      </c>
    </row>
    <row r="2096" spans="1:18" x14ac:dyDescent="0.25">
      <c r="A2096" s="1">
        <v>2095</v>
      </c>
      <c r="B2096" s="1">
        <v>2000715500</v>
      </c>
      <c r="C2096" s="1">
        <v>2000709215</v>
      </c>
      <c r="D2096" s="1" t="s">
        <v>8</v>
      </c>
      <c r="E2096" s="1">
        <v>6.21</v>
      </c>
      <c r="F2096" s="1">
        <v>51235</v>
      </c>
      <c r="G2096" s="2">
        <v>45015.232789201385</v>
      </c>
      <c r="H2096" s="2" t="s">
        <v>53</v>
      </c>
      <c r="J2096">
        <f t="shared" si="224"/>
        <v>128.08750000000001</v>
      </c>
      <c r="K2096">
        <f t="shared" si="225"/>
        <v>102.47</v>
      </c>
      <c r="L2096">
        <f t="shared" si="226"/>
        <v>230.5575</v>
      </c>
      <c r="M2096" t="str">
        <f t="shared" si="227"/>
        <v>Up to 100m</v>
      </c>
      <c r="P2096">
        <f t="shared" si="228"/>
        <v>128.08750000000001</v>
      </c>
      <c r="Q2096">
        <f t="shared" si="229"/>
        <v>102.47</v>
      </c>
      <c r="R2096" t="str">
        <f t="shared" si="230"/>
        <v>Up to 100m</v>
      </c>
    </row>
    <row r="2097" spans="1:18" x14ac:dyDescent="0.25">
      <c r="A2097" s="1">
        <v>2096</v>
      </c>
      <c r="B2097" s="1">
        <v>2000745839</v>
      </c>
      <c r="C2097" s="1">
        <v>2000709215</v>
      </c>
      <c r="D2097" s="1" t="s">
        <v>8</v>
      </c>
      <c r="E2097" s="1">
        <v>6.81</v>
      </c>
      <c r="F2097" s="1">
        <v>51216</v>
      </c>
      <c r="G2097" s="2">
        <v>45015.232789201385</v>
      </c>
      <c r="H2097" s="2" t="s">
        <v>54</v>
      </c>
      <c r="J2097">
        <f t="shared" si="224"/>
        <v>128.04</v>
      </c>
      <c r="K2097">
        <f t="shared" si="225"/>
        <v>102.432</v>
      </c>
      <c r="L2097">
        <f t="shared" si="226"/>
        <v>230.47199999999998</v>
      </c>
      <c r="M2097" t="str">
        <f t="shared" si="227"/>
        <v>Up to 100m</v>
      </c>
      <c r="P2097">
        <f t="shared" si="228"/>
        <v>128.04</v>
      </c>
      <c r="Q2097">
        <f t="shared" si="229"/>
        <v>102.432</v>
      </c>
      <c r="R2097" t="str">
        <f t="shared" si="230"/>
        <v>Up to 100m</v>
      </c>
    </row>
    <row r="2098" spans="1:18" x14ac:dyDescent="0.25">
      <c r="A2098" s="1">
        <v>2097</v>
      </c>
      <c r="B2098" s="1">
        <v>2000745839</v>
      </c>
      <c r="C2098" s="1">
        <v>2000709215</v>
      </c>
      <c r="D2098" s="1" t="s">
        <v>8</v>
      </c>
      <c r="E2098" s="1">
        <v>6.81</v>
      </c>
      <c r="F2098" s="1">
        <v>51216</v>
      </c>
      <c r="G2098" s="2">
        <v>45015.232789201385</v>
      </c>
      <c r="H2098" s="2" t="s">
        <v>54</v>
      </c>
      <c r="J2098">
        <f t="shared" si="224"/>
        <v>128.04</v>
      </c>
      <c r="K2098">
        <f t="shared" si="225"/>
        <v>102.432</v>
      </c>
      <c r="L2098">
        <f t="shared" si="226"/>
        <v>230.47199999999998</v>
      </c>
      <c r="M2098" t="str">
        <f t="shared" si="227"/>
        <v>Up to 100m</v>
      </c>
      <c r="P2098">
        <f t="shared" si="228"/>
        <v>128.04</v>
      </c>
      <c r="Q2098">
        <f t="shared" si="229"/>
        <v>102.432</v>
      </c>
      <c r="R2098" t="str">
        <f t="shared" si="230"/>
        <v>Up to 100m</v>
      </c>
    </row>
    <row r="2099" spans="1:18" x14ac:dyDescent="0.25">
      <c r="A2099" s="1">
        <v>2098</v>
      </c>
      <c r="B2099" s="1">
        <v>2000719199</v>
      </c>
      <c r="C2099" s="1">
        <v>2000737150</v>
      </c>
      <c r="D2099" s="1" t="s">
        <v>11</v>
      </c>
      <c r="E2099" s="1">
        <v>73.2</v>
      </c>
      <c r="F2099" s="1">
        <v>4606</v>
      </c>
      <c r="G2099" s="2">
        <v>45015.232789201385</v>
      </c>
      <c r="H2099" s="2" t="s">
        <v>53</v>
      </c>
      <c r="J2099">
        <f t="shared" si="224"/>
        <v>11.515000000000001</v>
      </c>
      <c r="K2099">
        <f t="shared" si="225"/>
        <v>9.2119999999999997</v>
      </c>
      <c r="L2099">
        <f t="shared" si="226"/>
        <v>20.727</v>
      </c>
      <c r="M2099" t="str">
        <f t="shared" si="227"/>
        <v>Up to 100m</v>
      </c>
      <c r="P2099">
        <f t="shared" si="228"/>
        <v>11.515000000000001</v>
      </c>
      <c r="Q2099">
        <f t="shared" si="229"/>
        <v>9.2119999999999997</v>
      </c>
      <c r="R2099" t="str">
        <f t="shared" si="230"/>
        <v>Up to 100m</v>
      </c>
    </row>
    <row r="2100" spans="1:18" x14ac:dyDescent="0.25">
      <c r="A2100" s="1">
        <v>2099</v>
      </c>
      <c r="B2100" s="1">
        <v>2000715500</v>
      </c>
      <c r="C2100" s="1">
        <v>2000709215</v>
      </c>
      <c r="D2100" s="1" t="s">
        <v>8</v>
      </c>
      <c r="E2100" s="1">
        <v>6.21</v>
      </c>
      <c r="F2100" s="1">
        <v>51100</v>
      </c>
      <c r="G2100" s="2">
        <v>45015.232789201385</v>
      </c>
      <c r="H2100" s="2" t="s">
        <v>53</v>
      </c>
      <c r="J2100">
        <f t="shared" si="224"/>
        <v>127.75</v>
      </c>
      <c r="K2100">
        <f t="shared" si="225"/>
        <v>102.2</v>
      </c>
      <c r="L2100">
        <f t="shared" si="226"/>
        <v>229.95</v>
      </c>
      <c r="M2100" t="str">
        <f t="shared" si="227"/>
        <v>Up to 100m</v>
      </c>
      <c r="P2100">
        <f t="shared" si="228"/>
        <v>127.75</v>
      </c>
      <c r="Q2100">
        <f t="shared" si="229"/>
        <v>102.2</v>
      </c>
      <c r="R2100" t="str">
        <f t="shared" si="230"/>
        <v>Up to 100m</v>
      </c>
    </row>
    <row r="2101" spans="1:18" x14ac:dyDescent="0.25">
      <c r="A2101" s="1">
        <v>2100</v>
      </c>
      <c r="B2101" s="1">
        <v>2000745839</v>
      </c>
      <c r="C2101" s="1">
        <v>2000709215</v>
      </c>
      <c r="D2101" s="1" t="s">
        <v>8</v>
      </c>
      <c r="E2101" s="1">
        <v>6.81</v>
      </c>
      <c r="F2101" s="1">
        <v>51108</v>
      </c>
      <c r="G2101" s="2">
        <v>45015.232789201385</v>
      </c>
      <c r="H2101" s="2" t="s">
        <v>54</v>
      </c>
      <c r="J2101">
        <f t="shared" si="224"/>
        <v>127.77</v>
      </c>
      <c r="K2101">
        <f t="shared" si="225"/>
        <v>102.21600000000001</v>
      </c>
      <c r="L2101">
        <f t="shared" si="226"/>
        <v>229.98599999999999</v>
      </c>
      <c r="M2101" t="str">
        <f t="shared" si="227"/>
        <v>Up to 100m</v>
      </c>
      <c r="P2101">
        <f t="shared" si="228"/>
        <v>127.77</v>
      </c>
      <c r="Q2101">
        <f t="shared" si="229"/>
        <v>102.21600000000001</v>
      </c>
      <c r="R2101" t="str">
        <f t="shared" si="230"/>
        <v>Up to 100m</v>
      </c>
    </row>
    <row r="2102" spans="1:18" x14ac:dyDescent="0.25">
      <c r="A2102" s="1">
        <v>2101</v>
      </c>
      <c r="B2102" s="1">
        <v>2000745839</v>
      </c>
      <c r="C2102" s="1">
        <v>2000709215</v>
      </c>
      <c r="D2102" s="1" t="s">
        <v>8</v>
      </c>
      <c r="E2102" s="1">
        <v>6.81</v>
      </c>
      <c r="F2102" s="1">
        <v>51216</v>
      </c>
      <c r="G2102" s="2">
        <v>45015.232789201385</v>
      </c>
      <c r="H2102" s="2" t="s">
        <v>54</v>
      </c>
      <c r="J2102">
        <f t="shared" si="224"/>
        <v>128.04</v>
      </c>
      <c r="K2102">
        <f t="shared" si="225"/>
        <v>102.432</v>
      </c>
      <c r="L2102">
        <f t="shared" si="226"/>
        <v>230.47199999999998</v>
      </c>
      <c r="M2102" t="str">
        <f t="shared" si="227"/>
        <v>Up to 100m</v>
      </c>
      <c r="P2102">
        <f t="shared" si="228"/>
        <v>128.04</v>
      </c>
      <c r="Q2102">
        <f t="shared" si="229"/>
        <v>102.432</v>
      </c>
      <c r="R2102" t="str">
        <f t="shared" si="230"/>
        <v>Up to 100m</v>
      </c>
    </row>
    <row r="2103" spans="1:18" x14ac:dyDescent="0.25">
      <c r="A2103" s="1">
        <v>2102</v>
      </c>
      <c r="B2103" s="1">
        <v>2000715500</v>
      </c>
      <c r="C2103" s="1">
        <v>2000709215</v>
      </c>
      <c r="D2103" s="1" t="s">
        <v>8</v>
      </c>
      <c r="E2103" s="1">
        <v>2.31</v>
      </c>
      <c r="F2103" s="1">
        <v>51235</v>
      </c>
      <c r="G2103" s="2">
        <v>45015.232789201385</v>
      </c>
      <c r="H2103" s="2" t="s">
        <v>53</v>
      </c>
      <c r="J2103">
        <f t="shared" si="224"/>
        <v>128.08750000000001</v>
      </c>
      <c r="K2103">
        <f t="shared" si="225"/>
        <v>102.47</v>
      </c>
      <c r="L2103">
        <f t="shared" si="226"/>
        <v>230.5575</v>
      </c>
      <c r="M2103" t="str">
        <f t="shared" si="227"/>
        <v>Up to 100m</v>
      </c>
      <c r="P2103">
        <f t="shared" si="228"/>
        <v>128.08750000000001</v>
      </c>
      <c r="Q2103">
        <f t="shared" si="229"/>
        <v>102.47</v>
      </c>
      <c r="R2103" t="str">
        <f t="shared" si="230"/>
        <v>Up to 100m</v>
      </c>
    </row>
    <row r="2104" spans="1:18" x14ac:dyDescent="0.25">
      <c r="A2104" s="1">
        <v>2103</v>
      </c>
      <c r="B2104" s="1">
        <v>2000745839</v>
      </c>
      <c r="C2104" s="1">
        <v>2000709215</v>
      </c>
      <c r="D2104" s="1" t="s">
        <v>8</v>
      </c>
      <c r="E2104" s="1">
        <v>6.81</v>
      </c>
      <c r="F2104" s="1">
        <v>51216</v>
      </c>
      <c r="G2104" s="2">
        <v>45015.232789201385</v>
      </c>
      <c r="H2104" s="2" t="s">
        <v>54</v>
      </c>
      <c r="J2104">
        <f t="shared" si="224"/>
        <v>128.04</v>
      </c>
      <c r="K2104">
        <f t="shared" si="225"/>
        <v>102.432</v>
      </c>
      <c r="L2104">
        <f t="shared" si="226"/>
        <v>230.47199999999998</v>
      </c>
      <c r="M2104" t="str">
        <f t="shared" si="227"/>
        <v>Up to 100m</v>
      </c>
      <c r="P2104">
        <f t="shared" si="228"/>
        <v>128.04</v>
      </c>
      <c r="Q2104">
        <f t="shared" si="229"/>
        <v>102.432</v>
      </c>
      <c r="R2104" t="str">
        <f t="shared" si="230"/>
        <v>Up to 100m</v>
      </c>
    </row>
    <row r="2105" spans="1:18" x14ac:dyDescent="0.25">
      <c r="A2105" s="1">
        <v>2104</v>
      </c>
      <c r="B2105" s="1">
        <v>2000715500</v>
      </c>
      <c r="C2105" s="1">
        <v>2000709215</v>
      </c>
      <c r="D2105" s="1" t="s">
        <v>8</v>
      </c>
      <c r="E2105" s="1">
        <v>3.9</v>
      </c>
      <c r="F2105" s="1">
        <v>51235</v>
      </c>
      <c r="G2105" s="2">
        <v>45015.232789201385</v>
      </c>
      <c r="H2105" s="2" t="s">
        <v>53</v>
      </c>
      <c r="J2105">
        <f t="shared" si="224"/>
        <v>128.08750000000001</v>
      </c>
      <c r="K2105">
        <f t="shared" si="225"/>
        <v>102.47</v>
      </c>
      <c r="L2105">
        <f t="shared" si="226"/>
        <v>230.5575</v>
      </c>
      <c r="M2105" t="str">
        <f t="shared" si="227"/>
        <v>Up to 100m</v>
      </c>
      <c r="P2105">
        <f t="shared" si="228"/>
        <v>128.08750000000001</v>
      </c>
      <c r="Q2105">
        <f t="shared" si="229"/>
        <v>102.47</v>
      </c>
      <c r="R2105" t="str">
        <f t="shared" si="230"/>
        <v>Up to 100m</v>
      </c>
    </row>
    <row r="2106" spans="1:18" x14ac:dyDescent="0.25">
      <c r="A2106" s="1">
        <v>2105</v>
      </c>
      <c r="B2106" s="1">
        <v>2000745839</v>
      </c>
      <c r="C2106" s="1">
        <v>2000709215</v>
      </c>
      <c r="D2106" s="1" t="s">
        <v>8</v>
      </c>
      <c r="E2106" s="1">
        <v>6.81</v>
      </c>
      <c r="F2106" s="1">
        <v>51216</v>
      </c>
      <c r="G2106" s="2">
        <v>45015.232789201385</v>
      </c>
      <c r="H2106" s="2" t="s">
        <v>54</v>
      </c>
      <c r="J2106">
        <f t="shared" si="224"/>
        <v>128.04</v>
      </c>
      <c r="K2106">
        <f t="shared" si="225"/>
        <v>102.432</v>
      </c>
      <c r="L2106">
        <f t="shared" si="226"/>
        <v>230.47199999999998</v>
      </c>
      <c r="M2106" t="str">
        <f t="shared" si="227"/>
        <v>Up to 100m</v>
      </c>
      <c r="P2106">
        <f t="shared" si="228"/>
        <v>128.04</v>
      </c>
      <c r="Q2106">
        <f t="shared" si="229"/>
        <v>102.432</v>
      </c>
      <c r="R2106" t="str">
        <f t="shared" si="230"/>
        <v>Up to 100m</v>
      </c>
    </row>
    <row r="2107" spans="1:18" x14ac:dyDescent="0.25">
      <c r="A2107" s="1">
        <v>2106</v>
      </c>
      <c r="B2107" s="1">
        <v>2000715500</v>
      </c>
      <c r="C2107" s="1">
        <v>2000709215</v>
      </c>
      <c r="D2107" s="1" t="s">
        <v>8</v>
      </c>
      <c r="E2107" s="1">
        <v>6.21</v>
      </c>
      <c r="F2107" s="1">
        <v>51235</v>
      </c>
      <c r="G2107" s="2">
        <v>45015.232789201385</v>
      </c>
      <c r="H2107" s="2" t="s">
        <v>53</v>
      </c>
      <c r="J2107">
        <f t="shared" si="224"/>
        <v>128.08750000000001</v>
      </c>
      <c r="K2107">
        <f t="shared" si="225"/>
        <v>102.47</v>
      </c>
      <c r="L2107">
        <f t="shared" si="226"/>
        <v>230.5575</v>
      </c>
      <c r="M2107" t="str">
        <f t="shared" si="227"/>
        <v>Up to 100m</v>
      </c>
      <c r="P2107">
        <f t="shared" si="228"/>
        <v>128.08750000000001</v>
      </c>
      <c r="Q2107">
        <f t="shared" si="229"/>
        <v>102.47</v>
      </c>
      <c r="R2107" t="str">
        <f t="shared" si="230"/>
        <v>Up to 100m</v>
      </c>
    </row>
    <row r="2108" spans="1:18" x14ac:dyDescent="0.25">
      <c r="A2108" s="1">
        <v>2107</v>
      </c>
      <c r="B2108" s="1">
        <v>2000745839</v>
      </c>
      <c r="C2108" s="1">
        <v>2000709215</v>
      </c>
      <c r="D2108" s="1" t="s">
        <v>8</v>
      </c>
      <c r="E2108" s="1">
        <v>6.81</v>
      </c>
      <c r="F2108" s="1">
        <v>51216</v>
      </c>
      <c r="G2108" s="2">
        <v>45015.232789201385</v>
      </c>
      <c r="H2108" s="2" t="s">
        <v>54</v>
      </c>
      <c r="J2108">
        <f t="shared" si="224"/>
        <v>128.04</v>
      </c>
      <c r="K2108">
        <f t="shared" si="225"/>
        <v>102.432</v>
      </c>
      <c r="L2108">
        <f t="shared" si="226"/>
        <v>230.47199999999998</v>
      </c>
      <c r="M2108" t="str">
        <f t="shared" si="227"/>
        <v>Up to 100m</v>
      </c>
      <c r="P2108">
        <f t="shared" si="228"/>
        <v>128.04</v>
      </c>
      <c r="Q2108">
        <f t="shared" si="229"/>
        <v>102.432</v>
      </c>
      <c r="R2108" t="str">
        <f t="shared" si="230"/>
        <v>Up to 100m</v>
      </c>
    </row>
    <row r="2109" spans="1:18" x14ac:dyDescent="0.25">
      <c r="A2109" s="1">
        <v>2108</v>
      </c>
      <c r="B2109" s="1">
        <v>2000719199</v>
      </c>
      <c r="C2109" s="1">
        <v>2000731411</v>
      </c>
      <c r="D2109" s="1" t="s">
        <v>11</v>
      </c>
      <c r="E2109" s="1">
        <v>73.2</v>
      </c>
      <c r="F2109" s="1">
        <v>4645</v>
      </c>
      <c r="G2109" s="2">
        <v>45015.232789201385</v>
      </c>
      <c r="H2109" s="2" t="s">
        <v>53</v>
      </c>
      <c r="J2109">
        <f t="shared" si="224"/>
        <v>11.612500000000001</v>
      </c>
      <c r="K2109">
        <f t="shared" si="225"/>
        <v>9.2900000000000009</v>
      </c>
      <c r="L2109">
        <f t="shared" si="226"/>
        <v>20.902500000000003</v>
      </c>
      <c r="M2109" t="str">
        <f t="shared" si="227"/>
        <v>Up to 100m</v>
      </c>
      <c r="P2109">
        <f t="shared" si="228"/>
        <v>11.612500000000001</v>
      </c>
      <c r="Q2109">
        <f t="shared" si="229"/>
        <v>9.2900000000000009</v>
      </c>
      <c r="R2109" t="str">
        <f t="shared" si="230"/>
        <v>Up to 100m</v>
      </c>
    </row>
    <row r="2110" spans="1:18" x14ac:dyDescent="0.25">
      <c r="A2110" s="1">
        <v>2109</v>
      </c>
      <c r="B2110" s="1">
        <v>2000731411</v>
      </c>
      <c r="C2110" s="1">
        <v>2000709215</v>
      </c>
      <c r="D2110" s="1" t="s">
        <v>8</v>
      </c>
      <c r="E2110" s="1">
        <v>5.91</v>
      </c>
      <c r="F2110" s="1">
        <v>51100</v>
      </c>
      <c r="G2110" s="2">
        <v>45015.232789201385</v>
      </c>
      <c r="H2110" s="2" t="s">
        <v>54</v>
      </c>
      <c r="J2110">
        <f t="shared" si="224"/>
        <v>127.75</v>
      </c>
      <c r="K2110">
        <f t="shared" si="225"/>
        <v>102.2</v>
      </c>
      <c r="L2110">
        <f t="shared" si="226"/>
        <v>229.95</v>
      </c>
      <c r="M2110" t="str">
        <f t="shared" si="227"/>
        <v>Up to 100m</v>
      </c>
      <c r="P2110">
        <f t="shared" si="228"/>
        <v>127.75</v>
      </c>
      <c r="Q2110">
        <f t="shared" si="229"/>
        <v>102.2</v>
      </c>
      <c r="R2110" t="str">
        <f t="shared" si="230"/>
        <v>Up to 100m</v>
      </c>
    </row>
    <row r="2111" spans="1:18" x14ac:dyDescent="0.25">
      <c r="A2111" s="1">
        <v>2110</v>
      </c>
      <c r="B2111" s="1">
        <v>2000731411</v>
      </c>
      <c r="C2111" s="1">
        <v>2000709215</v>
      </c>
      <c r="D2111" s="1" t="s">
        <v>8</v>
      </c>
      <c r="E2111" s="1">
        <v>11.61</v>
      </c>
      <c r="F2111" s="1">
        <v>51100</v>
      </c>
      <c r="G2111" s="2">
        <v>45015.232789201385</v>
      </c>
      <c r="H2111" s="2" t="s">
        <v>54</v>
      </c>
      <c r="J2111">
        <f t="shared" si="224"/>
        <v>127.75</v>
      </c>
      <c r="K2111">
        <f t="shared" si="225"/>
        <v>102.2</v>
      </c>
      <c r="L2111">
        <f t="shared" si="226"/>
        <v>229.95</v>
      </c>
      <c r="M2111" t="str">
        <f t="shared" si="227"/>
        <v>Up to 100m</v>
      </c>
      <c r="P2111">
        <f t="shared" si="228"/>
        <v>127.75</v>
      </c>
      <c r="Q2111">
        <f t="shared" si="229"/>
        <v>102.2</v>
      </c>
      <c r="R2111" t="str">
        <f t="shared" si="230"/>
        <v>Up to 100m</v>
      </c>
    </row>
    <row r="2112" spans="1:18" x14ac:dyDescent="0.25">
      <c r="A2112" s="1">
        <v>2111</v>
      </c>
      <c r="B2112" s="1">
        <v>2000731411</v>
      </c>
      <c r="C2112" s="1">
        <v>2000709215</v>
      </c>
      <c r="D2112" s="1" t="s">
        <v>8</v>
      </c>
      <c r="E2112" s="1">
        <v>88.35</v>
      </c>
      <c r="F2112" s="1">
        <v>51080</v>
      </c>
      <c r="G2112" s="2">
        <v>45015.232789201385</v>
      </c>
      <c r="H2112" s="2" t="s">
        <v>54</v>
      </c>
      <c r="J2112">
        <f t="shared" si="224"/>
        <v>127.7</v>
      </c>
      <c r="K2112">
        <f t="shared" si="225"/>
        <v>102.16</v>
      </c>
      <c r="L2112">
        <f t="shared" si="226"/>
        <v>229.86</v>
      </c>
      <c r="M2112" t="str">
        <f t="shared" si="227"/>
        <v>Up to 100m</v>
      </c>
      <c r="P2112">
        <f t="shared" si="228"/>
        <v>127.7</v>
      </c>
      <c r="Q2112">
        <f t="shared" si="229"/>
        <v>102.16</v>
      </c>
      <c r="R2112" t="str">
        <f t="shared" si="230"/>
        <v>Up to 100m</v>
      </c>
    </row>
    <row r="2113" spans="1:18" x14ac:dyDescent="0.25">
      <c r="A2113" s="1">
        <v>2112</v>
      </c>
      <c r="B2113" s="1">
        <v>2000731411</v>
      </c>
      <c r="C2113" s="1">
        <v>2000746031</v>
      </c>
      <c r="D2113" s="1" t="s">
        <v>11</v>
      </c>
      <c r="E2113" s="1">
        <v>427.5</v>
      </c>
      <c r="F2113" s="1">
        <v>4627</v>
      </c>
      <c r="G2113" s="2">
        <v>45015.232789201385</v>
      </c>
      <c r="H2113" s="2" t="s">
        <v>54</v>
      </c>
      <c r="J2113">
        <f t="shared" si="224"/>
        <v>11.567500000000001</v>
      </c>
      <c r="K2113">
        <f t="shared" si="225"/>
        <v>9.2539999999999996</v>
      </c>
      <c r="L2113">
        <f t="shared" si="226"/>
        <v>20.8215</v>
      </c>
      <c r="M2113" t="str">
        <f t="shared" si="227"/>
        <v>Up to 100m</v>
      </c>
      <c r="P2113">
        <f t="shared" si="228"/>
        <v>11.567500000000001</v>
      </c>
      <c r="Q2113">
        <f t="shared" si="229"/>
        <v>9.2539999999999996</v>
      </c>
      <c r="R2113" t="str">
        <f t="shared" si="230"/>
        <v>Up to 100m</v>
      </c>
    </row>
    <row r="2114" spans="1:18" x14ac:dyDescent="0.25">
      <c r="A2114" s="1">
        <v>2113</v>
      </c>
      <c r="B2114" s="1">
        <v>2000745839</v>
      </c>
      <c r="C2114" s="1">
        <v>2000709215</v>
      </c>
      <c r="D2114" s="1" t="s">
        <v>8</v>
      </c>
      <c r="E2114" s="1">
        <v>6.81</v>
      </c>
      <c r="F2114" s="1">
        <v>51216</v>
      </c>
      <c r="G2114" s="2">
        <v>45015.232789201385</v>
      </c>
      <c r="H2114" s="2" t="s">
        <v>54</v>
      </c>
      <c r="J2114">
        <f t="shared" si="224"/>
        <v>128.04</v>
      </c>
      <c r="K2114">
        <f t="shared" si="225"/>
        <v>102.432</v>
      </c>
      <c r="L2114">
        <f t="shared" si="226"/>
        <v>230.47199999999998</v>
      </c>
      <c r="M2114" t="str">
        <f t="shared" si="227"/>
        <v>Up to 100m</v>
      </c>
      <c r="P2114">
        <f t="shared" si="228"/>
        <v>128.04</v>
      </c>
      <c r="Q2114">
        <f t="shared" si="229"/>
        <v>102.432</v>
      </c>
      <c r="R2114" t="str">
        <f t="shared" si="230"/>
        <v>Up to 100m</v>
      </c>
    </row>
    <row r="2115" spans="1:18" x14ac:dyDescent="0.25">
      <c r="A2115" s="1">
        <v>2114</v>
      </c>
      <c r="B2115" s="1">
        <v>2000730758</v>
      </c>
      <c r="C2115" s="1">
        <v>2000709215</v>
      </c>
      <c r="D2115" s="1" t="s">
        <v>8</v>
      </c>
      <c r="E2115" s="1">
        <v>96.81</v>
      </c>
      <c r="F2115" s="1">
        <v>51290</v>
      </c>
      <c r="G2115" s="2">
        <v>45015.357712696758</v>
      </c>
      <c r="H2115" s="2" t="s">
        <v>54</v>
      </c>
      <c r="J2115">
        <f t="shared" ref="J2115:J2178" si="231">IF(F2115 &lt;= 100000000, F2115 * 0.0025,
    IF(F2115 &lt;= 500000000, F2115 * 0.00225,
        IF(F2115 &lt;= 1000000000, F2115 * 0.002,
            IF(F2115 &lt;= 4000000000, F2115 * 0.00165,
                IF(F2115 &lt;= 10000000000, F2115 * 0.00155,
                    F2115 * 0.0013
                )
            )
        )
    )
)</f>
        <v>128.22499999999999</v>
      </c>
      <c r="K2115">
        <f t="shared" ref="K2115:K2178" si="232">IF(F2115 &lt;= 100000000, F2115 * 0.002,
    IF(F2115 &lt;= 500000000, F2115 * 0.0018,
        IF(F2115 &lt;= 1000000000, F2115 * 0.0016,
            IF(F2115 &lt;= 4000000000, F2115 * 0.00135,
                IF(F2115 &lt;= 10000000000, F2115 * 0.00115,
                    F2115 * 0.001
                )
            )
        )
    )
)</f>
        <v>102.58</v>
      </c>
      <c r="L2115">
        <f t="shared" ref="L2115:L2178" si="233">J2115+K2115</f>
        <v>230.80500000000001</v>
      </c>
      <c r="M2115" t="str">
        <f t="shared" ref="M2115:M2178" si="234">IF(F2115 &lt;= 100000000, "Up to 100m",
    IF(F2115 &lt;= 500000000, "Up to 500m",
        IF(F2115 &lt;= 1000000000, "Up to 1b",
            IF(F2115 &lt;= 4000000000, "Up to 4b",
                IF(F2115 &lt;= 10000000000, "Up to 10b",
                  "More than 10b"
                )
            )
        )
    )
)</f>
        <v>Up to 100m</v>
      </c>
      <c r="P2115">
        <f t="shared" ref="P2115:P2178" si="235">IF(F2115 &lt;= 100000000, F2115 * 0.0025,
    IF(F2115 &lt;= 300000000, F2115 * 0.002,
        IF(F2115 &lt;= 1000000000, F2115 * 0.0019,
            IF(F2115 &lt;= 5000000000, F2115 * 0.00175,
                F2115 * 0.00155
            )
        )
    )
)</f>
        <v>128.22499999999999</v>
      </c>
      <c r="Q2115">
        <f t="shared" ref="Q2115:Q2178" si="236">IF(F2115 &lt;= 100000000, F2115 * 0.002,
    IF(F2115 &lt;= 300000000, F2115 * 0.0017,
        IF(F2115 &lt;= 1000000000, F2115 * 0.0015,
            IF(F2115 &lt;= 5000000000, F2115 * 0.00125,
                F2115 * 0.001
            )
        )
    )
)</f>
        <v>102.58</v>
      </c>
      <c r="R2115" t="str">
        <f t="shared" ref="R2115:R2178" si="237">IF(F2115 &lt;= 100000000, "Up to 100m",
    IF(F2115 &lt;= 300000000, "Up to 300m",
        IF(F2115 &lt;= 1000000000, "Up to 1b",
            IF(F2115 &lt;= 5000000000, "Up to 5b",
                "More than 5b"
            )
        )
    )
)</f>
        <v>Up to 100m</v>
      </c>
    </row>
    <row r="2116" spans="1:18" x14ac:dyDescent="0.25">
      <c r="A2116" s="1">
        <v>2115</v>
      </c>
      <c r="B2116" s="1">
        <v>2000708072</v>
      </c>
      <c r="C2116" s="1">
        <v>2000709215</v>
      </c>
      <c r="D2116" s="1" t="s">
        <v>8</v>
      </c>
      <c r="E2116" s="1">
        <v>145.77000000000001</v>
      </c>
      <c r="F2116" s="1">
        <v>51138</v>
      </c>
      <c r="G2116" s="2">
        <v>45015.357712696758</v>
      </c>
      <c r="H2116" s="2" t="s">
        <v>53</v>
      </c>
      <c r="J2116">
        <f t="shared" si="231"/>
        <v>127.845</v>
      </c>
      <c r="K2116">
        <f t="shared" si="232"/>
        <v>102.276</v>
      </c>
      <c r="L2116">
        <f t="shared" si="233"/>
        <v>230.12099999999998</v>
      </c>
      <c r="M2116" t="str">
        <f t="shared" si="234"/>
        <v>Up to 100m</v>
      </c>
      <c r="P2116">
        <f t="shared" si="235"/>
        <v>127.845</v>
      </c>
      <c r="Q2116">
        <f t="shared" si="236"/>
        <v>102.276</v>
      </c>
      <c r="R2116" t="str">
        <f t="shared" si="237"/>
        <v>Up to 100m</v>
      </c>
    </row>
    <row r="2117" spans="1:18" x14ac:dyDescent="0.25">
      <c r="A2117" s="1">
        <v>2116</v>
      </c>
      <c r="B2117" s="1">
        <v>2000714030</v>
      </c>
      <c r="C2117" s="1">
        <v>2000709215</v>
      </c>
      <c r="D2117" s="1" t="s">
        <v>8</v>
      </c>
      <c r="E2117" s="1">
        <v>57</v>
      </c>
      <c r="F2117" s="1">
        <v>51131</v>
      </c>
      <c r="G2117" s="2">
        <v>45015.357712696758</v>
      </c>
      <c r="H2117" s="2" t="s">
        <v>53</v>
      </c>
      <c r="J2117">
        <f t="shared" si="231"/>
        <v>127.8275</v>
      </c>
      <c r="K2117">
        <f t="shared" si="232"/>
        <v>102.262</v>
      </c>
      <c r="L2117">
        <f t="shared" si="233"/>
        <v>230.08949999999999</v>
      </c>
      <c r="M2117" t="str">
        <f t="shared" si="234"/>
        <v>Up to 100m</v>
      </c>
      <c r="P2117">
        <f t="shared" si="235"/>
        <v>127.8275</v>
      </c>
      <c r="Q2117">
        <f t="shared" si="236"/>
        <v>102.262</v>
      </c>
      <c r="R2117" t="str">
        <f t="shared" si="237"/>
        <v>Up to 100m</v>
      </c>
    </row>
    <row r="2118" spans="1:18" x14ac:dyDescent="0.25">
      <c r="A2118" s="1">
        <v>2117</v>
      </c>
      <c r="B2118" s="1">
        <v>2000728226</v>
      </c>
      <c r="C2118" s="1">
        <v>2000709215</v>
      </c>
      <c r="D2118" s="1" t="s">
        <v>8</v>
      </c>
      <c r="E2118" s="1">
        <v>239.94</v>
      </c>
      <c r="F2118" s="1">
        <v>51159</v>
      </c>
      <c r="G2118" s="2">
        <v>45015.357712696758</v>
      </c>
      <c r="H2118" s="2" t="s">
        <v>53</v>
      </c>
      <c r="J2118">
        <f t="shared" si="231"/>
        <v>127.89750000000001</v>
      </c>
      <c r="K2118">
        <f t="shared" si="232"/>
        <v>102.318</v>
      </c>
      <c r="L2118">
        <f t="shared" si="233"/>
        <v>230.21550000000002</v>
      </c>
      <c r="M2118" t="str">
        <f t="shared" si="234"/>
        <v>Up to 100m</v>
      </c>
      <c r="P2118">
        <f t="shared" si="235"/>
        <v>127.89750000000001</v>
      </c>
      <c r="Q2118">
        <f t="shared" si="236"/>
        <v>102.318</v>
      </c>
      <c r="R2118" t="str">
        <f t="shared" si="237"/>
        <v>Up to 100m</v>
      </c>
    </row>
    <row r="2119" spans="1:18" x14ac:dyDescent="0.25">
      <c r="A2119" s="1">
        <v>2118</v>
      </c>
      <c r="B2119" s="1">
        <v>2000741117</v>
      </c>
      <c r="C2119" s="1">
        <v>2000709215</v>
      </c>
      <c r="D2119" s="1" t="s">
        <v>8</v>
      </c>
      <c r="E2119" s="1">
        <v>38.01</v>
      </c>
      <c r="F2119" s="1">
        <v>51130</v>
      </c>
      <c r="G2119" s="2">
        <v>45015.357712696758</v>
      </c>
      <c r="H2119" s="2" t="s">
        <v>53</v>
      </c>
      <c r="J2119">
        <f t="shared" si="231"/>
        <v>127.825</v>
      </c>
      <c r="K2119">
        <f t="shared" si="232"/>
        <v>102.26</v>
      </c>
      <c r="L2119">
        <f t="shared" si="233"/>
        <v>230.08500000000001</v>
      </c>
      <c r="M2119" t="str">
        <f t="shared" si="234"/>
        <v>Up to 100m</v>
      </c>
      <c r="P2119">
        <f t="shared" si="235"/>
        <v>127.825</v>
      </c>
      <c r="Q2119">
        <f t="shared" si="236"/>
        <v>102.26</v>
      </c>
      <c r="R2119" t="str">
        <f t="shared" si="237"/>
        <v>Up to 100m</v>
      </c>
    </row>
    <row r="2120" spans="1:18" x14ac:dyDescent="0.25">
      <c r="A2120" s="1">
        <v>2119</v>
      </c>
      <c r="B2120" s="1">
        <v>2000746951</v>
      </c>
      <c r="C2120" s="1">
        <v>2000709215</v>
      </c>
      <c r="D2120" s="1" t="s">
        <v>8</v>
      </c>
      <c r="E2120" s="1">
        <v>34.56</v>
      </c>
      <c r="F2120" s="1">
        <v>51159</v>
      </c>
      <c r="G2120" s="2">
        <v>45015.357712696758</v>
      </c>
      <c r="H2120" s="2" t="s">
        <v>54</v>
      </c>
      <c r="J2120">
        <f t="shared" si="231"/>
        <v>127.89750000000001</v>
      </c>
      <c r="K2120">
        <f t="shared" si="232"/>
        <v>102.318</v>
      </c>
      <c r="L2120">
        <f t="shared" si="233"/>
        <v>230.21550000000002</v>
      </c>
      <c r="M2120" t="str">
        <f t="shared" si="234"/>
        <v>Up to 100m</v>
      </c>
      <c r="P2120">
        <f t="shared" si="235"/>
        <v>127.89750000000001</v>
      </c>
      <c r="Q2120">
        <f t="shared" si="236"/>
        <v>102.318</v>
      </c>
      <c r="R2120" t="str">
        <f t="shared" si="237"/>
        <v>Up to 100m</v>
      </c>
    </row>
    <row r="2121" spans="1:18" x14ac:dyDescent="0.25">
      <c r="A2121" s="1">
        <v>2120</v>
      </c>
      <c r="B2121" s="1">
        <v>2000729321</v>
      </c>
      <c r="C2121" s="1">
        <v>2000725199</v>
      </c>
      <c r="D2121" s="1" t="s">
        <v>9</v>
      </c>
      <c r="E2121" s="1">
        <v>8.9459999999999998E-2</v>
      </c>
      <c r="F2121" s="1">
        <v>108165631</v>
      </c>
      <c r="G2121" s="2">
        <v>45015.357712696758</v>
      </c>
      <c r="H2121" s="2" t="s">
        <v>53</v>
      </c>
      <c r="J2121">
        <f t="shared" si="231"/>
        <v>243372.66974999997</v>
      </c>
      <c r="K2121">
        <f t="shared" si="232"/>
        <v>194698.13579999999</v>
      </c>
      <c r="L2121">
        <f t="shared" si="233"/>
        <v>438070.80554999993</v>
      </c>
      <c r="M2121" t="str">
        <f t="shared" si="234"/>
        <v>Up to 500m</v>
      </c>
      <c r="P2121">
        <f t="shared" si="235"/>
        <v>216331.26200000002</v>
      </c>
      <c r="Q2121">
        <f t="shared" si="236"/>
        <v>183881.57269999999</v>
      </c>
      <c r="R2121" t="str">
        <f t="shared" si="237"/>
        <v>Up to 300m</v>
      </c>
    </row>
    <row r="2122" spans="1:18" x14ac:dyDescent="0.25">
      <c r="A2122" s="1">
        <v>2121</v>
      </c>
      <c r="B2122" s="1">
        <v>2000746951</v>
      </c>
      <c r="C2122" s="1">
        <v>2000709215</v>
      </c>
      <c r="D2122" s="1" t="s">
        <v>8</v>
      </c>
      <c r="E2122" s="1">
        <v>377.04</v>
      </c>
      <c r="F2122" s="1">
        <v>51187</v>
      </c>
      <c r="G2122" s="2">
        <v>45015.482842280093</v>
      </c>
      <c r="H2122" s="2" t="s">
        <v>54</v>
      </c>
      <c r="J2122">
        <f t="shared" si="231"/>
        <v>127.9675</v>
      </c>
      <c r="K2122">
        <f t="shared" si="232"/>
        <v>102.374</v>
      </c>
      <c r="L2122">
        <f t="shared" si="233"/>
        <v>230.3415</v>
      </c>
      <c r="M2122" t="str">
        <f t="shared" si="234"/>
        <v>Up to 100m</v>
      </c>
      <c r="P2122">
        <f t="shared" si="235"/>
        <v>127.9675</v>
      </c>
      <c r="Q2122">
        <f t="shared" si="236"/>
        <v>102.374</v>
      </c>
      <c r="R2122" t="str">
        <f t="shared" si="237"/>
        <v>Up to 100m</v>
      </c>
    </row>
    <row r="2123" spans="1:18" x14ac:dyDescent="0.25">
      <c r="A2123" s="1">
        <v>2122</v>
      </c>
      <c r="B2123" s="1">
        <v>2000718032</v>
      </c>
      <c r="C2123" s="1">
        <v>2000709215</v>
      </c>
      <c r="D2123" s="1" t="s">
        <v>8</v>
      </c>
      <c r="E2123" s="1">
        <v>117.33</v>
      </c>
      <c r="F2123" s="1">
        <v>51135</v>
      </c>
      <c r="G2123" s="2">
        <v>45015.482842280093</v>
      </c>
      <c r="H2123" s="2" t="s">
        <v>53</v>
      </c>
      <c r="J2123">
        <f t="shared" si="231"/>
        <v>127.83750000000001</v>
      </c>
      <c r="K2123">
        <f t="shared" si="232"/>
        <v>102.27</v>
      </c>
      <c r="L2123">
        <f t="shared" si="233"/>
        <v>230.10750000000002</v>
      </c>
      <c r="M2123" t="str">
        <f t="shared" si="234"/>
        <v>Up to 100m</v>
      </c>
      <c r="P2123">
        <f t="shared" si="235"/>
        <v>127.83750000000001</v>
      </c>
      <c r="Q2123">
        <f t="shared" si="236"/>
        <v>102.27</v>
      </c>
      <c r="R2123" t="str">
        <f t="shared" si="237"/>
        <v>Up to 100m</v>
      </c>
    </row>
    <row r="2124" spans="1:18" x14ac:dyDescent="0.25">
      <c r="A2124" s="1">
        <v>2123</v>
      </c>
      <c r="B2124" s="1">
        <v>2000714150</v>
      </c>
      <c r="C2124" s="1">
        <v>2000709215</v>
      </c>
      <c r="D2124" s="1" t="s">
        <v>8</v>
      </c>
      <c r="E2124" s="1">
        <v>13.83</v>
      </c>
      <c r="F2124" s="1">
        <v>51132</v>
      </c>
      <c r="G2124" s="2">
        <v>45015.482842280093</v>
      </c>
      <c r="H2124" s="2" t="s">
        <v>53</v>
      </c>
      <c r="J2124">
        <f t="shared" si="231"/>
        <v>127.83</v>
      </c>
      <c r="K2124">
        <f t="shared" si="232"/>
        <v>102.264</v>
      </c>
      <c r="L2124">
        <f t="shared" si="233"/>
        <v>230.09399999999999</v>
      </c>
      <c r="M2124" t="str">
        <f t="shared" si="234"/>
        <v>Up to 100m</v>
      </c>
      <c r="P2124">
        <f t="shared" si="235"/>
        <v>127.83</v>
      </c>
      <c r="Q2124">
        <f t="shared" si="236"/>
        <v>102.264</v>
      </c>
      <c r="R2124" t="str">
        <f t="shared" si="237"/>
        <v>Up to 100m</v>
      </c>
    </row>
    <row r="2125" spans="1:18" x14ac:dyDescent="0.25">
      <c r="A2125" s="1">
        <v>2124</v>
      </c>
      <c r="B2125" s="1">
        <v>2000744791</v>
      </c>
      <c r="C2125" s="1">
        <v>2000709215</v>
      </c>
      <c r="D2125" s="1" t="s">
        <v>8</v>
      </c>
      <c r="E2125" s="1">
        <v>8.07</v>
      </c>
      <c r="F2125" s="1">
        <v>51147</v>
      </c>
      <c r="G2125" s="2">
        <v>45015.482842280093</v>
      </c>
      <c r="H2125" s="2" t="s">
        <v>53</v>
      </c>
      <c r="J2125">
        <f t="shared" si="231"/>
        <v>127.86750000000001</v>
      </c>
      <c r="K2125">
        <f t="shared" si="232"/>
        <v>102.294</v>
      </c>
      <c r="L2125">
        <f t="shared" si="233"/>
        <v>230.16149999999999</v>
      </c>
      <c r="M2125" t="str">
        <f t="shared" si="234"/>
        <v>Up to 100m</v>
      </c>
      <c r="P2125">
        <f t="shared" si="235"/>
        <v>127.86750000000001</v>
      </c>
      <c r="Q2125">
        <f t="shared" si="236"/>
        <v>102.294</v>
      </c>
      <c r="R2125" t="str">
        <f t="shared" si="237"/>
        <v>Up to 100m</v>
      </c>
    </row>
    <row r="2126" spans="1:18" x14ac:dyDescent="0.25">
      <c r="A2126" s="1">
        <v>2125</v>
      </c>
      <c r="B2126" s="1">
        <v>2000744791</v>
      </c>
      <c r="C2126" s="1">
        <v>2000709215</v>
      </c>
      <c r="D2126" s="1" t="s">
        <v>8</v>
      </c>
      <c r="E2126" s="1">
        <v>3.18</v>
      </c>
      <c r="F2126" s="1">
        <v>51147</v>
      </c>
      <c r="G2126" s="2">
        <v>45015.482842280093</v>
      </c>
      <c r="H2126" s="2" t="s">
        <v>53</v>
      </c>
      <c r="J2126">
        <f t="shared" si="231"/>
        <v>127.86750000000001</v>
      </c>
      <c r="K2126">
        <f t="shared" si="232"/>
        <v>102.294</v>
      </c>
      <c r="L2126">
        <f t="shared" si="233"/>
        <v>230.16149999999999</v>
      </c>
      <c r="M2126" t="str">
        <f t="shared" si="234"/>
        <v>Up to 100m</v>
      </c>
      <c r="P2126">
        <f t="shared" si="235"/>
        <v>127.86750000000001</v>
      </c>
      <c r="Q2126">
        <f t="shared" si="236"/>
        <v>102.294</v>
      </c>
      <c r="R2126" t="str">
        <f t="shared" si="237"/>
        <v>Up to 100m</v>
      </c>
    </row>
    <row r="2127" spans="1:18" x14ac:dyDescent="0.25">
      <c r="A2127" s="1">
        <v>2126</v>
      </c>
      <c r="B2127" s="1">
        <v>2000746951</v>
      </c>
      <c r="C2127" s="1">
        <v>2000709215</v>
      </c>
      <c r="D2127" s="1" t="s">
        <v>8</v>
      </c>
      <c r="E2127" s="1">
        <v>12.27</v>
      </c>
      <c r="F2127" s="1">
        <v>51177</v>
      </c>
      <c r="G2127" s="2">
        <v>45015.608020567131</v>
      </c>
      <c r="H2127" s="2" t="s">
        <v>54</v>
      </c>
      <c r="J2127">
        <f t="shared" si="231"/>
        <v>127.94250000000001</v>
      </c>
      <c r="K2127">
        <f t="shared" si="232"/>
        <v>102.354</v>
      </c>
      <c r="L2127">
        <f t="shared" si="233"/>
        <v>230.29650000000001</v>
      </c>
      <c r="M2127" t="str">
        <f t="shared" si="234"/>
        <v>Up to 100m</v>
      </c>
      <c r="P2127">
        <f t="shared" si="235"/>
        <v>127.94250000000001</v>
      </c>
      <c r="Q2127">
        <f t="shared" si="236"/>
        <v>102.354</v>
      </c>
      <c r="R2127" t="str">
        <f t="shared" si="237"/>
        <v>Up to 100m</v>
      </c>
    </row>
    <row r="2128" spans="1:18" x14ac:dyDescent="0.25">
      <c r="A2128" s="1">
        <v>2127</v>
      </c>
      <c r="B2128" s="1">
        <v>2000746951</v>
      </c>
      <c r="C2128" s="1">
        <v>2000709215</v>
      </c>
      <c r="D2128" s="1" t="s">
        <v>8</v>
      </c>
      <c r="E2128" s="1">
        <v>612.05999999999995</v>
      </c>
      <c r="F2128" s="1">
        <v>51161</v>
      </c>
      <c r="G2128" s="2">
        <v>45015.608020567131</v>
      </c>
      <c r="H2128" s="2" t="s">
        <v>54</v>
      </c>
      <c r="J2128">
        <f t="shared" si="231"/>
        <v>127.9025</v>
      </c>
      <c r="K2128">
        <f t="shared" si="232"/>
        <v>102.322</v>
      </c>
      <c r="L2128">
        <f t="shared" si="233"/>
        <v>230.22450000000001</v>
      </c>
      <c r="M2128" t="str">
        <f t="shared" si="234"/>
        <v>Up to 100m</v>
      </c>
      <c r="P2128">
        <f t="shared" si="235"/>
        <v>127.9025</v>
      </c>
      <c r="Q2128">
        <f t="shared" si="236"/>
        <v>102.322</v>
      </c>
      <c r="R2128" t="str">
        <f t="shared" si="237"/>
        <v>Up to 100m</v>
      </c>
    </row>
    <row r="2129" spans="1:18" x14ac:dyDescent="0.25">
      <c r="A2129" s="1">
        <v>2128</v>
      </c>
      <c r="B2129" s="1">
        <v>2000746951</v>
      </c>
      <c r="C2129" s="1">
        <v>2000709215</v>
      </c>
      <c r="D2129" s="1" t="s">
        <v>8</v>
      </c>
      <c r="E2129" s="1">
        <v>46.68</v>
      </c>
      <c r="F2129" s="1">
        <v>51168</v>
      </c>
      <c r="G2129" s="2">
        <v>45015.608020567131</v>
      </c>
      <c r="H2129" s="2" t="s">
        <v>54</v>
      </c>
      <c r="J2129">
        <f t="shared" si="231"/>
        <v>127.92</v>
      </c>
      <c r="K2129">
        <f t="shared" si="232"/>
        <v>102.336</v>
      </c>
      <c r="L2129">
        <f t="shared" si="233"/>
        <v>230.256</v>
      </c>
      <c r="M2129" t="str">
        <f t="shared" si="234"/>
        <v>Up to 100m</v>
      </c>
      <c r="P2129">
        <f t="shared" si="235"/>
        <v>127.92</v>
      </c>
      <c r="Q2129">
        <f t="shared" si="236"/>
        <v>102.336</v>
      </c>
      <c r="R2129" t="str">
        <f t="shared" si="237"/>
        <v>Up to 100m</v>
      </c>
    </row>
    <row r="2130" spans="1:18" x14ac:dyDescent="0.25">
      <c r="A2130" s="1">
        <v>2129</v>
      </c>
      <c r="B2130" s="1">
        <v>2000715002</v>
      </c>
      <c r="C2130" s="1">
        <v>2000746951</v>
      </c>
      <c r="D2130" s="1" t="s">
        <v>7</v>
      </c>
      <c r="E2130" s="1">
        <v>1.87581</v>
      </c>
      <c r="F2130" s="1">
        <v>1275881</v>
      </c>
      <c r="G2130" s="2">
        <v>45015.608020567131</v>
      </c>
      <c r="H2130" s="2" t="s">
        <v>52</v>
      </c>
      <c r="J2130">
        <f t="shared" si="231"/>
        <v>3189.7024999999999</v>
      </c>
      <c r="K2130">
        <f t="shared" si="232"/>
        <v>2551.7620000000002</v>
      </c>
      <c r="L2130">
        <f t="shared" si="233"/>
        <v>5741.4645</v>
      </c>
      <c r="M2130" t="str">
        <f t="shared" si="234"/>
        <v>Up to 100m</v>
      </c>
      <c r="P2130">
        <f t="shared" si="235"/>
        <v>3189.7024999999999</v>
      </c>
      <c r="Q2130">
        <f t="shared" si="236"/>
        <v>2551.7620000000002</v>
      </c>
      <c r="R2130" t="str">
        <f t="shared" si="237"/>
        <v>Up to 100m</v>
      </c>
    </row>
    <row r="2131" spans="1:18" x14ac:dyDescent="0.25">
      <c r="A2131" s="1">
        <v>2130</v>
      </c>
      <c r="B2131" s="1">
        <v>2000731411</v>
      </c>
      <c r="C2131" s="1">
        <v>2000709215</v>
      </c>
      <c r="D2131" s="1" t="s">
        <v>8</v>
      </c>
      <c r="E2131" s="1">
        <v>67.89</v>
      </c>
      <c r="F2131" s="1">
        <v>51170</v>
      </c>
      <c r="G2131" s="2">
        <v>45015.608020567131</v>
      </c>
      <c r="H2131" s="2" t="s">
        <v>54</v>
      </c>
      <c r="J2131">
        <f t="shared" si="231"/>
        <v>127.925</v>
      </c>
      <c r="K2131">
        <f t="shared" si="232"/>
        <v>102.34</v>
      </c>
      <c r="L2131">
        <f t="shared" si="233"/>
        <v>230.26499999999999</v>
      </c>
      <c r="M2131" t="str">
        <f t="shared" si="234"/>
        <v>Up to 100m</v>
      </c>
      <c r="P2131">
        <f t="shared" si="235"/>
        <v>127.925</v>
      </c>
      <c r="Q2131">
        <f t="shared" si="236"/>
        <v>102.34</v>
      </c>
      <c r="R2131" t="str">
        <f t="shared" si="237"/>
        <v>Up to 100m</v>
      </c>
    </row>
    <row r="2132" spans="1:18" x14ac:dyDescent="0.25">
      <c r="A2132" s="1">
        <v>2131</v>
      </c>
      <c r="B2132" s="1">
        <v>2000713259</v>
      </c>
      <c r="C2132" s="1">
        <v>2000723210</v>
      </c>
      <c r="D2132" s="1" t="s">
        <v>10</v>
      </c>
      <c r="E2132" s="1">
        <v>3.6299999999999999E-4</v>
      </c>
      <c r="F2132" s="1">
        <v>1564589382</v>
      </c>
      <c r="G2132" s="2">
        <v>45015.608020567131</v>
      </c>
      <c r="H2132" s="2" t="s">
        <v>53</v>
      </c>
      <c r="J2132">
        <f t="shared" si="231"/>
        <v>2581572.4802999999</v>
      </c>
      <c r="K2132">
        <f t="shared" si="232"/>
        <v>2112195.6657000002</v>
      </c>
      <c r="L2132">
        <f t="shared" si="233"/>
        <v>4693768.1459999997</v>
      </c>
      <c r="M2132" t="str">
        <f t="shared" si="234"/>
        <v>Up to 4b</v>
      </c>
      <c r="P2132">
        <f t="shared" si="235"/>
        <v>2738031.4185000001</v>
      </c>
      <c r="Q2132">
        <f t="shared" si="236"/>
        <v>1955736.7275</v>
      </c>
      <c r="R2132" t="str">
        <f t="shared" si="237"/>
        <v>Up to 5b</v>
      </c>
    </row>
    <row r="2133" spans="1:18" x14ac:dyDescent="0.25">
      <c r="A2133" s="1">
        <v>2132</v>
      </c>
      <c r="B2133" s="1">
        <v>2000731741</v>
      </c>
      <c r="C2133" s="1">
        <v>2000709215</v>
      </c>
      <c r="D2133" s="1" t="s">
        <v>8</v>
      </c>
      <c r="E2133" s="1">
        <v>15</v>
      </c>
      <c r="F2133" s="1">
        <v>51206</v>
      </c>
      <c r="G2133" s="2">
        <v>45015.608020567131</v>
      </c>
      <c r="H2133" s="2" t="s">
        <v>53</v>
      </c>
      <c r="J2133">
        <f t="shared" si="231"/>
        <v>128.01500000000001</v>
      </c>
      <c r="K2133">
        <f t="shared" si="232"/>
        <v>102.41200000000001</v>
      </c>
      <c r="L2133">
        <f t="shared" si="233"/>
        <v>230.42700000000002</v>
      </c>
      <c r="M2133" t="str">
        <f t="shared" si="234"/>
        <v>Up to 100m</v>
      </c>
      <c r="P2133">
        <f t="shared" si="235"/>
        <v>128.01500000000001</v>
      </c>
      <c r="Q2133">
        <f t="shared" si="236"/>
        <v>102.41200000000001</v>
      </c>
      <c r="R2133" t="str">
        <f t="shared" si="237"/>
        <v>Up to 100m</v>
      </c>
    </row>
    <row r="2134" spans="1:18" x14ac:dyDescent="0.25">
      <c r="A2134" s="1">
        <v>2133</v>
      </c>
      <c r="B2134" s="1">
        <v>2000731411</v>
      </c>
      <c r="C2134" s="1">
        <v>2000710052</v>
      </c>
      <c r="D2134" s="1" t="s">
        <v>11</v>
      </c>
      <c r="E2134" s="1">
        <v>88.2</v>
      </c>
      <c r="F2134" s="1">
        <v>4571</v>
      </c>
      <c r="G2134" s="2">
        <v>45015.608020567131</v>
      </c>
      <c r="H2134" s="2" t="s">
        <v>54</v>
      </c>
      <c r="J2134">
        <f t="shared" si="231"/>
        <v>11.4275</v>
      </c>
      <c r="K2134">
        <f t="shared" si="232"/>
        <v>9.1419999999999995</v>
      </c>
      <c r="L2134">
        <f t="shared" si="233"/>
        <v>20.569499999999998</v>
      </c>
      <c r="M2134" t="str">
        <f t="shared" si="234"/>
        <v>Up to 100m</v>
      </c>
      <c r="P2134">
        <f t="shared" si="235"/>
        <v>11.4275</v>
      </c>
      <c r="Q2134">
        <f t="shared" si="236"/>
        <v>9.1419999999999995</v>
      </c>
      <c r="R2134" t="str">
        <f t="shared" si="237"/>
        <v>Up to 100m</v>
      </c>
    </row>
    <row r="2135" spans="1:18" x14ac:dyDescent="0.25">
      <c r="A2135" s="1">
        <v>2134</v>
      </c>
      <c r="B2135" s="1">
        <v>2000715002</v>
      </c>
      <c r="C2135" s="1">
        <v>2000746951</v>
      </c>
      <c r="D2135" s="1" t="s">
        <v>7</v>
      </c>
      <c r="E2135" s="1">
        <v>1.87581</v>
      </c>
      <c r="F2135" s="1">
        <v>1275881</v>
      </c>
      <c r="G2135" s="2">
        <v>45015.608020567131</v>
      </c>
      <c r="H2135" s="2" t="s">
        <v>52</v>
      </c>
      <c r="J2135">
        <f t="shared" si="231"/>
        <v>3189.7024999999999</v>
      </c>
      <c r="K2135">
        <f t="shared" si="232"/>
        <v>2551.7620000000002</v>
      </c>
      <c r="L2135">
        <f t="shared" si="233"/>
        <v>5741.4645</v>
      </c>
      <c r="M2135" t="str">
        <f t="shared" si="234"/>
        <v>Up to 100m</v>
      </c>
      <c r="P2135">
        <f t="shared" si="235"/>
        <v>3189.7024999999999</v>
      </c>
      <c r="Q2135">
        <f t="shared" si="236"/>
        <v>2551.7620000000002</v>
      </c>
      <c r="R2135" t="str">
        <f t="shared" si="237"/>
        <v>Up to 100m</v>
      </c>
    </row>
    <row r="2136" spans="1:18" x14ac:dyDescent="0.25">
      <c r="A2136" s="1">
        <v>2135</v>
      </c>
      <c r="B2136" s="1">
        <v>2000715002</v>
      </c>
      <c r="C2136" s="1">
        <v>2000746951</v>
      </c>
      <c r="D2136" s="1" t="s">
        <v>7</v>
      </c>
      <c r="E2136" s="1">
        <v>1.4922899999999999</v>
      </c>
      <c r="F2136" s="1">
        <v>1275881</v>
      </c>
      <c r="G2136" s="2">
        <v>45015.608020567131</v>
      </c>
      <c r="H2136" s="2" t="s">
        <v>52</v>
      </c>
      <c r="J2136">
        <f t="shared" si="231"/>
        <v>3189.7024999999999</v>
      </c>
      <c r="K2136">
        <f t="shared" si="232"/>
        <v>2551.7620000000002</v>
      </c>
      <c r="L2136">
        <f t="shared" si="233"/>
        <v>5741.4645</v>
      </c>
      <c r="M2136" t="str">
        <f t="shared" si="234"/>
        <v>Up to 100m</v>
      </c>
      <c r="P2136">
        <f t="shared" si="235"/>
        <v>3189.7024999999999</v>
      </c>
      <c r="Q2136">
        <f t="shared" si="236"/>
        <v>2551.7620000000002</v>
      </c>
      <c r="R2136" t="str">
        <f t="shared" si="237"/>
        <v>Up to 100m</v>
      </c>
    </row>
    <row r="2137" spans="1:18" x14ac:dyDescent="0.25">
      <c r="A2137" s="1">
        <v>2136</v>
      </c>
      <c r="B2137" s="1">
        <v>2000715500</v>
      </c>
      <c r="C2137" s="1">
        <v>2000709215</v>
      </c>
      <c r="D2137" s="1" t="s">
        <v>8</v>
      </c>
      <c r="E2137" s="1">
        <v>6.21</v>
      </c>
      <c r="F2137" s="1">
        <v>51371</v>
      </c>
      <c r="G2137" s="2">
        <v>45015.733221377312</v>
      </c>
      <c r="H2137" s="2" t="s">
        <v>53</v>
      </c>
      <c r="J2137">
        <f t="shared" si="231"/>
        <v>128.42750000000001</v>
      </c>
      <c r="K2137">
        <f t="shared" si="232"/>
        <v>102.742</v>
      </c>
      <c r="L2137">
        <f t="shared" si="233"/>
        <v>231.16950000000003</v>
      </c>
      <c r="M2137" t="str">
        <f t="shared" si="234"/>
        <v>Up to 100m</v>
      </c>
      <c r="P2137">
        <f t="shared" si="235"/>
        <v>128.42750000000001</v>
      </c>
      <c r="Q2137">
        <f t="shared" si="236"/>
        <v>102.742</v>
      </c>
      <c r="R2137" t="str">
        <f t="shared" si="237"/>
        <v>Up to 100m</v>
      </c>
    </row>
    <row r="2138" spans="1:18" x14ac:dyDescent="0.25">
      <c r="A2138" s="1">
        <v>2137</v>
      </c>
      <c r="B2138" s="1">
        <v>2000744791</v>
      </c>
      <c r="C2138" s="1">
        <v>2000709215</v>
      </c>
      <c r="D2138" s="1" t="s">
        <v>8</v>
      </c>
      <c r="E2138" s="1">
        <v>12.78</v>
      </c>
      <c r="F2138" s="1">
        <v>51307</v>
      </c>
      <c r="G2138" s="2">
        <v>45015.733221377312</v>
      </c>
      <c r="H2138" s="2" t="s">
        <v>53</v>
      </c>
      <c r="J2138">
        <f t="shared" si="231"/>
        <v>128.26750000000001</v>
      </c>
      <c r="K2138">
        <f t="shared" si="232"/>
        <v>102.614</v>
      </c>
      <c r="L2138">
        <f t="shared" si="233"/>
        <v>230.88150000000002</v>
      </c>
      <c r="M2138" t="str">
        <f t="shared" si="234"/>
        <v>Up to 100m</v>
      </c>
      <c r="P2138">
        <f t="shared" si="235"/>
        <v>128.26750000000001</v>
      </c>
      <c r="Q2138">
        <f t="shared" si="236"/>
        <v>102.614</v>
      </c>
      <c r="R2138" t="str">
        <f t="shared" si="237"/>
        <v>Up to 100m</v>
      </c>
    </row>
    <row r="2139" spans="1:18" x14ac:dyDescent="0.25">
      <c r="A2139" s="1">
        <v>2138</v>
      </c>
      <c r="B2139" s="1">
        <v>2000745839</v>
      </c>
      <c r="C2139" s="1">
        <v>2000709215</v>
      </c>
      <c r="D2139" s="1" t="s">
        <v>8</v>
      </c>
      <c r="E2139" s="1">
        <v>6.81</v>
      </c>
      <c r="F2139" s="1">
        <v>51324</v>
      </c>
      <c r="G2139" s="2">
        <v>45015.733221377312</v>
      </c>
      <c r="H2139" s="2" t="s">
        <v>54</v>
      </c>
      <c r="J2139">
        <f t="shared" si="231"/>
        <v>128.31</v>
      </c>
      <c r="K2139">
        <f t="shared" si="232"/>
        <v>102.648</v>
      </c>
      <c r="L2139">
        <f t="shared" si="233"/>
        <v>230.958</v>
      </c>
      <c r="M2139" t="str">
        <f t="shared" si="234"/>
        <v>Up to 100m</v>
      </c>
      <c r="P2139">
        <f t="shared" si="235"/>
        <v>128.31</v>
      </c>
      <c r="Q2139">
        <f t="shared" si="236"/>
        <v>102.648</v>
      </c>
      <c r="R2139" t="str">
        <f t="shared" si="237"/>
        <v>Up to 100m</v>
      </c>
    </row>
    <row r="2140" spans="1:18" x14ac:dyDescent="0.25">
      <c r="A2140" s="1">
        <v>2139</v>
      </c>
      <c r="B2140" s="1">
        <v>2000745839</v>
      </c>
      <c r="C2140" s="1">
        <v>2000709215</v>
      </c>
      <c r="D2140" s="1" t="s">
        <v>8</v>
      </c>
      <c r="E2140" s="1">
        <v>6.81</v>
      </c>
      <c r="F2140" s="1">
        <v>51324</v>
      </c>
      <c r="G2140" s="2">
        <v>45015.733221377312</v>
      </c>
      <c r="H2140" s="2" t="s">
        <v>54</v>
      </c>
      <c r="J2140">
        <f t="shared" si="231"/>
        <v>128.31</v>
      </c>
      <c r="K2140">
        <f t="shared" si="232"/>
        <v>102.648</v>
      </c>
      <c r="L2140">
        <f t="shared" si="233"/>
        <v>230.958</v>
      </c>
      <c r="M2140" t="str">
        <f t="shared" si="234"/>
        <v>Up to 100m</v>
      </c>
      <c r="P2140">
        <f t="shared" si="235"/>
        <v>128.31</v>
      </c>
      <c r="Q2140">
        <f t="shared" si="236"/>
        <v>102.648</v>
      </c>
      <c r="R2140" t="str">
        <f t="shared" si="237"/>
        <v>Up to 100m</v>
      </c>
    </row>
    <row r="2141" spans="1:18" x14ac:dyDescent="0.25">
      <c r="A2141" s="1">
        <v>2140</v>
      </c>
      <c r="B2141" s="1">
        <v>2000745839</v>
      </c>
      <c r="C2141" s="1">
        <v>2000709215</v>
      </c>
      <c r="D2141" s="1" t="s">
        <v>8</v>
      </c>
      <c r="E2141" s="1">
        <v>6.81</v>
      </c>
      <c r="F2141" s="1">
        <v>51324</v>
      </c>
      <c r="G2141" s="2">
        <v>45015.733221377312</v>
      </c>
      <c r="H2141" s="2" t="s">
        <v>54</v>
      </c>
      <c r="J2141">
        <f t="shared" si="231"/>
        <v>128.31</v>
      </c>
      <c r="K2141">
        <f t="shared" si="232"/>
        <v>102.648</v>
      </c>
      <c r="L2141">
        <f t="shared" si="233"/>
        <v>230.958</v>
      </c>
      <c r="M2141" t="str">
        <f t="shared" si="234"/>
        <v>Up to 100m</v>
      </c>
      <c r="P2141">
        <f t="shared" si="235"/>
        <v>128.31</v>
      </c>
      <c r="Q2141">
        <f t="shared" si="236"/>
        <v>102.648</v>
      </c>
      <c r="R2141" t="str">
        <f t="shared" si="237"/>
        <v>Up to 100m</v>
      </c>
    </row>
    <row r="2142" spans="1:18" x14ac:dyDescent="0.25">
      <c r="A2142" s="1">
        <v>2141</v>
      </c>
      <c r="B2142" s="1">
        <v>2000746951</v>
      </c>
      <c r="C2142" s="1">
        <v>2000709215</v>
      </c>
      <c r="D2142" s="1" t="s">
        <v>8</v>
      </c>
      <c r="E2142" s="1">
        <v>67.89</v>
      </c>
      <c r="F2142" s="1">
        <v>51236</v>
      </c>
      <c r="G2142" s="2">
        <v>45015.733221377312</v>
      </c>
      <c r="H2142" s="2" t="s">
        <v>54</v>
      </c>
      <c r="J2142">
        <f t="shared" si="231"/>
        <v>128.09</v>
      </c>
      <c r="K2142">
        <f t="shared" si="232"/>
        <v>102.47200000000001</v>
      </c>
      <c r="L2142">
        <f t="shared" si="233"/>
        <v>230.56200000000001</v>
      </c>
      <c r="M2142" t="str">
        <f t="shared" si="234"/>
        <v>Up to 100m</v>
      </c>
      <c r="P2142">
        <f t="shared" si="235"/>
        <v>128.09</v>
      </c>
      <c r="Q2142">
        <f t="shared" si="236"/>
        <v>102.47200000000001</v>
      </c>
      <c r="R2142" t="str">
        <f t="shared" si="237"/>
        <v>Up to 100m</v>
      </c>
    </row>
    <row r="2143" spans="1:18" x14ac:dyDescent="0.25">
      <c r="A2143" s="1">
        <v>2142</v>
      </c>
      <c r="B2143" s="1">
        <v>2000745839</v>
      </c>
      <c r="C2143" s="1">
        <v>2000709215</v>
      </c>
      <c r="D2143" s="1" t="s">
        <v>8</v>
      </c>
      <c r="E2143" s="1">
        <v>6.81</v>
      </c>
      <c r="F2143" s="1">
        <v>51324</v>
      </c>
      <c r="G2143" s="2">
        <v>45015.733221377312</v>
      </c>
      <c r="H2143" s="2" t="s">
        <v>54</v>
      </c>
      <c r="J2143">
        <f t="shared" si="231"/>
        <v>128.31</v>
      </c>
      <c r="K2143">
        <f t="shared" si="232"/>
        <v>102.648</v>
      </c>
      <c r="L2143">
        <f t="shared" si="233"/>
        <v>230.958</v>
      </c>
      <c r="M2143" t="str">
        <f t="shared" si="234"/>
        <v>Up to 100m</v>
      </c>
      <c r="P2143">
        <f t="shared" si="235"/>
        <v>128.31</v>
      </c>
      <c r="Q2143">
        <f t="shared" si="236"/>
        <v>102.648</v>
      </c>
      <c r="R2143" t="str">
        <f t="shared" si="237"/>
        <v>Up to 100m</v>
      </c>
    </row>
    <row r="2144" spans="1:18" x14ac:dyDescent="0.25">
      <c r="A2144" s="1">
        <v>2143</v>
      </c>
      <c r="B2144" s="1">
        <v>2000745839</v>
      </c>
      <c r="C2144" s="1">
        <v>2000709215</v>
      </c>
      <c r="D2144" s="1" t="s">
        <v>8</v>
      </c>
      <c r="E2144" s="1">
        <v>6.81</v>
      </c>
      <c r="F2144" s="1">
        <v>51216</v>
      </c>
      <c r="G2144" s="2">
        <v>45015.733221377312</v>
      </c>
      <c r="H2144" s="2" t="s">
        <v>54</v>
      </c>
      <c r="J2144">
        <f t="shared" si="231"/>
        <v>128.04</v>
      </c>
      <c r="K2144">
        <f t="shared" si="232"/>
        <v>102.432</v>
      </c>
      <c r="L2144">
        <f t="shared" si="233"/>
        <v>230.47199999999998</v>
      </c>
      <c r="M2144" t="str">
        <f t="shared" si="234"/>
        <v>Up to 100m</v>
      </c>
      <c r="P2144">
        <f t="shared" si="235"/>
        <v>128.04</v>
      </c>
      <c r="Q2144">
        <f t="shared" si="236"/>
        <v>102.432</v>
      </c>
      <c r="R2144" t="str">
        <f t="shared" si="237"/>
        <v>Up to 100m</v>
      </c>
    </row>
    <row r="2145" spans="1:18" x14ac:dyDescent="0.25">
      <c r="A2145" s="1">
        <v>2144</v>
      </c>
      <c r="B2145" s="1">
        <v>2000744791</v>
      </c>
      <c r="C2145" s="1">
        <v>2000709215</v>
      </c>
      <c r="D2145" s="1" t="s">
        <v>8</v>
      </c>
      <c r="E2145" s="1">
        <v>12.78</v>
      </c>
      <c r="F2145" s="1">
        <v>51153</v>
      </c>
      <c r="G2145" s="2">
        <v>45015.733221377312</v>
      </c>
      <c r="H2145" s="2" t="s">
        <v>53</v>
      </c>
      <c r="J2145">
        <f t="shared" si="231"/>
        <v>127.88250000000001</v>
      </c>
      <c r="K2145">
        <f t="shared" si="232"/>
        <v>102.306</v>
      </c>
      <c r="L2145">
        <f t="shared" si="233"/>
        <v>230.1885</v>
      </c>
      <c r="M2145" t="str">
        <f t="shared" si="234"/>
        <v>Up to 100m</v>
      </c>
      <c r="P2145">
        <f t="shared" si="235"/>
        <v>127.88250000000001</v>
      </c>
      <c r="Q2145">
        <f t="shared" si="236"/>
        <v>102.306</v>
      </c>
      <c r="R2145" t="str">
        <f t="shared" si="237"/>
        <v>Up to 100m</v>
      </c>
    </row>
    <row r="2146" spans="1:18" x14ac:dyDescent="0.25">
      <c r="A2146" s="1">
        <v>2145</v>
      </c>
      <c r="B2146" s="1">
        <v>2000745839</v>
      </c>
      <c r="C2146" s="1">
        <v>2000709215</v>
      </c>
      <c r="D2146" s="1" t="s">
        <v>8</v>
      </c>
      <c r="E2146" s="1">
        <v>6.81</v>
      </c>
      <c r="F2146" s="1">
        <v>51216</v>
      </c>
      <c r="G2146" s="2">
        <v>45015.733221377312</v>
      </c>
      <c r="H2146" s="2" t="s">
        <v>54</v>
      </c>
      <c r="J2146">
        <f t="shared" si="231"/>
        <v>128.04</v>
      </c>
      <c r="K2146">
        <f t="shared" si="232"/>
        <v>102.432</v>
      </c>
      <c r="L2146">
        <f t="shared" si="233"/>
        <v>230.47199999999998</v>
      </c>
      <c r="M2146" t="str">
        <f t="shared" si="234"/>
        <v>Up to 100m</v>
      </c>
      <c r="P2146">
        <f t="shared" si="235"/>
        <v>128.04</v>
      </c>
      <c r="Q2146">
        <f t="shared" si="236"/>
        <v>102.432</v>
      </c>
      <c r="R2146" t="str">
        <f t="shared" si="237"/>
        <v>Up to 100m</v>
      </c>
    </row>
    <row r="2147" spans="1:18" x14ac:dyDescent="0.25">
      <c r="A2147" s="1">
        <v>2146</v>
      </c>
      <c r="B2147" s="1">
        <v>2000715500</v>
      </c>
      <c r="C2147" s="1">
        <v>2000709215</v>
      </c>
      <c r="D2147" s="1" t="s">
        <v>8</v>
      </c>
      <c r="E2147" s="1">
        <v>6.21</v>
      </c>
      <c r="F2147" s="1">
        <v>51235</v>
      </c>
      <c r="G2147" s="2">
        <v>45015.733221377312</v>
      </c>
      <c r="H2147" s="2" t="s">
        <v>53</v>
      </c>
      <c r="J2147">
        <f t="shared" si="231"/>
        <v>128.08750000000001</v>
      </c>
      <c r="K2147">
        <f t="shared" si="232"/>
        <v>102.47</v>
      </c>
      <c r="L2147">
        <f t="shared" si="233"/>
        <v>230.5575</v>
      </c>
      <c r="M2147" t="str">
        <f t="shared" si="234"/>
        <v>Up to 100m</v>
      </c>
      <c r="P2147">
        <f t="shared" si="235"/>
        <v>128.08750000000001</v>
      </c>
      <c r="Q2147">
        <f t="shared" si="236"/>
        <v>102.47</v>
      </c>
      <c r="R2147" t="str">
        <f t="shared" si="237"/>
        <v>Up to 100m</v>
      </c>
    </row>
    <row r="2148" spans="1:18" x14ac:dyDescent="0.25">
      <c r="A2148" s="1">
        <v>2147</v>
      </c>
      <c r="B2148" s="1">
        <v>2000715500</v>
      </c>
      <c r="C2148" s="1">
        <v>2000709215</v>
      </c>
      <c r="D2148" s="1" t="s">
        <v>8</v>
      </c>
      <c r="E2148" s="1">
        <v>6.21</v>
      </c>
      <c r="F2148" s="1">
        <v>51235</v>
      </c>
      <c r="G2148" s="2">
        <v>45015.733221377312</v>
      </c>
      <c r="H2148" s="2" t="s">
        <v>53</v>
      </c>
      <c r="J2148">
        <f t="shared" si="231"/>
        <v>128.08750000000001</v>
      </c>
      <c r="K2148">
        <f t="shared" si="232"/>
        <v>102.47</v>
      </c>
      <c r="L2148">
        <f t="shared" si="233"/>
        <v>230.5575</v>
      </c>
      <c r="M2148" t="str">
        <f t="shared" si="234"/>
        <v>Up to 100m</v>
      </c>
      <c r="P2148">
        <f t="shared" si="235"/>
        <v>128.08750000000001</v>
      </c>
      <c r="Q2148">
        <f t="shared" si="236"/>
        <v>102.47</v>
      </c>
      <c r="R2148" t="str">
        <f t="shared" si="237"/>
        <v>Up to 100m</v>
      </c>
    </row>
    <row r="2149" spans="1:18" x14ac:dyDescent="0.25">
      <c r="A2149" s="1">
        <v>2148</v>
      </c>
      <c r="B2149" s="1">
        <v>2000745839</v>
      </c>
      <c r="C2149" s="1">
        <v>2000709215</v>
      </c>
      <c r="D2149" s="1" t="s">
        <v>8</v>
      </c>
      <c r="E2149" s="1">
        <v>6.81</v>
      </c>
      <c r="F2149" s="1">
        <v>51216</v>
      </c>
      <c r="G2149" s="2">
        <v>45015.733221377312</v>
      </c>
      <c r="H2149" s="2" t="s">
        <v>54</v>
      </c>
      <c r="J2149">
        <f t="shared" si="231"/>
        <v>128.04</v>
      </c>
      <c r="K2149">
        <f t="shared" si="232"/>
        <v>102.432</v>
      </c>
      <c r="L2149">
        <f t="shared" si="233"/>
        <v>230.47199999999998</v>
      </c>
      <c r="M2149" t="str">
        <f t="shared" si="234"/>
        <v>Up to 100m</v>
      </c>
      <c r="P2149">
        <f t="shared" si="235"/>
        <v>128.04</v>
      </c>
      <c r="Q2149">
        <f t="shared" si="236"/>
        <v>102.432</v>
      </c>
      <c r="R2149" t="str">
        <f t="shared" si="237"/>
        <v>Up to 100m</v>
      </c>
    </row>
    <row r="2150" spans="1:18" x14ac:dyDescent="0.25">
      <c r="A2150" s="1">
        <v>2149</v>
      </c>
      <c r="B2150" s="1">
        <v>2000715500</v>
      </c>
      <c r="C2150" s="1">
        <v>2000709215</v>
      </c>
      <c r="D2150" s="1" t="s">
        <v>8</v>
      </c>
      <c r="E2150" s="1">
        <v>6.21</v>
      </c>
      <c r="F2150" s="1">
        <v>51235</v>
      </c>
      <c r="G2150" s="2">
        <v>45015.733221377312</v>
      </c>
      <c r="H2150" s="2" t="s">
        <v>53</v>
      </c>
      <c r="J2150">
        <f t="shared" si="231"/>
        <v>128.08750000000001</v>
      </c>
      <c r="K2150">
        <f t="shared" si="232"/>
        <v>102.47</v>
      </c>
      <c r="L2150">
        <f t="shared" si="233"/>
        <v>230.5575</v>
      </c>
      <c r="M2150" t="str">
        <f t="shared" si="234"/>
        <v>Up to 100m</v>
      </c>
      <c r="P2150">
        <f t="shared" si="235"/>
        <v>128.08750000000001</v>
      </c>
      <c r="Q2150">
        <f t="shared" si="236"/>
        <v>102.47</v>
      </c>
      <c r="R2150" t="str">
        <f t="shared" si="237"/>
        <v>Up to 100m</v>
      </c>
    </row>
    <row r="2151" spans="1:18" x14ac:dyDescent="0.25">
      <c r="A2151" s="1">
        <v>2150</v>
      </c>
      <c r="B2151" s="1">
        <v>2000745839</v>
      </c>
      <c r="C2151" s="1">
        <v>2000709215</v>
      </c>
      <c r="D2151" s="1" t="s">
        <v>8</v>
      </c>
      <c r="E2151" s="1">
        <v>6.81</v>
      </c>
      <c r="F2151" s="1">
        <v>51216</v>
      </c>
      <c r="G2151" s="2">
        <v>45015.733221377312</v>
      </c>
      <c r="H2151" s="2" t="s">
        <v>54</v>
      </c>
      <c r="J2151">
        <f t="shared" si="231"/>
        <v>128.04</v>
      </c>
      <c r="K2151">
        <f t="shared" si="232"/>
        <v>102.432</v>
      </c>
      <c r="L2151">
        <f t="shared" si="233"/>
        <v>230.47199999999998</v>
      </c>
      <c r="M2151" t="str">
        <f t="shared" si="234"/>
        <v>Up to 100m</v>
      </c>
      <c r="P2151">
        <f t="shared" si="235"/>
        <v>128.04</v>
      </c>
      <c r="Q2151">
        <f t="shared" si="236"/>
        <v>102.432</v>
      </c>
      <c r="R2151" t="str">
        <f t="shared" si="237"/>
        <v>Up to 100m</v>
      </c>
    </row>
    <row r="2152" spans="1:18" x14ac:dyDescent="0.25">
      <c r="A2152" s="1">
        <v>2151</v>
      </c>
      <c r="B2152" s="1">
        <v>2000745839</v>
      </c>
      <c r="C2152" s="1">
        <v>2000709215</v>
      </c>
      <c r="D2152" s="1" t="s">
        <v>8</v>
      </c>
      <c r="E2152" s="1">
        <v>6.81</v>
      </c>
      <c r="F2152" s="1">
        <v>51324</v>
      </c>
      <c r="G2152" s="2">
        <v>45015.733221377312</v>
      </c>
      <c r="H2152" s="2" t="s">
        <v>54</v>
      </c>
      <c r="J2152">
        <f t="shared" si="231"/>
        <v>128.31</v>
      </c>
      <c r="K2152">
        <f t="shared" si="232"/>
        <v>102.648</v>
      </c>
      <c r="L2152">
        <f t="shared" si="233"/>
        <v>230.958</v>
      </c>
      <c r="M2152" t="str">
        <f t="shared" si="234"/>
        <v>Up to 100m</v>
      </c>
      <c r="P2152">
        <f t="shared" si="235"/>
        <v>128.31</v>
      </c>
      <c r="Q2152">
        <f t="shared" si="236"/>
        <v>102.648</v>
      </c>
      <c r="R2152" t="str">
        <f t="shared" si="237"/>
        <v>Up to 100m</v>
      </c>
    </row>
    <row r="2153" spans="1:18" x14ac:dyDescent="0.25">
      <c r="A2153" s="1">
        <v>2152</v>
      </c>
      <c r="B2153" s="1">
        <v>2000715500</v>
      </c>
      <c r="C2153" s="1">
        <v>2000709215</v>
      </c>
      <c r="D2153" s="1" t="s">
        <v>8</v>
      </c>
      <c r="E2153" s="1">
        <v>6.21</v>
      </c>
      <c r="F2153" s="1">
        <v>51371</v>
      </c>
      <c r="G2153" s="2">
        <v>45015.733221377312</v>
      </c>
      <c r="H2153" s="2" t="s">
        <v>53</v>
      </c>
      <c r="J2153">
        <f t="shared" si="231"/>
        <v>128.42750000000001</v>
      </c>
      <c r="K2153">
        <f t="shared" si="232"/>
        <v>102.742</v>
      </c>
      <c r="L2153">
        <f t="shared" si="233"/>
        <v>231.16950000000003</v>
      </c>
      <c r="M2153" t="str">
        <f t="shared" si="234"/>
        <v>Up to 100m</v>
      </c>
      <c r="P2153">
        <f t="shared" si="235"/>
        <v>128.42750000000001</v>
      </c>
      <c r="Q2153">
        <f t="shared" si="236"/>
        <v>102.742</v>
      </c>
      <c r="R2153" t="str">
        <f t="shared" si="237"/>
        <v>Up to 100m</v>
      </c>
    </row>
    <row r="2154" spans="1:18" x14ac:dyDescent="0.25">
      <c r="A2154" s="1">
        <v>2153</v>
      </c>
      <c r="B2154" s="1">
        <v>2000746951</v>
      </c>
      <c r="C2154" s="1">
        <v>2000709215</v>
      </c>
      <c r="D2154" s="1" t="s">
        <v>8</v>
      </c>
      <c r="E2154" s="1">
        <v>31.86</v>
      </c>
      <c r="F2154" s="1">
        <v>51236</v>
      </c>
      <c r="G2154" s="2">
        <v>45015.733221377312</v>
      </c>
      <c r="H2154" s="2" t="s">
        <v>54</v>
      </c>
      <c r="J2154">
        <f t="shared" si="231"/>
        <v>128.09</v>
      </c>
      <c r="K2154">
        <f t="shared" si="232"/>
        <v>102.47200000000001</v>
      </c>
      <c r="L2154">
        <f t="shared" si="233"/>
        <v>230.56200000000001</v>
      </c>
      <c r="M2154" t="str">
        <f t="shared" si="234"/>
        <v>Up to 100m</v>
      </c>
      <c r="P2154">
        <f t="shared" si="235"/>
        <v>128.09</v>
      </c>
      <c r="Q2154">
        <f t="shared" si="236"/>
        <v>102.47200000000001</v>
      </c>
      <c r="R2154" t="str">
        <f t="shared" si="237"/>
        <v>Up to 100m</v>
      </c>
    </row>
    <row r="2155" spans="1:18" x14ac:dyDescent="0.25">
      <c r="A2155" s="1">
        <v>2154</v>
      </c>
      <c r="B2155" s="1">
        <v>2000746951</v>
      </c>
      <c r="C2155" s="1">
        <v>2000709215</v>
      </c>
      <c r="D2155" s="1" t="s">
        <v>8</v>
      </c>
      <c r="E2155" s="1">
        <v>33.6</v>
      </c>
      <c r="F2155" s="1">
        <v>51236</v>
      </c>
      <c r="G2155" s="2">
        <v>45015.733221377312</v>
      </c>
      <c r="H2155" s="2" t="s">
        <v>54</v>
      </c>
      <c r="J2155">
        <f t="shared" si="231"/>
        <v>128.09</v>
      </c>
      <c r="K2155">
        <f t="shared" si="232"/>
        <v>102.47200000000001</v>
      </c>
      <c r="L2155">
        <f t="shared" si="233"/>
        <v>230.56200000000001</v>
      </c>
      <c r="M2155" t="str">
        <f t="shared" si="234"/>
        <v>Up to 100m</v>
      </c>
      <c r="P2155">
        <f t="shared" si="235"/>
        <v>128.09</v>
      </c>
      <c r="Q2155">
        <f t="shared" si="236"/>
        <v>102.47200000000001</v>
      </c>
      <c r="R2155" t="str">
        <f t="shared" si="237"/>
        <v>Up to 100m</v>
      </c>
    </row>
    <row r="2156" spans="1:18" x14ac:dyDescent="0.25">
      <c r="A2156" s="1">
        <v>2155</v>
      </c>
      <c r="B2156" s="1">
        <v>2000715500</v>
      </c>
      <c r="C2156" s="1">
        <v>2000709215</v>
      </c>
      <c r="D2156" s="1" t="s">
        <v>8</v>
      </c>
      <c r="E2156" s="1">
        <v>6.21</v>
      </c>
      <c r="F2156" s="1">
        <v>51235</v>
      </c>
      <c r="G2156" s="2">
        <v>45015.733221377312</v>
      </c>
      <c r="H2156" s="2" t="s">
        <v>53</v>
      </c>
      <c r="J2156">
        <f t="shared" si="231"/>
        <v>128.08750000000001</v>
      </c>
      <c r="K2156">
        <f t="shared" si="232"/>
        <v>102.47</v>
      </c>
      <c r="L2156">
        <f t="shared" si="233"/>
        <v>230.5575</v>
      </c>
      <c r="M2156" t="str">
        <f t="shared" si="234"/>
        <v>Up to 100m</v>
      </c>
      <c r="P2156">
        <f t="shared" si="235"/>
        <v>128.08750000000001</v>
      </c>
      <c r="Q2156">
        <f t="shared" si="236"/>
        <v>102.47</v>
      </c>
      <c r="R2156" t="str">
        <f t="shared" si="237"/>
        <v>Up to 100m</v>
      </c>
    </row>
    <row r="2157" spans="1:18" x14ac:dyDescent="0.25">
      <c r="A2157" s="1">
        <v>2156</v>
      </c>
      <c r="B2157" s="1">
        <v>2000745839</v>
      </c>
      <c r="C2157" s="1">
        <v>2000709215</v>
      </c>
      <c r="D2157" s="1" t="s">
        <v>8</v>
      </c>
      <c r="E2157" s="1">
        <v>6.81</v>
      </c>
      <c r="F2157" s="1">
        <v>51216</v>
      </c>
      <c r="G2157" s="2">
        <v>45015.733221377312</v>
      </c>
      <c r="H2157" s="2" t="s">
        <v>54</v>
      </c>
      <c r="J2157">
        <f t="shared" si="231"/>
        <v>128.04</v>
      </c>
      <c r="K2157">
        <f t="shared" si="232"/>
        <v>102.432</v>
      </c>
      <c r="L2157">
        <f t="shared" si="233"/>
        <v>230.47199999999998</v>
      </c>
      <c r="M2157" t="str">
        <f t="shared" si="234"/>
        <v>Up to 100m</v>
      </c>
      <c r="P2157">
        <f t="shared" si="235"/>
        <v>128.04</v>
      </c>
      <c r="Q2157">
        <f t="shared" si="236"/>
        <v>102.432</v>
      </c>
      <c r="R2157" t="str">
        <f t="shared" si="237"/>
        <v>Up to 100m</v>
      </c>
    </row>
    <row r="2158" spans="1:18" x14ac:dyDescent="0.25">
      <c r="A2158" s="1">
        <v>2157</v>
      </c>
      <c r="B2158" s="1">
        <v>2000715500</v>
      </c>
      <c r="C2158" s="1">
        <v>2000709215</v>
      </c>
      <c r="D2158" s="1" t="s">
        <v>8</v>
      </c>
      <c r="E2158" s="1">
        <v>6.21</v>
      </c>
      <c r="F2158" s="1">
        <v>51371</v>
      </c>
      <c r="G2158" s="2">
        <v>45015.733221377312</v>
      </c>
      <c r="H2158" s="2" t="s">
        <v>53</v>
      </c>
      <c r="J2158">
        <f t="shared" si="231"/>
        <v>128.42750000000001</v>
      </c>
      <c r="K2158">
        <f t="shared" si="232"/>
        <v>102.742</v>
      </c>
      <c r="L2158">
        <f t="shared" si="233"/>
        <v>231.16950000000003</v>
      </c>
      <c r="M2158" t="str">
        <f t="shared" si="234"/>
        <v>Up to 100m</v>
      </c>
      <c r="P2158">
        <f t="shared" si="235"/>
        <v>128.42750000000001</v>
      </c>
      <c r="Q2158">
        <f t="shared" si="236"/>
        <v>102.742</v>
      </c>
      <c r="R2158" t="str">
        <f t="shared" si="237"/>
        <v>Up to 100m</v>
      </c>
    </row>
    <row r="2159" spans="1:18" x14ac:dyDescent="0.25">
      <c r="A2159" s="1">
        <v>2158</v>
      </c>
      <c r="B2159" s="1">
        <v>2000708399</v>
      </c>
      <c r="C2159" s="1">
        <v>2000709215</v>
      </c>
      <c r="D2159" s="1" t="s">
        <v>8</v>
      </c>
      <c r="E2159" s="1">
        <v>14.88</v>
      </c>
      <c r="F2159" s="1">
        <v>51293</v>
      </c>
      <c r="G2159" s="2">
        <v>45015.733229780089</v>
      </c>
      <c r="H2159" s="2" t="s">
        <v>53</v>
      </c>
      <c r="J2159">
        <f t="shared" si="231"/>
        <v>128.23250000000002</v>
      </c>
      <c r="K2159">
        <f t="shared" si="232"/>
        <v>102.586</v>
      </c>
      <c r="L2159">
        <f t="shared" si="233"/>
        <v>230.81850000000003</v>
      </c>
      <c r="M2159" t="str">
        <f t="shared" si="234"/>
        <v>Up to 100m</v>
      </c>
      <c r="P2159">
        <f t="shared" si="235"/>
        <v>128.23250000000002</v>
      </c>
      <c r="Q2159">
        <f t="shared" si="236"/>
        <v>102.586</v>
      </c>
      <c r="R2159" t="str">
        <f t="shared" si="237"/>
        <v>Up to 100m</v>
      </c>
    </row>
    <row r="2160" spans="1:18" x14ac:dyDescent="0.25">
      <c r="A2160" s="1">
        <v>2159</v>
      </c>
      <c r="B2160" s="1">
        <v>2000744791</v>
      </c>
      <c r="C2160" s="1">
        <v>2000709215</v>
      </c>
      <c r="D2160" s="1" t="s">
        <v>8</v>
      </c>
      <c r="E2160" s="1">
        <v>12.78</v>
      </c>
      <c r="F2160" s="1">
        <v>51307</v>
      </c>
      <c r="G2160" s="2">
        <v>45015.733229780089</v>
      </c>
      <c r="H2160" s="2" t="s">
        <v>53</v>
      </c>
      <c r="J2160">
        <f t="shared" si="231"/>
        <v>128.26750000000001</v>
      </c>
      <c r="K2160">
        <f t="shared" si="232"/>
        <v>102.614</v>
      </c>
      <c r="L2160">
        <f t="shared" si="233"/>
        <v>230.88150000000002</v>
      </c>
      <c r="M2160" t="str">
        <f t="shared" si="234"/>
        <v>Up to 100m</v>
      </c>
      <c r="P2160">
        <f t="shared" si="235"/>
        <v>128.26750000000001</v>
      </c>
      <c r="Q2160">
        <f t="shared" si="236"/>
        <v>102.614</v>
      </c>
      <c r="R2160" t="str">
        <f t="shared" si="237"/>
        <v>Up to 100m</v>
      </c>
    </row>
    <row r="2161" spans="1:18" x14ac:dyDescent="0.25">
      <c r="A2161" s="1">
        <v>2160</v>
      </c>
      <c r="B2161" s="1">
        <v>2000746951</v>
      </c>
      <c r="C2161" s="1">
        <v>2000709215</v>
      </c>
      <c r="D2161" s="1" t="s">
        <v>8</v>
      </c>
      <c r="E2161" s="1">
        <v>7.14</v>
      </c>
      <c r="F2161" s="1">
        <v>51248</v>
      </c>
      <c r="G2161" s="2">
        <v>45015.733229780089</v>
      </c>
      <c r="H2161" s="2" t="s">
        <v>54</v>
      </c>
      <c r="J2161">
        <f t="shared" si="231"/>
        <v>128.12</v>
      </c>
      <c r="K2161">
        <f t="shared" si="232"/>
        <v>102.496</v>
      </c>
      <c r="L2161">
        <f t="shared" si="233"/>
        <v>230.61599999999999</v>
      </c>
      <c r="M2161" t="str">
        <f t="shared" si="234"/>
        <v>Up to 100m</v>
      </c>
      <c r="P2161">
        <f t="shared" si="235"/>
        <v>128.12</v>
      </c>
      <c r="Q2161">
        <f t="shared" si="236"/>
        <v>102.496</v>
      </c>
      <c r="R2161" t="str">
        <f t="shared" si="237"/>
        <v>Up to 100m</v>
      </c>
    </row>
    <row r="2162" spans="1:18" x14ac:dyDescent="0.25">
      <c r="A2162" s="1">
        <v>2161</v>
      </c>
      <c r="B2162" s="1">
        <v>2000746951</v>
      </c>
      <c r="C2162" s="1">
        <v>2000709215</v>
      </c>
      <c r="D2162" s="1" t="s">
        <v>8</v>
      </c>
      <c r="E2162" s="1">
        <v>14.97</v>
      </c>
      <c r="F2162" s="1">
        <v>51248</v>
      </c>
      <c r="G2162" s="2">
        <v>45015.733229780089</v>
      </c>
      <c r="H2162" s="2" t="s">
        <v>54</v>
      </c>
      <c r="J2162">
        <f t="shared" si="231"/>
        <v>128.12</v>
      </c>
      <c r="K2162">
        <f t="shared" si="232"/>
        <v>102.496</v>
      </c>
      <c r="L2162">
        <f t="shared" si="233"/>
        <v>230.61599999999999</v>
      </c>
      <c r="M2162" t="str">
        <f t="shared" si="234"/>
        <v>Up to 100m</v>
      </c>
      <c r="P2162">
        <f t="shared" si="235"/>
        <v>128.12</v>
      </c>
      <c r="Q2162">
        <f t="shared" si="236"/>
        <v>102.496</v>
      </c>
      <c r="R2162" t="str">
        <f t="shared" si="237"/>
        <v>Up to 100m</v>
      </c>
    </row>
    <row r="2163" spans="1:18" x14ac:dyDescent="0.25">
      <c r="A2163" s="1">
        <v>2162</v>
      </c>
      <c r="B2163" s="1">
        <v>2000749221</v>
      </c>
      <c r="C2163" s="1">
        <v>2000709215</v>
      </c>
      <c r="D2163" s="1" t="s">
        <v>8</v>
      </c>
      <c r="E2163" s="1">
        <v>27</v>
      </c>
      <c r="F2163" s="1">
        <v>51071</v>
      </c>
      <c r="G2163" s="2">
        <v>45015.858306284725</v>
      </c>
      <c r="H2163" s="2" t="s">
        <v>54</v>
      </c>
      <c r="J2163">
        <f t="shared" si="231"/>
        <v>127.67750000000001</v>
      </c>
      <c r="K2163">
        <f t="shared" si="232"/>
        <v>102.142</v>
      </c>
      <c r="L2163">
        <f t="shared" si="233"/>
        <v>229.81950000000001</v>
      </c>
      <c r="M2163" t="str">
        <f t="shared" si="234"/>
        <v>Up to 100m</v>
      </c>
      <c r="P2163">
        <f t="shared" si="235"/>
        <v>127.67750000000001</v>
      </c>
      <c r="Q2163">
        <f t="shared" si="236"/>
        <v>102.142</v>
      </c>
      <c r="R2163" t="str">
        <f t="shared" si="237"/>
        <v>Up to 100m</v>
      </c>
    </row>
    <row r="2164" spans="1:18" x14ac:dyDescent="0.25">
      <c r="A2164" s="1">
        <v>2163</v>
      </c>
      <c r="B2164" s="1">
        <v>2000749221</v>
      </c>
      <c r="C2164" s="1">
        <v>2000709215</v>
      </c>
      <c r="D2164" s="1" t="s">
        <v>8</v>
      </c>
      <c r="E2164" s="1">
        <v>15.09</v>
      </c>
      <c r="F2164" s="1">
        <v>51071</v>
      </c>
      <c r="G2164" s="2">
        <v>45015.858306284725</v>
      </c>
      <c r="H2164" s="2" t="s">
        <v>54</v>
      </c>
      <c r="J2164">
        <f t="shared" si="231"/>
        <v>127.67750000000001</v>
      </c>
      <c r="K2164">
        <f t="shared" si="232"/>
        <v>102.142</v>
      </c>
      <c r="L2164">
        <f t="shared" si="233"/>
        <v>229.81950000000001</v>
      </c>
      <c r="M2164" t="str">
        <f t="shared" si="234"/>
        <v>Up to 100m</v>
      </c>
      <c r="P2164">
        <f t="shared" si="235"/>
        <v>127.67750000000001</v>
      </c>
      <c r="Q2164">
        <f t="shared" si="236"/>
        <v>102.142</v>
      </c>
      <c r="R2164" t="str">
        <f t="shared" si="237"/>
        <v>Up to 100m</v>
      </c>
    </row>
    <row r="2165" spans="1:18" x14ac:dyDescent="0.25">
      <c r="A2165" s="1">
        <v>2164</v>
      </c>
      <c r="B2165" s="1">
        <v>2000749221</v>
      </c>
      <c r="C2165" s="1">
        <v>2000709215</v>
      </c>
      <c r="D2165" s="1" t="s">
        <v>8</v>
      </c>
      <c r="E2165" s="1">
        <v>108.51</v>
      </c>
      <c r="F2165" s="1">
        <v>51071</v>
      </c>
      <c r="G2165" s="2">
        <v>45015.858306284725</v>
      </c>
      <c r="H2165" s="2" t="s">
        <v>54</v>
      </c>
      <c r="J2165">
        <f t="shared" si="231"/>
        <v>127.67750000000001</v>
      </c>
      <c r="K2165">
        <f t="shared" si="232"/>
        <v>102.142</v>
      </c>
      <c r="L2165">
        <f t="shared" si="233"/>
        <v>229.81950000000001</v>
      </c>
      <c r="M2165" t="str">
        <f t="shared" si="234"/>
        <v>Up to 100m</v>
      </c>
      <c r="P2165">
        <f t="shared" si="235"/>
        <v>127.67750000000001</v>
      </c>
      <c r="Q2165">
        <f t="shared" si="236"/>
        <v>102.142</v>
      </c>
      <c r="R2165" t="str">
        <f t="shared" si="237"/>
        <v>Up to 100m</v>
      </c>
    </row>
    <row r="2166" spans="1:18" x14ac:dyDescent="0.25">
      <c r="A2166" s="1">
        <v>2165</v>
      </c>
      <c r="B2166" s="1">
        <v>2000749221</v>
      </c>
      <c r="C2166" s="1">
        <v>2000709215</v>
      </c>
      <c r="D2166" s="1" t="s">
        <v>8</v>
      </c>
      <c r="E2166" s="1">
        <v>23.46</v>
      </c>
      <c r="F2166" s="1">
        <v>51071</v>
      </c>
      <c r="G2166" s="2">
        <v>45015.858306284725</v>
      </c>
      <c r="H2166" s="2" t="s">
        <v>54</v>
      </c>
      <c r="J2166">
        <f t="shared" si="231"/>
        <v>127.67750000000001</v>
      </c>
      <c r="K2166">
        <f t="shared" si="232"/>
        <v>102.142</v>
      </c>
      <c r="L2166">
        <f t="shared" si="233"/>
        <v>229.81950000000001</v>
      </c>
      <c r="M2166" t="str">
        <f t="shared" si="234"/>
        <v>Up to 100m</v>
      </c>
      <c r="P2166">
        <f t="shared" si="235"/>
        <v>127.67750000000001</v>
      </c>
      <c r="Q2166">
        <f t="shared" si="236"/>
        <v>102.142</v>
      </c>
      <c r="R2166" t="str">
        <f t="shared" si="237"/>
        <v>Up to 100m</v>
      </c>
    </row>
    <row r="2167" spans="1:18" x14ac:dyDescent="0.25">
      <c r="A2167" s="1">
        <v>2166</v>
      </c>
      <c r="B2167" s="1">
        <v>2000749221</v>
      </c>
      <c r="C2167" s="1">
        <v>2000709215</v>
      </c>
      <c r="D2167" s="1" t="s">
        <v>8</v>
      </c>
      <c r="E2167" s="1">
        <v>15.12</v>
      </c>
      <c r="F2167" s="1">
        <v>51071</v>
      </c>
      <c r="G2167" s="2">
        <v>45015.858306284725</v>
      </c>
      <c r="H2167" s="2" t="s">
        <v>54</v>
      </c>
      <c r="J2167">
        <f t="shared" si="231"/>
        <v>127.67750000000001</v>
      </c>
      <c r="K2167">
        <f t="shared" si="232"/>
        <v>102.142</v>
      </c>
      <c r="L2167">
        <f t="shared" si="233"/>
        <v>229.81950000000001</v>
      </c>
      <c r="M2167" t="str">
        <f t="shared" si="234"/>
        <v>Up to 100m</v>
      </c>
      <c r="P2167">
        <f t="shared" si="235"/>
        <v>127.67750000000001</v>
      </c>
      <c r="Q2167">
        <f t="shared" si="236"/>
        <v>102.142</v>
      </c>
      <c r="R2167" t="str">
        <f t="shared" si="237"/>
        <v>Up to 100m</v>
      </c>
    </row>
    <row r="2168" spans="1:18" x14ac:dyDescent="0.25">
      <c r="A2168" s="1">
        <v>2167</v>
      </c>
      <c r="B2168" s="1">
        <v>2000749221</v>
      </c>
      <c r="C2168" s="1">
        <v>2000709215</v>
      </c>
      <c r="D2168" s="1" t="s">
        <v>8</v>
      </c>
      <c r="E2168" s="1">
        <v>13.8</v>
      </c>
      <c r="F2168" s="1">
        <v>51071</v>
      </c>
      <c r="G2168" s="2">
        <v>45015.858306284725</v>
      </c>
      <c r="H2168" s="2" t="s">
        <v>54</v>
      </c>
      <c r="J2168">
        <f t="shared" si="231"/>
        <v>127.67750000000001</v>
      </c>
      <c r="K2168">
        <f t="shared" si="232"/>
        <v>102.142</v>
      </c>
      <c r="L2168">
        <f t="shared" si="233"/>
        <v>229.81950000000001</v>
      </c>
      <c r="M2168" t="str">
        <f t="shared" si="234"/>
        <v>Up to 100m</v>
      </c>
      <c r="P2168">
        <f t="shared" si="235"/>
        <v>127.67750000000001</v>
      </c>
      <c r="Q2168">
        <f t="shared" si="236"/>
        <v>102.142</v>
      </c>
      <c r="R2168" t="str">
        <f t="shared" si="237"/>
        <v>Up to 100m</v>
      </c>
    </row>
    <row r="2169" spans="1:18" x14ac:dyDescent="0.25">
      <c r="A2169" s="1">
        <v>2168</v>
      </c>
      <c r="B2169" s="1">
        <v>2000749221</v>
      </c>
      <c r="C2169" s="1">
        <v>2000709215</v>
      </c>
      <c r="D2169" s="1" t="s">
        <v>8</v>
      </c>
      <c r="E2169" s="1">
        <v>15.03</v>
      </c>
      <c r="F2169" s="1">
        <v>51071</v>
      </c>
      <c r="G2169" s="2">
        <v>45015.858306284725</v>
      </c>
      <c r="H2169" s="2" t="s">
        <v>54</v>
      </c>
      <c r="J2169">
        <f t="shared" si="231"/>
        <v>127.67750000000001</v>
      </c>
      <c r="K2169">
        <f t="shared" si="232"/>
        <v>102.142</v>
      </c>
      <c r="L2169">
        <f t="shared" si="233"/>
        <v>229.81950000000001</v>
      </c>
      <c r="M2169" t="str">
        <f t="shared" si="234"/>
        <v>Up to 100m</v>
      </c>
      <c r="P2169">
        <f t="shared" si="235"/>
        <v>127.67750000000001</v>
      </c>
      <c r="Q2169">
        <f t="shared" si="236"/>
        <v>102.142</v>
      </c>
      <c r="R2169" t="str">
        <f t="shared" si="237"/>
        <v>Up to 100m</v>
      </c>
    </row>
    <row r="2170" spans="1:18" x14ac:dyDescent="0.25">
      <c r="A2170" s="1">
        <v>2169</v>
      </c>
      <c r="B2170" s="1">
        <v>2000749205</v>
      </c>
      <c r="C2170" s="1">
        <v>2000730905</v>
      </c>
      <c r="D2170" s="1" t="s">
        <v>11</v>
      </c>
      <c r="E2170" s="1">
        <v>74.400000000000006</v>
      </c>
      <c r="F2170" s="1">
        <v>4534</v>
      </c>
      <c r="G2170" s="2">
        <v>45015.983307175928</v>
      </c>
      <c r="H2170" s="2" t="s">
        <v>54</v>
      </c>
      <c r="J2170">
        <f t="shared" si="231"/>
        <v>11.335000000000001</v>
      </c>
      <c r="K2170">
        <f t="shared" si="232"/>
        <v>9.0679999999999996</v>
      </c>
      <c r="L2170">
        <f t="shared" si="233"/>
        <v>20.402999999999999</v>
      </c>
      <c r="M2170" t="str">
        <f t="shared" si="234"/>
        <v>Up to 100m</v>
      </c>
      <c r="P2170">
        <f t="shared" si="235"/>
        <v>11.335000000000001</v>
      </c>
      <c r="Q2170">
        <f t="shared" si="236"/>
        <v>9.0679999999999996</v>
      </c>
      <c r="R2170" t="str">
        <f t="shared" si="237"/>
        <v>Up to 100m</v>
      </c>
    </row>
    <row r="2171" spans="1:18" x14ac:dyDescent="0.25">
      <c r="A2171" s="1">
        <v>2170</v>
      </c>
      <c r="B2171" s="1">
        <v>2000740330</v>
      </c>
      <c r="C2171" s="1">
        <v>2000739994</v>
      </c>
      <c r="D2171" s="1" t="s">
        <v>11</v>
      </c>
      <c r="E2171" s="1">
        <v>888.3</v>
      </c>
      <c r="F2171" s="1">
        <v>4528</v>
      </c>
      <c r="G2171" s="2">
        <v>45015.983307175928</v>
      </c>
      <c r="H2171" s="2" t="s">
        <v>54</v>
      </c>
      <c r="J2171">
        <f t="shared" si="231"/>
        <v>11.32</v>
      </c>
      <c r="K2171">
        <f t="shared" si="232"/>
        <v>9.0560000000000009</v>
      </c>
      <c r="L2171">
        <f t="shared" si="233"/>
        <v>20.376000000000001</v>
      </c>
      <c r="M2171" t="str">
        <f t="shared" si="234"/>
        <v>Up to 100m</v>
      </c>
      <c r="P2171">
        <f t="shared" si="235"/>
        <v>11.32</v>
      </c>
      <c r="Q2171">
        <f t="shared" si="236"/>
        <v>9.0560000000000009</v>
      </c>
      <c r="R2171" t="str">
        <f t="shared" si="237"/>
        <v>Up to 100m</v>
      </c>
    </row>
    <row r="2172" spans="1:18" x14ac:dyDescent="0.25">
      <c r="A2172" s="1">
        <v>2171</v>
      </c>
      <c r="B2172" s="1">
        <v>2000737165</v>
      </c>
      <c r="C2172" s="1">
        <v>2000709215</v>
      </c>
      <c r="D2172" s="1" t="s">
        <v>8</v>
      </c>
      <c r="E2172" s="1">
        <v>46.59</v>
      </c>
      <c r="F2172" s="1">
        <v>51118</v>
      </c>
      <c r="G2172" s="2">
        <v>45015.983307175928</v>
      </c>
      <c r="H2172" s="2" t="s">
        <v>53</v>
      </c>
      <c r="J2172">
        <f t="shared" si="231"/>
        <v>127.795</v>
      </c>
      <c r="K2172">
        <f t="shared" si="232"/>
        <v>102.236</v>
      </c>
      <c r="L2172">
        <f t="shared" si="233"/>
        <v>230.03100000000001</v>
      </c>
      <c r="M2172" t="str">
        <f t="shared" si="234"/>
        <v>Up to 100m</v>
      </c>
      <c r="P2172">
        <f t="shared" si="235"/>
        <v>127.795</v>
      </c>
      <c r="Q2172">
        <f t="shared" si="236"/>
        <v>102.236</v>
      </c>
      <c r="R2172" t="str">
        <f t="shared" si="237"/>
        <v>Up to 100m</v>
      </c>
    </row>
    <row r="2173" spans="1:18" x14ac:dyDescent="0.25">
      <c r="A2173" s="1">
        <v>2172</v>
      </c>
      <c r="B2173" s="1">
        <v>2000737165</v>
      </c>
      <c r="C2173" s="1">
        <v>2000709215</v>
      </c>
      <c r="D2173" s="1" t="s">
        <v>8</v>
      </c>
      <c r="E2173" s="1">
        <v>98.1</v>
      </c>
      <c r="F2173" s="1">
        <v>51118</v>
      </c>
      <c r="G2173" s="2">
        <v>45015.983307175928</v>
      </c>
      <c r="H2173" s="2" t="s">
        <v>53</v>
      </c>
      <c r="J2173">
        <f t="shared" si="231"/>
        <v>127.795</v>
      </c>
      <c r="K2173">
        <f t="shared" si="232"/>
        <v>102.236</v>
      </c>
      <c r="L2173">
        <f t="shared" si="233"/>
        <v>230.03100000000001</v>
      </c>
      <c r="M2173" t="str">
        <f t="shared" si="234"/>
        <v>Up to 100m</v>
      </c>
      <c r="P2173">
        <f t="shared" si="235"/>
        <v>127.795</v>
      </c>
      <c r="Q2173">
        <f t="shared" si="236"/>
        <v>102.236</v>
      </c>
      <c r="R2173" t="str">
        <f t="shared" si="237"/>
        <v>Up to 100m</v>
      </c>
    </row>
    <row r="2174" spans="1:18" x14ac:dyDescent="0.25">
      <c r="A2174" s="1">
        <v>2173</v>
      </c>
      <c r="B2174" s="1">
        <v>2000742973</v>
      </c>
      <c r="C2174" s="1">
        <v>2000709215</v>
      </c>
      <c r="D2174" s="1" t="s">
        <v>8</v>
      </c>
      <c r="E2174" s="1">
        <v>6.93</v>
      </c>
      <c r="F2174" s="1">
        <v>51204</v>
      </c>
      <c r="G2174" s="2">
        <v>45016.108512847219</v>
      </c>
      <c r="H2174" s="2" t="s">
        <v>54</v>
      </c>
      <c r="J2174">
        <f t="shared" si="231"/>
        <v>128.01</v>
      </c>
      <c r="K2174">
        <f t="shared" si="232"/>
        <v>102.408</v>
      </c>
      <c r="L2174">
        <f t="shared" si="233"/>
        <v>230.41800000000001</v>
      </c>
      <c r="M2174" t="str">
        <f t="shared" si="234"/>
        <v>Up to 100m</v>
      </c>
      <c r="P2174">
        <f t="shared" si="235"/>
        <v>128.01</v>
      </c>
      <c r="Q2174">
        <f t="shared" si="236"/>
        <v>102.408</v>
      </c>
      <c r="R2174" t="str">
        <f t="shared" si="237"/>
        <v>Up to 100m</v>
      </c>
    </row>
    <row r="2175" spans="1:18" x14ac:dyDescent="0.25">
      <c r="A2175" s="1">
        <v>2174</v>
      </c>
      <c r="B2175" s="1">
        <v>2000715500</v>
      </c>
      <c r="C2175" s="1">
        <v>2000709215</v>
      </c>
      <c r="D2175" s="1" t="s">
        <v>8</v>
      </c>
      <c r="E2175" s="1">
        <v>6.21</v>
      </c>
      <c r="F2175" s="1">
        <v>51100</v>
      </c>
      <c r="G2175" s="2">
        <v>45016.108512847219</v>
      </c>
      <c r="H2175" s="2" t="s">
        <v>53</v>
      </c>
      <c r="J2175">
        <f t="shared" si="231"/>
        <v>127.75</v>
      </c>
      <c r="K2175">
        <f t="shared" si="232"/>
        <v>102.2</v>
      </c>
      <c r="L2175">
        <f t="shared" si="233"/>
        <v>229.95</v>
      </c>
      <c r="M2175" t="str">
        <f t="shared" si="234"/>
        <v>Up to 100m</v>
      </c>
      <c r="P2175">
        <f t="shared" si="235"/>
        <v>127.75</v>
      </c>
      <c r="Q2175">
        <f t="shared" si="236"/>
        <v>102.2</v>
      </c>
      <c r="R2175" t="str">
        <f t="shared" si="237"/>
        <v>Up to 100m</v>
      </c>
    </row>
    <row r="2176" spans="1:18" x14ac:dyDescent="0.25">
      <c r="A2176" s="1">
        <v>2175</v>
      </c>
      <c r="B2176" s="1">
        <v>2000715500</v>
      </c>
      <c r="C2176" s="1">
        <v>2000709215</v>
      </c>
      <c r="D2176" s="1" t="s">
        <v>8</v>
      </c>
      <c r="E2176" s="1">
        <v>6.21</v>
      </c>
      <c r="F2176" s="1">
        <v>51235</v>
      </c>
      <c r="G2176" s="2">
        <v>45016.108512847219</v>
      </c>
      <c r="H2176" s="2" t="s">
        <v>53</v>
      </c>
      <c r="J2176">
        <f t="shared" si="231"/>
        <v>128.08750000000001</v>
      </c>
      <c r="K2176">
        <f t="shared" si="232"/>
        <v>102.47</v>
      </c>
      <c r="L2176">
        <f t="shared" si="233"/>
        <v>230.5575</v>
      </c>
      <c r="M2176" t="str">
        <f t="shared" si="234"/>
        <v>Up to 100m</v>
      </c>
      <c r="P2176">
        <f t="shared" si="235"/>
        <v>128.08750000000001</v>
      </c>
      <c r="Q2176">
        <f t="shared" si="236"/>
        <v>102.47</v>
      </c>
      <c r="R2176" t="str">
        <f t="shared" si="237"/>
        <v>Up to 100m</v>
      </c>
    </row>
    <row r="2177" spans="1:18" x14ac:dyDescent="0.25">
      <c r="A2177" s="1">
        <v>2176</v>
      </c>
      <c r="B2177" s="1">
        <v>2000715500</v>
      </c>
      <c r="C2177" s="1">
        <v>2000709215</v>
      </c>
      <c r="D2177" s="1" t="s">
        <v>8</v>
      </c>
      <c r="E2177" s="1">
        <v>6.21</v>
      </c>
      <c r="F2177" s="1">
        <v>51235</v>
      </c>
      <c r="G2177" s="2">
        <v>45016.108512847219</v>
      </c>
      <c r="H2177" s="2" t="s">
        <v>53</v>
      </c>
      <c r="J2177">
        <f t="shared" si="231"/>
        <v>128.08750000000001</v>
      </c>
      <c r="K2177">
        <f t="shared" si="232"/>
        <v>102.47</v>
      </c>
      <c r="L2177">
        <f t="shared" si="233"/>
        <v>230.5575</v>
      </c>
      <c r="M2177" t="str">
        <f t="shared" si="234"/>
        <v>Up to 100m</v>
      </c>
      <c r="P2177">
        <f t="shared" si="235"/>
        <v>128.08750000000001</v>
      </c>
      <c r="Q2177">
        <f t="shared" si="236"/>
        <v>102.47</v>
      </c>
      <c r="R2177" t="str">
        <f t="shared" si="237"/>
        <v>Up to 100m</v>
      </c>
    </row>
    <row r="2178" spans="1:18" x14ac:dyDescent="0.25">
      <c r="A2178" s="1">
        <v>2177</v>
      </c>
      <c r="B2178" s="1">
        <v>2000715500</v>
      </c>
      <c r="C2178" s="1">
        <v>2000709215</v>
      </c>
      <c r="D2178" s="1" t="s">
        <v>8</v>
      </c>
      <c r="E2178" s="1">
        <v>2.1</v>
      </c>
      <c r="F2178" s="1">
        <v>51100</v>
      </c>
      <c r="G2178" s="2">
        <v>45016.108512847219</v>
      </c>
      <c r="H2178" s="2" t="s">
        <v>53</v>
      </c>
      <c r="J2178">
        <f t="shared" si="231"/>
        <v>127.75</v>
      </c>
      <c r="K2178">
        <f t="shared" si="232"/>
        <v>102.2</v>
      </c>
      <c r="L2178">
        <f t="shared" si="233"/>
        <v>229.95</v>
      </c>
      <c r="M2178" t="str">
        <f t="shared" si="234"/>
        <v>Up to 100m</v>
      </c>
      <c r="P2178">
        <f t="shared" si="235"/>
        <v>127.75</v>
      </c>
      <c r="Q2178">
        <f t="shared" si="236"/>
        <v>102.2</v>
      </c>
      <c r="R2178" t="str">
        <f t="shared" si="237"/>
        <v>Up to 100m</v>
      </c>
    </row>
    <row r="2179" spans="1:18" x14ac:dyDescent="0.25">
      <c r="A2179" s="1">
        <v>2178</v>
      </c>
      <c r="B2179" s="1">
        <v>2000715500</v>
      </c>
      <c r="C2179" s="1">
        <v>2000709215</v>
      </c>
      <c r="D2179" s="1" t="s">
        <v>8</v>
      </c>
      <c r="E2179" s="1">
        <v>4.1100000000000003</v>
      </c>
      <c r="F2179" s="1">
        <v>51100</v>
      </c>
      <c r="G2179" s="2">
        <v>45016.108512847219</v>
      </c>
      <c r="H2179" s="2" t="s">
        <v>53</v>
      </c>
      <c r="J2179">
        <f t="shared" ref="J2179:J2242" si="238">IF(F2179 &lt;= 100000000, F2179 * 0.0025,
    IF(F2179 &lt;= 500000000, F2179 * 0.00225,
        IF(F2179 &lt;= 1000000000, F2179 * 0.002,
            IF(F2179 &lt;= 4000000000, F2179 * 0.00165,
                IF(F2179 &lt;= 10000000000, F2179 * 0.00155,
                    F2179 * 0.0013
                )
            )
        )
    )
)</f>
        <v>127.75</v>
      </c>
      <c r="K2179">
        <f t="shared" ref="K2179:K2242" si="239">IF(F2179 &lt;= 100000000, F2179 * 0.002,
    IF(F2179 &lt;= 500000000, F2179 * 0.0018,
        IF(F2179 &lt;= 1000000000, F2179 * 0.0016,
            IF(F2179 &lt;= 4000000000, F2179 * 0.00135,
                IF(F2179 &lt;= 10000000000, F2179 * 0.00115,
                    F2179 * 0.001
                )
            )
        )
    )
)</f>
        <v>102.2</v>
      </c>
      <c r="L2179">
        <f t="shared" ref="L2179:L2242" si="240">J2179+K2179</f>
        <v>229.95</v>
      </c>
      <c r="M2179" t="str">
        <f t="shared" ref="M2179:M2242" si="241">IF(F2179 &lt;= 100000000, "Up to 100m",
    IF(F2179 &lt;= 500000000, "Up to 500m",
        IF(F2179 &lt;= 1000000000, "Up to 1b",
            IF(F2179 &lt;= 4000000000, "Up to 4b",
                IF(F2179 &lt;= 10000000000, "Up to 10b",
                  "More than 10b"
                )
            )
        )
    )
)</f>
        <v>Up to 100m</v>
      </c>
      <c r="P2179">
        <f t="shared" ref="P2179:P2242" si="242">IF(F2179 &lt;= 100000000, F2179 * 0.0025,
    IF(F2179 &lt;= 300000000, F2179 * 0.002,
        IF(F2179 &lt;= 1000000000, F2179 * 0.0019,
            IF(F2179 &lt;= 5000000000, F2179 * 0.00175,
                F2179 * 0.00155
            )
        )
    )
)</f>
        <v>127.75</v>
      </c>
      <c r="Q2179">
        <f t="shared" ref="Q2179:Q2242" si="243">IF(F2179 &lt;= 100000000, F2179 * 0.002,
    IF(F2179 &lt;= 300000000, F2179 * 0.0017,
        IF(F2179 &lt;= 1000000000, F2179 * 0.0015,
            IF(F2179 &lt;= 5000000000, F2179 * 0.00125,
                F2179 * 0.001
            )
        )
    )
)</f>
        <v>102.2</v>
      </c>
      <c r="R2179" t="str">
        <f t="shared" ref="R2179:R2242" si="244">IF(F2179 &lt;= 100000000, "Up to 100m",
    IF(F2179 &lt;= 300000000, "Up to 300m",
        IF(F2179 &lt;= 1000000000, "Up to 1b",
            IF(F2179 &lt;= 5000000000, "Up to 5b",
                "More than 5b"
            )
        )
    )
)</f>
        <v>Up to 100m</v>
      </c>
    </row>
    <row r="2180" spans="1:18" x14ac:dyDescent="0.25">
      <c r="A2180" s="1">
        <v>2179</v>
      </c>
      <c r="B2180" s="1">
        <v>2000715500</v>
      </c>
      <c r="C2180" s="1">
        <v>2000709215</v>
      </c>
      <c r="D2180" s="1" t="s">
        <v>8</v>
      </c>
      <c r="E2180" s="1">
        <v>6.21</v>
      </c>
      <c r="F2180" s="1">
        <v>51100</v>
      </c>
      <c r="G2180" s="2">
        <v>45016.232771261573</v>
      </c>
      <c r="H2180" s="2" t="s">
        <v>53</v>
      </c>
      <c r="J2180">
        <f t="shared" si="238"/>
        <v>127.75</v>
      </c>
      <c r="K2180">
        <f t="shared" si="239"/>
        <v>102.2</v>
      </c>
      <c r="L2180">
        <f t="shared" si="240"/>
        <v>229.95</v>
      </c>
      <c r="M2180" t="str">
        <f t="shared" si="241"/>
        <v>Up to 100m</v>
      </c>
      <c r="P2180">
        <f t="shared" si="242"/>
        <v>127.75</v>
      </c>
      <c r="Q2180">
        <f t="shared" si="243"/>
        <v>102.2</v>
      </c>
      <c r="R2180" t="str">
        <f t="shared" si="244"/>
        <v>Up to 100m</v>
      </c>
    </row>
    <row r="2181" spans="1:18" x14ac:dyDescent="0.25">
      <c r="A2181" s="1">
        <v>2180</v>
      </c>
      <c r="B2181" s="1">
        <v>2000715500</v>
      </c>
      <c r="C2181" s="1">
        <v>2000709215</v>
      </c>
      <c r="D2181" s="1" t="s">
        <v>8</v>
      </c>
      <c r="E2181" s="1">
        <v>6.21</v>
      </c>
      <c r="F2181" s="1">
        <v>51235</v>
      </c>
      <c r="G2181" s="2">
        <v>45016.232771261573</v>
      </c>
      <c r="H2181" s="2" t="s">
        <v>53</v>
      </c>
      <c r="J2181">
        <f t="shared" si="238"/>
        <v>128.08750000000001</v>
      </c>
      <c r="K2181">
        <f t="shared" si="239"/>
        <v>102.47</v>
      </c>
      <c r="L2181">
        <f t="shared" si="240"/>
        <v>230.5575</v>
      </c>
      <c r="M2181" t="str">
        <f t="shared" si="241"/>
        <v>Up to 100m</v>
      </c>
      <c r="P2181">
        <f t="shared" si="242"/>
        <v>128.08750000000001</v>
      </c>
      <c r="Q2181">
        <f t="shared" si="243"/>
        <v>102.47</v>
      </c>
      <c r="R2181" t="str">
        <f t="shared" si="244"/>
        <v>Up to 100m</v>
      </c>
    </row>
    <row r="2182" spans="1:18" x14ac:dyDescent="0.25">
      <c r="A2182" s="1">
        <v>2181</v>
      </c>
      <c r="B2182" s="1">
        <v>2000746951</v>
      </c>
      <c r="C2182" s="1">
        <v>2000709215</v>
      </c>
      <c r="D2182" s="1" t="s">
        <v>8</v>
      </c>
      <c r="E2182" s="1">
        <v>287.82</v>
      </c>
      <c r="F2182" s="1">
        <v>51174</v>
      </c>
      <c r="G2182" s="2">
        <v>45016.232771261573</v>
      </c>
      <c r="H2182" s="2" t="s">
        <v>54</v>
      </c>
      <c r="J2182">
        <f t="shared" si="238"/>
        <v>127.935</v>
      </c>
      <c r="K2182">
        <f t="shared" si="239"/>
        <v>102.348</v>
      </c>
      <c r="L2182">
        <f t="shared" si="240"/>
        <v>230.28300000000002</v>
      </c>
      <c r="M2182" t="str">
        <f t="shared" si="241"/>
        <v>Up to 100m</v>
      </c>
      <c r="P2182">
        <f t="shared" si="242"/>
        <v>127.935</v>
      </c>
      <c r="Q2182">
        <f t="shared" si="243"/>
        <v>102.348</v>
      </c>
      <c r="R2182" t="str">
        <f t="shared" si="244"/>
        <v>Up to 100m</v>
      </c>
    </row>
    <row r="2183" spans="1:18" x14ac:dyDescent="0.25">
      <c r="A2183" s="1">
        <v>2182</v>
      </c>
      <c r="B2183" s="1">
        <v>2000744791</v>
      </c>
      <c r="C2183" s="1">
        <v>2000709215</v>
      </c>
      <c r="D2183" s="1" t="s">
        <v>8</v>
      </c>
      <c r="E2183" s="1">
        <v>12.78</v>
      </c>
      <c r="F2183" s="1">
        <v>51153</v>
      </c>
      <c r="G2183" s="2">
        <v>45016.358644756947</v>
      </c>
      <c r="H2183" s="2" t="s">
        <v>53</v>
      </c>
      <c r="J2183">
        <f t="shared" si="238"/>
        <v>127.88250000000001</v>
      </c>
      <c r="K2183">
        <f t="shared" si="239"/>
        <v>102.306</v>
      </c>
      <c r="L2183">
        <f t="shared" si="240"/>
        <v>230.1885</v>
      </c>
      <c r="M2183" t="str">
        <f t="shared" si="241"/>
        <v>Up to 100m</v>
      </c>
      <c r="P2183">
        <f t="shared" si="242"/>
        <v>127.88250000000001</v>
      </c>
      <c r="Q2183">
        <f t="shared" si="243"/>
        <v>102.306</v>
      </c>
      <c r="R2183" t="str">
        <f t="shared" si="244"/>
        <v>Up to 100m</v>
      </c>
    </row>
    <row r="2184" spans="1:18" x14ac:dyDescent="0.25">
      <c r="A2184" s="1">
        <v>2183</v>
      </c>
      <c r="B2184" s="1">
        <v>2000708360</v>
      </c>
      <c r="C2184" s="1">
        <v>2000709215</v>
      </c>
      <c r="D2184" s="1" t="s">
        <v>8</v>
      </c>
      <c r="E2184" s="1">
        <v>8.64</v>
      </c>
      <c r="F2184" s="1">
        <v>51068</v>
      </c>
      <c r="G2184" s="2">
        <v>45016.358644756947</v>
      </c>
      <c r="H2184" s="2" t="s">
        <v>54</v>
      </c>
      <c r="J2184">
        <f t="shared" si="238"/>
        <v>127.67</v>
      </c>
      <c r="K2184">
        <f t="shared" si="239"/>
        <v>102.136</v>
      </c>
      <c r="L2184">
        <f t="shared" si="240"/>
        <v>229.80599999999998</v>
      </c>
      <c r="M2184" t="str">
        <f t="shared" si="241"/>
        <v>Up to 100m</v>
      </c>
      <c r="P2184">
        <f t="shared" si="242"/>
        <v>127.67</v>
      </c>
      <c r="Q2184">
        <f t="shared" si="243"/>
        <v>102.136</v>
      </c>
      <c r="R2184" t="str">
        <f t="shared" si="244"/>
        <v>Up to 100m</v>
      </c>
    </row>
    <row r="2185" spans="1:18" x14ac:dyDescent="0.25">
      <c r="A2185" s="1">
        <v>2184</v>
      </c>
      <c r="B2185" s="1">
        <v>2000709080</v>
      </c>
      <c r="C2185" s="1">
        <v>2000740015</v>
      </c>
      <c r="D2185" s="1" t="s">
        <v>7</v>
      </c>
      <c r="E2185" s="1">
        <v>0.26223000000000002</v>
      </c>
      <c r="F2185" s="1">
        <v>1257397</v>
      </c>
      <c r="G2185" s="2">
        <v>45016.484017905095</v>
      </c>
      <c r="H2185" s="2" t="s">
        <v>54</v>
      </c>
      <c r="J2185">
        <f t="shared" si="238"/>
        <v>3143.4925000000003</v>
      </c>
      <c r="K2185">
        <f t="shared" si="239"/>
        <v>2514.7939999999999</v>
      </c>
      <c r="L2185">
        <f t="shared" si="240"/>
        <v>5658.2865000000002</v>
      </c>
      <c r="M2185" t="str">
        <f t="shared" si="241"/>
        <v>Up to 100m</v>
      </c>
      <c r="P2185">
        <f t="shared" si="242"/>
        <v>3143.4925000000003</v>
      </c>
      <c r="Q2185">
        <f t="shared" si="243"/>
        <v>2514.7939999999999</v>
      </c>
      <c r="R2185" t="str">
        <f t="shared" si="244"/>
        <v>Up to 100m</v>
      </c>
    </row>
    <row r="2186" spans="1:18" x14ac:dyDescent="0.25">
      <c r="A2186" s="1">
        <v>2185</v>
      </c>
      <c r="B2186" s="1">
        <v>2000709080</v>
      </c>
      <c r="C2186" s="1">
        <v>2000740015</v>
      </c>
      <c r="D2186" s="1" t="s">
        <v>7</v>
      </c>
      <c r="E2186" s="1">
        <v>0.26223000000000002</v>
      </c>
      <c r="F2186" s="1">
        <v>1254384</v>
      </c>
      <c r="G2186" s="2">
        <v>45016.484017905095</v>
      </c>
      <c r="H2186" s="2" t="s">
        <v>54</v>
      </c>
      <c r="J2186">
        <f t="shared" si="238"/>
        <v>3135.96</v>
      </c>
      <c r="K2186">
        <f t="shared" si="239"/>
        <v>2508.768</v>
      </c>
      <c r="L2186">
        <f t="shared" si="240"/>
        <v>5644.7280000000001</v>
      </c>
      <c r="M2186" t="str">
        <f t="shared" si="241"/>
        <v>Up to 100m</v>
      </c>
      <c r="P2186">
        <f t="shared" si="242"/>
        <v>3135.96</v>
      </c>
      <c r="Q2186">
        <f t="shared" si="243"/>
        <v>2508.768</v>
      </c>
      <c r="R2186" t="str">
        <f t="shared" si="244"/>
        <v>Up to 100m</v>
      </c>
    </row>
    <row r="2187" spans="1:18" x14ac:dyDescent="0.25">
      <c r="A2187" s="1">
        <v>2186</v>
      </c>
      <c r="B2187" s="1">
        <v>2000744791</v>
      </c>
      <c r="C2187" s="1">
        <v>2000709215</v>
      </c>
      <c r="D2187" s="1" t="s">
        <v>8</v>
      </c>
      <c r="E2187" s="1">
        <v>25.44</v>
      </c>
      <c r="F2187" s="1">
        <v>51200</v>
      </c>
      <c r="G2187" s="2">
        <v>45016.484017905095</v>
      </c>
      <c r="H2187" s="2" t="s">
        <v>53</v>
      </c>
      <c r="J2187">
        <f t="shared" si="238"/>
        <v>128</v>
      </c>
      <c r="K2187">
        <f t="shared" si="239"/>
        <v>102.4</v>
      </c>
      <c r="L2187">
        <f t="shared" si="240"/>
        <v>230.4</v>
      </c>
      <c r="M2187" t="str">
        <f t="shared" si="241"/>
        <v>Up to 100m</v>
      </c>
      <c r="P2187">
        <f t="shared" si="242"/>
        <v>128</v>
      </c>
      <c r="Q2187">
        <f t="shared" si="243"/>
        <v>102.4</v>
      </c>
      <c r="R2187" t="str">
        <f t="shared" si="244"/>
        <v>Up to 100m</v>
      </c>
    </row>
    <row r="2188" spans="1:18" x14ac:dyDescent="0.25">
      <c r="A2188" s="1">
        <v>2187</v>
      </c>
      <c r="B2188" s="1">
        <v>2000744791</v>
      </c>
      <c r="C2188" s="1">
        <v>2000709215</v>
      </c>
      <c r="D2188" s="1" t="s">
        <v>8</v>
      </c>
      <c r="E2188" s="1">
        <v>12.78</v>
      </c>
      <c r="F2188" s="1">
        <v>51307</v>
      </c>
      <c r="G2188" s="2">
        <v>45016.484017905095</v>
      </c>
      <c r="H2188" s="2" t="s">
        <v>53</v>
      </c>
      <c r="J2188">
        <f t="shared" si="238"/>
        <v>128.26750000000001</v>
      </c>
      <c r="K2188">
        <f t="shared" si="239"/>
        <v>102.614</v>
      </c>
      <c r="L2188">
        <f t="shared" si="240"/>
        <v>230.88150000000002</v>
      </c>
      <c r="M2188" t="str">
        <f t="shared" si="241"/>
        <v>Up to 100m</v>
      </c>
      <c r="P2188">
        <f t="shared" si="242"/>
        <v>128.26750000000001</v>
      </c>
      <c r="Q2188">
        <f t="shared" si="243"/>
        <v>102.614</v>
      </c>
      <c r="R2188" t="str">
        <f t="shared" si="244"/>
        <v>Up to 100m</v>
      </c>
    </row>
    <row r="2189" spans="1:18" x14ac:dyDescent="0.25">
      <c r="A2189" s="1">
        <v>2188</v>
      </c>
      <c r="B2189" s="1">
        <v>2000726636</v>
      </c>
      <c r="C2189" s="1">
        <v>2000728814</v>
      </c>
      <c r="D2189" s="1" t="s">
        <v>11</v>
      </c>
      <c r="E2189" s="1">
        <v>2439</v>
      </c>
      <c r="F2189" s="1">
        <v>4586</v>
      </c>
      <c r="G2189" s="2">
        <v>45016.607772303243</v>
      </c>
      <c r="H2189" s="2" t="s">
        <v>54</v>
      </c>
      <c r="J2189">
        <f t="shared" si="238"/>
        <v>11.465</v>
      </c>
      <c r="K2189">
        <f t="shared" si="239"/>
        <v>9.1720000000000006</v>
      </c>
      <c r="L2189">
        <f t="shared" si="240"/>
        <v>20.637</v>
      </c>
      <c r="M2189" t="str">
        <f t="shared" si="241"/>
        <v>Up to 100m</v>
      </c>
      <c r="P2189">
        <f t="shared" si="242"/>
        <v>11.465</v>
      </c>
      <c r="Q2189">
        <f t="shared" si="243"/>
        <v>9.1720000000000006</v>
      </c>
      <c r="R2189" t="str">
        <f t="shared" si="244"/>
        <v>Up to 100m</v>
      </c>
    </row>
    <row r="2190" spans="1:18" x14ac:dyDescent="0.25">
      <c r="A2190" s="1">
        <v>2189</v>
      </c>
      <c r="B2190" s="1">
        <v>2000746951</v>
      </c>
      <c r="C2190" s="1">
        <v>2000709215</v>
      </c>
      <c r="D2190" s="1" t="s">
        <v>8</v>
      </c>
      <c r="E2190" s="1">
        <v>88.14</v>
      </c>
      <c r="F2190" s="1">
        <v>51127</v>
      </c>
      <c r="G2190" s="2">
        <v>45016.732845682869</v>
      </c>
      <c r="H2190" s="2" t="s">
        <v>54</v>
      </c>
      <c r="J2190">
        <f t="shared" si="238"/>
        <v>127.81750000000001</v>
      </c>
      <c r="K2190">
        <f t="shared" si="239"/>
        <v>102.254</v>
      </c>
      <c r="L2190">
        <f t="shared" si="240"/>
        <v>230.07150000000001</v>
      </c>
      <c r="M2190" t="str">
        <f t="shared" si="241"/>
        <v>Up to 100m</v>
      </c>
      <c r="P2190">
        <f t="shared" si="242"/>
        <v>127.81750000000001</v>
      </c>
      <c r="Q2190">
        <f t="shared" si="243"/>
        <v>102.254</v>
      </c>
      <c r="R2190" t="str">
        <f t="shared" si="244"/>
        <v>Up to 100m</v>
      </c>
    </row>
    <row r="2191" spans="1:18" x14ac:dyDescent="0.25">
      <c r="A2191" s="1">
        <v>2190</v>
      </c>
      <c r="B2191" s="1">
        <v>2000744791</v>
      </c>
      <c r="C2191" s="1">
        <v>2000709215</v>
      </c>
      <c r="D2191" s="1" t="s">
        <v>8</v>
      </c>
      <c r="E2191" s="1">
        <v>12.78</v>
      </c>
      <c r="F2191" s="1">
        <v>51153</v>
      </c>
      <c r="G2191" s="2">
        <v>45016.858104016203</v>
      </c>
      <c r="H2191" s="2" t="s">
        <v>53</v>
      </c>
      <c r="J2191">
        <f t="shared" si="238"/>
        <v>127.88250000000001</v>
      </c>
      <c r="K2191">
        <f t="shared" si="239"/>
        <v>102.306</v>
      </c>
      <c r="L2191">
        <f t="shared" si="240"/>
        <v>230.1885</v>
      </c>
      <c r="M2191" t="str">
        <f t="shared" si="241"/>
        <v>Up to 100m</v>
      </c>
      <c r="P2191">
        <f t="shared" si="242"/>
        <v>127.88250000000001</v>
      </c>
      <c r="Q2191">
        <f t="shared" si="243"/>
        <v>102.306</v>
      </c>
      <c r="R2191" t="str">
        <f t="shared" si="244"/>
        <v>Up to 100m</v>
      </c>
    </row>
    <row r="2192" spans="1:18" x14ac:dyDescent="0.25">
      <c r="A2192" s="1">
        <v>2191</v>
      </c>
      <c r="B2192" s="1">
        <v>2000714150</v>
      </c>
      <c r="C2192" s="1">
        <v>2000736487</v>
      </c>
      <c r="D2192" s="1" t="s">
        <v>11</v>
      </c>
      <c r="E2192" s="1">
        <v>73.5</v>
      </c>
      <c r="F2192" s="1">
        <v>4538</v>
      </c>
      <c r="G2192" s="2">
        <v>45016.858104016203</v>
      </c>
      <c r="H2192" s="2" t="s">
        <v>53</v>
      </c>
      <c r="J2192">
        <f t="shared" si="238"/>
        <v>11.345000000000001</v>
      </c>
      <c r="K2192">
        <f t="shared" si="239"/>
        <v>9.0760000000000005</v>
      </c>
      <c r="L2192">
        <f t="shared" si="240"/>
        <v>20.420999999999999</v>
      </c>
      <c r="M2192" t="str">
        <f t="shared" si="241"/>
        <v>Up to 100m</v>
      </c>
      <c r="P2192">
        <f t="shared" si="242"/>
        <v>11.345000000000001</v>
      </c>
      <c r="Q2192">
        <f t="shared" si="243"/>
        <v>9.0760000000000005</v>
      </c>
      <c r="R2192" t="str">
        <f t="shared" si="244"/>
        <v>Up to 100m</v>
      </c>
    </row>
    <row r="2193" spans="1:18" x14ac:dyDescent="0.25">
      <c r="A2193" s="1">
        <v>2192</v>
      </c>
      <c r="B2193" s="1">
        <v>2000715500</v>
      </c>
      <c r="C2193" s="1">
        <v>2000709215</v>
      </c>
      <c r="D2193" s="1" t="s">
        <v>8</v>
      </c>
      <c r="E2193" s="1">
        <v>6.21</v>
      </c>
      <c r="F2193" s="1">
        <v>51235</v>
      </c>
      <c r="G2193" s="2">
        <v>45016.983064699074</v>
      </c>
      <c r="H2193" s="2" t="s">
        <v>53</v>
      </c>
      <c r="J2193">
        <f t="shared" si="238"/>
        <v>128.08750000000001</v>
      </c>
      <c r="K2193">
        <f t="shared" si="239"/>
        <v>102.47</v>
      </c>
      <c r="L2193">
        <f t="shared" si="240"/>
        <v>230.5575</v>
      </c>
      <c r="M2193" t="str">
        <f t="shared" si="241"/>
        <v>Up to 100m</v>
      </c>
      <c r="P2193">
        <f t="shared" si="242"/>
        <v>128.08750000000001</v>
      </c>
      <c r="Q2193">
        <f t="shared" si="243"/>
        <v>102.47</v>
      </c>
      <c r="R2193" t="str">
        <f t="shared" si="244"/>
        <v>Up to 100m</v>
      </c>
    </row>
    <row r="2194" spans="1:18" x14ac:dyDescent="0.25">
      <c r="A2194" s="1">
        <v>2193</v>
      </c>
      <c r="B2194" s="1">
        <v>2000744791</v>
      </c>
      <c r="C2194" s="1">
        <v>2000709215</v>
      </c>
      <c r="D2194" s="1" t="s">
        <v>8</v>
      </c>
      <c r="E2194" s="1">
        <v>25.44</v>
      </c>
      <c r="F2194" s="1">
        <v>51200</v>
      </c>
      <c r="G2194" s="2">
        <v>45016.983064699074</v>
      </c>
      <c r="H2194" s="2" t="s">
        <v>53</v>
      </c>
      <c r="J2194">
        <f t="shared" si="238"/>
        <v>128</v>
      </c>
      <c r="K2194">
        <f t="shared" si="239"/>
        <v>102.4</v>
      </c>
      <c r="L2194">
        <f t="shared" si="240"/>
        <v>230.4</v>
      </c>
      <c r="M2194" t="str">
        <f t="shared" si="241"/>
        <v>Up to 100m</v>
      </c>
      <c r="P2194">
        <f t="shared" si="242"/>
        <v>128</v>
      </c>
      <c r="Q2194">
        <f t="shared" si="243"/>
        <v>102.4</v>
      </c>
      <c r="R2194" t="str">
        <f t="shared" si="244"/>
        <v>Up to 100m</v>
      </c>
    </row>
    <row r="2195" spans="1:18" x14ac:dyDescent="0.25">
      <c r="A2195" s="1">
        <v>2194</v>
      </c>
      <c r="B2195" s="1">
        <v>2000740015</v>
      </c>
      <c r="C2195" s="1">
        <v>2000753986</v>
      </c>
      <c r="D2195" s="1" t="s">
        <v>7</v>
      </c>
      <c r="E2195" s="1">
        <v>0.42441000000000001</v>
      </c>
      <c r="F2195" s="1">
        <v>1230000</v>
      </c>
      <c r="G2195" s="2">
        <v>45017.108112881942</v>
      </c>
      <c r="H2195" s="2" t="s">
        <v>52</v>
      </c>
      <c r="J2195">
        <f t="shared" si="238"/>
        <v>3075</v>
      </c>
      <c r="K2195">
        <f t="shared" si="239"/>
        <v>2460</v>
      </c>
      <c r="L2195">
        <f t="shared" si="240"/>
        <v>5535</v>
      </c>
      <c r="M2195" t="str">
        <f t="shared" si="241"/>
        <v>Up to 100m</v>
      </c>
      <c r="P2195">
        <f t="shared" si="242"/>
        <v>3075</v>
      </c>
      <c r="Q2195">
        <f t="shared" si="243"/>
        <v>2460</v>
      </c>
      <c r="R2195" t="str">
        <f t="shared" si="244"/>
        <v>Up to 100m</v>
      </c>
    </row>
    <row r="2196" spans="1:18" x14ac:dyDescent="0.25">
      <c r="A2196" s="1">
        <v>2195</v>
      </c>
      <c r="B2196" s="1">
        <v>2000731405</v>
      </c>
      <c r="C2196" s="1">
        <v>2000709215</v>
      </c>
      <c r="D2196" s="1" t="s">
        <v>8</v>
      </c>
      <c r="E2196" s="1">
        <v>19.32</v>
      </c>
      <c r="F2196" s="1">
        <v>51251</v>
      </c>
      <c r="G2196" s="2">
        <v>45017.108112881942</v>
      </c>
      <c r="H2196" s="2" t="s">
        <v>54</v>
      </c>
      <c r="J2196">
        <f t="shared" si="238"/>
        <v>128.1275</v>
      </c>
      <c r="K2196">
        <f t="shared" si="239"/>
        <v>102.502</v>
      </c>
      <c r="L2196">
        <f t="shared" si="240"/>
        <v>230.62950000000001</v>
      </c>
      <c r="M2196" t="str">
        <f t="shared" si="241"/>
        <v>Up to 100m</v>
      </c>
      <c r="P2196">
        <f t="shared" si="242"/>
        <v>128.1275</v>
      </c>
      <c r="Q2196">
        <f t="shared" si="243"/>
        <v>102.502</v>
      </c>
      <c r="R2196" t="str">
        <f t="shared" si="244"/>
        <v>Up to 100m</v>
      </c>
    </row>
    <row r="2197" spans="1:18" x14ac:dyDescent="0.25">
      <c r="A2197" s="1">
        <v>2196</v>
      </c>
      <c r="B2197" s="1">
        <v>2000715500</v>
      </c>
      <c r="C2197" s="1">
        <v>2000709215</v>
      </c>
      <c r="D2197" s="1" t="s">
        <v>8</v>
      </c>
      <c r="E2197" s="1">
        <v>6.21</v>
      </c>
      <c r="F2197" s="1">
        <v>51235</v>
      </c>
      <c r="G2197" s="2">
        <v>45017.108112881942</v>
      </c>
      <c r="H2197" s="2" t="s">
        <v>53</v>
      </c>
      <c r="J2197">
        <f t="shared" si="238"/>
        <v>128.08750000000001</v>
      </c>
      <c r="K2197">
        <f t="shared" si="239"/>
        <v>102.47</v>
      </c>
      <c r="L2197">
        <f t="shared" si="240"/>
        <v>230.5575</v>
      </c>
      <c r="M2197" t="str">
        <f t="shared" si="241"/>
        <v>Up to 100m</v>
      </c>
      <c r="P2197">
        <f t="shared" si="242"/>
        <v>128.08750000000001</v>
      </c>
      <c r="Q2197">
        <f t="shared" si="243"/>
        <v>102.47</v>
      </c>
      <c r="R2197" t="str">
        <f t="shared" si="244"/>
        <v>Up to 100m</v>
      </c>
    </row>
    <row r="2198" spans="1:18" x14ac:dyDescent="0.25">
      <c r="A2198" s="1">
        <v>2197</v>
      </c>
      <c r="B2198" s="1">
        <v>2000744791</v>
      </c>
      <c r="C2198" s="1">
        <v>2000709215</v>
      </c>
      <c r="D2198" s="1" t="s">
        <v>8</v>
      </c>
      <c r="E2198" s="1">
        <v>12.78</v>
      </c>
      <c r="F2198" s="1">
        <v>51307</v>
      </c>
      <c r="G2198" s="2">
        <v>45017.108112881942</v>
      </c>
      <c r="H2198" s="2" t="s">
        <v>53</v>
      </c>
      <c r="J2198">
        <f t="shared" si="238"/>
        <v>128.26750000000001</v>
      </c>
      <c r="K2198">
        <f t="shared" si="239"/>
        <v>102.614</v>
      </c>
      <c r="L2198">
        <f t="shared" si="240"/>
        <v>230.88150000000002</v>
      </c>
      <c r="M2198" t="str">
        <f t="shared" si="241"/>
        <v>Up to 100m</v>
      </c>
      <c r="P2198">
        <f t="shared" si="242"/>
        <v>128.26750000000001</v>
      </c>
      <c r="Q2198">
        <f t="shared" si="243"/>
        <v>102.614</v>
      </c>
      <c r="R2198" t="str">
        <f t="shared" si="244"/>
        <v>Up to 100m</v>
      </c>
    </row>
    <row r="2199" spans="1:18" x14ac:dyDescent="0.25">
      <c r="A2199" s="1">
        <v>2198</v>
      </c>
      <c r="B2199" s="1">
        <v>2000749205</v>
      </c>
      <c r="C2199" s="1">
        <v>2000709116</v>
      </c>
      <c r="D2199" s="1" t="s">
        <v>11</v>
      </c>
      <c r="E2199" s="1">
        <v>74.400000000000006</v>
      </c>
      <c r="F2199" s="1">
        <v>4573</v>
      </c>
      <c r="G2199" s="2">
        <v>45017.108112881942</v>
      </c>
      <c r="H2199" s="2" t="s">
        <v>54</v>
      </c>
      <c r="J2199">
        <f t="shared" si="238"/>
        <v>11.432500000000001</v>
      </c>
      <c r="K2199">
        <f t="shared" si="239"/>
        <v>9.1460000000000008</v>
      </c>
      <c r="L2199">
        <f t="shared" si="240"/>
        <v>20.578500000000002</v>
      </c>
      <c r="M2199" t="str">
        <f t="shared" si="241"/>
        <v>Up to 100m</v>
      </c>
      <c r="P2199">
        <f t="shared" si="242"/>
        <v>11.432500000000001</v>
      </c>
      <c r="Q2199">
        <f t="shared" si="243"/>
        <v>9.1460000000000008</v>
      </c>
      <c r="R2199" t="str">
        <f t="shared" si="244"/>
        <v>Up to 100m</v>
      </c>
    </row>
    <row r="2200" spans="1:18" x14ac:dyDescent="0.25">
      <c r="A2200" s="1">
        <v>2199</v>
      </c>
      <c r="B2200" s="1">
        <v>2000722943</v>
      </c>
      <c r="C2200" s="1">
        <v>2000709215</v>
      </c>
      <c r="D2200" s="1" t="s">
        <v>8</v>
      </c>
      <c r="E2200" s="1">
        <v>107.1</v>
      </c>
      <c r="F2200" s="1">
        <v>51180</v>
      </c>
      <c r="G2200" s="2">
        <v>45017.232430358796</v>
      </c>
      <c r="H2200" s="2" t="s">
        <v>54</v>
      </c>
      <c r="J2200">
        <f t="shared" si="238"/>
        <v>127.95</v>
      </c>
      <c r="K2200">
        <f t="shared" si="239"/>
        <v>102.36</v>
      </c>
      <c r="L2200">
        <f t="shared" si="240"/>
        <v>230.31</v>
      </c>
      <c r="M2200" t="str">
        <f t="shared" si="241"/>
        <v>Up to 100m</v>
      </c>
      <c r="P2200">
        <f t="shared" si="242"/>
        <v>127.95</v>
      </c>
      <c r="Q2200">
        <f t="shared" si="243"/>
        <v>102.36</v>
      </c>
      <c r="R2200" t="str">
        <f t="shared" si="244"/>
        <v>Up to 100m</v>
      </c>
    </row>
    <row r="2201" spans="1:18" x14ac:dyDescent="0.25">
      <c r="A2201" s="1">
        <v>2200</v>
      </c>
      <c r="B2201" s="1">
        <v>2000722943</v>
      </c>
      <c r="C2201" s="1">
        <v>2000709215</v>
      </c>
      <c r="D2201" s="1" t="s">
        <v>8</v>
      </c>
      <c r="E2201" s="1">
        <v>144.87</v>
      </c>
      <c r="F2201" s="1">
        <v>51180</v>
      </c>
      <c r="G2201" s="2">
        <v>45017.232430358796</v>
      </c>
      <c r="H2201" s="2" t="s">
        <v>54</v>
      </c>
      <c r="J2201">
        <f t="shared" si="238"/>
        <v>127.95</v>
      </c>
      <c r="K2201">
        <f t="shared" si="239"/>
        <v>102.36</v>
      </c>
      <c r="L2201">
        <f t="shared" si="240"/>
        <v>230.31</v>
      </c>
      <c r="M2201" t="str">
        <f t="shared" si="241"/>
        <v>Up to 100m</v>
      </c>
      <c r="P2201">
        <f t="shared" si="242"/>
        <v>127.95</v>
      </c>
      <c r="Q2201">
        <f t="shared" si="243"/>
        <v>102.36</v>
      </c>
      <c r="R2201" t="str">
        <f t="shared" si="244"/>
        <v>Up to 100m</v>
      </c>
    </row>
    <row r="2202" spans="1:18" x14ac:dyDescent="0.25">
      <c r="A2202" s="1">
        <v>2201</v>
      </c>
      <c r="B2202" s="1">
        <v>2000715500</v>
      </c>
      <c r="C2202" s="1">
        <v>2000709215</v>
      </c>
      <c r="D2202" s="1" t="s">
        <v>8</v>
      </c>
      <c r="E2202" s="1">
        <v>6.21</v>
      </c>
      <c r="F2202" s="1">
        <v>51100</v>
      </c>
      <c r="G2202" s="2">
        <v>45017.232430358796</v>
      </c>
      <c r="H2202" s="2" t="s">
        <v>53</v>
      </c>
      <c r="J2202">
        <f t="shared" si="238"/>
        <v>127.75</v>
      </c>
      <c r="K2202">
        <f t="shared" si="239"/>
        <v>102.2</v>
      </c>
      <c r="L2202">
        <f t="shared" si="240"/>
        <v>229.95</v>
      </c>
      <c r="M2202" t="str">
        <f t="shared" si="241"/>
        <v>Up to 100m</v>
      </c>
      <c r="P2202">
        <f t="shared" si="242"/>
        <v>127.75</v>
      </c>
      <c r="Q2202">
        <f t="shared" si="243"/>
        <v>102.2</v>
      </c>
      <c r="R2202" t="str">
        <f t="shared" si="244"/>
        <v>Up to 100m</v>
      </c>
    </row>
    <row r="2203" spans="1:18" x14ac:dyDescent="0.25">
      <c r="A2203" s="1">
        <v>2202</v>
      </c>
      <c r="B2203" s="1">
        <v>2000731411</v>
      </c>
      <c r="C2203" s="1">
        <v>2000709215</v>
      </c>
      <c r="D2203" s="1" t="s">
        <v>8</v>
      </c>
      <c r="E2203" s="1">
        <v>19.350000000000001</v>
      </c>
      <c r="F2203" s="1">
        <v>51031</v>
      </c>
      <c r="G2203" s="2">
        <v>45017.232430358796</v>
      </c>
      <c r="H2203" s="2" t="s">
        <v>54</v>
      </c>
      <c r="J2203">
        <f t="shared" si="238"/>
        <v>127.5775</v>
      </c>
      <c r="K2203">
        <f t="shared" si="239"/>
        <v>102.062</v>
      </c>
      <c r="L2203">
        <f t="shared" si="240"/>
        <v>229.6395</v>
      </c>
      <c r="M2203" t="str">
        <f t="shared" si="241"/>
        <v>Up to 100m</v>
      </c>
      <c r="P2203">
        <f t="shared" si="242"/>
        <v>127.5775</v>
      </c>
      <c r="Q2203">
        <f t="shared" si="243"/>
        <v>102.062</v>
      </c>
      <c r="R2203" t="str">
        <f t="shared" si="244"/>
        <v>Up to 100m</v>
      </c>
    </row>
    <row r="2204" spans="1:18" x14ac:dyDescent="0.25">
      <c r="A2204" s="1">
        <v>2203</v>
      </c>
      <c r="B2204" s="1">
        <v>2000731411</v>
      </c>
      <c r="C2204" s="1">
        <v>2000709215</v>
      </c>
      <c r="D2204" s="1" t="s">
        <v>8</v>
      </c>
      <c r="E2204" s="1">
        <v>170.88</v>
      </c>
      <c r="F2204" s="1">
        <v>51031</v>
      </c>
      <c r="G2204" s="2">
        <v>45017.232430358796</v>
      </c>
      <c r="H2204" s="2" t="s">
        <v>54</v>
      </c>
      <c r="J2204">
        <f t="shared" si="238"/>
        <v>127.5775</v>
      </c>
      <c r="K2204">
        <f t="shared" si="239"/>
        <v>102.062</v>
      </c>
      <c r="L2204">
        <f t="shared" si="240"/>
        <v>229.6395</v>
      </c>
      <c r="M2204" t="str">
        <f t="shared" si="241"/>
        <v>Up to 100m</v>
      </c>
      <c r="P2204">
        <f t="shared" si="242"/>
        <v>127.5775</v>
      </c>
      <c r="Q2204">
        <f t="shared" si="243"/>
        <v>102.062</v>
      </c>
      <c r="R2204" t="str">
        <f t="shared" si="244"/>
        <v>Up to 100m</v>
      </c>
    </row>
    <row r="2205" spans="1:18" x14ac:dyDescent="0.25">
      <c r="A2205" s="1">
        <v>2204</v>
      </c>
      <c r="B2205" s="1">
        <v>2000744791</v>
      </c>
      <c r="C2205" s="1">
        <v>2000709215</v>
      </c>
      <c r="D2205" s="1" t="s">
        <v>8</v>
      </c>
      <c r="E2205" s="1">
        <v>12.78</v>
      </c>
      <c r="F2205" s="1">
        <v>51153</v>
      </c>
      <c r="G2205" s="2">
        <v>45017.232430358796</v>
      </c>
      <c r="H2205" s="2" t="s">
        <v>53</v>
      </c>
      <c r="J2205">
        <f t="shared" si="238"/>
        <v>127.88250000000001</v>
      </c>
      <c r="K2205">
        <f t="shared" si="239"/>
        <v>102.306</v>
      </c>
      <c r="L2205">
        <f t="shared" si="240"/>
        <v>230.1885</v>
      </c>
      <c r="M2205" t="str">
        <f t="shared" si="241"/>
        <v>Up to 100m</v>
      </c>
      <c r="P2205">
        <f t="shared" si="242"/>
        <v>127.88250000000001</v>
      </c>
      <c r="Q2205">
        <f t="shared" si="243"/>
        <v>102.306</v>
      </c>
      <c r="R2205" t="str">
        <f t="shared" si="244"/>
        <v>Up to 100m</v>
      </c>
    </row>
    <row r="2206" spans="1:18" x14ac:dyDescent="0.25">
      <c r="A2206" s="1">
        <v>2205</v>
      </c>
      <c r="B2206" s="1">
        <v>2000744791</v>
      </c>
      <c r="C2206" s="1">
        <v>2000709215</v>
      </c>
      <c r="D2206" s="1" t="s">
        <v>8</v>
      </c>
      <c r="E2206" s="1">
        <v>8.2200000000000006</v>
      </c>
      <c r="F2206" s="1">
        <v>51153</v>
      </c>
      <c r="G2206" s="2">
        <v>45017.232430358796</v>
      </c>
      <c r="H2206" s="2" t="s">
        <v>53</v>
      </c>
      <c r="J2206">
        <f t="shared" si="238"/>
        <v>127.88250000000001</v>
      </c>
      <c r="K2206">
        <f t="shared" si="239"/>
        <v>102.306</v>
      </c>
      <c r="L2206">
        <f t="shared" si="240"/>
        <v>230.1885</v>
      </c>
      <c r="M2206" t="str">
        <f t="shared" si="241"/>
        <v>Up to 100m</v>
      </c>
      <c r="P2206">
        <f t="shared" si="242"/>
        <v>127.88250000000001</v>
      </c>
      <c r="Q2206">
        <f t="shared" si="243"/>
        <v>102.306</v>
      </c>
      <c r="R2206" t="str">
        <f t="shared" si="244"/>
        <v>Up to 100m</v>
      </c>
    </row>
    <row r="2207" spans="1:18" x14ac:dyDescent="0.25">
      <c r="A2207" s="1">
        <v>2206</v>
      </c>
      <c r="B2207" s="1">
        <v>2000744791</v>
      </c>
      <c r="C2207" s="1">
        <v>2000709215</v>
      </c>
      <c r="D2207" s="1" t="s">
        <v>8</v>
      </c>
      <c r="E2207" s="1">
        <v>12.78</v>
      </c>
      <c r="F2207" s="1">
        <v>51307</v>
      </c>
      <c r="G2207" s="2">
        <v>45017.232430358796</v>
      </c>
      <c r="H2207" s="2" t="s">
        <v>53</v>
      </c>
      <c r="J2207">
        <f t="shared" si="238"/>
        <v>128.26750000000001</v>
      </c>
      <c r="K2207">
        <f t="shared" si="239"/>
        <v>102.614</v>
      </c>
      <c r="L2207">
        <f t="shared" si="240"/>
        <v>230.88150000000002</v>
      </c>
      <c r="M2207" t="str">
        <f t="shared" si="241"/>
        <v>Up to 100m</v>
      </c>
      <c r="P2207">
        <f t="shared" si="242"/>
        <v>128.26750000000001</v>
      </c>
      <c r="Q2207">
        <f t="shared" si="243"/>
        <v>102.614</v>
      </c>
      <c r="R2207" t="str">
        <f t="shared" si="244"/>
        <v>Up to 100m</v>
      </c>
    </row>
    <row r="2208" spans="1:18" x14ac:dyDescent="0.25">
      <c r="A2208" s="1">
        <v>2207</v>
      </c>
      <c r="B2208" s="1">
        <v>2000744791</v>
      </c>
      <c r="C2208" s="1">
        <v>2000709215</v>
      </c>
      <c r="D2208" s="1" t="s">
        <v>8</v>
      </c>
      <c r="E2208" s="1">
        <v>12.78</v>
      </c>
      <c r="F2208" s="1">
        <v>51307</v>
      </c>
      <c r="G2208" s="2">
        <v>45017.232430358796</v>
      </c>
      <c r="H2208" s="2" t="s">
        <v>53</v>
      </c>
      <c r="J2208">
        <f t="shared" si="238"/>
        <v>128.26750000000001</v>
      </c>
      <c r="K2208">
        <f t="shared" si="239"/>
        <v>102.614</v>
      </c>
      <c r="L2208">
        <f t="shared" si="240"/>
        <v>230.88150000000002</v>
      </c>
      <c r="M2208" t="str">
        <f t="shared" si="241"/>
        <v>Up to 100m</v>
      </c>
      <c r="P2208">
        <f t="shared" si="242"/>
        <v>128.26750000000001</v>
      </c>
      <c r="Q2208">
        <f t="shared" si="243"/>
        <v>102.614</v>
      </c>
      <c r="R2208" t="str">
        <f t="shared" si="244"/>
        <v>Up to 100m</v>
      </c>
    </row>
    <row r="2209" spans="1:18" x14ac:dyDescent="0.25">
      <c r="A2209" s="1">
        <v>2208</v>
      </c>
      <c r="B2209" s="1">
        <v>2000715500</v>
      </c>
      <c r="C2209" s="1">
        <v>2000709215</v>
      </c>
      <c r="D2209" s="1" t="s">
        <v>8</v>
      </c>
      <c r="E2209" s="1">
        <v>6.21</v>
      </c>
      <c r="F2209" s="1">
        <v>51235</v>
      </c>
      <c r="G2209" s="2">
        <v>45017.232430358796</v>
      </c>
      <c r="H2209" s="2" t="s">
        <v>53</v>
      </c>
      <c r="J2209">
        <f t="shared" si="238"/>
        <v>128.08750000000001</v>
      </c>
      <c r="K2209">
        <f t="shared" si="239"/>
        <v>102.47</v>
      </c>
      <c r="L2209">
        <f t="shared" si="240"/>
        <v>230.5575</v>
      </c>
      <c r="M2209" t="str">
        <f t="shared" si="241"/>
        <v>Up to 100m</v>
      </c>
      <c r="P2209">
        <f t="shared" si="242"/>
        <v>128.08750000000001</v>
      </c>
      <c r="Q2209">
        <f t="shared" si="243"/>
        <v>102.47</v>
      </c>
      <c r="R2209" t="str">
        <f t="shared" si="244"/>
        <v>Up to 100m</v>
      </c>
    </row>
    <row r="2210" spans="1:18" x14ac:dyDescent="0.25">
      <c r="A2210" s="1">
        <v>2209</v>
      </c>
      <c r="B2210" s="1">
        <v>2000708360</v>
      </c>
      <c r="C2210" s="1">
        <v>2000709215</v>
      </c>
      <c r="D2210" s="1" t="s">
        <v>8</v>
      </c>
      <c r="E2210" s="1">
        <v>88.38</v>
      </c>
      <c r="F2210" s="1">
        <v>50945</v>
      </c>
      <c r="G2210" s="2">
        <v>45017.357611342595</v>
      </c>
      <c r="H2210" s="2" t="s">
        <v>54</v>
      </c>
      <c r="J2210">
        <f t="shared" si="238"/>
        <v>127.3625</v>
      </c>
      <c r="K2210">
        <f t="shared" si="239"/>
        <v>101.89</v>
      </c>
      <c r="L2210">
        <f t="shared" si="240"/>
        <v>229.2525</v>
      </c>
      <c r="M2210" t="str">
        <f t="shared" si="241"/>
        <v>Up to 100m</v>
      </c>
      <c r="P2210">
        <f t="shared" si="242"/>
        <v>127.3625</v>
      </c>
      <c r="Q2210">
        <f t="shared" si="243"/>
        <v>101.89</v>
      </c>
      <c r="R2210" t="str">
        <f t="shared" si="244"/>
        <v>Up to 100m</v>
      </c>
    </row>
    <row r="2211" spans="1:18" x14ac:dyDescent="0.25">
      <c r="A2211" s="1">
        <v>2210</v>
      </c>
      <c r="B2211" s="1">
        <v>2000708360</v>
      </c>
      <c r="C2211" s="1">
        <v>2000709215</v>
      </c>
      <c r="D2211" s="1" t="s">
        <v>8</v>
      </c>
      <c r="E2211" s="1">
        <v>495.33</v>
      </c>
      <c r="F2211" s="1">
        <v>50945</v>
      </c>
      <c r="G2211" s="2">
        <v>45017.357611342595</v>
      </c>
      <c r="H2211" s="2" t="s">
        <v>54</v>
      </c>
      <c r="J2211">
        <f t="shared" si="238"/>
        <v>127.3625</v>
      </c>
      <c r="K2211">
        <f t="shared" si="239"/>
        <v>101.89</v>
      </c>
      <c r="L2211">
        <f t="shared" si="240"/>
        <v>229.2525</v>
      </c>
      <c r="M2211" t="str">
        <f t="shared" si="241"/>
        <v>Up to 100m</v>
      </c>
      <c r="P2211">
        <f t="shared" si="242"/>
        <v>127.3625</v>
      </c>
      <c r="Q2211">
        <f t="shared" si="243"/>
        <v>101.89</v>
      </c>
      <c r="R2211" t="str">
        <f t="shared" si="244"/>
        <v>Up to 100m</v>
      </c>
    </row>
    <row r="2212" spans="1:18" x14ac:dyDescent="0.25">
      <c r="A2212" s="1">
        <v>2211</v>
      </c>
      <c r="B2212" s="1">
        <v>2000740831</v>
      </c>
      <c r="C2212" s="1">
        <v>2000709215</v>
      </c>
      <c r="D2212" s="1" t="s">
        <v>8</v>
      </c>
      <c r="E2212" s="1">
        <v>32.159999999999997</v>
      </c>
      <c r="F2212" s="1">
        <v>51030</v>
      </c>
      <c r="G2212" s="2">
        <v>45017.357611342595</v>
      </c>
      <c r="H2212" s="2" t="s">
        <v>54</v>
      </c>
      <c r="J2212">
        <f t="shared" si="238"/>
        <v>127.575</v>
      </c>
      <c r="K2212">
        <f t="shared" si="239"/>
        <v>102.06</v>
      </c>
      <c r="L2212">
        <f t="shared" si="240"/>
        <v>229.63499999999999</v>
      </c>
      <c r="M2212" t="str">
        <f t="shared" si="241"/>
        <v>Up to 100m</v>
      </c>
      <c r="P2212">
        <f t="shared" si="242"/>
        <v>127.575</v>
      </c>
      <c r="Q2212">
        <f t="shared" si="243"/>
        <v>102.06</v>
      </c>
      <c r="R2212" t="str">
        <f t="shared" si="244"/>
        <v>Up to 100m</v>
      </c>
    </row>
    <row r="2213" spans="1:18" x14ac:dyDescent="0.25">
      <c r="A2213" s="1">
        <v>2212</v>
      </c>
      <c r="B2213" s="1">
        <v>2000740831</v>
      </c>
      <c r="C2213" s="1">
        <v>2000709215</v>
      </c>
      <c r="D2213" s="1" t="s">
        <v>8</v>
      </c>
      <c r="E2213" s="1">
        <v>358.2</v>
      </c>
      <c r="F2213" s="1">
        <v>51030</v>
      </c>
      <c r="G2213" s="2">
        <v>45017.357611342595</v>
      </c>
      <c r="H2213" s="2" t="s">
        <v>54</v>
      </c>
      <c r="J2213">
        <f t="shared" si="238"/>
        <v>127.575</v>
      </c>
      <c r="K2213">
        <f t="shared" si="239"/>
        <v>102.06</v>
      </c>
      <c r="L2213">
        <f t="shared" si="240"/>
        <v>229.63499999999999</v>
      </c>
      <c r="M2213" t="str">
        <f t="shared" si="241"/>
        <v>Up to 100m</v>
      </c>
      <c r="P2213">
        <f t="shared" si="242"/>
        <v>127.575</v>
      </c>
      <c r="Q2213">
        <f t="shared" si="243"/>
        <v>102.06</v>
      </c>
      <c r="R2213" t="str">
        <f t="shared" si="244"/>
        <v>Up to 100m</v>
      </c>
    </row>
    <row r="2214" spans="1:18" x14ac:dyDescent="0.25">
      <c r="A2214" s="1">
        <v>2213</v>
      </c>
      <c r="B2214" s="1">
        <v>2000740831</v>
      </c>
      <c r="C2214" s="1">
        <v>2000709215</v>
      </c>
      <c r="D2214" s="1" t="s">
        <v>8</v>
      </c>
      <c r="E2214" s="1">
        <v>11.91</v>
      </c>
      <c r="F2214" s="1">
        <v>51030</v>
      </c>
      <c r="G2214" s="2">
        <v>45017.357611342595</v>
      </c>
      <c r="H2214" s="2" t="s">
        <v>54</v>
      </c>
      <c r="J2214">
        <f t="shared" si="238"/>
        <v>127.575</v>
      </c>
      <c r="K2214">
        <f t="shared" si="239"/>
        <v>102.06</v>
      </c>
      <c r="L2214">
        <f t="shared" si="240"/>
        <v>229.63499999999999</v>
      </c>
      <c r="M2214" t="str">
        <f t="shared" si="241"/>
        <v>Up to 100m</v>
      </c>
      <c r="P2214">
        <f t="shared" si="242"/>
        <v>127.575</v>
      </c>
      <c r="Q2214">
        <f t="shared" si="243"/>
        <v>102.06</v>
      </c>
      <c r="R2214" t="str">
        <f t="shared" si="244"/>
        <v>Up to 100m</v>
      </c>
    </row>
    <row r="2215" spans="1:18" x14ac:dyDescent="0.25">
      <c r="A2215" s="1">
        <v>2214</v>
      </c>
      <c r="B2215" s="1">
        <v>2000708360</v>
      </c>
      <c r="C2215" s="1">
        <v>2000709215</v>
      </c>
      <c r="D2215" s="1" t="s">
        <v>8</v>
      </c>
      <c r="E2215" s="1">
        <v>57.12</v>
      </c>
      <c r="F2215" s="1">
        <v>50945</v>
      </c>
      <c r="G2215" s="2">
        <v>45017.357611342595</v>
      </c>
      <c r="H2215" s="2" t="s">
        <v>54</v>
      </c>
      <c r="J2215">
        <f t="shared" si="238"/>
        <v>127.3625</v>
      </c>
      <c r="K2215">
        <f t="shared" si="239"/>
        <v>101.89</v>
      </c>
      <c r="L2215">
        <f t="shared" si="240"/>
        <v>229.2525</v>
      </c>
      <c r="M2215" t="str">
        <f t="shared" si="241"/>
        <v>Up to 100m</v>
      </c>
      <c r="P2215">
        <f t="shared" si="242"/>
        <v>127.3625</v>
      </c>
      <c r="Q2215">
        <f t="shared" si="243"/>
        <v>101.89</v>
      </c>
      <c r="R2215" t="str">
        <f t="shared" si="244"/>
        <v>Up to 100m</v>
      </c>
    </row>
    <row r="2216" spans="1:18" x14ac:dyDescent="0.25">
      <c r="A2216" s="1">
        <v>2215</v>
      </c>
      <c r="B2216" s="1">
        <v>2000740831</v>
      </c>
      <c r="C2216" s="1">
        <v>2000709215</v>
      </c>
      <c r="D2216" s="1" t="s">
        <v>8</v>
      </c>
      <c r="E2216" s="1">
        <v>9.06</v>
      </c>
      <c r="F2216" s="1">
        <v>50949</v>
      </c>
      <c r="G2216" s="2">
        <v>45017.357611342595</v>
      </c>
      <c r="H2216" s="2" t="s">
        <v>54</v>
      </c>
      <c r="J2216">
        <f t="shared" si="238"/>
        <v>127.3725</v>
      </c>
      <c r="K2216">
        <f t="shared" si="239"/>
        <v>101.898</v>
      </c>
      <c r="L2216">
        <f t="shared" si="240"/>
        <v>229.2705</v>
      </c>
      <c r="M2216" t="str">
        <f t="shared" si="241"/>
        <v>Up to 100m</v>
      </c>
      <c r="P2216">
        <f t="shared" si="242"/>
        <v>127.3725</v>
      </c>
      <c r="Q2216">
        <f t="shared" si="243"/>
        <v>101.898</v>
      </c>
      <c r="R2216" t="str">
        <f t="shared" si="244"/>
        <v>Up to 100m</v>
      </c>
    </row>
    <row r="2217" spans="1:18" x14ac:dyDescent="0.25">
      <c r="A2217" s="1">
        <v>2216</v>
      </c>
      <c r="B2217" s="1">
        <v>2000708360</v>
      </c>
      <c r="C2217" s="1">
        <v>2000709215</v>
      </c>
      <c r="D2217" s="1" t="s">
        <v>8</v>
      </c>
      <c r="E2217" s="1">
        <v>177</v>
      </c>
      <c r="F2217" s="1">
        <v>50945</v>
      </c>
      <c r="G2217" s="2">
        <v>45017.357611342595</v>
      </c>
      <c r="H2217" s="2" t="s">
        <v>54</v>
      </c>
      <c r="J2217">
        <f t="shared" si="238"/>
        <v>127.3625</v>
      </c>
      <c r="K2217">
        <f t="shared" si="239"/>
        <v>101.89</v>
      </c>
      <c r="L2217">
        <f t="shared" si="240"/>
        <v>229.2525</v>
      </c>
      <c r="M2217" t="str">
        <f t="shared" si="241"/>
        <v>Up to 100m</v>
      </c>
      <c r="P2217">
        <f t="shared" si="242"/>
        <v>127.3625</v>
      </c>
      <c r="Q2217">
        <f t="shared" si="243"/>
        <v>101.89</v>
      </c>
      <c r="R2217" t="str">
        <f t="shared" si="244"/>
        <v>Up to 100m</v>
      </c>
    </row>
    <row r="2218" spans="1:18" x14ac:dyDescent="0.25">
      <c r="A2218" s="1">
        <v>2217</v>
      </c>
      <c r="B2218" s="1">
        <v>2000748649</v>
      </c>
      <c r="C2218" s="1">
        <v>2000746047</v>
      </c>
      <c r="D2218" s="1" t="s">
        <v>11</v>
      </c>
      <c r="E2218" s="1">
        <v>294.3</v>
      </c>
      <c r="F2218" s="1">
        <v>4590</v>
      </c>
      <c r="G2218" s="2">
        <v>45017.357611342595</v>
      </c>
      <c r="H2218" s="2" t="s">
        <v>54</v>
      </c>
      <c r="J2218">
        <f t="shared" si="238"/>
        <v>11.475</v>
      </c>
      <c r="K2218">
        <f t="shared" si="239"/>
        <v>9.18</v>
      </c>
      <c r="L2218">
        <f t="shared" si="240"/>
        <v>20.655000000000001</v>
      </c>
      <c r="M2218" t="str">
        <f t="shared" si="241"/>
        <v>Up to 100m</v>
      </c>
      <c r="P2218">
        <f t="shared" si="242"/>
        <v>11.475</v>
      </c>
      <c r="Q2218">
        <f t="shared" si="243"/>
        <v>9.18</v>
      </c>
      <c r="R2218" t="str">
        <f t="shared" si="244"/>
        <v>Up to 100m</v>
      </c>
    </row>
    <row r="2219" spans="1:18" x14ac:dyDescent="0.25">
      <c r="A2219" s="1">
        <v>2218</v>
      </c>
      <c r="B2219" s="1">
        <v>2000708360</v>
      </c>
      <c r="C2219" s="1">
        <v>2000709215</v>
      </c>
      <c r="D2219" s="1" t="s">
        <v>8</v>
      </c>
      <c r="E2219" s="1">
        <v>35.369999999999997</v>
      </c>
      <c r="F2219" s="1">
        <v>50945</v>
      </c>
      <c r="G2219" s="2">
        <v>45017.357611342595</v>
      </c>
      <c r="H2219" s="2" t="s">
        <v>54</v>
      </c>
      <c r="J2219">
        <f t="shared" si="238"/>
        <v>127.3625</v>
      </c>
      <c r="K2219">
        <f t="shared" si="239"/>
        <v>101.89</v>
      </c>
      <c r="L2219">
        <f t="shared" si="240"/>
        <v>229.2525</v>
      </c>
      <c r="M2219" t="str">
        <f t="shared" si="241"/>
        <v>Up to 100m</v>
      </c>
      <c r="P2219">
        <f t="shared" si="242"/>
        <v>127.3625</v>
      </c>
      <c r="Q2219">
        <f t="shared" si="243"/>
        <v>101.89</v>
      </c>
      <c r="R2219" t="str">
        <f t="shared" si="244"/>
        <v>Up to 100m</v>
      </c>
    </row>
    <row r="2220" spans="1:18" x14ac:dyDescent="0.25">
      <c r="A2220" s="1">
        <v>2219</v>
      </c>
      <c r="B2220" s="1">
        <v>2000740831</v>
      </c>
      <c r="C2220" s="1">
        <v>2000709215</v>
      </c>
      <c r="D2220" s="1" t="s">
        <v>8</v>
      </c>
      <c r="E2220" s="1">
        <v>5.01</v>
      </c>
      <c r="F2220" s="1">
        <v>50920</v>
      </c>
      <c r="G2220" s="2">
        <v>45017.357611342595</v>
      </c>
      <c r="H2220" s="2" t="s">
        <v>54</v>
      </c>
      <c r="J2220">
        <f t="shared" si="238"/>
        <v>127.3</v>
      </c>
      <c r="K2220">
        <f t="shared" si="239"/>
        <v>101.84</v>
      </c>
      <c r="L2220">
        <f t="shared" si="240"/>
        <v>229.14</v>
      </c>
      <c r="M2220" t="str">
        <f t="shared" si="241"/>
        <v>Up to 100m</v>
      </c>
      <c r="P2220">
        <f t="shared" si="242"/>
        <v>127.3</v>
      </c>
      <c r="Q2220">
        <f t="shared" si="243"/>
        <v>101.84</v>
      </c>
      <c r="R2220" t="str">
        <f t="shared" si="244"/>
        <v>Up to 100m</v>
      </c>
    </row>
    <row r="2221" spans="1:18" x14ac:dyDescent="0.25">
      <c r="A2221" s="1">
        <v>2220</v>
      </c>
      <c r="B2221" s="1">
        <v>2000729594</v>
      </c>
      <c r="C2221" s="1">
        <v>2000709215</v>
      </c>
      <c r="D2221" s="1" t="s">
        <v>8</v>
      </c>
      <c r="E2221" s="1">
        <v>58.62</v>
      </c>
      <c r="F2221" s="1">
        <v>51170</v>
      </c>
      <c r="G2221" s="2">
        <v>45017.486566932872</v>
      </c>
      <c r="H2221" s="2" t="s">
        <v>54</v>
      </c>
      <c r="J2221">
        <f t="shared" si="238"/>
        <v>127.925</v>
      </c>
      <c r="K2221">
        <f t="shared" si="239"/>
        <v>102.34</v>
      </c>
      <c r="L2221">
        <f t="shared" si="240"/>
        <v>230.26499999999999</v>
      </c>
      <c r="M2221" t="str">
        <f t="shared" si="241"/>
        <v>Up to 100m</v>
      </c>
      <c r="P2221">
        <f t="shared" si="242"/>
        <v>127.925</v>
      </c>
      <c r="Q2221">
        <f t="shared" si="243"/>
        <v>102.34</v>
      </c>
      <c r="R2221" t="str">
        <f t="shared" si="244"/>
        <v>Up to 100m</v>
      </c>
    </row>
    <row r="2222" spans="1:18" x14ac:dyDescent="0.25">
      <c r="A2222" s="1">
        <v>2221</v>
      </c>
      <c r="B2222" s="1">
        <v>2000742097</v>
      </c>
      <c r="C2222" s="1">
        <v>2000709215</v>
      </c>
      <c r="D2222" s="1" t="s">
        <v>8</v>
      </c>
      <c r="E2222" s="1">
        <v>9.36</v>
      </c>
      <c r="F2222" s="1">
        <v>51225</v>
      </c>
      <c r="G2222" s="2">
        <v>45017.486566932872</v>
      </c>
      <c r="H2222" s="2" t="s">
        <v>53</v>
      </c>
      <c r="J2222">
        <f t="shared" si="238"/>
        <v>128.0625</v>
      </c>
      <c r="K2222">
        <f t="shared" si="239"/>
        <v>102.45</v>
      </c>
      <c r="L2222">
        <f t="shared" si="240"/>
        <v>230.51249999999999</v>
      </c>
      <c r="M2222" t="str">
        <f t="shared" si="241"/>
        <v>Up to 100m</v>
      </c>
      <c r="P2222">
        <f t="shared" si="242"/>
        <v>128.0625</v>
      </c>
      <c r="Q2222">
        <f t="shared" si="243"/>
        <v>102.45</v>
      </c>
      <c r="R2222" t="str">
        <f t="shared" si="244"/>
        <v>Up to 100m</v>
      </c>
    </row>
    <row r="2223" spans="1:18" x14ac:dyDescent="0.25">
      <c r="A2223" s="1">
        <v>2222</v>
      </c>
      <c r="B2223" s="1">
        <v>2000723366</v>
      </c>
      <c r="C2223" s="1">
        <v>2000752462</v>
      </c>
      <c r="D2223" s="1" t="s">
        <v>10</v>
      </c>
      <c r="E2223" s="1">
        <v>4.4700000000000002E-4</v>
      </c>
      <c r="F2223" s="1">
        <v>1550000000</v>
      </c>
      <c r="G2223" s="2">
        <v>45017.486566932872</v>
      </c>
      <c r="H2223" s="2" t="s">
        <v>52</v>
      </c>
      <c r="J2223">
        <f t="shared" si="238"/>
        <v>2557500</v>
      </c>
      <c r="K2223">
        <f t="shared" si="239"/>
        <v>2092500</v>
      </c>
      <c r="L2223">
        <f t="shared" si="240"/>
        <v>4650000</v>
      </c>
      <c r="M2223" t="str">
        <f t="shared" si="241"/>
        <v>Up to 4b</v>
      </c>
      <c r="P2223">
        <f t="shared" si="242"/>
        <v>2712500</v>
      </c>
      <c r="Q2223">
        <f t="shared" si="243"/>
        <v>1937500</v>
      </c>
      <c r="R2223" t="str">
        <f t="shared" si="244"/>
        <v>Up to 5b</v>
      </c>
    </row>
    <row r="2224" spans="1:18" x14ac:dyDescent="0.25">
      <c r="A2224" s="1">
        <v>2223</v>
      </c>
      <c r="B2224" s="1">
        <v>2000723366</v>
      </c>
      <c r="C2224" s="1">
        <v>2000752462</v>
      </c>
      <c r="D2224" s="1" t="s">
        <v>10</v>
      </c>
      <c r="E2224" s="1">
        <v>1.9206000000000001E-2</v>
      </c>
      <c r="F2224" s="1">
        <v>1550000000</v>
      </c>
      <c r="G2224" s="2">
        <v>45017.486566932872</v>
      </c>
      <c r="H2224" s="2" t="s">
        <v>52</v>
      </c>
      <c r="J2224">
        <f t="shared" si="238"/>
        <v>2557500</v>
      </c>
      <c r="K2224">
        <f t="shared" si="239"/>
        <v>2092500</v>
      </c>
      <c r="L2224">
        <f t="shared" si="240"/>
        <v>4650000</v>
      </c>
      <c r="M2224" t="str">
        <f t="shared" si="241"/>
        <v>Up to 4b</v>
      </c>
      <c r="P2224">
        <f t="shared" si="242"/>
        <v>2712500</v>
      </c>
      <c r="Q2224">
        <f t="shared" si="243"/>
        <v>1937500</v>
      </c>
      <c r="R2224" t="str">
        <f t="shared" si="244"/>
        <v>Up to 5b</v>
      </c>
    </row>
    <row r="2225" spans="1:18" x14ac:dyDescent="0.25">
      <c r="A2225" s="1">
        <v>2224</v>
      </c>
      <c r="B2225" s="1">
        <v>2000713259</v>
      </c>
      <c r="C2225" s="1">
        <v>2000728814</v>
      </c>
      <c r="D2225" s="1" t="s">
        <v>11</v>
      </c>
      <c r="E2225" s="1">
        <v>99.6</v>
      </c>
      <c r="F2225" s="1">
        <v>4573</v>
      </c>
      <c r="G2225" s="2">
        <v>45017.52414429398</v>
      </c>
      <c r="H2225" s="2" t="s">
        <v>53</v>
      </c>
      <c r="J2225">
        <f t="shared" si="238"/>
        <v>11.432500000000001</v>
      </c>
      <c r="K2225">
        <f t="shared" si="239"/>
        <v>9.1460000000000008</v>
      </c>
      <c r="L2225">
        <f t="shared" si="240"/>
        <v>20.578500000000002</v>
      </c>
      <c r="M2225" t="str">
        <f t="shared" si="241"/>
        <v>Up to 100m</v>
      </c>
      <c r="P2225">
        <f t="shared" si="242"/>
        <v>11.432500000000001</v>
      </c>
      <c r="Q2225">
        <f t="shared" si="243"/>
        <v>9.1460000000000008</v>
      </c>
      <c r="R2225" t="str">
        <f t="shared" si="244"/>
        <v>Up to 100m</v>
      </c>
    </row>
    <row r="2226" spans="1:18" x14ac:dyDescent="0.25">
      <c r="A2226" s="1">
        <v>2225</v>
      </c>
      <c r="B2226" s="1">
        <v>2000749205</v>
      </c>
      <c r="C2226" s="1">
        <v>2000728814</v>
      </c>
      <c r="D2226" s="1" t="s">
        <v>11</v>
      </c>
      <c r="E2226" s="1">
        <v>74.400000000000006</v>
      </c>
      <c r="F2226" s="1">
        <v>4573</v>
      </c>
      <c r="G2226" s="2">
        <v>45017.52414429398</v>
      </c>
      <c r="H2226" s="2" t="s">
        <v>54</v>
      </c>
      <c r="J2226">
        <f t="shared" si="238"/>
        <v>11.432500000000001</v>
      </c>
      <c r="K2226">
        <f t="shared" si="239"/>
        <v>9.1460000000000008</v>
      </c>
      <c r="L2226">
        <f t="shared" si="240"/>
        <v>20.578500000000002</v>
      </c>
      <c r="M2226" t="str">
        <f t="shared" si="241"/>
        <v>Up to 100m</v>
      </c>
      <c r="P2226">
        <f t="shared" si="242"/>
        <v>11.432500000000001</v>
      </c>
      <c r="Q2226">
        <f t="shared" si="243"/>
        <v>9.1460000000000008</v>
      </c>
      <c r="R2226" t="str">
        <f t="shared" si="244"/>
        <v>Up to 100m</v>
      </c>
    </row>
    <row r="2227" spans="1:18" x14ac:dyDescent="0.25">
      <c r="A2227" s="1">
        <v>2226</v>
      </c>
      <c r="B2227" s="1">
        <v>2000749221</v>
      </c>
      <c r="C2227" s="1">
        <v>2000709215</v>
      </c>
      <c r="D2227" s="1" t="s">
        <v>8</v>
      </c>
      <c r="E2227" s="1">
        <v>610.55999999999995</v>
      </c>
      <c r="F2227" s="1">
        <v>51399</v>
      </c>
      <c r="G2227" s="2">
        <v>45017.556753784724</v>
      </c>
      <c r="H2227" s="2" t="s">
        <v>54</v>
      </c>
      <c r="J2227">
        <f t="shared" si="238"/>
        <v>128.4975</v>
      </c>
      <c r="K2227">
        <f t="shared" si="239"/>
        <v>102.798</v>
      </c>
      <c r="L2227">
        <f t="shared" si="240"/>
        <v>231.2955</v>
      </c>
      <c r="M2227" t="str">
        <f t="shared" si="241"/>
        <v>Up to 100m</v>
      </c>
      <c r="P2227">
        <f t="shared" si="242"/>
        <v>128.4975</v>
      </c>
      <c r="Q2227">
        <f t="shared" si="243"/>
        <v>102.798</v>
      </c>
      <c r="R2227" t="str">
        <f t="shared" si="244"/>
        <v>Up to 100m</v>
      </c>
    </row>
    <row r="2228" spans="1:18" x14ac:dyDescent="0.25">
      <c r="A2228" s="1">
        <v>2227</v>
      </c>
      <c r="B2228" s="1">
        <v>2000749149</v>
      </c>
      <c r="C2228" s="1">
        <v>2000709215</v>
      </c>
      <c r="D2228" s="1" t="s">
        <v>8</v>
      </c>
      <c r="E2228" s="1">
        <v>145.68</v>
      </c>
      <c r="F2228" s="1">
        <v>51352</v>
      </c>
      <c r="G2228" s="2">
        <v>45017.556753784724</v>
      </c>
      <c r="H2228" s="2" t="s">
        <v>54</v>
      </c>
      <c r="J2228">
        <f t="shared" si="238"/>
        <v>128.38</v>
      </c>
      <c r="K2228">
        <f t="shared" si="239"/>
        <v>102.70400000000001</v>
      </c>
      <c r="L2228">
        <f t="shared" si="240"/>
        <v>231.084</v>
      </c>
      <c r="M2228" t="str">
        <f t="shared" si="241"/>
        <v>Up to 100m</v>
      </c>
      <c r="P2228">
        <f t="shared" si="242"/>
        <v>128.38</v>
      </c>
      <c r="Q2228">
        <f t="shared" si="243"/>
        <v>102.70400000000001</v>
      </c>
      <c r="R2228" t="str">
        <f t="shared" si="244"/>
        <v>Up to 100m</v>
      </c>
    </row>
    <row r="2229" spans="1:18" x14ac:dyDescent="0.25">
      <c r="A2229" s="1">
        <v>2228</v>
      </c>
      <c r="B2229" s="1">
        <v>2000746247</v>
      </c>
      <c r="C2229" s="1">
        <v>2000709215</v>
      </c>
      <c r="D2229" s="1" t="s">
        <v>8</v>
      </c>
      <c r="E2229" s="1">
        <v>29.76</v>
      </c>
      <c r="F2229" s="1">
        <v>51352</v>
      </c>
      <c r="G2229" s="2">
        <v>45017.589207060184</v>
      </c>
      <c r="H2229" s="2" t="s">
        <v>54</v>
      </c>
      <c r="J2229">
        <f t="shared" si="238"/>
        <v>128.38</v>
      </c>
      <c r="K2229">
        <f t="shared" si="239"/>
        <v>102.70400000000001</v>
      </c>
      <c r="L2229">
        <f t="shared" si="240"/>
        <v>231.084</v>
      </c>
      <c r="M2229" t="str">
        <f t="shared" si="241"/>
        <v>Up to 100m</v>
      </c>
      <c r="P2229">
        <f t="shared" si="242"/>
        <v>128.38</v>
      </c>
      <c r="Q2229">
        <f t="shared" si="243"/>
        <v>102.70400000000001</v>
      </c>
      <c r="R2229" t="str">
        <f t="shared" si="244"/>
        <v>Up to 100m</v>
      </c>
    </row>
    <row r="2230" spans="1:18" x14ac:dyDescent="0.25">
      <c r="A2230" s="1">
        <v>2229</v>
      </c>
      <c r="B2230" s="1">
        <v>2000742973</v>
      </c>
      <c r="C2230" s="1">
        <v>2000742973</v>
      </c>
      <c r="D2230" s="1" t="s">
        <v>8</v>
      </c>
      <c r="E2230" s="1">
        <v>1.95</v>
      </c>
      <c r="F2230" s="1">
        <v>51621</v>
      </c>
      <c r="G2230" s="2">
        <v>45017.589207060184</v>
      </c>
      <c r="H2230" s="2" t="s">
        <v>54</v>
      </c>
      <c r="J2230">
        <f t="shared" si="238"/>
        <v>129.05250000000001</v>
      </c>
      <c r="K2230">
        <f t="shared" si="239"/>
        <v>103.242</v>
      </c>
      <c r="L2230">
        <f t="shared" si="240"/>
        <v>232.29450000000003</v>
      </c>
      <c r="M2230" t="str">
        <f t="shared" si="241"/>
        <v>Up to 100m</v>
      </c>
      <c r="P2230">
        <f t="shared" si="242"/>
        <v>129.05250000000001</v>
      </c>
      <c r="Q2230">
        <f t="shared" si="243"/>
        <v>103.242</v>
      </c>
      <c r="R2230" t="str">
        <f t="shared" si="244"/>
        <v>Up to 100m</v>
      </c>
    </row>
    <row r="2231" spans="1:18" x14ac:dyDescent="0.25">
      <c r="A2231" s="1">
        <v>2230</v>
      </c>
      <c r="B2231" s="1">
        <v>2000742973</v>
      </c>
      <c r="C2231" s="1">
        <v>2000709215</v>
      </c>
      <c r="D2231" s="1" t="s">
        <v>8</v>
      </c>
      <c r="E2231" s="1">
        <v>7.14</v>
      </c>
      <c r="F2231" s="1">
        <v>51171</v>
      </c>
      <c r="G2231" s="2">
        <v>45017.732923842595</v>
      </c>
      <c r="H2231" s="2" t="s">
        <v>54</v>
      </c>
      <c r="J2231">
        <f t="shared" si="238"/>
        <v>127.92750000000001</v>
      </c>
      <c r="K2231">
        <f t="shared" si="239"/>
        <v>102.342</v>
      </c>
      <c r="L2231">
        <f t="shared" si="240"/>
        <v>230.26949999999999</v>
      </c>
      <c r="M2231" t="str">
        <f t="shared" si="241"/>
        <v>Up to 100m</v>
      </c>
      <c r="P2231">
        <f t="shared" si="242"/>
        <v>127.92750000000001</v>
      </c>
      <c r="Q2231">
        <f t="shared" si="243"/>
        <v>102.342</v>
      </c>
      <c r="R2231" t="str">
        <f t="shared" si="244"/>
        <v>Up to 100m</v>
      </c>
    </row>
    <row r="2232" spans="1:18" x14ac:dyDescent="0.25">
      <c r="A2232" s="1">
        <v>2231</v>
      </c>
      <c r="B2232" s="1">
        <v>2000716016</v>
      </c>
      <c r="C2232" s="1">
        <v>2000709215</v>
      </c>
      <c r="D2232" s="1" t="s">
        <v>8</v>
      </c>
      <c r="E2232" s="1">
        <v>85.41</v>
      </c>
      <c r="F2232" s="1">
        <v>51200</v>
      </c>
      <c r="G2232" s="2">
        <v>45017.732923842595</v>
      </c>
      <c r="H2232" s="2" t="s">
        <v>54</v>
      </c>
      <c r="J2232">
        <f t="shared" si="238"/>
        <v>128</v>
      </c>
      <c r="K2232">
        <f t="shared" si="239"/>
        <v>102.4</v>
      </c>
      <c r="L2232">
        <f t="shared" si="240"/>
        <v>230.4</v>
      </c>
      <c r="M2232" t="str">
        <f t="shared" si="241"/>
        <v>Up to 100m</v>
      </c>
      <c r="P2232">
        <f t="shared" si="242"/>
        <v>128</v>
      </c>
      <c r="Q2232">
        <f t="shared" si="243"/>
        <v>102.4</v>
      </c>
      <c r="R2232" t="str">
        <f t="shared" si="244"/>
        <v>Up to 100m</v>
      </c>
    </row>
    <row r="2233" spans="1:18" x14ac:dyDescent="0.25">
      <c r="A2233" s="1">
        <v>2232</v>
      </c>
      <c r="B2233" s="1">
        <v>2000746951</v>
      </c>
      <c r="C2233" s="1">
        <v>2000709215</v>
      </c>
      <c r="D2233" s="1" t="s">
        <v>8</v>
      </c>
      <c r="E2233" s="1">
        <v>104.19</v>
      </c>
      <c r="F2233" s="1">
        <v>51319</v>
      </c>
      <c r="G2233" s="2">
        <v>45017.732923842595</v>
      </c>
      <c r="H2233" s="2" t="s">
        <v>54</v>
      </c>
      <c r="J2233">
        <f t="shared" si="238"/>
        <v>128.29750000000001</v>
      </c>
      <c r="K2233">
        <f t="shared" si="239"/>
        <v>102.63800000000001</v>
      </c>
      <c r="L2233">
        <f t="shared" si="240"/>
        <v>230.93550000000002</v>
      </c>
      <c r="M2233" t="str">
        <f t="shared" si="241"/>
        <v>Up to 100m</v>
      </c>
      <c r="P2233">
        <f t="shared" si="242"/>
        <v>128.29750000000001</v>
      </c>
      <c r="Q2233">
        <f t="shared" si="243"/>
        <v>102.63800000000001</v>
      </c>
      <c r="R2233" t="str">
        <f t="shared" si="244"/>
        <v>Up to 100m</v>
      </c>
    </row>
    <row r="2234" spans="1:18" x14ac:dyDescent="0.25">
      <c r="A2234" s="1">
        <v>2233</v>
      </c>
      <c r="B2234" s="1">
        <v>2000746951</v>
      </c>
      <c r="C2234" s="1">
        <v>2000709215</v>
      </c>
      <c r="D2234" s="1" t="s">
        <v>8</v>
      </c>
      <c r="E2234" s="1">
        <v>25.86</v>
      </c>
      <c r="F2234" s="1">
        <v>51275</v>
      </c>
      <c r="G2234" s="2">
        <v>45017.766353391205</v>
      </c>
      <c r="H2234" s="2" t="s">
        <v>54</v>
      </c>
      <c r="J2234">
        <f t="shared" si="238"/>
        <v>128.1875</v>
      </c>
      <c r="K2234">
        <f t="shared" si="239"/>
        <v>102.55</v>
      </c>
      <c r="L2234">
        <f t="shared" si="240"/>
        <v>230.73750000000001</v>
      </c>
      <c r="M2234" t="str">
        <f t="shared" si="241"/>
        <v>Up to 100m</v>
      </c>
      <c r="P2234">
        <f t="shared" si="242"/>
        <v>128.1875</v>
      </c>
      <c r="Q2234">
        <f t="shared" si="243"/>
        <v>102.55</v>
      </c>
      <c r="R2234" t="str">
        <f t="shared" si="244"/>
        <v>Up to 100m</v>
      </c>
    </row>
    <row r="2235" spans="1:18" x14ac:dyDescent="0.25">
      <c r="A2235" s="1">
        <v>2234</v>
      </c>
      <c r="B2235" s="1">
        <v>2000749205</v>
      </c>
      <c r="C2235" s="1">
        <v>2000730905</v>
      </c>
      <c r="D2235" s="1" t="s">
        <v>11</v>
      </c>
      <c r="E2235" s="1">
        <v>74.400000000000006</v>
      </c>
      <c r="F2235" s="1">
        <v>4652</v>
      </c>
      <c r="G2235" s="2">
        <v>45017.831971527776</v>
      </c>
      <c r="H2235" s="2" t="s">
        <v>54</v>
      </c>
      <c r="J2235">
        <f t="shared" si="238"/>
        <v>11.63</v>
      </c>
      <c r="K2235">
        <f t="shared" si="239"/>
        <v>9.3040000000000003</v>
      </c>
      <c r="L2235">
        <f t="shared" si="240"/>
        <v>20.934000000000001</v>
      </c>
      <c r="M2235" t="str">
        <f t="shared" si="241"/>
        <v>Up to 100m</v>
      </c>
      <c r="P2235">
        <f t="shared" si="242"/>
        <v>11.63</v>
      </c>
      <c r="Q2235">
        <f t="shared" si="243"/>
        <v>9.3040000000000003</v>
      </c>
      <c r="R2235" t="str">
        <f t="shared" si="244"/>
        <v>Up to 100m</v>
      </c>
    </row>
    <row r="2236" spans="1:18" x14ac:dyDescent="0.25">
      <c r="A2236" s="1">
        <v>2235</v>
      </c>
      <c r="B2236" s="1">
        <v>2000725397</v>
      </c>
      <c r="C2236" s="1">
        <v>2000748645</v>
      </c>
      <c r="D2236" s="1" t="s">
        <v>10</v>
      </c>
      <c r="E2236" s="1">
        <v>7.8600000000000002E-4</v>
      </c>
      <c r="F2236" s="1">
        <v>1546982315</v>
      </c>
      <c r="G2236" s="2">
        <v>45017.983058136575</v>
      </c>
      <c r="H2236" s="2" t="s">
        <v>52</v>
      </c>
      <c r="J2236">
        <f t="shared" si="238"/>
        <v>2552520.8197499998</v>
      </c>
      <c r="K2236">
        <f t="shared" si="239"/>
        <v>2088426.12525</v>
      </c>
      <c r="L2236">
        <f t="shared" si="240"/>
        <v>4640946.9450000003</v>
      </c>
      <c r="M2236" t="str">
        <f t="shared" si="241"/>
        <v>Up to 4b</v>
      </c>
      <c r="P2236">
        <f t="shared" si="242"/>
        <v>2707219.05125</v>
      </c>
      <c r="Q2236">
        <f t="shared" si="243"/>
        <v>1933727.89375</v>
      </c>
      <c r="R2236" t="str">
        <f t="shared" si="244"/>
        <v>Up to 5b</v>
      </c>
    </row>
    <row r="2237" spans="1:18" x14ac:dyDescent="0.25">
      <c r="A2237" s="1">
        <v>2236</v>
      </c>
      <c r="B2237" s="1">
        <v>2000709080</v>
      </c>
      <c r="C2237" s="1">
        <v>2000709755</v>
      </c>
      <c r="D2237" s="1" t="s">
        <v>7</v>
      </c>
      <c r="E2237" s="1">
        <v>0.26223000000000002</v>
      </c>
      <c r="F2237" s="1">
        <v>1290537</v>
      </c>
      <c r="G2237" s="2">
        <v>45017.983058136575</v>
      </c>
      <c r="H2237" s="2" t="s">
        <v>54</v>
      </c>
      <c r="J2237">
        <f t="shared" si="238"/>
        <v>3226.3425000000002</v>
      </c>
      <c r="K2237">
        <f t="shared" si="239"/>
        <v>2581.0740000000001</v>
      </c>
      <c r="L2237">
        <f t="shared" si="240"/>
        <v>5807.4165000000003</v>
      </c>
      <c r="M2237" t="str">
        <f t="shared" si="241"/>
        <v>Up to 100m</v>
      </c>
      <c r="P2237">
        <f t="shared" si="242"/>
        <v>3226.3425000000002</v>
      </c>
      <c r="Q2237">
        <f t="shared" si="243"/>
        <v>2581.0740000000001</v>
      </c>
      <c r="R2237" t="str">
        <f t="shared" si="244"/>
        <v>Up to 100m</v>
      </c>
    </row>
    <row r="2238" spans="1:18" x14ac:dyDescent="0.25">
      <c r="A2238" s="1">
        <v>2237</v>
      </c>
      <c r="B2238" s="1">
        <v>2000726636</v>
      </c>
      <c r="C2238" s="1">
        <v>2000709215</v>
      </c>
      <c r="D2238" s="1" t="s">
        <v>8</v>
      </c>
      <c r="E2238" s="1">
        <v>334.5</v>
      </c>
      <c r="F2238" s="1">
        <v>51059</v>
      </c>
      <c r="G2238" s="2">
        <v>45018.108179629628</v>
      </c>
      <c r="H2238" s="2" t="s">
        <v>54</v>
      </c>
      <c r="J2238">
        <f t="shared" si="238"/>
        <v>127.64750000000001</v>
      </c>
      <c r="K2238">
        <f t="shared" si="239"/>
        <v>102.11800000000001</v>
      </c>
      <c r="L2238">
        <f t="shared" si="240"/>
        <v>229.76550000000003</v>
      </c>
      <c r="M2238" t="str">
        <f t="shared" si="241"/>
        <v>Up to 100m</v>
      </c>
      <c r="P2238">
        <f t="shared" si="242"/>
        <v>127.64750000000001</v>
      </c>
      <c r="Q2238">
        <f t="shared" si="243"/>
        <v>102.11800000000001</v>
      </c>
      <c r="R2238" t="str">
        <f t="shared" si="244"/>
        <v>Up to 100m</v>
      </c>
    </row>
    <row r="2239" spans="1:18" x14ac:dyDescent="0.25">
      <c r="A2239" s="1">
        <v>2238</v>
      </c>
      <c r="B2239" s="1">
        <v>2000715500</v>
      </c>
      <c r="C2239" s="1">
        <v>2000709215</v>
      </c>
      <c r="D2239" s="1" t="s">
        <v>8</v>
      </c>
      <c r="E2239" s="1">
        <v>5.58</v>
      </c>
      <c r="F2239" s="1">
        <v>51100</v>
      </c>
      <c r="G2239" s="2">
        <v>45018.108179629628</v>
      </c>
      <c r="H2239" s="2" t="s">
        <v>53</v>
      </c>
      <c r="J2239">
        <f t="shared" si="238"/>
        <v>127.75</v>
      </c>
      <c r="K2239">
        <f t="shared" si="239"/>
        <v>102.2</v>
      </c>
      <c r="L2239">
        <f t="shared" si="240"/>
        <v>229.95</v>
      </c>
      <c r="M2239" t="str">
        <f t="shared" si="241"/>
        <v>Up to 100m</v>
      </c>
      <c r="P2239">
        <f t="shared" si="242"/>
        <v>127.75</v>
      </c>
      <c r="Q2239">
        <f t="shared" si="243"/>
        <v>102.2</v>
      </c>
      <c r="R2239" t="str">
        <f t="shared" si="244"/>
        <v>Up to 100m</v>
      </c>
    </row>
    <row r="2240" spans="1:18" x14ac:dyDescent="0.25">
      <c r="A2240" s="1">
        <v>2239</v>
      </c>
      <c r="B2240" s="1">
        <v>2000746951</v>
      </c>
      <c r="C2240" s="1">
        <v>2000709215</v>
      </c>
      <c r="D2240" s="1" t="s">
        <v>8</v>
      </c>
      <c r="E2240" s="1">
        <v>87.66</v>
      </c>
      <c r="F2240" s="1">
        <v>51140</v>
      </c>
      <c r="G2240" s="2">
        <v>45018.108179629628</v>
      </c>
      <c r="H2240" s="2" t="s">
        <v>54</v>
      </c>
      <c r="J2240">
        <f t="shared" si="238"/>
        <v>127.85000000000001</v>
      </c>
      <c r="K2240">
        <f t="shared" si="239"/>
        <v>102.28</v>
      </c>
      <c r="L2240">
        <f t="shared" si="240"/>
        <v>230.13</v>
      </c>
      <c r="M2240" t="str">
        <f t="shared" si="241"/>
        <v>Up to 100m</v>
      </c>
      <c r="P2240">
        <f t="shared" si="242"/>
        <v>127.85000000000001</v>
      </c>
      <c r="Q2240">
        <f t="shared" si="243"/>
        <v>102.28</v>
      </c>
      <c r="R2240" t="str">
        <f t="shared" si="244"/>
        <v>Up to 100m</v>
      </c>
    </row>
    <row r="2241" spans="1:18" x14ac:dyDescent="0.25">
      <c r="A2241" s="1">
        <v>2240</v>
      </c>
      <c r="B2241" s="1">
        <v>2000715500</v>
      </c>
      <c r="C2241" s="1">
        <v>2000709215</v>
      </c>
      <c r="D2241" s="1" t="s">
        <v>8</v>
      </c>
      <c r="E2241" s="1">
        <v>6.21</v>
      </c>
      <c r="F2241" s="1">
        <v>51235</v>
      </c>
      <c r="G2241" s="2">
        <v>45018.108179629628</v>
      </c>
      <c r="H2241" s="2" t="s">
        <v>53</v>
      </c>
      <c r="J2241">
        <f t="shared" si="238"/>
        <v>128.08750000000001</v>
      </c>
      <c r="K2241">
        <f t="shared" si="239"/>
        <v>102.47</v>
      </c>
      <c r="L2241">
        <f t="shared" si="240"/>
        <v>230.5575</v>
      </c>
      <c r="M2241" t="str">
        <f t="shared" si="241"/>
        <v>Up to 100m</v>
      </c>
      <c r="P2241">
        <f t="shared" si="242"/>
        <v>128.08750000000001</v>
      </c>
      <c r="Q2241">
        <f t="shared" si="243"/>
        <v>102.47</v>
      </c>
      <c r="R2241" t="str">
        <f t="shared" si="244"/>
        <v>Up to 100m</v>
      </c>
    </row>
    <row r="2242" spans="1:18" x14ac:dyDescent="0.25">
      <c r="A2242" s="1">
        <v>2241</v>
      </c>
      <c r="B2242" s="1">
        <v>2000726636</v>
      </c>
      <c r="C2242" s="1">
        <v>2000709215</v>
      </c>
      <c r="D2242" s="1" t="s">
        <v>8</v>
      </c>
      <c r="E2242" s="1">
        <v>191.13</v>
      </c>
      <c r="F2242" s="1">
        <v>51263</v>
      </c>
      <c r="G2242" s="2">
        <v>45018.108179629628</v>
      </c>
      <c r="H2242" s="2" t="s">
        <v>54</v>
      </c>
      <c r="J2242">
        <f t="shared" si="238"/>
        <v>128.1575</v>
      </c>
      <c r="K2242">
        <f t="shared" si="239"/>
        <v>102.526</v>
      </c>
      <c r="L2242">
        <f t="shared" si="240"/>
        <v>230.68349999999998</v>
      </c>
      <c r="M2242" t="str">
        <f t="shared" si="241"/>
        <v>Up to 100m</v>
      </c>
      <c r="P2242">
        <f t="shared" si="242"/>
        <v>128.1575</v>
      </c>
      <c r="Q2242">
        <f t="shared" si="243"/>
        <v>102.526</v>
      </c>
      <c r="R2242" t="str">
        <f t="shared" si="244"/>
        <v>Up to 100m</v>
      </c>
    </row>
    <row r="2243" spans="1:18" x14ac:dyDescent="0.25">
      <c r="A2243" s="1">
        <v>2242</v>
      </c>
      <c r="B2243" s="1">
        <v>2000731405</v>
      </c>
      <c r="C2243" s="1">
        <v>2000709215</v>
      </c>
      <c r="D2243" s="1" t="s">
        <v>8</v>
      </c>
      <c r="E2243" s="1">
        <v>19.32</v>
      </c>
      <c r="F2243" s="1">
        <v>51251</v>
      </c>
      <c r="G2243" s="2">
        <v>45018.108179629628</v>
      </c>
      <c r="H2243" s="2" t="s">
        <v>54</v>
      </c>
      <c r="J2243">
        <f t="shared" ref="J2243:J2306" si="245">IF(F2243 &lt;= 100000000, F2243 * 0.0025,
    IF(F2243 &lt;= 500000000, F2243 * 0.00225,
        IF(F2243 &lt;= 1000000000, F2243 * 0.002,
            IF(F2243 &lt;= 4000000000, F2243 * 0.00165,
                IF(F2243 &lt;= 10000000000, F2243 * 0.00155,
                    F2243 * 0.0013
                )
            )
        )
    )
)</f>
        <v>128.1275</v>
      </c>
      <c r="K2243">
        <f t="shared" ref="K2243:K2306" si="246">IF(F2243 &lt;= 100000000, F2243 * 0.002,
    IF(F2243 &lt;= 500000000, F2243 * 0.0018,
        IF(F2243 &lt;= 1000000000, F2243 * 0.0016,
            IF(F2243 &lt;= 4000000000, F2243 * 0.00135,
                IF(F2243 &lt;= 10000000000, F2243 * 0.00115,
                    F2243 * 0.001
                )
            )
        )
    )
)</f>
        <v>102.502</v>
      </c>
      <c r="L2243">
        <f t="shared" ref="L2243:L2306" si="247">J2243+K2243</f>
        <v>230.62950000000001</v>
      </c>
      <c r="M2243" t="str">
        <f t="shared" ref="M2243:M2306" si="248">IF(F2243 &lt;= 100000000, "Up to 100m",
    IF(F2243 &lt;= 500000000, "Up to 500m",
        IF(F2243 &lt;= 1000000000, "Up to 1b",
            IF(F2243 &lt;= 4000000000, "Up to 4b",
                IF(F2243 &lt;= 10000000000, "Up to 10b",
                  "More than 10b"
                )
            )
        )
    )
)</f>
        <v>Up to 100m</v>
      </c>
      <c r="P2243">
        <f t="shared" ref="P2243:P2306" si="249">IF(F2243 &lt;= 100000000, F2243 * 0.0025,
    IF(F2243 &lt;= 300000000, F2243 * 0.002,
        IF(F2243 &lt;= 1000000000, F2243 * 0.0019,
            IF(F2243 &lt;= 5000000000, F2243 * 0.00175,
                F2243 * 0.00155
            )
        )
    )
)</f>
        <v>128.1275</v>
      </c>
      <c r="Q2243">
        <f t="shared" ref="Q2243:Q2306" si="250">IF(F2243 &lt;= 100000000, F2243 * 0.002,
    IF(F2243 &lt;= 300000000, F2243 * 0.0017,
        IF(F2243 &lt;= 1000000000, F2243 * 0.0015,
            IF(F2243 &lt;= 5000000000, F2243 * 0.00125,
                F2243 * 0.001
            )
        )
    )
)</f>
        <v>102.502</v>
      </c>
      <c r="R2243" t="str">
        <f t="shared" ref="R2243:R2306" si="251">IF(F2243 &lt;= 100000000, "Up to 100m",
    IF(F2243 &lt;= 300000000, "Up to 300m",
        IF(F2243 &lt;= 1000000000, "Up to 1b",
            IF(F2243 &lt;= 5000000000, "Up to 5b",
                "More than 5b"
            )
        )
    )
)</f>
        <v>Up to 100m</v>
      </c>
    </row>
    <row r="2244" spans="1:18" x14ac:dyDescent="0.25">
      <c r="A2244" s="1">
        <v>2243</v>
      </c>
      <c r="B2244" s="1">
        <v>2000715500</v>
      </c>
      <c r="C2244" s="1">
        <v>2000709215</v>
      </c>
      <c r="D2244" s="1" t="s">
        <v>8</v>
      </c>
      <c r="E2244" s="1">
        <v>6.21</v>
      </c>
      <c r="F2244" s="1">
        <v>51235</v>
      </c>
      <c r="G2244" s="2">
        <v>45018.108179629628</v>
      </c>
      <c r="H2244" s="2" t="s">
        <v>53</v>
      </c>
      <c r="J2244">
        <f t="shared" si="245"/>
        <v>128.08750000000001</v>
      </c>
      <c r="K2244">
        <f t="shared" si="246"/>
        <v>102.47</v>
      </c>
      <c r="L2244">
        <f t="shared" si="247"/>
        <v>230.5575</v>
      </c>
      <c r="M2244" t="str">
        <f t="shared" si="248"/>
        <v>Up to 100m</v>
      </c>
      <c r="P2244">
        <f t="shared" si="249"/>
        <v>128.08750000000001</v>
      </c>
      <c r="Q2244">
        <f t="shared" si="250"/>
        <v>102.47</v>
      </c>
      <c r="R2244" t="str">
        <f t="shared" si="251"/>
        <v>Up to 100m</v>
      </c>
    </row>
    <row r="2245" spans="1:18" x14ac:dyDescent="0.25">
      <c r="A2245" s="1">
        <v>2244</v>
      </c>
      <c r="B2245" s="1">
        <v>2000714150</v>
      </c>
      <c r="C2245" s="1">
        <v>2000709215</v>
      </c>
      <c r="D2245" s="1" t="s">
        <v>8</v>
      </c>
      <c r="E2245" s="1">
        <v>13.59</v>
      </c>
      <c r="F2245" s="1">
        <v>51160</v>
      </c>
      <c r="G2245" s="2">
        <v>45018.108179629628</v>
      </c>
      <c r="H2245" s="2" t="s">
        <v>53</v>
      </c>
      <c r="J2245">
        <f t="shared" si="245"/>
        <v>127.9</v>
      </c>
      <c r="K2245">
        <f t="shared" si="246"/>
        <v>102.32000000000001</v>
      </c>
      <c r="L2245">
        <f t="shared" si="247"/>
        <v>230.22000000000003</v>
      </c>
      <c r="M2245" t="str">
        <f t="shared" si="248"/>
        <v>Up to 100m</v>
      </c>
      <c r="P2245">
        <f t="shared" si="249"/>
        <v>127.9</v>
      </c>
      <c r="Q2245">
        <f t="shared" si="250"/>
        <v>102.32000000000001</v>
      </c>
      <c r="R2245" t="str">
        <f t="shared" si="251"/>
        <v>Up to 100m</v>
      </c>
    </row>
    <row r="2246" spans="1:18" x14ac:dyDescent="0.25">
      <c r="A2246" s="1">
        <v>2245</v>
      </c>
      <c r="B2246" s="1">
        <v>2000715500</v>
      </c>
      <c r="C2246" s="1">
        <v>2000709215</v>
      </c>
      <c r="D2246" s="1" t="s">
        <v>8</v>
      </c>
      <c r="E2246" s="1">
        <v>6.21</v>
      </c>
      <c r="F2246" s="1">
        <v>51235</v>
      </c>
      <c r="G2246" s="2">
        <v>45018.108179629628</v>
      </c>
      <c r="H2246" s="2" t="s">
        <v>53</v>
      </c>
      <c r="J2246">
        <f t="shared" si="245"/>
        <v>128.08750000000001</v>
      </c>
      <c r="K2246">
        <f t="shared" si="246"/>
        <v>102.47</v>
      </c>
      <c r="L2246">
        <f t="shared" si="247"/>
        <v>230.5575</v>
      </c>
      <c r="M2246" t="str">
        <f t="shared" si="248"/>
        <v>Up to 100m</v>
      </c>
      <c r="P2246">
        <f t="shared" si="249"/>
        <v>128.08750000000001</v>
      </c>
      <c r="Q2246">
        <f t="shared" si="250"/>
        <v>102.47</v>
      </c>
      <c r="R2246" t="str">
        <f t="shared" si="251"/>
        <v>Up to 100m</v>
      </c>
    </row>
    <row r="2247" spans="1:18" x14ac:dyDescent="0.25">
      <c r="A2247" s="1">
        <v>2246</v>
      </c>
      <c r="B2247" s="1">
        <v>2000729594</v>
      </c>
      <c r="C2247" s="1">
        <v>2000709215</v>
      </c>
      <c r="D2247" s="1" t="s">
        <v>8</v>
      </c>
      <c r="E2247" s="1">
        <v>14.49</v>
      </c>
      <c r="F2247" s="1">
        <v>51142</v>
      </c>
      <c r="G2247" s="2">
        <v>45018.232385497686</v>
      </c>
      <c r="H2247" s="2" t="s">
        <v>54</v>
      </c>
      <c r="J2247">
        <f t="shared" si="245"/>
        <v>127.855</v>
      </c>
      <c r="K2247">
        <f t="shared" si="246"/>
        <v>102.28400000000001</v>
      </c>
      <c r="L2247">
        <f t="shared" si="247"/>
        <v>230.13900000000001</v>
      </c>
      <c r="M2247" t="str">
        <f t="shared" si="248"/>
        <v>Up to 100m</v>
      </c>
      <c r="P2247">
        <f t="shared" si="249"/>
        <v>127.855</v>
      </c>
      <c r="Q2247">
        <f t="shared" si="250"/>
        <v>102.28400000000001</v>
      </c>
      <c r="R2247" t="str">
        <f t="shared" si="251"/>
        <v>Up to 100m</v>
      </c>
    </row>
    <row r="2248" spans="1:18" x14ac:dyDescent="0.25">
      <c r="A2248" s="1">
        <v>2247</v>
      </c>
      <c r="B2248" s="1">
        <v>2000746951</v>
      </c>
      <c r="C2248" s="1">
        <v>2000709215</v>
      </c>
      <c r="D2248" s="1" t="s">
        <v>8</v>
      </c>
      <c r="E2248" s="1">
        <v>15.18</v>
      </c>
      <c r="F2248" s="1">
        <v>51212</v>
      </c>
      <c r="G2248" s="2">
        <v>45018.232385497686</v>
      </c>
      <c r="H2248" s="2" t="s">
        <v>54</v>
      </c>
      <c r="J2248">
        <f t="shared" si="245"/>
        <v>128.03</v>
      </c>
      <c r="K2248">
        <f t="shared" si="246"/>
        <v>102.42400000000001</v>
      </c>
      <c r="L2248">
        <f t="shared" si="247"/>
        <v>230.45400000000001</v>
      </c>
      <c r="M2248" t="str">
        <f t="shared" si="248"/>
        <v>Up to 100m</v>
      </c>
      <c r="P2248">
        <f t="shared" si="249"/>
        <v>128.03</v>
      </c>
      <c r="Q2248">
        <f t="shared" si="250"/>
        <v>102.42400000000001</v>
      </c>
      <c r="R2248" t="str">
        <f t="shared" si="251"/>
        <v>Up to 100m</v>
      </c>
    </row>
    <row r="2249" spans="1:18" x14ac:dyDescent="0.25">
      <c r="A2249" s="1">
        <v>2248</v>
      </c>
      <c r="B2249" s="1">
        <v>2000726636</v>
      </c>
      <c r="C2249" s="1">
        <v>2000709215</v>
      </c>
      <c r="D2249" s="1" t="s">
        <v>8</v>
      </c>
      <c r="E2249" s="1">
        <v>334.5</v>
      </c>
      <c r="F2249" s="1">
        <v>51059</v>
      </c>
      <c r="G2249" s="2">
        <v>45018.232385497686</v>
      </c>
      <c r="H2249" s="2" t="s">
        <v>54</v>
      </c>
      <c r="J2249">
        <f t="shared" si="245"/>
        <v>127.64750000000001</v>
      </c>
      <c r="K2249">
        <f t="shared" si="246"/>
        <v>102.11800000000001</v>
      </c>
      <c r="L2249">
        <f t="shared" si="247"/>
        <v>229.76550000000003</v>
      </c>
      <c r="M2249" t="str">
        <f t="shared" si="248"/>
        <v>Up to 100m</v>
      </c>
      <c r="P2249">
        <f t="shared" si="249"/>
        <v>127.64750000000001</v>
      </c>
      <c r="Q2249">
        <f t="shared" si="250"/>
        <v>102.11800000000001</v>
      </c>
      <c r="R2249" t="str">
        <f t="shared" si="251"/>
        <v>Up to 100m</v>
      </c>
    </row>
    <row r="2250" spans="1:18" x14ac:dyDescent="0.25">
      <c r="A2250" s="1">
        <v>2249</v>
      </c>
      <c r="B2250" s="1">
        <v>2000746951</v>
      </c>
      <c r="C2250" s="1">
        <v>2000709215</v>
      </c>
      <c r="D2250" s="1" t="s">
        <v>8</v>
      </c>
      <c r="E2250" s="1">
        <v>15.18</v>
      </c>
      <c r="F2250" s="1">
        <v>51212</v>
      </c>
      <c r="G2250" s="2">
        <v>45018.232385497686</v>
      </c>
      <c r="H2250" s="2" t="s">
        <v>54</v>
      </c>
      <c r="J2250">
        <f t="shared" si="245"/>
        <v>128.03</v>
      </c>
      <c r="K2250">
        <f t="shared" si="246"/>
        <v>102.42400000000001</v>
      </c>
      <c r="L2250">
        <f t="shared" si="247"/>
        <v>230.45400000000001</v>
      </c>
      <c r="M2250" t="str">
        <f t="shared" si="248"/>
        <v>Up to 100m</v>
      </c>
      <c r="P2250">
        <f t="shared" si="249"/>
        <v>128.03</v>
      </c>
      <c r="Q2250">
        <f t="shared" si="250"/>
        <v>102.42400000000001</v>
      </c>
      <c r="R2250" t="str">
        <f t="shared" si="251"/>
        <v>Up to 100m</v>
      </c>
    </row>
    <row r="2251" spans="1:18" x14ac:dyDescent="0.25">
      <c r="A2251" s="1">
        <v>2250</v>
      </c>
      <c r="B2251" s="1">
        <v>2000715500</v>
      </c>
      <c r="C2251" s="1">
        <v>2000709215</v>
      </c>
      <c r="D2251" s="1" t="s">
        <v>8</v>
      </c>
      <c r="E2251" s="1">
        <v>6.21</v>
      </c>
      <c r="F2251" s="1">
        <v>51235</v>
      </c>
      <c r="G2251" s="2">
        <v>45018.232385497686</v>
      </c>
      <c r="H2251" s="2" t="s">
        <v>53</v>
      </c>
      <c r="J2251">
        <f t="shared" si="245"/>
        <v>128.08750000000001</v>
      </c>
      <c r="K2251">
        <f t="shared" si="246"/>
        <v>102.47</v>
      </c>
      <c r="L2251">
        <f t="shared" si="247"/>
        <v>230.5575</v>
      </c>
      <c r="M2251" t="str">
        <f t="shared" si="248"/>
        <v>Up to 100m</v>
      </c>
      <c r="P2251">
        <f t="shared" si="249"/>
        <v>128.08750000000001</v>
      </c>
      <c r="Q2251">
        <f t="shared" si="250"/>
        <v>102.47</v>
      </c>
      <c r="R2251" t="str">
        <f t="shared" si="251"/>
        <v>Up to 100m</v>
      </c>
    </row>
    <row r="2252" spans="1:18" x14ac:dyDescent="0.25">
      <c r="A2252" s="1">
        <v>2251</v>
      </c>
      <c r="B2252" s="1">
        <v>2000726636</v>
      </c>
      <c r="C2252" s="1">
        <v>2000709215</v>
      </c>
      <c r="D2252" s="1" t="s">
        <v>8</v>
      </c>
      <c r="E2252" s="1">
        <v>168.78</v>
      </c>
      <c r="F2252" s="1">
        <v>51263</v>
      </c>
      <c r="G2252" s="2">
        <v>45018.232385497686</v>
      </c>
      <c r="H2252" s="2" t="s">
        <v>54</v>
      </c>
      <c r="J2252">
        <f t="shared" si="245"/>
        <v>128.1575</v>
      </c>
      <c r="K2252">
        <f t="shared" si="246"/>
        <v>102.526</v>
      </c>
      <c r="L2252">
        <f t="shared" si="247"/>
        <v>230.68349999999998</v>
      </c>
      <c r="M2252" t="str">
        <f t="shared" si="248"/>
        <v>Up to 100m</v>
      </c>
      <c r="P2252">
        <f t="shared" si="249"/>
        <v>128.1575</v>
      </c>
      <c r="Q2252">
        <f t="shared" si="250"/>
        <v>102.526</v>
      </c>
      <c r="R2252" t="str">
        <f t="shared" si="251"/>
        <v>Up to 100m</v>
      </c>
    </row>
    <row r="2253" spans="1:18" x14ac:dyDescent="0.25">
      <c r="A2253" s="1">
        <v>2252</v>
      </c>
      <c r="B2253" s="1">
        <v>2000715500</v>
      </c>
      <c r="C2253" s="1">
        <v>2000709215</v>
      </c>
      <c r="D2253" s="1" t="s">
        <v>8</v>
      </c>
      <c r="E2253" s="1">
        <v>6.21</v>
      </c>
      <c r="F2253" s="1">
        <v>51100</v>
      </c>
      <c r="G2253" s="2">
        <v>45018.232385497686</v>
      </c>
      <c r="H2253" s="2" t="s">
        <v>53</v>
      </c>
      <c r="J2253">
        <f t="shared" si="245"/>
        <v>127.75</v>
      </c>
      <c r="K2253">
        <f t="shared" si="246"/>
        <v>102.2</v>
      </c>
      <c r="L2253">
        <f t="shared" si="247"/>
        <v>229.95</v>
      </c>
      <c r="M2253" t="str">
        <f t="shared" si="248"/>
        <v>Up to 100m</v>
      </c>
      <c r="P2253">
        <f t="shared" si="249"/>
        <v>127.75</v>
      </c>
      <c r="Q2253">
        <f t="shared" si="250"/>
        <v>102.2</v>
      </c>
      <c r="R2253" t="str">
        <f t="shared" si="251"/>
        <v>Up to 100m</v>
      </c>
    </row>
    <row r="2254" spans="1:18" x14ac:dyDescent="0.25">
      <c r="A2254" s="1">
        <v>2253</v>
      </c>
      <c r="B2254" s="1">
        <v>2000740015</v>
      </c>
      <c r="C2254" s="1">
        <v>2000708630</v>
      </c>
      <c r="D2254" s="1" t="s">
        <v>7</v>
      </c>
      <c r="E2254" s="1">
        <v>0.42441000000000001</v>
      </c>
      <c r="F2254" s="1">
        <v>1283333</v>
      </c>
      <c r="G2254" s="2">
        <v>45018.357583599536</v>
      </c>
      <c r="H2254" s="2" t="s">
        <v>52</v>
      </c>
      <c r="J2254">
        <f t="shared" si="245"/>
        <v>3208.3325</v>
      </c>
      <c r="K2254">
        <f t="shared" si="246"/>
        <v>2566.6660000000002</v>
      </c>
      <c r="L2254">
        <f t="shared" si="247"/>
        <v>5774.9984999999997</v>
      </c>
      <c r="M2254" t="str">
        <f t="shared" si="248"/>
        <v>Up to 100m</v>
      </c>
      <c r="P2254">
        <f t="shared" si="249"/>
        <v>3208.3325</v>
      </c>
      <c r="Q2254">
        <f t="shared" si="250"/>
        <v>2566.6660000000002</v>
      </c>
      <c r="R2254" t="str">
        <f t="shared" si="251"/>
        <v>Up to 100m</v>
      </c>
    </row>
    <row r="2255" spans="1:18" x14ac:dyDescent="0.25">
      <c r="A2255" s="1">
        <v>2254</v>
      </c>
      <c r="B2255" s="1">
        <v>2000709080</v>
      </c>
      <c r="C2255" s="1">
        <v>2000708630</v>
      </c>
      <c r="D2255" s="1" t="s">
        <v>7</v>
      </c>
      <c r="E2255" s="1">
        <v>0.26223000000000002</v>
      </c>
      <c r="F2255" s="1">
        <v>1284512</v>
      </c>
      <c r="G2255" s="2">
        <v>45018.357583599536</v>
      </c>
      <c r="H2255" s="2" t="s">
        <v>54</v>
      </c>
      <c r="J2255">
        <f t="shared" si="245"/>
        <v>3211.28</v>
      </c>
      <c r="K2255">
        <f t="shared" si="246"/>
        <v>2569.0239999999999</v>
      </c>
      <c r="L2255">
        <f t="shared" si="247"/>
        <v>5780.3040000000001</v>
      </c>
      <c r="M2255" t="str">
        <f t="shared" si="248"/>
        <v>Up to 100m</v>
      </c>
      <c r="P2255">
        <f t="shared" si="249"/>
        <v>3211.28</v>
      </c>
      <c r="Q2255">
        <f t="shared" si="250"/>
        <v>2569.0239999999999</v>
      </c>
      <c r="R2255" t="str">
        <f t="shared" si="251"/>
        <v>Up to 100m</v>
      </c>
    </row>
    <row r="2256" spans="1:18" x14ac:dyDescent="0.25">
      <c r="A2256" s="1">
        <v>2255</v>
      </c>
      <c r="B2256" s="1">
        <v>2000749431</v>
      </c>
      <c r="C2256" s="1">
        <v>2000740015</v>
      </c>
      <c r="D2256" s="1" t="s">
        <v>7</v>
      </c>
      <c r="E2256" s="1">
        <v>8.41737</v>
      </c>
      <c r="F2256" s="1">
        <v>1287748</v>
      </c>
      <c r="G2256" s="2">
        <v>45018.357583599536</v>
      </c>
      <c r="H2256" s="2" t="s">
        <v>53</v>
      </c>
      <c r="J2256">
        <f t="shared" si="245"/>
        <v>3219.37</v>
      </c>
      <c r="K2256">
        <f t="shared" si="246"/>
        <v>2575.4960000000001</v>
      </c>
      <c r="L2256">
        <f t="shared" si="247"/>
        <v>5794.866</v>
      </c>
      <c r="M2256" t="str">
        <f t="shared" si="248"/>
        <v>Up to 100m</v>
      </c>
      <c r="P2256">
        <f t="shared" si="249"/>
        <v>3219.37</v>
      </c>
      <c r="Q2256">
        <f t="shared" si="250"/>
        <v>2575.4960000000001</v>
      </c>
      <c r="R2256" t="str">
        <f t="shared" si="251"/>
        <v>Up to 100m</v>
      </c>
    </row>
    <row r="2257" spans="1:18" x14ac:dyDescent="0.25">
      <c r="A2257" s="1">
        <v>2256</v>
      </c>
      <c r="B2257" s="1">
        <v>2000709080</v>
      </c>
      <c r="C2257" s="1">
        <v>2000708630</v>
      </c>
      <c r="D2257" s="1" t="s">
        <v>7</v>
      </c>
      <c r="E2257" s="1">
        <v>0.26223000000000002</v>
      </c>
      <c r="F2257" s="1">
        <v>1287524</v>
      </c>
      <c r="G2257" s="2">
        <v>45018.357583599536</v>
      </c>
      <c r="H2257" s="2" t="s">
        <v>54</v>
      </c>
      <c r="J2257">
        <f t="shared" si="245"/>
        <v>3218.81</v>
      </c>
      <c r="K2257">
        <f t="shared" si="246"/>
        <v>2575.0480000000002</v>
      </c>
      <c r="L2257">
        <f t="shared" si="247"/>
        <v>5793.8580000000002</v>
      </c>
      <c r="M2257" t="str">
        <f t="shared" si="248"/>
        <v>Up to 100m</v>
      </c>
      <c r="P2257">
        <f t="shared" si="249"/>
        <v>3218.81</v>
      </c>
      <c r="Q2257">
        <f t="shared" si="250"/>
        <v>2575.0480000000002</v>
      </c>
      <c r="R2257" t="str">
        <f t="shared" si="251"/>
        <v>Up to 100m</v>
      </c>
    </row>
    <row r="2258" spans="1:18" x14ac:dyDescent="0.25">
      <c r="A2258" s="1">
        <v>2257</v>
      </c>
      <c r="B2258" s="1">
        <v>2000709755</v>
      </c>
      <c r="C2258" s="1">
        <v>2000708630</v>
      </c>
      <c r="D2258" s="1" t="s">
        <v>7</v>
      </c>
      <c r="E2258" s="1">
        <v>0.52410000000000001</v>
      </c>
      <c r="F2258" s="1">
        <v>1287856</v>
      </c>
      <c r="G2258" s="2">
        <v>45018.357583599536</v>
      </c>
      <c r="H2258" s="2" t="s">
        <v>52</v>
      </c>
      <c r="J2258">
        <f t="shared" si="245"/>
        <v>3219.64</v>
      </c>
      <c r="K2258">
        <f t="shared" si="246"/>
        <v>2575.712</v>
      </c>
      <c r="L2258">
        <f t="shared" si="247"/>
        <v>5795.3519999999999</v>
      </c>
      <c r="M2258" t="str">
        <f t="shared" si="248"/>
        <v>Up to 100m</v>
      </c>
      <c r="P2258">
        <f t="shared" si="249"/>
        <v>3219.64</v>
      </c>
      <c r="Q2258">
        <f t="shared" si="250"/>
        <v>2575.712</v>
      </c>
      <c r="R2258" t="str">
        <f t="shared" si="251"/>
        <v>Up to 100m</v>
      </c>
    </row>
    <row r="2259" spans="1:18" x14ac:dyDescent="0.25">
      <c r="A2259" s="1">
        <v>2258</v>
      </c>
      <c r="B2259" s="1">
        <v>2000740015</v>
      </c>
      <c r="C2259" s="1">
        <v>2000708630</v>
      </c>
      <c r="D2259" s="1" t="s">
        <v>7</v>
      </c>
      <c r="E2259" s="1">
        <v>0.42441000000000001</v>
      </c>
      <c r="F2259" s="1">
        <v>1288666</v>
      </c>
      <c r="G2259" s="2">
        <v>45018.357583599536</v>
      </c>
      <c r="H2259" s="2" t="s">
        <v>52</v>
      </c>
      <c r="J2259">
        <f t="shared" si="245"/>
        <v>3221.665</v>
      </c>
      <c r="K2259">
        <f t="shared" si="246"/>
        <v>2577.3319999999999</v>
      </c>
      <c r="L2259">
        <f t="shared" si="247"/>
        <v>5798.9969999999994</v>
      </c>
      <c r="M2259" t="str">
        <f t="shared" si="248"/>
        <v>Up to 100m</v>
      </c>
      <c r="P2259">
        <f t="shared" si="249"/>
        <v>3221.665</v>
      </c>
      <c r="Q2259">
        <f t="shared" si="250"/>
        <v>2577.3319999999999</v>
      </c>
      <c r="R2259" t="str">
        <f t="shared" si="251"/>
        <v>Up to 100m</v>
      </c>
    </row>
    <row r="2260" spans="1:18" x14ac:dyDescent="0.25">
      <c r="A2260" s="1">
        <v>2259</v>
      </c>
      <c r="B2260" s="1">
        <v>2000709080</v>
      </c>
      <c r="C2260" s="1">
        <v>2000708630</v>
      </c>
      <c r="D2260" s="1" t="s">
        <v>7</v>
      </c>
      <c r="E2260" s="1">
        <v>0.26223000000000002</v>
      </c>
      <c r="F2260" s="1">
        <v>1290537</v>
      </c>
      <c r="G2260" s="2">
        <v>45018.357583599536</v>
      </c>
      <c r="H2260" s="2" t="s">
        <v>54</v>
      </c>
      <c r="J2260">
        <f t="shared" si="245"/>
        <v>3226.3425000000002</v>
      </c>
      <c r="K2260">
        <f t="shared" si="246"/>
        <v>2581.0740000000001</v>
      </c>
      <c r="L2260">
        <f t="shared" si="247"/>
        <v>5807.4165000000003</v>
      </c>
      <c r="M2260" t="str">
        <f t="shared" si="248"/>
        <v>Up to 100m</v>
      </c>
      <c r="P2260">
        <f t="shared" si="249"/>
        <v>3226.3425000000002</v>
      </c>
      <c r="Q2260">
        <f t="shared" si="250"/>
        <v>2581.0740000000001</v>
      </c>
      <c r="R2260" t="str">
        <f t="shared" si="251"/>
        <v>Up to 100m</v>
      </c>
    </row>
    <row r="2261" spans="1:18" x14ac:dyDescent="0.25">
      <c r="A2261" s="1">
        <v>2260</v>
      </c>
      <c r="B2261" s="1">
        <v>2000726636</v>
      </c>
      <c r="C2261" s="1">
        <v>2000709215</v>
      </c>
      <c r="D2261" s="1" t="s">
        <v>8</v>
      </c>
      <c r="E2261" s="1">
        <v>41.58</v>
      </c>
      <c r="F2261" s="1">
        <v>51670</v>
      </c>
      <c r="G2261" s="2">
        <v>45018.482714155092</v>
      </c>
      <c r="H2261" s="2" t="s">
        <v>54</v>
      </c>
      <c r="J2261">
        <f t="shared" si="245"/>
        <v>129.17500000000001</v>
      </c>
      <c r="K2261">
        <f t="shared" si="246"/>
        <v>103.34</v>
      </c>
      <c r="L2261">
        <f t="shared" si="247"/>
        <v>232.51500000000001</v>
      </c>
      <c r="M2261" t="str">
        <f t="shared" si="248"/>
        <v>Up to 100m</v>
      </c>
      <c r="P2261">
        <f t="shared" si="249"/>
        <v>129.17500000000001</v>
      </c>
      <c r="Q2261">
        <f t="shared" si="250"/>
        <v>103.34</v>
      </c>
      <c r="R2261" t="str">
        <f t="shared" si="251"/>
        <v>Up to 100m</v>
      </c>
    </row>
    <row r="2262" spans="1:18" x14ac:dyDescent="0.25">
      <c r="A2262" s="1">
        <v>2261</v>
      </c>
      <c r="B2262" s="1">
        <v>2000715500</v>
      </c>
      <c r="C2262" s="1">
        <v>2000709215</v>
      </c>
      <c r="D2262" s="1" t="s">
        <v>8</v>
      </c>
      <c r="E2262" s="1">
        <v>6.21</v>
      </c>
      <c r="F2262" s="1">
        <v>51642</v>
      </c>
      <c r="G2262" s="2">
        <v>45018.482714155092</v>
      </c>
      <c r="H2262" s="2" t="s">
        <v>53</v>
      </c>
      <c r="J2262">
        <f t="shared" si="245"/>
        <v>129.10499999999999</v>
      </c>
      <c r="K2262">
        <f t="shared" si="246"/>
        <v>103.28400000000001</v>
      </c>
      <c r="L2262">
        <f t="shared" si="247"/>
        <v>232.38900000000001</v>
      </c>
      <c r="M2262" t="str">
        <f t="shared" si="248"/>
        <v>Up to 100m</v>
      </c>
      <c r="P2262">
        <f t="shared" si="249"/>
        <v>129.10499999999999</v>
      </c>
      <c r="Q2262">
        <f t="shared" si="250"/>
        <v>103.28400000000001</v>
      </c>
      <c r="R2262" t="str">
        <f t="shared" si="251"/>
        <v>Up to 100m</v>
      </c>
    </row>
    <row r="2263" spans="1:18" x14ac:dyDescent="0.25">
      <c r="A2263" s="1">
        <v>2262</v>
      </c>
      <c r="B2263" s="1">
        <v>2000715500</v>
      </c>
      <c r="C2263" s="1">
        <v>2000709215</v>
      </c>
      <c r="D2263" s="1" t="s">
        <v>8</v>
      </c>
      <c r="E2263" s="1">
        <v>6.21</v>
      </c>
      <c r="F2263" s="1">
        <v>51507</v>
      </c>
      <c r="G2263" s="2">
        <v>45018.482714155092</v>
      </c>
      <c r="H2263" s="2" t="s">
        <v>53</v>
      </c>
      <c r="J2263">
        <f t="shared" si="245"/>
        <v>128.76750000000001</v>
      </c>
      <c r="K2263">
        <f t="shared" si="246"/>
        <v>103.014</v>
      </c>
      <c r="L2263">
        <f t="shared" si="247"/>
        <v>231.78149999999999</v>
      </c>
      <c r="M2263" t="str">
        <f t="shared" si="248"/>
        <v>Up to 100m</v>
      </c>
      <c r="P2263">
        <f t="shared" si="249"/>
        <v>128.76750000000001</v>
      </c>
      <c r="Q2263">
        <f t="shared" si="250"/>
        <v>103.014</v>
      </c>
      <c r="R2263" t="str">
        <f t="shared" si="251"/>
        <v>Up to 100m</v>
      </c>
    </row>
    <row r="2264" spans="1:18" x14ac:dyDescent="0.25">
      <c r="A2264" s="1">
        <v>2263</v>
      </c>
      <c r="B2264" s="1">
        <v>2000740630</v>
      </c>
      <c r="C2264" s="1">
        <v>2000709215</v>
      </c>
      <c r="D2264" s="1" t="s">
        <v>8</v>
      </c>
      <c r="E2264" s="1">
        <v>15.18</v>
      </c>
      <c r="F2264" s="1">
        <v>51410</v>
      </c>
      <c r="G2264" s="2">
        <v>45018.482714155092</v>
      </c>
      <c r="H2264" s="2" t="s">
        <v>53</v>
      </c>
      <c r="J2264">
        <f t="shared" si="245"/>
        <v>128.52500000000001</v>
      </c>
      <c r="K2264">
        <f t="shared" si="246"/>
        <v>102.82000000000001</v>
      </c>
      <c r="L2264">
        <f t="shared" si="247"/>
        <v>231.34500000000003</v>
      </c>
      <c r="M2264" t="str">
        <f t="shared" si="248"/>
        <v>Up to 100m</v>
      </c>
      <c r="P2264">
        <f t="shared" si="249"/>
        <v>128.52500000000001</v>
      </c>
      <c r="Q2264">
        <f t="shared" si="250"/>
        <v>102.82000000000001</v>
      </c>
      <c r="R2264" t="str">
        <f t="shared" si="251"/>
        <v>Up to 100m</v>
      </c>
    </row>
    <row r="2265" spans="1:18" x14ac:dyDescent="0.25">
      <c r="A2265" s="1">
        <v>2264</v>
      </c>
      <c r="B2265" s="1">
        <v>2000721605</v>
      </c>
      <c r="C2265" s="1">
        <v>2000709215</v>
      </c>
      <c r="D2265" s="1" t="s">
        <v>8</v>
      </c>
      <c r="E2265" s="1">
        <v>953.4</v>
      </c>
      <c r="F2265" s="1">
        <v>51495</v>
      </c>
      <c r="G2265" s="2">
        <v>45018.482714155092</v>
      </c>
      <c r="H2265" s="2" t="s">
        <v>54</v>
      </c>
      <c r="J2265">
        <f t="shared" si="245"/>
        <v>128.73750000000001</v>
      </c>
      <c r="K2265">
        <f t="shared" si="246"/>
        <v>102.99000000000001</v>
      </c>
      <c r="L2265">
        <f t="shared" si="247"/>
        <v>231.72750000000002</v>
      </c>
      <c r="M2265" t="str">
        <f t="shared" si="248"/>
        <v>Up to 100m</v>
      </c>
      <c r="P2265">
        <f t="shared" si="249"/>
        <v>128.73750000000001</v>
      </c>
      <c r="Q2265">
        <f t="shared" si="250"/>
        <v>102.99000000000001</v>
      </c>
      <c r="R2265" t="str">
        <f t="shared" si="251"/>
        <v>Up to 100m</v>
      </c>
    </row>
    <row r="2266" spans="1:18" x14ac:dyDescent="0.25">
      <c r="A2266" s="1">
        <v>2265</v>
      </c>
      <c r="B2266" s="1">
        <v>2000733103</v>
      </c>
      <c r="C2266" s="1">
        <v>2000709215</v>
      </c>
      <c r="D2266" s="1" t="s">
        <v>8</v>
      </c>
      <c r="E2266" s="1">
        <v>30</v>
      </c>
      <c r="F2266" s="1">
        <v>51367</v>
      </c>
      <c r="G2266" s="2">
        <v>45018.482714155092</v>
      </c>
      <c r="H2266" s="2" t="s">
        <v>53</v>
      </c>
      <c r="J2266">
        <f t="shared" si="245"/>
        <v>128.41749999999999</v>
      </c>
      <c r="K2266">
        <f t="shared" si="246"/>
        <v>102.73400000000001</v>
      </c>
      <c r="L2266">
        <f t="shared" si="247"/>
        <v>231.1515</v>
      </c>
      <c r="M2266" t="str">
        <f t="shared" si="248"/>
        <v>Up to 100m</v>
      </c>
      <c r="P2266">
        <f t="shared" si="249"/>
        <v>128.41749999999999</v>
      </c>
      <c r="Q2266">
        <f t="shared" si="250"/>
        <v>102.73400000000001</v>
      </c>
      <c r="R2266" t="str">
        <f t="shared" si="251"/>
        <v>Up to 100m</v>
      </c>
    </row>
    <row r="2267" spans="1:18" x14ac:dyDescent="0.25">
      <c r="A2267" s="1">
        <v>2266</v>
      </c>
      <c r="B2267" s="1">
        <v>2000722943</v>
      </c>
      <c r="C2267" s="1">
        <v>2000709215</v>
      </c>
      <c r="D2267" s="1" t="s">
        <v>8</v>
      </c>
      <c r="E2267" s="1">
        <v>14.55</v>
      </c>
      <c r="F2267" s="1">
        <v>51398</v>
      </c>
      <c r="G2267" s="2">
        <v>45018.482714155092</v>
      </c>
      <c r="H2267" s="2" t="s">
        <v>54</v>
      </c>
      <c r="J2267">
        <f t="shared" si="245"/>
        <v>128.495</v>
      </c>
      <c r="K2267">
        <f t="shared" si="246"/>
        <v>102.79600000000001</v>
      </c>
      <c r="L2267">
        <f t="shared" si="247"/>
        <v>231.291</v>
      </c>
      <c r="M2267" t="str">
        <f t="shared" si="248"/>
        <v>Up to 100m</v>
      </c>
      <c r="P2267">
        <f t="shared" si="249"/>
        <v>128.495</v>
      </c>
      <c r="Q2267">
        <f t="shared" si="250"/>
        <v>102.79600000000001</v>
      </c>
      <c r="R2267" t="str">
        <f t="shared" si="251"/>
        <v>Up to 100m</v>
      </c>
    </row>
    <row r="2268" spans="1:18" x14ac:dyDescent="0.25">
      <c r="A2268" s="1">
        <v>2267</v>
      </c>
      <c r="B2268" s="1">
        <v>2000746951</v>
      </c>
      <c r="C2268" s="1">
        <v>2000709215</v>
      </c>
      <c r="D2268" s="1" t="s">
        <v>8</v>
      </c>
      <c r="E2268" s="1">
        <v>9.69</v>
      </c>
      <c r="F2268" s="1">
        <v>51650</v>
      </c>
      <c r="G2268" s="2">
        <v>45018.556517129633</v>
      </c>
      <c r="H2268" s="2" t="s">
        <v>54</v>
      </c>
      <c r="J2268">
        <f t="shared" si="245"/>
        <v>129.125</v>
      </c>
      <c r="K2268">
        <f t="shared" si="246"/>
        <v>103.3</v>
      </c>
      <c r="L2268">
        <f t="shared" si="247"/>
        <v>232.42500000000001</v>
      </c>
      <c r="M2268" t="str">
        <f t="shared" si="248"/>
        <v>Up to 100m</v>
      </c>
      <c r="P2268">
        <f t="shared" si="249"/>
        <v>129.125</v>
      </c>
      <c r="Q2268">
        <f t="shared" si="250"/>
        <v>103.3</v>
      </c>
      <c r="R2268" t="str">
        <f t="shared" si="251"/>
        <v>Up to 100m</v>
      </c>
    </row>
    <row r="2269" spans="1:18" x14ac:dyDescent="0.25">
      <c r="A2269" s="1">
        <v>2268</v>
      </c>
      <c r="B2269" s="1">
        <v>2000721845</v>
      </c>
      <c r="C2269" s="1">
        <v>2000734828</v>
      </c>
      <c r="D2269" s="1" t="s">
        <v>10</v>
      </c>
      <c r="E2269" s="1">
        <v>4.7100000000000001E-4</v>
      </c>
      <c r="F2269" s="1">
        <v>1527000002</v>
      </c>
      <c r="G2269" s="2">
        <v>45018.556517129633</v>
      </c>
      <c r="H2269" s="2" t="s">
        <v>54</v>
      </c>
      <c r="J2269">
        <f t="shared" si="245"/>
        <v>2519550.0033</v>
      </c>
      <c r="K2269">
        <f t="shared" si="246"/>
        <v>2061450.0027000001</v>
      </c>
      <c r="L2269">
        <f t="shared" si="247"/>
        <v>4581000.0060000001</v>
      </c>
      <c r="M2269" t="str">
        <f t="shared" si="248"/>
        <v>Up to 4b</v>
      </c>
      <c r="P2269">
        <f t="shared" si="249"/>
        <v>2672250.0035000001</v>
      </c>
      <c r="Q2269">
        <f t="shared" si="250"/>
        <v>1908750.0024999999</v>
      </c>
      <c r="R2269" t="str">
        <f t="shared" si="251"/>
        <v>Up to 5b</v>
      </c>
    </row>
    <row r="2270" spans="1:18" x14ac:dyDescent="0.25">
      <c r="A2270" s="1">
        <v>2269</v>
      </c>
      <c r="B2270" s="1">
        <v>2000721845</v>
      </c>
      <c r="C2270" s="1">
        <v>2000734828</v>
      </c>
      <c r="D2270" s="1" t="s">
        <v>10</v>
      </c>
      <c r="E2270" s="1">
        <v>3.9300000000000001E-4</v>
      </c>
      <c r="F2270" s="1">
        <v>1526000000</v>
      </c>
      <c r="G2270" s="2">
        <v>45018.556517129633</v>
      </c>
      <c r="H2270" s="2" t="s">
        <v>54</v>
      </c>
      <c r="J2270">
        <f t="shared" si="245"/>
        <v>2517900</v>
      </c>
      <c r="K2270">
        <f t="shared" si="246"/>
        <v>2060100</v>
      </c>
      <c r="L2270">
        <f t="shared" si="247"/>
        <v>4578000</v>
      </c>
      <c r="M2270" t="str">
        <f t="shared" si="248"/>
        <v>Up to 4b</v>
      </c>
      <c r="P2270">
        <f t="shared" si="249"/>
        <v>2670500</v>
      </c>
      <c r="Q2270">
        <f t="shared" si="250"/>
        <v>1907500</v>
      </c>
      <c r="R2270" t="str">
        <f t="shared" si="251"/>
        <v>Up to 5b</v>
      </c>
    </row>
    <row r="2271" spans="1:18" x14ac:dyDescent="0.25">
      <c r="A2271" s="1">
        <v>2270</v>
      </c>
      <c r="B2271" s="1">
        <v>2000746951</v>
      </c>
      <c r="C2271" s="1">
        <v>2000709215</v>
      </c>
      <c r="D2271" s="1" t="s">
        <v>8</v>
      </c>
      <c r="E2271" s="1">
        <v>105.54</v>
      </c>
      <c r="F2271" s="1">
        <v>51763</v>
      </c>
      <c r="G2271" s="2">
        <v>45018.556517129633</v>
      </c>
      <c r="H2271" s="2" t="s">
        <v>54</v>
      </c>
      <c r="J2271">
        <f t="shared" si="245"/>
        <v>129.4075</v>
      </c>
      <c r="K2271">
        <f t="shared" si="246"/>
        <v>103.526</v>
      </c>
      <c r="L2271">
        <f t="shared" si="247"/>
        <v>232.93349999999998</v>
      </c>
      <c r="M2271" t="str">
        <f t="shared" si="248"/>
        <v>Up to 100m</v>
      </c>
      <c r="P2271">
        <f t="shared" si="249"/>
        <v>129.4075</v>
      </c>
      <c r="Q2271">
        <f t="shared" si="250"/>
        <v>103.526</v>
      </c>
      <c r="R2271" t="str">
        <f t="shared" si="251"/>
        <v>Up to 100m</v>
      </c>
    </row>
    <row r="2272" spans="1:18" x14ac:dyDescent="0.25">
      <c r="A2272" s="1">
        <v>2271</v>
      </c>
      <c r="B2272" s="1">
        <v>2000746951</v>
      </c>
      <c r="C2272" s="1">
        <v>2000709215</v>
      </c>
      <c r="D2272" s="1" t="s">
        <v>8</v>
      </c>
      <c r="E2272" s="1">
        <v>46.02</v>
      </c>
      <c r="F2272" s="1">
        <v>51763</v>
      </c>
      <c r="G2272" s="2">
        <v>45018.556517129633</v>
      </c>
      <c r="H2272" s="2" t="s">
        <v>54</v>
      </c>
      <c r="J2272">
        <f t="shared" si="245"/>
        <v>129.4075</v>
      </c>
      <c r="K2272">
        <f t="shared" si="246"/>
        <v>103.526</v>
      </c>
      <c r="L2272">
        <f t="shared" si="247"/>
        <v>232.93349999999998</v>
      </c>
      <c r="M2272" t="str">
        <f t="shared" si="248"/>
        <v>Up to 100m</v>
      </c>
      <c r="P2272">
        <f t="shared" si="249"/>
        <v>129.4075</v>
      </c>
      <c r="Q2272">
        <f t="shared" si="250"/>
        <v>103.526</v>
      </c>
      <c r="R2272" t="str">
        <f t="shared" si="251"/>
        <v>Up to 100m</v>
      </c>
    </row>
    <row r="2273" spans="1:18" x14ac:dyDescent="0.25">
      <c r="A2273" s="1">
        <v>2272</v>
      </c>
      <c r="B2273" s="1">
        <v>2000740459</v>
      </c>
      <c r="C2273" s="1">
        <v>2000709215</v>
      </c>
      <c r="D2273" s="1" t="s">
        <v>8</v>
      </c>
      <c r="E2273" s="1">
        <v>14.37</v>
      </c>
      <c r="F2273" s="1">
        <v>51700</v>
      </c>
      <c r="G2273" s="2">
        <v>45018.607668368059</v>
      </c>
      <c r="H2273" s="2" t="s">
        <v>53</v>
      </c>
      <c r="J2273">
        <f t="shared" si="245"/>
        <v>129.25</v>
      </c>
      <c r="K2273">
        <f t="shared" si="246"/>
        <v>103.4</v>
      </c>
      <c r="L2273">
        <f t="shared" si="247"/>
        <v>232.65</v>
      </c>
      <c r="M2273" t="str">
        <f t="shared" si="248"/>
        <v>Up to 100m</v>
      </c>
      <c r="P2273">
        <f t="shared" si="249"/>
        <v>129.25</v>
      </c>
      <c r="Q2273">
        <f t="shared" si="250"/>
        <v>103.4</v>
      </c>
      <c r="R2273" t="str">
        <f t="shared" si="251"/>
        <v>Up to 100m</v>
      </c>
    </row>
    <row r="2274" spans="1:18" x14ac:dyDescent="0.25">
      <c r="A2274" s="1">
        <v>2273</v>
      </c>
      <c r="B2274" s="1">
        <v>2000740459</v>
      </c>
      <c r="C2274" s="1">
        <v>2000709215</v>
      </c>
      <c r="D2274" s="1" t="s">
        <v>8</v>
      </c>
      <c r="E2274" s="1">
        <v>75.84</v>
      </c>
      <c r="F2274" s="1">
        <v>51700</v>
      </c>
      <c r="G2274" s="2">
        <v>45018.607668368059</v>
      </c>
      <c r="H2274" s="2" t="s">
        <v>53</v>
      </c>
      <c r="J2274">
        <f t="shared" si="245"/>
        <v>129.25</v>
      </c>
      <c r="K2274">
        <f t="shared" si="246"/>
        <v>103.4</v>
      </c>
      <c r="L2274">
        <f t="shared" si="247"/>
        <v>232.65</v>
      </c>
      <c r="M2274" t="str">
        <f t="shared" si="248"/>
        <v>Up to 100m</v>
      </c>
      <c r="P2274">
        <f t="shared" si="249"/>
        <v>129.25</v>
      </c>
      <c r="Q2274">
        <f t="shared" si="250"/>
        <v>103.4</v>
      </c>
      <c r="R2274" t="str">
        <f t="shared" si="251"/>
        <v>Up to 100m</v>
      </c>
    </row>
    <row r="2275" spans="1:18" x14ac:dyDescent="0.25">
      <c r="A2275" s="1">
        <v>2274</v>
      </c>
      <c r="B2275" s="1">
        <v>2000728667</v>
      </c>
      <c r="C2275" s="1">
        <v>2000709215</v>
      </c>
      <c r="D2275" s="1" t="s">
        <v>8</v>
      </c>
      <c r="E2275" s="1">
        <v>14.97</v>
      </c>
      <c r="F2275" s="1">
        <v>51735</v>
      </c>
      <c r="G2275" s="2">
        <v>45018.607668368059</v>
      </c>
      <c r="H2275" s="2" t="s">
        <v>53</v>
      </c>
      <c r="J2275">
        <f t="shared" si="245"/>
        <v>129.33750000000001</v>
      </c>
      <c r="K2275">
        <f t="shared" si="246"/>
        <v>103.47</v>
      </c>
      <c r="L2275">
        <f t="shared" si="247"/>
        <v>232.8075</v>
      </c>
      <c r="M2275" t="str">
        <f t="shared" si="248"/>
        <v>Up to 100m</v>
      </c>
      <c r="P2275">
        <f t="shared" si="249"/>
        <v>129.33750000000001</v>
      </c>
      <c r="Q2275">
        <f t="shared" si="250"/>
        <v>103.47</v>
      </c>
      <c r="R2275" t="str">
        <f t="shared" si="251"/>
        <v>Up to 100m</v>
      </c>
    </row>
    <row r="2276" spans="1:18" x14ac:dyDescent="0.25">
      <c r="A2276" s="1">
        <v>2275</v>
      </c>
      <c r="B2276" s="1">
        <v>2000749822</v>
      </c>
      <c r="C2276" s="1">
        <v>2000709215</v>
      </c>
      <c r="D2276" s="1" t="s">
        <v>8</v>
      </c>
      <c r="E2276" s="1">
        <v>6.09</v>
      </c>
      <c r="F2276" s="1">
        <v>51652</v>
      </c>
      <c r="G2276" s="2">
        <v>45018.732602777774</v>
      </c>
      <c r="H2276" s="2" t="s">
        <v>53</v>
      </c>
      <c r="J2276">
        <f t="shared" si="245"/>
        <v>129.13</v>
      </c>
      <c r="K2276">
        <f t="shared" si="246"/>
        <v>103.304</v>
      </c>
      <c r="L2276">
        <f t="shared" si="247"/>
        <v>232.434</v>
      </c>
      <c r="M2276" t="str">
        <f t="shared" si="248"/>
        <v>Up to 100m</v>
      </c>
      <c r="P2276">
        <f t="shared" si="249"/>
        <v>129.13</v>
      </c>
      <c r="Q2276">
        <f t="shared" si="250"/>
        <v>103.304</v>
      </c>
      <c r="R2276" t="str">
        <f t="shared" si="251"/>
        <v>Up to 100m</v>
      </c>
    </row>
    <row r="2277" spans="1:18" x14ac:dyDescent="0.25">
      <c r="A2277" s="1">
        <v>2276</v>
      </c>
      <c r="B2277" s="1">
        <v>2000715500</v>
      </c>
      <c r="C2277" s="1">
        <v>2000709215</v>
      </c>
      <c r="D2277" s="1" t="s">
        <v>8</v>
      </c>
      <c r="E2277" s="1">
        <v>6.21</v>
      </c>
      <c r="F2277" s="1">
        <v>51507</v>
      </c>
      <c r="G2277" s="2">
        <v>45018.732602777774</v>
      </c>
      <c r="H2277" s="2" t="s">
        <v>53</v>
      </c>
      <c r="J2277">
        <f t="shared" si="245"/>
        <v>128.76750000000001</v>
      </c>
      <c r="K2277">
        <f t="shared" si="246"/>
        <v>103.014</v>
      </c>
      <c r="L2277">
        <f t="shared" si="247"/>
        <v>231.78149999999999</v>
      </c>
      <c r="M2277" t="str">
        <f t="shared" si="248"/>
        <v>Up to 100m</v>
      </c>
      <c r="P2277">
        <f t="shared" si="249"/>
        <v>128.76750000000001</v>
      </c>
      <c r="Q2277">
        <f t="shared" si="250"/>
        <v>103.014</v>
      </c>
      <c r="R2277" t="str">
        <f t="shared" si="251"/>
        <v>Up to 100m</v>
      </c>
    </row>
    <row r="2278" spans="1:18" x14ac:dyDescent="0.25">
      <c r="A2278" s="1">
        <v>2277</v>
      </c>
      <c r="B2278" s="1">
        <v>2000754484</v>
      </c>
      <c r="C2278" s="1">
        <v>2000709215</v>
      </c>
      <c r="D2278" s="1" t="s">
        <v>8</v>
      </c>
      <c r="E2278" s="1">
        <v>7.47</v>
      </c>
      <c r="F2278" s="1">
        <v>51615</v>
      </c>
      <c r="G2278" s="2">
        <v>45018.732602777774</v>
      </c>
      <c r="H2278" s="2" t="s">
        <v>54</v>
      </c>
      <c r="J2278">
        <f t="shared" si="245"/>
        <v>129.03749999999999</v>
      </c>
      <c r="K2278">
        <f t="shared" si="246"/>
        <v>103.23</v>
      </c>
      <c r="L2278">
        <f t="shared" si="247"/>
        <v>232.26749999999998</v>
      </c>
      <c r="M2278" t="str">
        <f t="shared" si="248"/>
        <v>Up to 100m</v>
      </c>
      <c r="P2278">
        <f t="shared" si="249"/>
        <v>129.03749999999999</v>
      </c>
      <c r="Q2278">
        <f t="shared" si="250"/>
        <v>103.23</v>
      </c>
      <c r="R2278" t="str">
        <f t="shared" si="251"/>
        <v>Up to 100m</v>
      </c>
    </row>
    <row r="2279" spans="1:18" x14ac:dyDescent="0.25">
      <c r="A2279" s="1">
        <v>2278</v>
      </c>
      <c r="B2279" s="1">
        <v>2000745871</v>
      </c>
      <c r="C2279" s="1">
        <v>2000709215</v>
      </c>
      <c r="D2279" s="1" t="s">
        <v>8</v>
      </c>
      <c r="E2279" s="1">
        <v>17.16</v>
      </c>
      <c r="F2279" s="1">
        <v>51615</v>
      </c>
      <c r="G2279" s="2">
        <v>45018.743430405091</v>
      </c>
      <c r="H2279" s="2" t="s">
        <v>54</v>
      </c>
      <c r="J2279">
        <f t="shared" si="245"/>
        <v>129.03749999999999</v>
      </c>
      <c r="K2279">
        <f t="shared" si="246"/>
        <v>103.23</v>
      </c>
      <c r="L2279">
        <f t="shared" si="247"/>
        <v>232.26749999999998</v>
      </c>
      <c r="M2279" t="str">
        <f t="shared" si="248"/>
        <v>Up to 100m</v>
      </c>
      <c r="P2279">
        <f t="shared" si="249"/>
        <v>129.03749999999999</v>
      </c>
      <c r="Q2279">
        <f t="shared" si="250"/>
        <v>103.23</v>
      </c>
      <c r="R2279" t="str">
        <f t="shared" si="251"/>
        <v>Up to 100m</v>
      </c>
    </row>
    <row r="2280" spans="1:18" x14ac:dyDescent="0.25">
      <c r="A2280" s="1">
        <v>2279</v>
      </c>
      <c r="B2280" s="1">
        <v>2000749822</v>
      </c>
      <c r="C2280" s="1">
        <v>2000709215</v>
      </c>
      <c r="D2280" s="1" t="s">
        <v>8</v>
      </c>
      <c r="E2280" s="1">
        <v>6.09</v>
      </c>
      <c r="F2280" s="1">
        <v>51652</v>
      </c>
      <c r="G2280" s="2">
        <v>45018.857673067127</v>
      </c>
      <c r="H2280" s="2" t="s">
        <v>53</v>
      </c>
      <c r="J2280">
        <f t="shared" si="245"/>
        <v>129.13</v>
      </c>
      <c r="K2280">
        <f t="shared" si="246"/>
        <v>103.304</v>
      </c>
      <c r="L2280">
        <f t="shared" si="247"/>
        <v>232.434</v>
      </c>
      <c r="M2280" t="str">
        <f t="shared" si="248"/>
        <v>Up to 100m</v>
      </c>
      <c r="P2280">
        <f t="shared" si="249"/>
        <v>129.13</v>
      </c>
      <c r="Q2280">
        <f t="shared" si="250"/>
        <v>103.304</v>
      </c>
      <c r="R2280" t="str">
        <f t="shared" si="251"/>
        <v>Up to 100m</v>
      </c>
    </row>
    <row r="2281" spans="1:18" x14ac:dyDescent="0.25">
      <c r="A2281" s="1">
        <v>2280</v>
      </c>
      <c r="B2281" s="1">
        <v>2000732611</v>
      </c>
      <c r="C2281" s="1">
        <v>2000709215</v>
      </c>
      <c r="D2281" s="1" t="s">
        <v>8</v>
      </c>
      <c r="E2281" s="1">
        <v>14.28</v>
      </c>
      <c r="F2281" s="1">
        <v>51700</v>
      </c>
      <c r="G2281" s="2">
        <v>45018.857673067127</v>
      </c>
      <c r="H2281" s="2" t="s">
        <v>54</v>
      </c>
      <c r="J2281">
        <f t="shared" si="245"/>
        <v>129.25</v>
      </c>
      <c r="K2281">
        <f t="shared" si="246"/>
        <v>103.4</v>
      </c>
      <c r="L2281">
        <f t="shared" si="247"/>
        <v>232.65</v>
      </c>
      <c r="M2281" t="str">
        <f t="shared" si="248"/>
        <v>Up to 100m</v>
      </c>
      <c r="P2281">
        <f t="shared" si="249"/>
        <v>129.25</v>
      </c>
      <c r="Q2281">
        <f t="shared" si="250"/>
        <v>103.4</v>
      </c>
      <c r="R2281" t="str">
        <f t="shared" si="251"/>
        <v>Up to 100m</v>
      </c>
    </row>
    <row r="2282" spans="1:18" x14ac:dyDescent="0.25">
      <c r="A2282" s="1">
        <v>2281</v>
      </c>
      <c r="B2282" s="1">
        <v>2000732611</v>
      </c>
      <c r="C2282" s="1">
        <v>2000709215</v>
      </c>
      <c r="D2282" s="1" t="s">
        <v>8</v>
      </c>
      <c r="E2282" s="1">
        <v>15.09</v>
      </c>
      <c r="F2282" s="1">
        <v>51700</v>
      </c>
      <c r="G2282" s="2">
        <v>45018.857673067127</v>
      </c>
      <c r="H2282" s="2" t="s">
        <v>54</v>
      </c>
      <c r="J2282">
        <f t="shared" si="245"/>
        <v>129.25</v>
      </c>
      <c r="K2282">
        <f t="shared" si="246"/>
        <v>103.4</v>
      </c>
      <c r="L2282">
        <f t="shared" si="247"/>
        <v>232.65</v>
      </c>
      <c r="M2282" t="str">
        <f t="shared" si="248"/>
        <v>Up to 100m</v>
      </c>
      <c r="P2282">
        <f t="shared" si="249"/>
        <v>129.25</v>
      </c>
      <c r="Q2282">
        <f t="shared" si="250"/>
        <v>103.4</v>
      </c>
      <c r="R2282" t="str">
        <f t="shared" si="251"/>
        <v>Up to 100m</v>
      </c>
    </row>
    <row r="2283" spans="1:18" x14ac:dyDescent="0.25">
      <c r="A2283" s="1">
        <v>2282</v>
      </c>
      <c r="B2283" s="1">
        <v>2000714150</v>
      </c>
      <c r="C2283" s="1">
        <v>2000709215</v>
      </c>
      <c r="D2283" s="1" t="s">
        <v>8</v>
      </c>
      <c r="E2283" s="1">
        <v>25.26</v>
      </c>
      <c r="F2283" s="1">
        <v>51552</v>
      </c>
      <c r="G2283" s="2">
        <v>45018.857673067127</v>
      </c>
      <c r="H2283" s="2" t="s">
        <v>53</v>
      </c>
      <c r="J2283">
        <f t="shared" si="245"/>
        <v>128.88</v>
      </c>
      <c r="K2283">
        <f t="shared" si="246"/>
        <v>103.104</v>
      </c>
      <c r="L2283">
        <f t="shared" si="247"/>
        <v>231.98399999999998</v>
      </c>
      <c r="M2283" t="str">
        <f t="shared" si="248"/>
        <v>Up to 100m</v>
      </c>
      <c r="P2283">
        <f t="shared" si="249"/>
        <v>128.88</v>
      </c>
      <c r="Q2283">
        <f t="shared" si="250"/>
        <v>103.104</v>
      </c>
      <c r="R2283" t="str">
        <f t="shared" si="251"/>
        <v>Up to 100m</v>
      </c>
    </row>
    <row r="2284" spans="1:18" x14ac:dyDescent="0.25">
      <c r="A2284" s="1">
        <v>2283</v>
      </c>
      <c r="B2284" s="1">
        <v>2000727323</v>
      </c>
      <c r="C2284" s="1">
        <v>2000709215</v>
      </c>
      <c r="D2284" s="1" t="s">
        <v>8</v>
      </c>
      <c r="E2284" s="1">
        <v>545.01</v>
      </c>
      <c r="F2284" s="1">
        <v>51665</v>
      </c>
      <c r="G2284" s="2">
        <v>45018.982702430556</v>
      </c>
      <c r="H2284" s="2" t="s">
        <v>54</v>
      </c>
      <c r="J2284">
        <f t="shared" si="245"/>
        <v>129.16249999999999</v>
      </c>
      <c r="K2284">
        <f t="shared" si="246"/>
        <v>103.33</v>
      </c>
      <c r="L2284">
        <f t="shared" si="247"/>
        <v>232.49250000000001</v>
      </c>
      <c r="M2284" t="str">
        <f t="shared" si="248"/>
        <v>Up to 100m</v>
      </c>
      <c r="P2284">
        <f t="shared" si="249"/>
        <v>129.16249999999999</v>
      </c>
      <c r="Q2284">
        <f t="shared" si="250"/>
        <v>103.33</v>
      </c>
      <c r="R2284" t="str">
        <f t="shared" si="251"/>
        <v>Up to 100m</v>
      </c>
    </row>
    <row r="2285" spans="1:18" x14ac:dyDescent="0.25">
      <c r="A2285" s="1">
        <v>2284</v>
      </c>
      <c r="B2285" s="1">
        <v>2000746951</v>
      </c>
      <c r="C2285" s="1">
        <v>2000709215</v>
      </c>
      <c r="D2285" s="1" t="s">
        <v>8</v>
      </c>
      <c r="E2285" s="1">
        <v>11.82</v>
      </c>
      <c r="F2285" s="1">
        <v>51659</v>
      </c>
      <c r="G2285" s="2">
        <v>45018.982702430556</v>
      </c>
      <c r="H2285" s="2" t="s">
        <v>54</v>
      </c>
      <c r="J2285">
        <f t="shared" si="245"/>
        <v>129.14750000000001</v>
      </c>
      <c r="K2285">
        <f t="shared" si="246"/>
        <v>103.318</v>
      </c>
      <c r="L2285">
        <f t="shared" si="247"/>
        <v>232.46550000000002</v>
      </c>
      <c r="M2285" t="str">
        <f t="shared" si="248"/>
        <v>Up to 100m</v>
      </c>
      <c r="P2285">
        <f t="shared" si="249"/>
        <v>129.14750000000001</v>
      </c>
      <c r="Q2285">
        <f t="shared" si="250"/>
        <v>103.318</v>
      </c>
      <c r="R2285" t="str">
        <f t="shared" si="251"/>
        <v>Up to 100m</v>
      </c>
    </row>
    <row r="2286" spans="1:18" x14ac:dyDescent="0.25">
      <c r="A2286" s="1">
        <v>2285</v>
      </c>
      <c r="B2286" s="1">
        <v>2000750863</v>
      </c>
      <c r="C2286" s="1">
        <v>2000709215</v>
      </c>
      <c r="D2286" s="1" t="s">
        <v>8</v>
      </c>
      <c r="E2286" s="1">
        <v>6.36</v>
      </c>
      <c r="F2286" s="1">
        <v>51750</v>
      </c>
      <c r="G2286" s="2">
        <v>45018.982702430556</v>
      </c>
      <c r="H2286" s="2" t="s">
        <v>53</v>
      </c>
      <c r="J2286">
        <f t="shared" si="245"/>
        <v>129.375</v>
      </c>
      <c r="K2286">
        <f t="shared" si="246"/>
        <v>103.5</v>
      </c>
      <c r="L2286">
        <f t="shared" si="247"/>
        <v>232.875</v>
      </c>
      <c r="M2286" t="str">
        <f t="shared" si="248"/>
        <v>Up to 100m</v>
      </c>
      <c r="P2286">
        <f t="shared" si="249"/>
        <v>129.375</v>
      </c>
      <c r="Q2286">
        <f t="shared" si="250"/>
        <v>103.5</v>
      </c>
      <c r="R2286" t="str">
        <f t="shared" si="251"/>
        <v>Up to 100m</v>
      </c>
    </row>
    <row r="2287" spans="1:18" x14ac:dyDescent="0.25">
      <c r="A2287" s="1">
        <v>2286</v>
      </c>
      <c r="B2287" s="1">
        <v>2000749221</v>
      </c>
      <c r="C2287" s="1">
        <v>2000709215</v>
      </c>
      <c r="D2287" s="1" t="s">
        <v>8</v>
      </c>
      <c r="E2287" s="1">
        <v>123.51</v>
      </c>
      <c r="F2287" s="1">
        <v>51653</v>
      </c>
      <c r="G2287" s="2">
        <v>45018.982702430556</v>
      </c>
      <c r="H2287" s="2" t="s">
        <v>54</v>
      </c>
      <c r="J2287">
        <f t="shared" si="245"/>
        <v>129.13249999999999</v>
      </c>
      <c r="K2287">
        <f t="shared" si="246"/>
        <v>103.306</v>
      </c>
      <c r="L2287">
        <f t="shared" si="247"/>
        <v>232.43849999999998</v>
      </c>
      <c r="M2287" t="str">
        <f t="shared" si="248"/>
        <v>Up to 100m</v>
      </c>
      <c r="P2287">
        <f t="shared" si="249"/>
        <v>129.13249999999999</v>
      </c>
      <c r="Q2287">
        <f t="shared" si="250"/>
        <v>103.306</v>
      </c>
      <c r="R2287" t="str">
        <f t="shared" si="251"/>
        <v>Up to 100m</v>
      </c>
    </row>
    <row r="2288" spans="1:18" x14ac:dyDescent="0.25">
      <c r="A2288" s="1">
        <v>2287</v>
      </c>
      <c r="B2288" s="1">
        <v>2000749221</v>
      </c>
      <c r="C2288" s="1">
        <v>2000709215</v>
      </c>
      <c r="D2288" s="1" t="s">
        <v>8</v>
      </c>
      <c r="E2288" s="1">
        <v>2588.8200000000002</v>
      </c>
      <c r="F2288" s="1">
        <v>51653</v>
      </c>
      <c r="G2288" s="2">
        <v>45018.982702430556</v>
      </c>
      <c r="H2288" s="2" t="s">
        <v>54</v>
      </c>
      <c r="J2288">
        <f t="shared" si="245"/>
        <v>129.13249999999999</v>
      </c>
      <c r="K2288">
        <f t="shared" si="246"/>
        <v>103.306</v>
      </c>
      <c r="L2288">
        <f t="shared" si="247"/>
        <v>232.43849999999998</v>
      </c>
      <c r="M2288" t="str">
        <f t="shared" si="248"/>
        <v>Up to 100m</v>
      </c>
      <c r="P2288">
        <f t="shared" si="249"/>
        <v>129.13249999999999</v>
      </c>
      <c r="Q2288">
        <f t="shared" si="250"/>
        <v>103.306</v>
      </c>
      <c r="R2288" t="str">
        <f t="shared" si="251"/>
        <v>Up to 100m</v>
      </c>
    </row>
    <row r="2289" spans="1:18" x14ac:dyDescent="0.25">
      <c r="A2289" s="1">
        <v>2288</v>
      </c>
      <c r="B2289" s="1">
        <v>2000720684</v>
      </c>
      <c r="C2289" s="1">
        <v>2000735023</v>
      </c>
      <c r="D2289" s="1" t="s">
        <v>8</v>
      </c>
      <c r="E2289" s="1">
        <v>900</v>
      </c>
      <c r="F2289" s="1">
        <v>51615</v>
      </c>
      <c r="G2289" s="2">
        <v>45019.232306284721</v>
      </c>
      <c r="H2289" s="2" t="s">
        <v>54</v>
      </c>
      <c r="J2289">
        <f t="shared" si="245"/>
        <v>129.03749999999999</v>
      </c>
      <c r="K2289">
        <f t="shared" si="246"/>
        <v>103.23</v>
      </c>
      <c r="L2289">
        <f t="shared" si="247"/>
        <v>232.26749999999998</v>
      </c>
      <c r="M2289" t="str">
        <f t="shared" si="248"/>
        <v>Up to 100m</v>
      </c>
      <c r="P2289">
        <f t="shared" si="249"/>
        <v>129.03749999999999</v>
      </c>
      <c r="Q2289">
        <f t="shared" si="250"/>
        <v>103.23</v>
      </c>
      <c r="R2289" t="str">
        <f t="shared" si="251"/>
        <v>Up to 100m</v>
      </c>
    </row>
    <row r="2290" spans="1:18" x14ac:dyDescent="0.25">
      <c r="A2290" s="1">
        <v>2289</v>
      </c>
      <c r="B2290" s="1">
        <v>2000720684</v>
      </c>
      <c r="C2290" s="1">
        <v>2000709215</v>
      </c>
      <c r="D2290" s="1" t="s">
        <v>8</v>
      </c>
      <c r="E2290" s="1">
        <v>243.21</v>
      </c>
      <c r="F2290" s="1">
        <v>51615</v>
      </c>
      <c r="G2290" s="2">
        <v>45019.232306284721</v>
      </c>
      <c r="H2290" s="2" t="s">
        <v>54</v>
      </c>
      <c r="J2290">
        <f t="shared" si="245"/>
        <v>129.03749999999999</v>
      </c>
      <c r="K2290">
        <f t="shared" si="246"/>
        <v>103.23</v>
      </c>
      <c r="L2290">
        <f t="shared" si="247"/>
        <v>232.26749999999998</v>
      </c>
      <c r="M2290" t="str">
        <f t="shared" si="248"/>
        <v>Up to 100m</v>
      </c>
      <c r="P2290">
        <f t="shared" si="249"/>
        <v>129.03749999999999</v>
      </c>
      <c r="Q2290">
        <f t="shared" si="250"/>
        <v>103.23</v>
      </c>
      <c r="R2290" t="str">
        <f t="shared" si="251"/>
        <v>Up to 100m</v>
      </c>
    </row>
    <row r="2291" spans="1:18" x14ac:dyDescent="0.25">
      <c r="A2291" s="1">
        <v>2290</v>
      </c>
      <c r="B2291" s="1">
        <v>2000720684</v>
      </c>
      <c r="C2291" s="1">
        <v>2000709215</v>
      </c>
      <c r="D2291" s="1" t="s">
        <v>8</v>
      </c>
      <c r="E2291" s="1">
        <v>14.97</v>
      </c>
      <c r="F2291" s="1">
        <v>51615</v>
      </c>
      <c r="G2291" s="2">
        <v>45019.232306284721</v>
      </c>
      <c r="H2291" s="2" t="s">
        <v>54</v>
      </c>
      <c r="J2291">
        <f t="shared" si="245"/>
        <v>129.03749999999999</v>
      </c>
      <c r="K2291">
        <f t="shared" si="246"/>
        <v>103.23</v>
      </c>
      <c r="L2291">
        <f t="shared" si="247"/>
        <v>232.26749999999998</v>
      </c>
      <c r="M2291" t="str">
        <f t="shared" si="248"/>
        <v>Up to 100m</v>
      </c>
      <c r="P2291">
        <f t="shared" si="249"/>
        <v>129.03749999999999</v>
      </c>
      <c r="Q2291">
        <f t="shared" si="250"/>
        <v>103.23</v>
      </c>
      <c r="R2291" t="str">
        <f t="shared" si="251"/>
        <v>Up to 100m</v>
      </c>
    </row>
    <row r="2292" spans="1:18" x14ac:dyDescent="0.25">
      <c r="A2292" s="1">
        <v>2291</v>
      </c>
      <c r="B2292" s="1">
        <v>2000746951</v>
      </c>
      <c r="C2292" s="1">
        <v>2000709215</v>
      </c>
      <c r="D2292" s="1" t="s">
        <v>8</v>
      </c>
      <c r="E2292" s="1">
        <v>21.18</v>
      </c>
      <c r="F2292" s="1">
        <v>51645</v>
      </c>
      <c r="G2292" s="2">
        <v>45019.232306284721</v>
      </c>
      <c r="H2292" s="2" t="s">
        <v>54</v>
      </c>
      <c r="J2292">
        <f t="shared" si="245"/>
        <v>129.11250000000001</v>
      </c>
      <c r="K2292">
        <f t="shared" si="246"/>
        <v>103.29</v>
      </c>
      <c r="L2292">
        <f t="shared" si="247"/>
        <v>232.40250000000003</v>
      </c>
      <c r="M2292" t="str">
        <f t="shared" si="248"/>
        <v>Up to 100m</v>
      </c>
      <c r="P2292">
        <f t="shared" si="249"/>
        <v>129.11250000000001</v>
      </c>
      <c r="Q2292">
        <f t="shared" si="250"/>
        <v>103.29</v>
      </c>
      <c r="R2292" t="str">
        <f t="shared" si="251"/>
        <v>Up to 100m</v>
      </c>
    </row>
    <row r="2293" spans="1:18" x14ac:dyDescent="0.25">
      <c r="A2293" s="1">
        <v>2292</v>
      </c>
      <c r="B2293" s="1">
        <v>2000709572</v>
      </c>
      <c r="C2293" s="1">
        <v>2000709215</v>
      </c>
      <c r="D2293" s="1" t="s">
        <v>8</v>
      </c>
      <c r="E2293" s="1">
        <v>396.15</v>
      </c>
      <c r="F2293" s="1">
        <v>51605</v>
      </c>
      <c r="G2293" s="2">
        <v>45019.357434953701</v>
      </c>
      <c r="H2293" s="2" t="s">
        <v>53</v>
      </c>
      <c r="J2293">
        <f t="shared" si="245"/>
        <v>129.01249999999999</v>
      </c>
      <c r="K2293">
        <f t="shared" si="246"/>
        <v>103.21000000000001</v>
      </c>
      <c r="L2293">
        <f t="shared" si="247"/>
        <v>232.2225</v>
      </c>
      <c r="M2293" t="str">
        <f t="shared" si="248"/>
        <v>Up to 100m</v>
      </c>
      <c r="P2293">
        <f t="shared" si="249"/>
        <v>129.01249999999999</v>
      </c>
      <c r="Q2293">
        <f t="shared" si="250"/>
        <v>103.21000000000001</v>
      </c>
      <c r="R2293" t="str">
        <f t="shared" si="251"/>
        <v>Up to 100m</v>
      </c>
    </row>
    <row r="2294" spans="1:18" x14ac:dyDescent="0.25">
      <c r="A2294" s="1">
        <v>2293</v>
      </c>
      <c r="B2294" s="1">
        <v>2000715140</v>
      </c>
      <c r="C2294" s="1">
        <v>2000733919</v>
      </c>
      <c r="D2294" s="1" t="s">
        <v>11</v>
      </c>
      <c r="E2294" s="1">
        <v>370.8</v>
      </c>
      <c r="F2294" s="1">
        <v>4772</v>
      </c>
      <c r="G2294" s="2">
        <v>45019.357434953701</v>
      </c>
      <c r="H2294" s="2" t="s">
        <v>53</v>
      </c>
      <c r="J2294">
        <f t="shared" si="245"/>
        <v>11.93</v>
      </c>
      <c r="K2294">
        <f t="shared" si="246"/>
        <v>9.5440000000000005</v>
      </c>
      <c r="L2294">
        <f t="shared" si="247"/>
        <v>21.474</v>
      </c>
      <c r="M2294" t="str">
        <f t="shared" si="248"/>
        <v>Up to 100m</v>
      </c>
      <c r="P2294">
        <f t="shared" si="249"/>
        <v>11.93</v>
      </c>
      <c r="Q2294">
        <f t="shared" si="250"/>
        <v>9.5440000000000005</v>
      </c>
      <c r="R2294" t="str">
        <f t="shared" si="251"/>
        <v>Up to 100m</v>
      </c>
    </row>
    <row r="2295" spans="1:18" x14ac:dyDescent="0.25">
      <c r="A2295" s="1">
        <v>2294</v>
      </c>
      <c r="B2295" s="1">
        <v>2000744791</v>
      </c>
      <c r="C2295" s="1">
        <v>2000711075</v>
      </c>
      <c r="D2295" s="1" t="s">
        <v>8</v>
      </c>
      <c r="E2295" s="1">
        <v>25.44</v>
      </c>
      <c r="F2295" s="1">
        <v>51600</v>
      </c>
      <c r="G2295" s="2">
        <v>45019.357434953701</v>
      </c>
      <c r="H2295" s="2" t="s">
        <v>53</v>
      </c>
      <c r="J2295">
        <f t="shared" si="245"/>
        <v>129</v>
      </c>
      <c r="K2295">
        <f t="shared" si="246"/>
        <v>103.2</v>
      </c>
      <c r="L2295">
        <f t="shared" si="247"/>
        <v>232.2</v>
      </c>
      <c r="M2295" t="str">
        <f t="shared" si="248"/>
        <v>Up to 100m</v>
      </c>
      <c r="P2295">
        <f t="shared" si="249"/>
        <v>129</v>
      </c>
      <c r="Q2295">
        <f t="shared" si="250"/>
        <v>103.2</v>
      </c>
      <c r="R2295" t="str">
        <f t="shared" si="251"/>
        <v>Up to 100m</v>
      </c>
    </row>
    <row r="2296" spans="1:18" x14ac:dyDescent="0.25">
      <c r="A2296" s="1">
        <v>2295</v>
      </c>
      <c r="B2296" s="1">
        <v>2000720684</v>
      </c>
      <c r="C2296" s="1">
        <v>2000709215</v>
      </c>
      <c r="D2296" s="1" t="s">
        <v>8</v>
      </c>
      <c r="E2296" s="1">
        <v>108.36</v>
      </c>
      <c r="F2296" s="1">
        <v>51615</v>
      </c>
      <c r="G2296" s="2">
        <v>45019.357434953701</v>
      </c>
      <c r="H2296" s="2" t="s">
        <v>54</v>
      </c>
      <c r="J2296">
        <f t="shared" si="245"/>
        <v>129.03749999999999</v>
      </c>
      <c r="K2296">
        <f t="shared" si="246"/>
        <v>103.23</v>
      </c>
      <c r="L2296">
        <f t="shared" si="247"/>
        <v>232.26749999999998</v>
      </c>
      <c r="M2296" t="str">
        <f t="shared" si="248"/>
        <v>Up to 100m</v>
      </c>
      <c r="P2296">
        <f t="shared" si="249"/>
        <v>129.03749999999999</v>
      </c>
      <c r="Q2296">
        <f t="shared" si="250"/>
        <v>103.23</v>
      </c>
      <c r="R2296" t="str">
        <f t="shared" si="251"/>
        <v>Up to 100m</v>
      </c>
    </row>
    <row r="2297" spans="1:18" x14ac:dyDescent="0.25">
      <c r="A2297" s="1">
        <v>2296</v>
      </c>
      <c r="B2297" s="1">
        <v>2000720684</v>
      </c>
      <c r="C2297" s="1">
        <v>2000709215</v>
      </c>
      <c r="D2297" s="1" t="s">
        <v>8</v>
      </c>
      <c r="E2297" s="1">
        <v>31.68</v>
      </c>
      <c r="F2297" s="1">
        <v>51615</v>
      </c>
      <c r="G2297" s="2">
        <v>45019.357434953701</v>
      </c>
      <c r="H2297" s="2" t="s">
        <v>54</v>
      </c>
      <c r="J2297">
        <f t="shared" si="245"/>
        <v>129.03749999999999</v>
      </c>
      <c r="K2297">
        <f t="shared" si="246"/>
        <v>103.23</v>
      </c>
      <c r="L2297">
        <f t="shared" si="247"/>
        <v>232.26749999999998</v>
      </c>
      <c r="M2297" t="str">
        <f t="shared" si="248"/>
        <v>Up to 100m</v>
      </c>
      <c r="P2297">
        <f t="shared" si="249"/>
        <v>129.03749999999999</v>
      </c>
      <c r="Q2297">
        <f t="shared" si="250"/>
        <v>103.23</v>
      </c>
      <c r="R2297" t="str">
        <f t="shared" si="251"/>
        <v>Up to 100m</v>
      </c>
    </row>
    <row r="2298" spans="1:18" x14ac:dyDescent="0.25">
      <c r="A2298" s="1">
        <v>2297</v>
      </c>
      <c r="B2298" s="1">
        <v>2000720018</v>
      </c>
      <c r="C2298" s="1">
        <v>2000709215</v>
      </c>
      <c r="D2298" s="1" t="s">
        <v>8</v>
      </c>
      <c r="E2298" s="1">
        <v>672.03</v>
      </c>
      <c r="F2298" s="1">
        <v>51579</v>
      </c>
      <c r="G2298" s="2">
        <v>45019.753622881944</v>
      </c>
      <c r="H2298" s="2" t="s">
        <v>54</v>
      </c>
      <c r="J2298">
        <f t="shared" si="245"/>
        <v>128.94749999999999</v>
      </c>
      <c r="K2298">
        <f t="shared" si="246"/>
        <v>103.158</v>
      </c>
      <c r="L2298">
        <f t="shared" si="247"/>
        <v>232.10550000000001</v>
      </c>
      <c r="M2298" t="str">
        <f t="shared" si="248"/>
        <v>Up to 100m</v>
      </c>
      <c r="P2298">
        <f t="shared" si="249"/>
        <v>128.94749999999999</v>
      </c>
      <c r="Q2298">
        <f t="shared" si="250"/>
        <v>103.158</v>
      </c>
      <c r="R2298" t="str">
        <f t="shared" si="251"/>
        <v>Up to 100m</v>
      </c>
    </row>
    <row r="2299" spans="1:18" x14ac:dyDescent="0.25">
      <c r="A2299" s="1">
        <v>2298</v>
      </c>
      <c r="B2299" s="1">
        <v>2000720018</v>
      </c>
      <c r="C2299" s="1">
        <v>2000709215</v>
      </c>
      <c r="D2299" s="1" t="s">
        <v>8</v>
      </c>
      <c r="E2299" s="1">
        <v>276.72000000000003</v>
      </c>
      <c r="F2299" s="1">
        <v>51579</v>
      </c>
      <c r="G2299" s="2">
        <v>45019.753622881944</v>
      </c>
      <c r="H2299" s="2" t="s">
        <v>54</v>
      </c>
      <c r="J2299">
        <f t="shared" si="245"/>
        <v>128.94749999999999</v>
      </c>
      <c r="K2299">
        <f t="shared" si="246"/>
        <v>103.158</v>
      </c>
      <c r="L2299">
        <f t="shared" si="247"/>
        <v>232.10550000000001</v>
      </c>
      <c r="M2299" t="str">
        <f t="shared" si="248"/>
        <v>Up to 100m</v>
      </c>
      <c r="P2299">
        <f t="shared" si="249"/>
        <v>128.94749999999999</v>
      </c>
      <c r="Q2299">
        <f t="shared" si="250"/>
        <v>103.158</v>
      </c>
      <c r="R2299" t="str">
        <f t="shared" si="251"/>
        <v>Up to 100m</v>
      </c>
    </row>
    <row r="2300" spans="1:18" x14ac:dyDescent="0.25">
      <c r="A2300" s="1">
        <v>2299</v>
      </c>
      <c r="B2300" s="1">
        <v>2000720018</v>
      </c>
      <c r="C2300" s="1">
        <v>2000709215</v>
      </c>
      <c r="D2300" s="1" t="s">
        <v>8</v>
      </c>
      <c r="E2300" s="1">
        <v>166.53</v>
      </c>
      <c r="F2300" s="1">
        <v>51579</v>
      </c>
      <c r="G2300" s="2">
        <v>45019.753622881944</v>
      </c>
      <c r="H2300" s="2" t="s">
        <v>54</v>
      </c>
      <c r="J2300">
        <f t="shared" si="245"/>
        <v>128.94749999999999</v>
      </c>
      <c r="K2300">
        <f t="shared" si="246"/>
        <v>103.158</v>
      </c>
      <c r="L2300">
        <f t="shared" si="247"/>
        <v>232.10550000000001</v>
      </c>
      <c r="M2300" t="str">
        <f t="shared" si="248"/>
        <v>Up to 100m</v>
      </c>
      <c r="P2300">
        <f t="shared" si="249"/>
        <v>128.94749999999999</v>
      </c>
      <c r="Q2300">
        <f t="shared" si="250"/>
        <v>103.158</v>
      </c>
      <c r="R2300" t="str">
        <f t="shared" si="251"/>
        <v>Up to 100m</v>
      </c>
    </row>
    <row r="2301" spans="1:18" x14ac:dyDescent="0.25">
      <c r="A2301" s="1">
        <v>2300</v>
      </c>
      <c r="B2301" s="1">
        <v>2000715500</v>
      </c>
      <c r="C2301" s="1">
        <v>2000709215</v>
      </c>
      <c r="D2301" s="1" t="s">
        <v>8</v>
      </c>
      <c r="E2301" s="1">
        <v>6.21</v>
      </c>
      <c r="F2301" s="1">
        <v>51642</v>
      </c>
      <c r="G2301" s="2">
        <v>45019.753622881944</v>
      </c>
      <c r="H2301" s="2" t="s">
        <v>53</v>
      </c>
      <c r="J2301">
        <f t="shared" si="245"/>
        <v>129.10499999999999</v>
      </c>
      <c r="K2301">
        <f t="shared" si="246"/>
        <v>103.28400000000001</v>
      </c>
      <c r="L2301">
        <f t="shared" si="247"/>
        <v>232.38900000000001</v>
      </c>
      <c r="M2301" t="str">
        <f t="shared" si="248"/>
        <v>Up to 100m</v>
      </c>
      <c r="P2301">
        <f t="shared" si="249"/>
        <v>129.10499999999999</v>
      </c>
      <c r="Q2301">
        <f t="shared" si="250"/>
        <v>103.28400000000001</v>
      </c>
      <c r="R2301" t="str">
        <f t="shared" si="251"/>
        <v>Up to 100m</v>
      </c>
    </row>
    <row r="2302" spans="1:18" x14ac:dyDescent="0.25">
      <c r="A2302" s="1">
        <v>2301</v>
      </c>
      <c r="B2302" s="1">
        <v>2000742973</v>
      </c>
      <c r="C2302" s="1">
        <v>2000709215</v>
      </c>
      <c r="D2302" s="1" t="s">
        <v>8</v>
      </c>
      <c r="E2302" s="1">
        <v>6.93</v>
      </c>
      <c r="F2302" s="1">
        <v>51621</v>
      </c>
      <c r="G2302" s="2">
        <v>45019.753622881944</v>
      </c>
      <c r="H2302" s="2" t="s">
        <v>54</v>
      </c>
      <c r="J2302">
        <f t="shared" si="245"/>
        <v>129.05250000000001</v>
      </c>
      <c r="K2302">
        <f t="shared" si="246"/>
        <v>103.242</v>
      </c>
      <c r="L2302">
        <f t="shared" si="247"/>
        <v>232.29450000000003</v>
      </c>
      <c r="M2302" t="str">
        <f t="shared" si="248"/>
        <v>Up to 100m</v>
      </c>
      <c r="P2302">
        <f t="shared" si="249"/>
        <v>129.05250000000001</v>
      </c>
      <c r="Q2302">
        <f t="shared" si="250"/>
        <v>103.242</v>
      </c>
      <c r="R2302" t="str">
        <f t="shared" si="251"/>
        <v>Up to 100m</v>
      </c>
    </row>
    <row r="2303" spans="1:18" x14ac:dyDescent="0.25">
      <c r="A2303" s="1">
        <v>2302</v>
      </c>
      <c r="B2303" s="1">
        <v>2000737249</v>
      </c>
      <c r="C2303" s="1">
        <v>2000709215</v>
      </c>
      <c r="D2303" s="1" t="s">
        <v>8</v>
      </c>
      <c r="E2303" s="1">
        <v>7.53</v>
      </c>
      <c r="F2303" s="1">
        <v>51637</v>
      </c>
      <c r="G2303" s="2">
        <v>45019.753622881944</v>
      </c>
      <c r="H2303" s="2" t="s">
        <v>53</v>
      </c>
      <c r="J2303">
        <f t="shared" si="245"/>
        <v>129.0925</v>
      </c>
      <c r="K2303">
        <f t="shared" si="246"/>
        <v>103.274</v>
      </c>
      <c r="L2303">
        <f t="shared" si="247"/>
        <v>232.3665</v>
      </c>
      <c r="M2303" t="str">
        <f t="shared" si="248"/>
        <v>Up to 100m</v>
      </c>
      <c r="P2303">
        <f t="shared" si="249"/>
        <v>129.0925</v>
      </c>
      <c r="Q2303">
        <f t="shared" si="250"/>
        <v>103.274</v>
      </c>
      <c r="R2303" t="str">
        <f t="shared" si="251"/>
        <v>Up to 100m</v>
      </c>
    </row>
    <row r="2304" spans="1:18" x14ac:dyDescent="0.25">
      <c r="A2304" s="1">
        <v>2303</v>
      </c>
      <c r="B2304" s="1">
        <v>2000715500</v>
      </c>
      <c r="C2304" s="1">
        <v>2000709215</v>
      </c>
      <c r="D2304" s="1" t="s">
        <v>8</v>
      </c>
      <c r="E2304" s="1">
        <v>6.21</v>
      </c>
      <c r="F2304" s="1">
        <v>51642</v>
      </c>
      <c r="G2304" s="2">
        <v>45019.753622881944</v>
      </c>
      <c r="H2304" s="2" t="s">
        <v>53</v>
      </c>
      <c r="J2304">
        <f t="shared" si="245"/>
        <v>129.10499999999999</v>
      </c>
      <c r="K2304">
        <f t="shared" si="246"/>
        <v>103.28400000000001</v>
      </c>
      <c r="L2304">
        <f t="shared" si="247"/>
        <v>232.38900000000001</v>
      </c>
      <c r="M2304" t="str">
        <f t="shared" si="248"/>
        <v>Up to 100m</v>
      </c>
      <c r="P2304">
        <f t="shared" si="249"/>
        <v>129.10499999999999</v>
      </c>
      <c r="Q2304">
        <f t="shared" si="250"/>
        <v>103.28400000000001</v>
      </c>
      <c r="R2304" t="str">
        <f t="shared" si="251"/>
        <v>Up to 100m</v>
      </c>
    </row>
    <row r="2305" spans="1:18" x14ac:dyDescent="0.25">
      <c r="A2305" s="1">
        <v>2304</v>
      </c>
      <c r="B2305" s="1">
        <v>2000715500</v>
      </c>
      <c r="C2305" s="1">
        <v>2000709215</v>
      </c>
      <c r="D2305" s="1" t="s">
        <v>8</v>
      </c>
      <c r="E2305" s="1">
        <v>6.21</v>
      </c>
      <c r="F2305" s="1">
        <v>51642</v>
      </c>
      <c r="G2305" s="2">
        <v>45019.753622881944</v>
      </c>
      <c r="H2305" s="2" t="s">
        <v>53</v>
      </c>
      <c r="J2305">
        <f t="shared" si="245"/>
        <v>129.10499999999999</v>
      </c>
      <c r="K2305">
        <f t="shared" si="246"/>
        <v>103.28400000000001</v>
      </c>
      <c r="L2305">
        <f t="shared" si="247"/>
        <v>232.38900000000001</v>
      </c>
      <c r="M2305" t="str">
        <f t="shared" si="248"/>
        <v>Up to 100m</v>
      </c>
      <c r="P2305">
        <f t="shared" si="249"/>
        <v>129.10499999999999</v>
      </c>
      <c r="Q2305">
        <f t="shared" si="250"/>
        <v>103.28400000000001</v>
      </c>
      <c r="R2305" t="str">
        <f t="shared" si="251"/>
        <v>Up to 100m</v>
      </c>
    </row>
    <row r="2306" spans="1:18" x14ac:dyDescent="0.25">
      <c r="A2306" s="1">
        <v>2305</v>
      </c>
      <c r="B2306" s="1">
        <v>2000715062</v>
      </c>
      <c r="C2306" s="1">
        <v>2000709215</v>
      </c>
      <c r="D2306" s="1" t="s">
        <v>8</v>
      </c>
      <c r="E2306" s="1">
        <v>29.49</v>
      </c>
      <c r="F2306" s="1">
        <v>51500</v>
      </c>
      <c r="G2306" s="2">
        <v>45019.75363298611</v>
      </c>
      <c r="H2306" s="2" t="s">
        <v>54</v>
      </c>
      <c r="J2306">
        <f t="shared" si="245"/>
        <v>128.75</v>
      </c>
      <c r="K2306">
        <f t="shared" si="246"/>
        <v>103</v>
      </c>
      <c r="L2306">
        <f t="shared" si="247"/>
        <v>231.75</v>
      </c>
      <c r="M2306" t="str">
        <f t="shared" si="248"/>
        <v>Up to 100m</v>
      </c>
      <c r="P2306">
        <f t="shared" si="249"/>
        <v>128.75</v>
      </c>
      <c r="Q2306">
        <f t="shared" si="250"/>
        <v>103</v>
      </c>
      <c r="R2306" t="str">
        <f t="shared" si="251"/>
        <v>Up to 100m</v>
      </c>
    </row>
    <row r="2307" spans="1:18" x14ac:dyDescent="0.25">
      <c r="A2307" s="1">
        <v>2306</v>
      </c>
      <c r="B2307" s="1">
        <v>2000715062</v>
      </c>
      <c r="C2307" s="1">
        <v>2000709215</v>
      </c>
      <c r="D2307" s="1" t="s">
        <v>8</v>
      </c>
      <c r="E2307" s="1">
        <v>14.7</v>
      </c>
      <c r="F2307" s="1">
        <v>51500</v>
      </c>
      <c r="G2307" s="2">
        <v>45019.75363298611</v>
      </c>
      <c r="H2307" s="2" t="s">
        <v>54</v>
      </c>
      <c r="J2307">
        <f t="shared" ref="J2307:J2370" si="252">IF(F2307 &lt;= 100000000, F2307 * 0.0025,
    IF(F2307 &lt;= 500000000, F2307 * 0.00225,
        IF(F2307 &lt;= 1000000000, F2307 * 0.002,
            IF(F2307 &lt;= 4000000000, F2307 * 0.00165,
                IF(F2307 &lt;= 10000000000, F2307 * 0.00155,
                    F2307 * 0.0013
                )
            )
        )
    )
)</f>
        <v>128.75</v>
      </c>
      <c r="K2307">
        <f t="shared" ref="K2307:K2370" si="253">IF(F2307 &lt;= 100000000, F2307 * 0.002,
    IF(F2307 &lt;= 500000000, F2307 * 0.0018,
        IF(F2307 &lt;= 1000000000, F2307 * 0.0016,
            IF(F2307 &lt;= 4000000000, F2307 * 0.00135,
                IF(F2307 &lt;= 10000000000, F2307 * 0.00115,
                    F2307 * 0.001
                )
            )
        )
    )
)</f>
        <v>103</v>
      </c>
      <c r="L2307">
        <f t="shared" ref="L2307:L2370" si="254">J2307+K2307</f>
        <v>231.75</v>
      </c>
      <c r="M2307" t="str">
        <f t="shared" ref="M2307:M2370" si="255">IF(F2307 &lt;= 100000000, "Up to 100m",
    IF(F2307 &lt;= 500000000, "Up to 500m",
        IF(F2307 &lt;= 1000000000, "Up to 1b",
            IF(F2307 &lt;= 4000000000, "Up to 4b",
                IF(F2307 &lt;= 10000000000, "Up to 10b",
                  "More than 10b"
                )
            )
        )
    )
)</f>
        <v>Up to 100m</v>
      </c>
      <c r="P2307">
        <f t="shared" ref="P2307:P2370" si="256">IF(F2307 &lt;= 100000000, F2307 * 0.0025,
    IF(F2307 &lt;= 300000000, F2307 * 0.002,
        IF(F2307 &lt;= 1000000000, F2307 * 0.0019,
            IF(F2307 &lt;= 5000000000, F2307 * 0.00175,
                F2307 * 0.00155
            )
        )
    )
)</f>
        <v>128.75</v>
      </c>
      <c r="Q2307">
        <f t="shared" ref="Q2307:Q2370" si="257">IF(F2307 &lt;= 100000000, F2307 * 0.002,
    IF(F2307 &lt;= 300000000, F2307 * 0.0017,
        IF(F2307 &lt;= 1000000000, F2307 * 0.0015,
            IF(F2307 &lt;= 5000000000, F2307 * 0.00125,
                F2307 * 0.001
            )
        )
    )
)</f>
        <v>103</v>
      </c>
      <c r="R2307" t="str">
        <f t="shared" ref="R2307:R2370" si="258">IF(F2307 &lt;= 100000000, "Up to 100m",
    IF(F2307 &lt;= 300000000, "Up to 300m",
        IF(F2307 &lt;= 1000000000, "Up to 1b",
            IF(F2307 &lt;= 5000000000, "Up to 5b",
                "More than 5b"
            )
        )
    )
)</f>
        <v>Up to 100m</v>
      </c>
    </row>
    <row r="2308" spans="1:18" x14ac:dyDescent="0.25">
      <c r="A2308" s="1">
        <v>2307</v>
      </c>
      <c r="B2308" s="1">
        <v>2000749149</v>
      </c>
      <c r="C2308" s="1">
        <v>2000709215</v>
      </c>
      <c r="D2308" s="1" t="s">
        <v>8</v>
      </c>
      <c r="E2308" s="1">
        <v>267.24</v>
      </c>
      <c r="F2308" s="1">
        <v>51505</v>
      </c>
      <c r="G2308" s="2">
        <v>45019.75363298611</v>
      </c>
      <c r="H2308" s="2" t="s">
        <v>54</v>
      </c>
      <c r="J2308">
        <f t="shared" si="252"/>
        <v>128.76249999999999</v>
      </c>
      <c r="K2308">
        <f t="shared" si="253"/>
        <v>103.01</v>
      </c>
      <c r="L2308">
        <f t="shared" si="254"/>
        <v>231.77249999999998</v>
      </c>
      <c r="M2308" t="str">
        <f t="shared" si="255"/>
        <v>Up to 100m</v>
      </c>
      <c r="P2308">
        <f t="shared" si="256"/>
        <v>128.76249999999999</v>
      </c>
      <c r="Q2308">
        <f t="shared" si="257"/>
        <v>103.01</v>
      </c>
      <c r="R2308" t="str">
        <f t="shared" si="258"/>
        <v>Up to 100m</v>
      </c>
    </row>
    <row r="2309" spans="1:18" x14ac:dyDescent="0.25">
      <c r="A2309" s="1">
        <v>2308</v>
      </c>
      <c r="B2309" s="1">
        <v>2000749149</v>
      </c>
      <c r="C2309" s="1">
        <v>2000709215</v>
      </c>
      <c r="D2309" s="1" t="s">
        <v>8</v>
      </c>
      <c r="E2309" s="1">
        <v>40.65</v>
      </c>
      <c r="F2309" s="1">
        <v>51505</v>
      </c>
      <c r="G2309" s="2">
        <v>45019.75363298611</v>
      </c>
      <c r="H2309" s="2" t="s">
        <v>54</v>
      </c>
      <c r="J2309">
        <f t="shared" si="252"/>
        <v>128.76249999999999</v>
      </c>
      <c r="K2309">
        <f t="shared" si="253"/>
        <v>103.01</v>
      </c>
      <c r="L2309">
        <f t="shared" si="254"/>
        <v>231.77249999999998</v>
      </c>
      <c r="M2309" t="str">
        <f t="shared" si="255"/>
        <v>Up to 100m</v>
      </c>
      <c r="P2309">
        <f t="shared" si="256"/>
        <v>128.76249999999999</v>
      </c>
      <c r="Q2309">
        <f t="shared" si="257"/>
        <v>103.01</v>
      </c>
      <c r="R2309" t="str">
        <f t="shared" si="258"/>
        <v>Up to 100m</v>
      </c>
    </row>
    <row r="2310" spans="1:18" x14ac:dyDescent="0.25">
      <c r="A2310" s="1">
        <v>2309</v>
      </c>
      <c r="B2310" s="1">
        <v>2000743183</v>
      </c>
      <c r="C2310" s="1">
        <v>2000732929</v>
      </c>
      <c r="D2310" s="1" t="s">
        <v>8</v>
      </c>
      <c r="E2310" s="1">
        <v>50.28</v>
      </c>
      <c r="F2310" s="1">
        <v>51545</v>
      </c>
      <c r="G2310" s="2">
        <v>45019.75363298611</v>
      </c>
      <c r="H2310" s="2" t="s">
        <v>53</v>
      </c>
      <c r="J2310">
        <f t="shared" si="252"/>
        <v>128.86250000000001</v>
      </c>
      <c r="K2310">
        <f t="shared" si="253"/>
        <v>103.09</v>
      </c>
      <c r="L2310">
        <f t="shared" si="254"/>
        <v>231.95250000000001</v>
      </c>
      <c r="M2310" t="str">
        <f t="shared" si="255"/>
        <v>Up to 100m</v>
      </c>
      <c r="P2310">
        <f t="shared" si="256"/>
        <v>128.86250000000001</v>
      </c>
      <c r="Q2310">
        <f t="shared" si="257"/>
        <v>103.09</v>
      </c>
      <c r="R2310" t="str">
        <f t="shared" si="258"/>
        <v>Up to 100m</v>
      </c>
    </row>
    <row r="2311" spans="1:18" x14ac:dyDescent="0.25">
      <c r="A2311" s="1">
        <v>2310</v>
      </c>
      <c r="B2311" s="1">
        <v>2000726000</v>
      </c>
      <c r="C2311" s="1">
        <v>2000734828</v>
      </c>
      <c r="D2311" s="1" t="s">
        <v>11</v>
      </c>
      <c r="E2311" s="1">
        <v>66.599999999999994</v>
      </c>
      <c r="F2311" s="1">
        <v>4795</v>
      </c>
      <c r="G2311" s="2">
        <v>45019.75363298611</v>
      </c>
      <c r="H2311" s="2" t="s">
        <v>54</v>
      </c>
      <c r="J2311">
        <f t="shared" si="252"/>
        <v>11.987500000000001</v>
      </c>
      <c r="K2311">
        <f t="shared" si="253"/>
        <v>9.59</v>
      </c>
      <c r="L2311">
        <f t="shared" si="254"/>
        <v>21.577500000000001</v>
      </c>
      <c r="M2311" t="str">
        <f t="shared" si="255"/>
        <v>Up to 100m</v>
      </c>
      <c r="P2311">
        <f t="shared" si="256"/>
        <v>11.987500000000001</v>
      </c>
      <c r="Q2311">
        <f t="shared" si="257"/>
        <v>9.59</v>
      </c>
      <c r="R2311" t="str">
        <f t="shared" si="258"/>
        <v>Up to 100m</v>
      </c>
    </row>
    <row r="2312" spans="1:18" x14ac:dyDescent="0.25">
      <c r="A2312" s="1">
        <v>2311</v>
      </c>
      <c r="B2312" s="1">
        <v>2000726636</v>
      </c>
      <c r="C2312" s="1">
        <v>2000746951</v>
      </c>
      <c r="D2312" s="1" t="s">
        <v>10</v>
      </c>
      <c r="E2312" s="1">
        <v>1.0173E-2</v>
      </c>
      <c r="F2312" s="1">
        <v>1563500001</v>
      </c>
      <c r="G2312" s="2">
        <v>45019.75363298611</v>
      </c>
      <c r="H2312" s="2" t="s">
        <v>54</v>
      </c>
      <c r="J2312">
        <f t="shared" si="252"/>
        <v>2579775.00165</v>
      </c>
      <c r="K2312">
        <f t="shared" si="253"/>
        <v>2110725.00135</v>
      </c>
      <c r="L2312">
        <f t="shared" si="254"/>
        <v>4690500.0030000005</v>
      </c>
      <c r="M2312" t="str">
        <f t="shared" si="255"/>
        <v>Up to 4b</v>
      </c>
      <c r="P2312">
        <f t="shared" si="256"/>
        <v>2736125.0017500003</v>
      </c>
      <c r="Q2312">
        <f t="shared" si="257"/>
        <v>1954375.00125</v>
      </c>
      <c r="R2312" t="str">
        <f t="shared" si="258"/>
        <v>Up to 5b</v>
      </c>
    </row>
    <row r="2313" spans="1:18" x14ac:dyDescent="0.25">
      <c r="A2313" s="1">
        <v>2312</v>
      </c>
      <c r="B2313" s="1">
        <v>2000715062</v>
      </c>
      <c r="C2313" s="1">
        <v>2000709215</v>
      </c>
      <c r="D2313" s="1" t="s">
        <v>8</v>
      </c>
      <c r="E2313" s="1">
        <v>15.24</v>
      </c>
      <c r="F2313" s="1">
        <v>51433</v>
      </c>
      <c r="G2313" s="2">
        <v>45019.75363298611</v>
      </c>
      <c r="H2313" s="2" t="s">
        <v>54</v>
      </c>
      <c r="J2313">
        <f t="shared" si="252"/>
        <v>128.58250000000001</v>
      </c>
      <c r="K2313">
        <f t="shared" si="253"/>
        <v>102.866</v>
      </c>
      <c r="L2313">
        <f t="shared" si="254"/>
        <v>231.44850000000002</v>
      </c>
      <c r="M2313" t="str">
        <f t="shared" si="255"/>
        <v>Up to 100m</v>
      </c>
      <c r="P2313">
        <f t="shared" si="256"/>
        <v>128.58250000000001</v>
      </c>
      <c r="Q2313">
        <f t="shared" si="257"/>
        <v>102.866</v>
      </c>
      <c r="R2313" t="str">
        <f t="shared" si="258"/>
        <v>Up to 100m</v>
      </c>
    </row>
    <row r="2314" spans="1:18" x14ac:dyDescent="0.25">
      <c r="A2314" s="1">
        <v>2313</v>
      </c>
      <c r="B2314" s="1">
        <v>2000715062</v>
      </c>
      <c r="C2314" s="1">
        <v>2000709215</v>
      </c>
      <c r="D2314" s="1" t="s">
        <v>8</v>
      </c>
      <c r="E2314" s="1">
        <v>807.51</v>
      </c>
      <c r="F2314" s="1">
        <v>51410</v>
      </c>
      <c r="G2314" s="2">
        <v>45019.75363298611</v>
      </c>
      <c r="H2314" s="2" t="s">
        <v>54</v>
      </c>
      <c r="J2314">
        <f t="shared" si="252"/>
        <v>128.52500000000001</v>
      </c>
      <c r="K2314">
        <f t="shared" si="253"/>
        <v>102.82000000000001</v>
      </c>
      <c r="L2314">
        <f t="shared" si="254"/>
        <v>231.34500000000003</v>
      </c>
      <c r="M2314" t="str">
        <f t="shared" si="255"/>
        <v>Up to 100m</v>
      </c>
      <c r="P2314">
        <f t="shared" si="256"/>
        <v>128.52500000000001</v>
      </c>
      <c r="Q2314">
        <f t="shared" si="257"/>
        <v>102.82000000000001</v>
      </c>
      <c r="R2314" t="str">
        <f t="shared" si="258"/>
        <v>Up to 100m</v>
      </c>
    </row>
    <row r="2315" spans="1:18" x14ac:dyDescent="0.25">
      <c r="A2315" s="1">
        <v>2314</v>
      </c>
      <c r="B2315" s="1">
        <v>2000715062</v>
      </c>
      <c r="C2315" s="1">
        <v>2000709215</v>
      </c>
      <c r="D2315" s="1" t="s">
        <v>8</v>
      </c>
      <c r="E2315" s="1">
        <v>15.27</v>
      </c>
      <c r="F2315" s="1">
        <v>51410</v>
      </c>
      <c r="G2315" s="2">
        <v>45019.75363298611</v>
      </c>
      <c r="H2315" s="2" t="s">
        <v>54</v>
      </c>
      <c r="J2315">
        <f t="shared" si="252"/>
        <v>128.52500000000001</v>
      </c>
      <c r="K2315">
        <f t="shared" si="253"/>
        <v>102.82000000000001</v>
      </c>
      <c r="L2315">
        <f t="shared" si="254"/>
        <v>231.34500000000003</v>
      </c>
      <c r="M2315" t="str">
        <f t="shared" si="255"/>
        <v>Up to 100m</v>
      </c>
      <c r="P2315">
        <f t="shared" si="256"/>
        <v>128.52500000000001</v>
      </c>
      <c r="Q2315">
        <f t="shared" si="257"/>
        <v>102.82000000000001</v>
      </c>
      <c r="R2315" t="str">
        <f t="shared" si="258"/>
        <v>Up to 100m</v>
      </c>
    </row>
    <row r="2316" spans="1:18" x14ac:dyDescent="0.25">
      <c r="A2316" s="1">
        <v>2315</v>
      </c>
      <c r="B2316" s="1">
        <v>2000749822</v>
      </c>
      <c r="C2316" s="1">
        <v>2000709215</v>
      </c>
      <c r="D2316" s="1" t="s">
        <v>8</v>
      </c>
      <c r="E2316" s="1">
        <v>6.09</v>
      </c>
      <c r="F2316" s="1">
        <v>51652</v>
      </c>
      <c r="G2316" s="2">
        <v>45019.75364490741</v>
      </c>
      <c r="H2316" s="2" t="s">
        <v>53</v>
      </c>
      <c r="J2316">
        <f t="shared" si="252"/>
        <v>129.13</v>
      </c>
      <c r="K2316">
        <f t="shared" si="253"/>
        <v>103.304</v>
      </c>
      <c r="L2316">
        <f t="shared" si="254"/>
        <v>232.434</v>
      </c>
      <c r="M2316" t="str">
        <f t="shared" si="255"/>
        <v>Up to 100m</v>
      </c>
      <c r="P2316">
        <f t="shared" si="256"/>
        <v>129.13</v>
      </c>
      <c r="Q2316">
        <f t="shared" si="257"/>
        <v>103.304</v>
      </c>
      <c r="R2316" t="str">
        <f t="shared" si="258"/>
        <v>Up to 100m</v>
      </c>
    </row>
    <row r="2317" spans="1:18" x14ac:dyDescent="0.25">
      <c r="A2317" s="1">
        <v>2316</v>
      </c>
      <c r="B2317" s="1">
        <v>2000732251</v>
      </c>
      <c r="C2317" s="1">
        <v>2000709215</v>
      </c>
      <c r="D2317" s="1" t="s">
        <v>8</v>
      </c>
      <c r="E2317" s="1">
        <v>7.44</v>
      </c>
      <c r="F2317" s="1">
        <v>51600</v>
      </c>
      <c r="G2317" s="2">
        <v>45019.76999641204</v>
      </c>
      <c r="H2317" s="2" t="s">
        <v>54</v>
      </c>
      <c r="J2317">
        <f t="shared" si="252"/>
        <v>129</v>
      </c>
      <c r="K2317">
        <f t="shared" si="253"/>
        <v>103.2</v>
      </c>
      <c r="L2317">
        <f t="shared" si="254"/>
        <v>232.2</v>
      </c>
      <c r="M2317" t="str">
        <f t="shared" si="255"/>
        <v>Up to 100m</v>
      </c>
      <c r="P2317">
        <f t="shared" si="256"/>
        <v>129</v>
      </c>
      <c r="Q2317">
        <f t="shared" si="257"/>
        <v>103.2</v>
      </c>
      <c r="R2317" t="str">
        <f t="shared" si="258"/>
        <v>Up to 100m</v>
      </c>
    </row>
    <row r="2318" spans="1:18" x14ac:dyDescent="0.25">
      <c r="A2318" s="1">
        <v>2317</v>
      </c>
      <c r="B2318" s="1">
        <v>2000711738</v>
      </c>
      <c r="C2318" s="1">
        <v>2000709215</v>
      </c>
      <c r="D2318" s="1" t="s">
        <v>8</v>
      </c>
      <c r="E2318" s="1">
        <v>912.09</v>
      </c>
      <c r="F2318" s="1">
        <v>51466</v>
      </c>
      <c r="G2318" s="2">
        <v>45019.982714618054</v>
      </c>
      <c r="H2318" s="2" t="s">
        <v>54</v>
      </c>
      <c r="J2318">
        <f t="shared" si="252"/>
        <v>128.66499999999999</v>
      </c>
      <c r="K2318">
        <f t="shared" si="253"/>
        <v>102.932</v>
      </c>
      <c r="L2318">
        <f t="shared" si="254"/>
        <v>231.59699999999998</v>
      </c>
      <c r="M2318" t="str">
        <f t="shared" si="255"/>
        <v>Up to 100m</v>
      </c>
      <c r="P2318">
        <f t="shared" si="256"/>
        <v>128.66499999999999</v>
      </c>
      <c r="Q2318">
        <f t="shared" si="257"/>
        <v>102.932</v>
      </c>
      <c r="R2318" t="str">
        <f t="shared" si="258"/>
        <v>Up to 100m</v>
      </c>
    </row>
    <row r="2319" spans="1:18" x14ac:dyDescent="0.25">
      <c r="A2319" s="1">
        <v>2318</v>
      </c>
      <c r="B2319" s="1">
        <v>2000711738</v>
      </c>
      <c r="C2319" s="1">
        <v>2000709215</v>
      </c>
      <c r="D2319" s="1" t="s">
        <v>8</v>
      </c>
      <c r="E2319" s="1">
        <v>168.03</v>
      </c>
      <c r="F2319" s="1">
        <v>51466</v>
      </c>
      <c r="G2319" s="2">
        <v>45019.982714618054</v>
      </c>
      <c r="H2319" s="2" t="s">
        <v>54</v>
      </c>
      <c r="J2319">
        <f t="shared" si="252"/>
        <v>128.66499999999999</v>
      </c>
      <c r="K2319">
        <f t="shared" si="253"/>
        <v>102.932</v>
      </c>
      <c r="L2319">
        <f t="shared" si="254"/>
        <v>231.59699999999998</v>
      </c>
      <c r="M2319" t="str">
        <f t="shared" si="255"/>
        <v>Up to 100m</v>
      </c>
      <c r="P2319">
        <f t="shared" si="256"/>
        <v>128.66499999999999</v>
      </c>
      <c r="Q2319">
        <f t="shared" si="257"/>
        <v>102.932</v>
      </c>
      <c r="R2319" t="str">
        <f t="shared" si="258"/>
        <v>Up to 100m</v>
      </c>
    </row>
    <row r="2320" spans="1:18" x14ac:dyDescent="0.25">
      <c r="A2320" s="1">
        <v>2319</v>
      </c>
      <c r="B2320" s="1">
        <v>2000711738</v>
      </c>
      <c r="C2320" s="1">
        <v>2000709215</v>
      </c>
      <c r="D2320" s="1" t="s">
        <v>8</v>
      </c>
      <c r="E2320" s="1">
        <v>509.91</v>
      </c>
      <c r="F2320" s="1">
        <v>51466</v>
      </c>
      <c r="G2320" s="2">
        <v>45019.982714618054</v>
      </c>
      <c r="H2320" s="2" t="s">
        <v>54</v>
      </c>
      <c r="J2320">
        <f t="shared" si="252"/>
        <v>128.66499999999999</v>
      </c>
      <c r="K2320">
        <f t="shared" si="253"/>
        <v>102.932</v>
      </c>
      <c r="L2320">
        <f t="shared" si="254"/>
        <v>231.59699999999998</v>
      </c>
      <c r="M2320" t="str">
        <f t="shared" si="255"/>
        <v>Up to 100m</v>
      </c>
      <c r="P2320">
        <f t="shared" si="256"/>
        <v>128.66499999999999</v>
      </c>
      <c r="Q2320">
        <f t="shared" si="257"/>
        <v>102.932</v>
      </c>
      <c r="R2320" t="str">
        <f t="shared" si="258"/>
        <v>Up to 100m</v>
      </c>
    </row>
    <row r="2321" spans="1:18" x14ac:dyDescent="0.25">
      <c r="A2321" s="1">
        <v>2320</v>
      </c>
      <c r="B2321" s="1">
        <v>2000746951</v>
      </c>
      <c r="C2321" s="1">
        <v>2000709215</v>
      </c>
      <c r="D2321" s="1" t="s">
        <v>8</v>
      </c>
      <c r="E2321" s="1">
        <v>178.68</v>
      </c>
      <c r="F2321" s="1">
        <v>51464</v>
      </c>
      <c r="G2321" s="2">
        <v>45019.982714618054</v>
      </c>
      <c r="H2321" s="2" t="s">
        <v>54</v>
      </c>
      <c r="J2321">
        <f t="shared" si="252"/>
        <v>128.66</v>
      </c>
      <c r="K2321">
        <f t="shared" si="253"/>
        <v>102.928</v>
      </c>
      <c r="L2321">
        <f t="shared" si="254"/>
        <v>231.58799999999999</v>
      </c>
      <c r="M2321" t="str">
        <f t="shared" si="255"/>
        <v>Up to 100m</v>
      </c>
      <c r="P2321">
        <f t="shared" si="256"/>
        <v>128.66</v>
      </c>
      <c r="Q2321">
        <f t="shared" si="257"/>
        <v>102.928</v>
      </c>
      <c r="R2321" t="str">
        <f t="shared" si="258"/>
        <v>Up to 100m</v>
      </c>
    </row>
    <row r="2322" spans="1:18" x14ac:dyDescent="0.25">
      <c r="A2322" s="1">
        <v>2321</v>
      </c>
      <c r="B2322" s="1">
        <v>2000711738</v>
      </c>
      <c r="C2322" s="1">
        <v>2000709215</v>
      </c>
      <c r="D2322" s="1" t="s">
        <v>8</v>
      </c>
      <c r="E2322" s="1">
        <v>7.11</v>
      </c>
      <c r="F2322" s="1">
        <v>51466</v>
      </c>
      <c r="G2322" s="2">
        <v>45019.982714618054</v>
      </c>
      <c r="H2322" s="2" t="s">
        <v>54</v>
      </c>
      <c r="J2322">
        <f t="shared" si="252"/>
        <v>128.66499999999999</v>
      </c>
      <c r="K2322">
        <f t="shared" si="253"/>
        <v>102.932</v>
      </c>
      <c r="L2322">
        <f t="shared" si="254"/>
        <v>231.59699999999998</v>
      </c>
      <c r="M2322" t="str">
        <f t="shared" si="255"/>
        <v>Up to 100m</v>
      </c>
      <c r="P2322">
        <f t="shared" si="256"/>
        <v>128.66499999999999</v>
      </c>
      <c r="Q2322">
        <f t="shared" si="257"/>
        <v>102.932</v>
      </c>
      <c r="R2322" t="str">
        <f t="shared" si="258"/>
        <v>Up to 100m</v>
      </c>
    </row>
    <row r="2323" spans="1:18" x14ac:dyDescent="0.25">
      <c r="A2323" s="1">
        <v>2322</v>
      </c>
      <c r="B2323" s="1">
        <v>2000742973</v>
      </c>
      <c r="C2323" s="1">
        <v>2000709215</v>
      </c>
      <c r="D2323" s="1" t="s">
        <v>8</v>
      </c>
      <c r="E2323" s="1">
        <v>6.93</v>
      </c>
      <c r="F2323" s="1">
        <v>51413</v>
      </c>
      <c r="G2323" s="2">
        <v>45020.107367557874</v>
      </c>
      <c r="H2323" s="2" t="s">
        <v>54</v>
      </c>
      <c r="J2323">
        <f t="shared" si="252"/>
        <v>128.5325</v>
      </c>
      <c r="K2323">
        <f t="shared" si="253"/>
        <v>102.82600000000001</v>
      </c>
      <c r="L2323">
        <f t="shared" si="254"/>
        <v>231.35849999999999</v>
      </c>
      <c r="M2323" t="str">
        <f t="shared" si="255"/>
        <v>Up to 100m</v>
      </c>
      <c r="P2323">
        <f t="shared" si="256"/>
        <v>128.5325</v>
      </c>
      <c r="Q2323">
        <f t="shared" si="257"/>
        <v>102.82600000000001</v>
      </c>
      <c r="R2323" t="str">
        <f t="shared" si="258"/>
        <v>Up to 100m</v>
      </c>
    </row>
    <row r="2324" spans="1:18" x14ac:dyDescent="0.25">
      <c r="A2324" s="1">
        <v>2323</v>
      </c>
      <c r="B2324" s="1">
        <v>2000715500</v>
      </c>
      <c r="C2324" s="1">
        <v>2000709215</v>
      </c>
      <c r="D2324" s="1" t="s">
        <v>8</v>
      </c>
      <c r="E2324" s="1">
        <v>6.21</v>
      </c>
      <c r="F2324" s="1">
        <v>51507</v>
      </c>
      <c r="G2324" s="2">
        <v>45020.232763113425</v>
      </c>
      <c r="H2324" s="2" t="s">
        <v>53</v>
      </c>
      <c r="J2324">
        <f t="shared" si="252"/>
        <v>128.76750000000001</v>
      </c>
      <c r="K2324">
        <f t="shared" si="253"/>
        <v>103.014</v>
      </c>
      <c r="L2324">
        <f t="shared" si="254"/>
        <v>231.78149999999999</v>
      </c>
      <c r="M2324" t="str">
        <f t="shared" si="255"/>
        <v>Up to 100m</v>
      </c>
      <c r="P2324">
        <f t="shared" si="256"/>
        <v>128.76750000000001</v>
      </c>
      <c r="Q2324">
        <f t="shared" si="257"/>
        <v>103.014</v>
      </c>
      <c r="R2324" t="str">
        <f t="shared" si="258"/>
        <v>Up to 100m</v>
      </c>
    </row>
    <row r="2325" spans="1:18" x14ac:dyDescent="0.25">
      <c r="A2325" s="1">
        <v>2324</v>
      </c>
      <c r="B2325" s="1">
        <v>2000742973</v>
      </c>
      <c r="C2325" s="1">
        <v>2000709215</v>
      </c>
      <c r="D2325" s="1" t="s">
        <v>8</v>
      </c>
      <c r="E2325" s="1">
        <v>6.93</v>
      </c>
      <c r="F2325" s="1">
        <v>51621</v>
      </c>
      <c r="G2325" s="2">
        <v>45020.232763113425</v>
      </c>
      <c r="H2325" s="2" t="s">
        <v>54</v>
      </c>
      <c r="J2325">
        <f t="shared" si="252"/>
        <v>129.05250000000001</v>
      </c>
      <c r="K2325">
        <f t="shared" si="253"/>
        <v>103.242</v>
      </c>
      <c r="L2325">
        <f t="shared" si="254"/>
        <v>232.29450000000003</v>
      </c>
      <c r="M2325" t="str">
        <f t="shared" si="255"/>
        <v>Up to 100m</v>
      </c>
      <c r="P2325">
        <f t="shared" si="256"/>
        <v>129.05250000000001</v>
      </c>
      <c r="Q2325">
        <f t="shared" si="257"/>
        <v>103.242</v>
      </c>
      <c r="R2325" t="str">
        <f t="shared" si="258"/>
        <v>Up to 100m</v>
      </c>
    </row>
    <row r="2326" spans="1:18" x14ac:dyDescent="0.25">
      <c r="A2326" s="1">
        <v>2325</v>
      </c>
      <c r="B2326" s="1">
        <v>2000746951</v>
      </c>
      <c r="C2326" s="1">
        <v>2000734726</v>
      </c>
      <c r="D2326" s="1" t="s">
        <v>11</v>
      </c>
      <c r="E2326" s="1">
        <v>19.8</v>
      </c>
      <c r="F2326" s="1">
        <v>4679</v>
      </c>
      <c r="G2326" s="2">
        <v>45020.357415590275</v>
      </c>
      <c r="H2326" s="2" t="s">
        <v>54</v>
      </c>
      <c r="J2326">
        <f t="shared" si="252"/>
        <v>11.6975</v>
      </c>
      <c r="K2326">
        <f t="shared" si="253"/>
        <v>9.3580000000000005</v>
      </c>
      <c r="L2326">
        <f t="shared" si="254"/>
        <v>21.055500000000002</v>
      </c>
      <c r="M2326" t="str">
        <f t="shared" si="255"/>
        <v>Up to 100m</v>
      </c>
      <c r="P2326">
        <f t="shared" si="256"/>
        <v>11.6975</v>
      </c>
      <c r="Q2326">
        <f t="shared" si="257"/>
        <v>9.3580000000000005</v>
      </c>
      <c r="R2326" t="str">
        <f t="shared" si="258"/>
        <v>Up to 100m</v>
      </c>
    </row>
    <row r="2327" spans="1:18" x14ac:dyDescent="0.25">
      <c r="A2327" s="1">
        <v>2326</v>
      </c>
      <c r="B2327" s="1">
        <v>2000723732</v>
      </c>
      <c r="C2327" s="1">
        <v>2000709215</v>
      </c>
      <c r="D2327" s="1" t="s">
        <v>8</v>
      </c>
      <c r="E2327" s="1">
        <v>18.690000000000001</v>
      </c>
      <c r="F2327" s="1">
        <v>51757</v>
      </c>
      <c r="G2327" s="2">
        <v>45020.357415590275</v>
      </c>
      <c r="H2327" s="2" t="s">
        <v>53</v>
      </c>
      <c r="J2327">
        <f t="shared" si="252"/>
        <v>129.39250000000001</v>
      </c>
      <c r="K2327">
        <f t="shared" si="253"/>
        <v>103.514</v>
      </c>
      <c r="L2327">
        <f t="shared" si="254"/>
        <v>232.90649999999999</v>
      </c>
      <c r="M2327" t="str">
        <f t="shared" si="255"/>
        <v>Up to 100m</v>
      </c>
      <c r="P2327">
        <f t="shared" si="256"/>
        <v>129.39250000000001</v>
      </c>
      <c r="Q2327">
        <f t="shared" si="257"/>
        <v>103.514</v>
      </c>
      <c r="R2327" t="str">
        <f t="shared" si="258"/>
        <v>Up to 100m</v>
      </c>
    </row>
    <row r="2328" spans="1:18" x14ac:dyDescent="0.25">
      <c r="A2328" s="1">
        <v>2327</v>
      </c>
      <c r="B2328" s="1">
        <v>2000723732</v>
      </c>
      <c r="C2328" s="1">
        <v>2000709215</v>
      </c>
      <c r="D2328" s="1" t="s">
        <v>8</v>
      </c>
      <c r="E2328" s="1">
        <v>38.79</v>
      </c>
      <c r="F2328" s="1">
        <v>51757</v>
      </c>
      <c r="G2328" s="2">
        <v>45020.357415590275</v>
      </c>
      <c r="H2328" s="2" t="s">
        <v>53</v>
      </c>
      <c r="J2328">
        <f t="shared" si="252"/>
        <v>129.39250000000001</v>
      </c>
      <c r="K2328">
        <f t="shared" si="253"/>
        <v>103.514</v>
      </c>
      <c r="L2328">
        <f t="shared" si="254"/>
        <v>232.90649999999999</v>
      </c>
      <c r="M2328" t="str">
        <f t="shared" si="255"/>
        <v>Up to 100m</v>
      </c>
      <c r="P2328">
        <f t="shared" si="256"/>
        <v>129.39250000000001</v>
      </c>
      <c r="Q2328">
        <f t="shared" si="257"/>
        <v>103.514</v>
      </c>
      <c r="R2328" t="str">
        <f t="shared" si="258"/>
        <v>Up to 100m</v>
      </c>
    </row>
    <row r="2329" spans="1:18" x14ac:dyDescent="0.25">
      <c r="A2329" s="1">
        <v>2328</v>
      </c>
      <c r="B2329" s="1">
        <v>2000727161</v>
      </c>
      <c r="C2329" s="1">
        <v>2000709215</v>
      </c>
      <c r="D2329" s="1" t="s">
        <v>8</v>
      </c>
      <c r="E2329" s="1">
        <v>107.25</v>
      </c>
      <c r="F2329" s="1">
        <v>51680</v>
      </c>
      <c r="G2329" s="2">
        <v>45020.357415590275</v>
      </c>
      <c r="H2329" s="2" t="s">
        <v>53</v>
      </c>
      <c r="J2329">
        <f t="shared" si="252"/>
        <v>129.19999999999999</v>
      </c>
      <c r="K2329">
        <f t="shared" si="253"/>
        <v>103.36</v>
      </c>
      <c r="L2329">
        <f t="shared" si="254"/>
        <v>232.56</v>
      </c>
      <c r="M2329" t="str">
        <f t="shared" si="255"/>
        <v>Up to 100m</v>
      </c>
      <c r="P2329">
        <f t="shared" si="256"/>
        <v>129.19999999999999</v>
      </c>
      <c r="Q2329">
        <f t="shared" si="257"/>
        <v>103.36</v>
      </c>
      <c r="R2329" t="str">
        <f t="shared" si="258"/>
        <v>Up to 100m</v>
      </c>
    </row>
    <row r="2330" spans="1:18" x14ac:dyDescent="0.25">
      <c r="A2330" s="1">
        <v>2329</v>
      </c>
      <c r="B2330" s="1">
        <v>2000727161</v>
      </c>
      <c r="C2330" s="1">
        <v>2000709215</v>
      </c>
      <c r="D2330" s="1" t="s">
        <v>8</v>
      </c>
      <c r="E2330" s="1">
        <v>247.92</v>
      </c>
      <c r="F2330" s="1">
        <v>51680</v>
      </c>
      <c r="G2330" s="2">
        <v>45020.357415590275</v>
      </c>
      <c r="H2330" s="2" t="s">
        <v>53</v>
      </c>
      <c r="J2330">
        <f t="shared" si="252"/>
        <v>129.19999999999999</v>
      </c>
      <c r="K2330">
        <f t="shared" si="253"/>
        <v>103.36</v>
      </c>
      <c r="L2330">
        <f t="shared" si="254"/>
        <v>232.56</v>
      </c>
      <c r="M2330" t="str">
        <f t="shared" si="255"/>
        <v>Up to 100m</v>
      </c>
      <c r="P2330">
        <f t="shared" si="256"/>
        <v>129.19999999999999</v>
      </c>
      <c r="Q2330">
        <f t="shared" si="257"/>
        <v>103.36</v>
      </c>
      <c r="R2330" t="str">
        <f t="shared" si="258"/>
        <v>Up to 100m</v>
      </c>
    </row>
    <row r="2331" spans="1:18" x14ac:dyDescent="0.25">
      <c r="A2331" s="1">
        <v>2330</v>
      </c>
      <c r="B2331" s="1">
        <v>2000731405</v>
      </c>
      <c r="C2331" s="1">
        <v>2000709215</v>
      </c>
      <c r="D2331" s="1" t="s">
        <v>8</v>
      </c>
      <c r="E2331" s="1">
        <v>19.32</v>
      </c>
      <c r="F2331" s="1">
        <v>51676</v>
      </c>
      <c r="G2331" s="2">
        <v>45020.357415590275</v>
      </c>
      <c r="H2331" s="2" t="s">
        <v>54</v>
      </c>
      <c r="J2331">
        <f t="shared" si="252"/>
        <v>129.19</v>
      </c>
      <c r="K2331">
        <f t="shared" si="253"/>
        <v>103.352</v>
      </c>
      <c r="L2331">
        <f t="shared" si="254"/>
        <v>232.542</v>
      </c>
      <c r="M2331" t="str">
        <f t="shared" si="255"/>
        <v>Up to 100m</v>
      </c>
      <c r="P2331">
        <f t="shared" si="256"/>
        <v>129.19</v>
      </c>
      <c r="Q2331">
        <f t="shared" si="257"/>
        <v>103.352</v>
      </c>
      <c r="R2331" t="str">
        <f t="shared" si="258"/>
        <v>Up to 100m</v>
      </c>
    </row>
    <row r="2332" spans="1:18" x14ac:dyDescent="0.25">
      <c r="A2332" s="1">
        <v>2331</v>
      </c>
      <c r="B2332" s="1">
        <v>2000713991</v>
      </c>
      <c r="C2332" s="1">
        <v>2000709215</v>
      </c>
      <c r="D2332" s="1" t="s">
        <v>8</v>
      </c>
      <c r="E2332" s="1">
        <v>30</v>
      </c>
      <c r="F2332" s="1">
        <v>51674</v>
      </c>
      <c r="G2332" s="2">
        <v>45020.357415590275</v>
      </c>
      <c r="H2332" s="2" t="s">
        <v>53</v>
      </c>
      <c r="J2332">
        <f t="shared" si="252"/>
        <v>129.185</v>
      </c>
      <c r="K2332">
        <f t="shared" si="253"/>
        <v>103.348</v>
      </c>
      <c r="L2332">
        <f t="shared" si="254"/>
        <v>232.53300000000002</v>
      </c>
      <c r="M2332" t="str">
        <f t="shared" si="255"/>
        <v>Up to 100m</v>
      </c>
      <c r="P2332">
        <f t="shared" si="256"/>
        <v>129.185</v>
      </c>
      <c r="Q2332">
        <f t="shared" si="257"/>
        <v>103.348</v>
      </c>
      <c r="R2332" t="str">
        <f t="shared" si="258"/>
        <v>Up to 100m</v>
      </c>
    </row>
    <row r="2333" spans="1:18" x14ac:dyDescent="0.25">
      <c r="A2333" s="1">
        <v>2332</v>
      </c>
      <c r="B2333" s="1">
        <v>2000746951</v>
      </c>
      <c r="C2333" s="1">
        <v>2000746951</v>
      </c>
      <c r="D2333" s="1" t="s">
        <v>8</v>
      </c>
      <c r="E2333" s="1">
        <v>131.13</v>
      </c>
      <c r="F2333" s="1">
        <v>51921</v>
      </c>
      <c r="G2333" s="2">
        <v>45020.357415590275</v>
      </c>
      <c r="H2333" s="2" t="s">
        <v>54</v>
      </c>
      <c r="J2333">
        <f t="shared" si="252"/>
        <v>129.80250000000001</v>
      </c>
      <c r="K2333">
        <f t="shared" si="253"/>
        <v>103.842</v>
      </c>
      <c r="L2333">
        <f t="shared" si="254"/>
        <v>233.64449999999999</v>
      </c>
      <c r="M2333" t="str">
        <f t="shared" si="255"/>
        <v>Up to 100m</v>
      </c>
      <c r="P2333">
        <f t="shared" si="256"/>
        <v>129.80250000000001</v>
      </c>
      <c r="Q2333">
        <f t="shared" si="257"/>
        <v>103.842</v>
      </c>
      <c r="R2333" t="str">
        <f t="shared" si="258"/>
        <v>Up to 100m</v>
      </c>
    </row>
    <row r="2334" spans="1:18" x14ac:dyDescent="0.25">
      <c r="A2334" s="1">
        <v>2333</v>
      </c>
      <c r="B2334" s="1">
        <v>2000749822</v>
      </c>
      <c r="C2334" s="1">
        <v>2000709215</v>
      </c>
      <c r="D2334" s="1" t="s">
        <v>8</v>
      </c>
      <c r="E2334" s="1">
        <v>6.09</v>
      </c>
      <c r="F2334" s="1">
        <v>52077</v>
      </c>
      <c r="G2334" s="2">
        <v>45020.357415590275</v>
      </c>
      <c r="H2334" s="2" t="s">
        <v>53</v>
      </c>
      <c r="J2334">
        <f t="shared" si="252"/>
        <v>130.1925</v>
      </c>
      <c r="K2334">
        <f t="shared" si="253"/>
        <v>104.154</v>
      </c>
      <c r="L2334">
        <f t="shared" si="254"/>
        <v>234.34649999999999</v>
      </c>
      <c r="M2334" t="str">
        <f t="shared" si="255"/>
        <v>Up to 100m</v>
      </c>
      <c r="P2334">
        <f t="shared" si="256"/>
        <v>130.1925</v>
      </c>
      <c r="Q2334">
        <f t="shared" si="257"/>
        <v>104.154</v>
      </c>
      <c r="R2334" t="str">
        <f t="shared" si="258"/>
        <v>Up to 100m</v>
      </c>
    </row>
    <row r="2335" spans="1:18" x14ac:dyDescent="0.25">
      <c r="A2335" s="1">
        <v>2334</v>
      </c>
      <c r="B2335" s="1">
        <v>2000730905</v>
      </c>
      <c r="C2335" s="1">
        <v>2000740081</v>
      </c>
      <c r="D2335" s="1" t="s">
        <v>8</v>
      </c>
      <c r="E2335" s="1">
        <v>6</v>
      </c>
      <c r="F2335" s="1">
        <v>51775</v>
      </c>
      <c r="G2335" s="2">
        <v>45020.357415590275</v>
      </c>
      <c r="H2335" s="2" t="s">
        <v>54</v>
      </c>
      <c r="J2335">
        <f t="shared" si="252"/>
        <v>129.4375</v>
      </c>
      <c r="K2335">
        <f t="shared" si="253"/>
        <v>103.55</v>
      </c>
      <c r="L2335">
        <f t="shared" si="254"/>
        <v>232.98750000000001</v>
      </c>
      <c r="M2335" t="str">
        <f t="shared" si="255"/>
        <v>Up to 100m</v>
      </c>
      <c r="P2335">
        <f t="shared" si="256"/>
        <v>129.4375</v>
      </c>
      <c r="Q2335">
        <f t="shared" si="257"/>
        <v>103.55</v>
      </c>
      <c r="R2335" t="str">
        <f t="shared" si="258"/>
        <v>Up to 100m</v>
      </c>
    </row>
    <row r="2336" spans="1:18" x14ac:dyDescent="0.25">
      <c r="A2336" s="1">
        <v>2335</v>
      </c>
      <c r="B2336" s="1">
        <v>2000749822</v>
      </c>
      <c r="C2336" s="1">
        <v>2000709215</v>
      </c>
      <c r="D2336" s="1" t="s">
        <v>8</v>
      </c>
      <c r="E2336" s="1">
        <v>6.09</v>
      </c>
      <c r="F2336" s="1">
        <v>52219</v>
      </c>
      <c r="G2336" s="2">
        <v>45020.357415590275</v>
      </c>
      <c r="H2336" s="2" t="s">
        <v>53</v>
      </c>
      <c r="J2336">
        <f t="shared" si="252"/>
        <v>130.54750000000001</v>
      </c>
      <c r="K2336">
        <f t="shared" si="253"/>
        <v>104.438</v>
      </c>
      <c r="L2336">
        <f t="shared" si="254"/>
        <v>234.9855</v>
      </c>
      <c r="M2336" t="str">
        <f t="shared" si="255"/>
        <v>Up to 100m</v>
      </c>
      <c r="P2336">
        <f t="shared" si="256"/>
        <v>130.54750000000001</v>
      </c>
      <c r="Q2336">
        <f t="shared" si="257"/>
        <v>104.438</v>
      </c>
      <c r="R2336" t="str">
        <f t="shared" si="258"/>
        <v>Up to 100m</v>
      </c>
    </row>
    <row r="2337" spans="1:18" x14ac:dyDescent="0.25">
      <c r="A2337" s="1">
        <v>2336</v>
      </c>
      <c r="B2337" s="1">
        <v>2000746951</v>
      </c>
      <c r="C2337" s="1">
        <v>2000709215</v>
      </c>
      <c r="D2337" s="1" t="s">
        <v>8</v>
      </c>
      <c r="E2337" s="1">
        <v>762.45</v>
      </c>
      <c r="F2337" s="1">
        <v>52316</v>
      </c>
      <c r="G2337" s="2">
        <v>45020.357425694441</v>
      </c>
      <c r="H2337" s="2" t="s">
        <v>54</v>
      </c>
      <c r="J2337">
        <f t="shared" si="252"/>
        <v>130.79</v>
      </c>
      <c r="K2337">
        <f t="shared" si="253"/>
        <v>104.63200000000001</v>
      </c>
      <c r="L2337">
        <f t="shared" si="254"/>
        <v>235.422</v>
      </c>
      <c r="M2337" t="str">
        <f t="shared" si="255"/>
        <v>Up to 100m</v>
      </c>
      <c r="P2337">
        <f t="shared" si="256"/>
        <v>130.79</v>
      </c>
      <c r="Q2337">
        <f t="shared" si="257"/>
        <v>104.63200000000001</v>
      </c>
      <c r="R2337" t="str">
        <f t="shared" si="258"/>
        <v>Up to 100m</v>
      </c>
    </row>
    <row r="2338" spans="1:18" x14ac:dyDescent="0.25">
      <c r="A2338" s="1">
        <v>2337</v>
      </c>
      <c r="B2338" s="1">
        <v>2000742973</v>
      </c>
      <c r="C2338" s="1">
        <v>2000746951</v>
      </c>
      <c r="D2338" s="1" t="s">
        <v>8</v>
      </c>
      <c r="E2338" s="1">
        <v>7.14</v>
      </c>
      <c r="F2338" s="1">
        <v>52271</v>
      </c>
      <c r="G2338" s="2">
        <v>45020.357425694441</v>
      </c>
      <c r="H2338" s="2" t="s">
        <v>54</v>
      </c>
      <c r="J2338">
        <f t="shared" si="252"/>
        <v>130.67750000000001</v>
      </c>
      <c r="K2338">
        <f t="shared" si="253"/>
        <v>104.542</v>
      </c>
      <c r="L2338">
        <f t="shared" si="254"/>
        <v>235.21950000000001</v>
      </c>
      <c r="M2338" t="str">
        <f t="shared" si="255"/>
        <v>Up to 100m</v>
      </c>
      <c r="P2338">
        <f t="shared" si="256"/>
        <v>130.67750000000001</v>
      </c>
      <c r="Q2338">
        <f t="shared" si="257"/>
        <v>104.542</v>
      </c>
      <c r="R2338" t="str">
        <f t="shared" si="258"/>
        <v>Up to 100m</v>
      </c>
    </row>
    <row r="2339" spans="1:18" x14ac:dyDescent="0.25">
      <c r="A2339" s="1">
        <v>2338</v>
      </c>
      <c r="B2339" s="1">
        <v>2000711480</v>
      </c>
      <c r="C2339" s="1">
        <v>2000709215</v>
      </c>
      <c r="D2339" s="1" t="s">
        <v>8</v>
      </c>
      <c r="E2339" s="1">
        <v>10.41</v>
      </c>
      <c r="F2339" s="1">
        <v>51835</v>
      </c>
      <c r="G2339" s="2">
        <v>45020.357425694441</v>
      </c>
      <c r="H2339" s="2" t="s">
        <v>53</v>
      </c>
      <c r="J2339">
        <f t="shared" si="252"/>
        <v>129.58750000000001</v>
      </c>
      <c r="K2339">
        <f t="shared" si="253"/>
        <v>103.67</v>
      </c>
      <c r="L2339">
        <f t="shared" si="254"/>
        <v>233.25749999999999</v>
      </c>
      <c r="M2339" t="str">
        <f t="shared" si="255"/>
        <v>Up to 100m</v>
      </c>
      <c r="P2339">
        <f t="shared" si="256"/>
        <v>129.58750000000001</v>
      </c>
      <c r="Q2339">
        <f t="shared" si="257"/>
        <v>103.67</v>
      </c>
      <c r="R2339" t="str">
        <f t="shared" si="258"/>
        <v>Up to 100m</v>
      </c>
    </row>
    <row r="2340" spans="1:18" x14ac:dyDescent="0.25">
      <c r="A2340" s="1">
        <v>2339</v>
      </c>
      <c r="B2340" s="1">
        <v>2000715500</v>
      </c>
      <c r="C2340" s="1">
        <v>2000709215</v>
      </c>
      <c r="D2340" s="1" t="s">
        <v>8</v>
      </c>
      <c r="E2340" s="1">
        <v>6.21</v>
      </c>
      <c r="F2340" s="1">
        <v>52185</v>
      </c>
      <c r="G2340" s="2">
        <v>45020.357425694441</v>
      </c>
      <c r="H2340" s="2" t="s">
        <v>53</v>
      </c>
      <c r="J2340">
        <f t="shared" si="252"/>
        <v>130.46250000000001</v>
      </c>
      <c r="K2340">
        <f t="shared" si="253"/>
        <v>104.37</v>
      </c>
      <c r="L2340">
        <f t="shared" si="254"/>
        <v>234.83250000000001</v>
      </c>
      <c r="M2340" t="str">
        <f t="shared" si="255"/>
        <v>Up to 100m</v>
      </c>
      <c r="P2340">
        <f t="shared" si="256"/>
        <v>130.46250000000001</v>
      </c>
      <c r="Q2340">
        <f t="shared" si="257"/>
        <v>104.37</v>
      </c>
      <c r="R2340" t="str">
        <f t="shared" si="258"/>
        <v>Up to 100m</v>
      </c>
    </row>
    <row r="2341" spans="1:18" x14ac:dyDescent="0.25">
      <c r="A2341" s="1">
        <v>2340</v>
      </c>
      <c r="B2341" s="1">
        <v>2000749822</v>
      </c>
      <c r="C2341" s="1">
        <v>2000709215</v>
      </c>
      <c r="D2341" s="1" t="s">
        <v>8</v>
      </c>
      <c r="E2341" s="1">
        <v>6.09</v>
      </c>
      <c r="F2341" s="1">
        <v>52219</v>
      </c>
      <c r="G2341" s="2">
        <v>45020.357425694441</v>
      </c>
      <c r="H2341" s="2" t="s">
        <v>53</v>
      </c>
      <c r="J2341">
        <f t="shared" si="252"/>
        <v>130.54750000000001</v>
      </c>
      <c r="K2341">
        <f t="shared" si="253"/>
        <v>104.438</v>
      </c>
      <c r="L2341">
        <f t="shared" si="254"/>
        <v>234.9855</v>
      </c>
      <c r="M2341" t="str">
        <f t="shared" si="255"/>
        <v>Up to 100m</v>
      </c>
      <c r="P2341">
        <f t="shared" si="256"/>
        <v>130.54750000000001</v>
      </c>
      <c r="Q2341">
        <f t="shared" si="257"/>
        <v>104.438</v>
      </c>
      <c r="R2341" t="str">
        <f t="shared" si="258"/>
        <v>Up to 100m</v>
      </c>
    </row>
    <row r="2342" spans="1:18" x14ac:dyDescent="0.25">
      <c r="A2342" s="1">
        <v>2341</v>
      </c>
      <c r="B2342" s="1">
        <v>2000742973</v>
      </c>
      <c r="C2342" s="1">
        <v>2000709215</v>
      </c>
      <c r="D2342" s="1" t="s">
        <v>8</v>
      </c>
      <c r="E2342" s="1">
        <v>6.93</v>
      </c>
      <c r="F2342" s="1">
        <v>51830</v>
      </c>
      <c r="G2342" s="2">
        <v>45020.357425694441</v>
      </c>
      <c r="H2342" s="2" t="s">
        <v>54</v>
      </c>
      <c r="J2342">
        <f t="shared" si="252"/>
        <v>129.57499999999999</v>
      </c>
      <c r="K2342">
        <f t="shared" si="253"/>
        <v>103.66</v>
      </c>
      <c r="L2342">
        <f t="shared" si="254"/>
        <v>233.23499999999999</v>
      </c>
      <c r="M2342" t="str">
        <f t="shared" si="255"/>
        <v>Up to 100m</v>
      </c>
      <c r="P2342">
        <f t="shared" si="256"/>
        <v>129.57499999999999</v>
      </c>
      <c r="Q2342">
        <f t="shared" si="257"/>
        <v>103.66</v>
      </c>
      <c r="R2342" t="str">
        <f t="shared" si="258"/>
        <v>Up to 100m</v>
      </c>
    </row>
    <row r="2343" spans="1:18" x14ac:dyDescent="0.25">
      <c r="A2343" s="1">
        <v>2342</v>
      </c>
      <c r="B2343" s="1">
        <v>2000715500</v>
      </c>
      <c r="C2343" s="1">
        <v>2000709215</v>
      </c>
      <c r="D2343" s="1" t="s">
        <v>8</v>
      </c>
      <c r="E2343" s="1">
        <v>6.21</v>
      </c>
      <c r="F2343" s="1">
        <v>52321</v>
      </c>
      <c r="G2343" s="2">
        <v>45020.357425694441</v>
      </c>
      <c r="H2343" s="2" t="s">
        <v>53</v>
      </c>
      <c r="J2343">
        <f t="shared" si="252"/>
        <v>130.80250000000001</v>
      </c>
      <c r="K2343">
        <f t="shared" si="253"/>
        <v>104.642</v>
      </c>
      <c r="L2343">
        <f t="shared" si="254"/>
        <v>235.44450000000001</v>
      </c>
      <c r="M2343" t="str">
        <f t="shared" si="255"/>
        <v>Up to 100m</v>
      </c>
      <c r="P2343">
        <f t="shared" si="256"/>
        <v>130.80250000000001</v>
      </c>
      <c r="Q2343">
        <f t="shared" si="257"/>
        <v>104.642</v>
      </c>
      <c r="R2343" t="str">
        <f t="shared" si="258"/>
        <v>Up to 100m</v>
      </c>
    </row>
    <row r="2344" spans="1:18" x14ac:dyDescent="0.25">
      <c r="A2344" s="1">
        <v>2343</v>
      </c>
      <c r="B2344" s="1">
        <v>2000746951</v>
      </c>
      <c r="C2344" s="1">
        <v>2000709215</v>
      </c>
      <c r="D2344" s="1" t="s">
        <v>8</v>
      </c>
      <c r="E2344" s="1">
        <v>39.81</v>
      </c>
      <c r="F2344" s="1">
        <v>52289</v>
      </c>
      <c r="G2344" s="2">
        <v>45020.357425694441</v>
      </c>
      <c r="H2344" s="2" t="s">
        <v>54</v>
      </c>
      <c r="J2344">
        <f t="shared" si="252"/>
        <v>130.7225</v>
      </c>
      <c r="K2344">
        <f t="shared" si="253"/>
        <v>104.578</v>
      </c>
      <c r="L2344">
        <f t="shared" si="254"/>
        <v>235.3005</v>
      </c>
      <c r="M2344" t="str">
        <f t="shared" si="255"/>
        <v>Up to 100m</v>
      </c>
      <c r="P2344">
        <f t="shared" si="256"/>
        <v>130.7225</v>
      </c>
      <c r="Q2344">
        <f t="shared" si="257"/>
        <v>104.578</v>
      </c>
      <c r="R2344" t="str">
        <f t="shared" si="258"/>
        <v>Up to 100m</v>
      </c>
    </row>
    <row r="2345" spans="1:18" x14ac:dyDescent="0.25">
      <c r="A2345" s="1">
        <v>2344</v>
      </c>
      <c r="B2345" s="1">
        <v>2000749822</v>
      </c>
      <c r="C2345" s="1">
        <v>2000709215</v>
      </c>
      <c r="D2345" s="1" t="s">
        <v>8</v>
      </c>
      <c r="E2345" s="1">
        <v>6.09</v>
      </c>
      <c r="F2345" s="1">
        <v>52361</v>
      </c>
      <c r="G2345" s="2">
        <v>45020.482538657408</v>
      </c>
      <c r="H2345" s="2" t="s">
        <v>53</v>
      </c>
      <c r="J2345">
        <f t="shared" si="252"/>
        <v>130.9025</v>
      </c>
      <c r="K2345">
        <f t="shared" si="253"/>
        <v>104.72200000000001</v>
      </c>
      <c r="L2345">
        <f t="shared" si="254"/>
        <v>235.62450000000001</v>
      </c>
      <c r="M2345" t="str">
        <f t="shared" si="255"/>
        <v>Up to 100m</v>
      </c>
      <c r="P2345">
        <f t="shared" si="256"/>
        <v>130.9025</v>
      </c>
      <c r="Q2345">
        <f t="shared" si="257"/>
        <v>104.72200000000001</v>
      </c>
      <c r="R2345" t="str">
        <f t="shared" si="258"/>
        <v>Up to 100m</v>
      </c>
    </row>
    <row r="2346" spans="1:18" x14ac:dyDescent="0.25">
      <c r="A2346" s="1">
        <v>2345</v>
      </c>
      <c r="B2346" s="1">
        <v>2000715500</v>
      </c>
      <c r="C2346" s="1">
        <v>2000709215</v>
      </c>
      <c r="D2346" s="1" t="s">
        <v>8</v>
      </c>
      <c r="E2346" s="1">
        <v>6.21</v>
      </c>
      <c r="F2346" s="1">
        <v>52321</v>
      </c>
      <c r="G2346" s="2">
        <v>45020.482538657408</v>
      </c>
      <c r="H2346" s="2" t="s">
        <v>53</v>
      </c>
      <c r="J2346">
        <f t="shared" si="252"/>
        <v>130.80250000000001</v>
      </c>
      <c r="K2346">
        <f t="shared" si="253"/>
        <v>104.642</v>
      </c>
      <c r="L2346">
        <f t="shared" si="254"/>
        <v>235.44450000000001</v>
      </c>
      <c r="M2346" t="str">
        <f t="shared" si="255"/>
        <v>Up to 100m</v>
      </c>
      <c r="P2346">
        <f t="shared" si="256"/>
        <v>130.80250000000001</v>
      </c>
      <c r="Q2346">
        <f t="shared" si="257"/>
        <v>104.642</v>
      </c>
      <c r="R2346" t="str">
        <f t="shared" si="258"/>
        <v>Up to 100m</v>
      </c>
    </row>
    <row r="2347" spans="1:18" x14ac:dyDescent="0.25">
      <c r="A2347" s="1">
        <v>2346</v>
      </c>
      <c r="B2347" s="1">
        <v>2000715500</v>
      </c>
      <c r="C2347" s="1">
        <v>2000709215</v>
      </c>
      <c r="D2347" s="1" t="s">
        <v>8</v>
      </c>
      <c r="E2347" s="1">
        <v>6.21</v>
      </c>
      <c r="F2347" s="1">
        <v>52321</v>
      </c>
      <c r="G2347" s="2">
        <v>45020.482538657408</v>
      </c>
      <c r="H2347" s="2" t="s">
        <v>53</v>
      </c>
      <c r="J2347">
        <f t="shared" si="252"/>
        <v>130.80250000000001</v>
      </c>
      <c r="K2347">
        <f t="shared" si="253"/>
        <v>104.642</v>
      </c>
      <c r="L2347">
        <f t="shared" si="254"/>
        <v>235.44450000000001</v>
      </c>
      <c r="M2347" t="str">
        <f t="shared" si="255"/>
        <v>Up to 100m</v>
      </c>
      <c r="P2347">
        <f t="shared" si="256"/>
        <v>130.80250000000001</v>
      </c>
      <c r="Q2347">
        <f t="shared" si="257"/>
        <v>104.642</v>
      </c>
      <c r="R2347" t="str">
        <f t="shared" si="258"/>
        <v>Up to 100m</v>
      </c>
    </row>
    <row r="2348" spans="1:18" x14ac:dyDescent="0.25">
      <c r="A2348" s="1">
        <v>2347</v>
      </c>
      <c r="B2348" s="1">
        <v>2000715500</v>
      </c>
      <c r="C2348" s="1">
        <v>2000709215</v>
      </c>
      <c r="D2348" s="1" t="s">
        <v>8</v>
      </c>
      <c r="E2348" s="1">
        <v>6.21</v>
      </c>
      <c r="F2348" s="1">
        <v>52457</v>
      </c>
      <c r="G2348" s="2">
        <v>45020.482538657408</v>
      </c>
      <c r="H2348" s="2" t="s">
        <v>53</v>
      </c>
      <c r="J2348">
        <f t="shared" si="252"/>
        <v>131.14250000000001</v>
      </c>
      <c r="K2348">
        <f t="shared" si="253"/>
        <v>104.914</v>
      </c>
      <c r="L2348">
        <f t="shared" si="254"/>
        <v>236.05650000000003</v>
      </c>
      <c r="M2348" t="str">
        <f t="shared" si="255"/>
        <v>Up to 100m</v>
      </c>
      <c r="P2348">
        <f t="shared" si="256"/>
        <v>131.14250000000001</v>
      </c>
      <c r="Q2348">
        <f t="shared" si="257"/>
        <v>104.914</v>
      </c>
      <c r="R2348" t="str">
        <f t="shared" si="258"/>
        <v>Up to 100m</v>
      </c>
    </row>
    <row r="2349" spans="1:18" x14ac:dyDescent="0.25">
      <c r="A2349" s="1">
        <v>2348</v>
      </c>
      <c r="B2349" s="1">
        <v>2000715500</v>
      </c>
      <c r="C2349" s="1">
        <v>2000709215</v>
      </c>
      <c r="D2349" s="1" t="s">
        <v>8</v>
      </c>
      <c r="E2349" s="1">
        <v>6.21</v>
      </c>
      <c r="F2349" s="1">
        <v>52321</v>
      </c>
      <c r="G2349" s="2">
        <v>45020.482538657408</v>
      </c>
      <c r="H2349" s="2" t="s">
        <v>53</v>
      </c>
      <c r="J2349">
        <f t="shared" si="252"/>
        <v>130.80250000000001</v>
      </c>
      <c r="K2349">
        <f t="shared" si="253"/>
        <v>104.642</v>
      </c>
      <c r="L2349">
        <f t="shared" si="254"/>
        <v>235.44450000000001</v>
      </c>
      <c r="M2349" t="str">
        <f t="shared" si="255"/>
        <v>Up to 100m</v>
      </c>
      <c r="P2349">
        <f t="shared" si="256"/>
        <v>130.80250000000001</v>
      </c>
      <c r="Q2349">
        <f t="shared" si="257"/>
        <v>104.642</v>
      </c>
      <c r="R2349" t="str">
        <f t="shared" si="258"/>
        <v>Up to 100m</v>
      </c>
    </row>
    <row r="2350" spans="1:18" x14ac:dyDescent="0.25">
      <c r="A2350" s="1">
        <v>2349</v>
      </c>
      <c r="B2350" s="1">
        <v>2000746951</v>
      </c>
      <c r="C2350" s="1">
        <v>2000709215</v>
      </c>
      <c r="D2350" s="1" t="s">
        <v>8</v>
      </c>
      <c r="E2350" s="1">
        <v>46.8</v>
      </c>
      <c r="F2350" s="1">
        <v>52398</v>
      </c>
      <c r="G2350" s="2">
        <v>45020.482538657408</v>
      </c>
      <c r="H2350" s="2" t="s">
        <v>54</v>
      </c>
      <c r="J2350">
        <f t="shared" si="252"/>
        <v>130.995</v>
      </c>
      <c r="K2350">
        <f t="shared" si="253"/>
        <v>104.79600000000001</v>
      </c>
      <c r="L2350">
        <f t="shared" si="254"/>
        <v>235.791</v>
      </c>
      <c r="M2350" t="str">
        <f t="shared" si="255"/>
        <v>Up to 100m</v>
      </c>
      <c r="P2350">
        <f t="shared" si="256"/>
        <v>130.995</v>
      </c>
      <c r="Q2350">
        <f t="shared" si="257"/>
        <v>104.79600000000001</v>
      </c>
      <c r="R2350" t="str">
        <f t="shared" si="258"/>
        <v>Up to 100m</v>
      </c>
    </row>
    <row r="2351" spans="1:18" x14ac:dyDescent="0.25">
      <c r="A2351" s="1">
        <v>2350</v>
      </c>
      <c r="B2351" s="1">
        <v>2000746951</v>
      </c>
      <c r="C2351" s="1">
        <v>2000709215</v>
      </c>
      <c r="D2351" s="1" t="s">
        <v>8</v>
      </c>
      <c r="E2351" s="1">
        <v>310.2</v>
      </c>
      <c r="F2351" s="1">
        <v>52398</v>
      </c>
      <c r="G2351" s="2">
        <v>45020.482538657408</v>
      </c>
      <c r="H2351" s="2" t="s">
        <v>54</v>
      </c>
      <c r="J2351">
        <f t="shared" si="252"/>
        <v>130.995</v>
      </c>
      <c r="K2351">
        <f t="shared" si="253"/>
        <v>104.79600000000001</v>
      </c>
      <c r="L2351">
        <f t="shared" si="254"/>
        <v>235.791</v>
      </c>
      <c r="M2351" t="str">
        <f t="shared" si="255"/>
        <v>Up to 100m</v>
      </c>
      <c r="P2351">
        <f t="shared" si="256"/>
        <v>130.995</v>
      </c>
      <c r="Q2351">
        <f t="shared" si="257"/>
        <v>104.79600000000001</v>
      </c>
      <c r="R2351" t="str">
        <f t="shared" si="258"/>
        <v>Up to 100m</v>
      </c>
    </row>
    <row r="2352" spans="1:18" x14ac:dyDescent="0.25">
      <c r="A2352" s="1">
        <v>2351</v>
      </c>
      <c r="B2352" s="1">
        <v>2000746951</v>
      </c>
      <c r="C2352" s="1">
        <v>2000709215</v>
      </c>
      <c r="D2352" s="1" t="s">
        <v>8</v>
      </c>
      <c r="E2352" s="1">
        <v>331.95</v>
      </c>
      <c r="F2352" s="1">
        <v>52281</v>
      </c>
      <c r="G2352" s="2">
        <v>45020.482538657408</v>
      </c>
      <c r="H2352" s="2" t="s">
        <v>54</v>
      </c>
      <c r="J2352">
        <f t="shared" si="252"/>
        <v>130.70250000000001</v>
      </c>
      <c r="K2352">
        <f t="shared" si="253"/>
        <v>104.562</v>
      </c>
      <c r="L2352">
        <f t="shared" si="254"/>
        <v>235.2645</v>
      </c>
      <c r="M2352" t="str">
        <f t="shared" si="255"/>
        <v>Up to 100m</v>
      </c>
      <c r="P2352">
        <f t="shared" si="256"/>
        <v>130.70250000000001</v>
      </c>
      <c r="Q2352">
        <f t="shared" si="257"/>
        <v>104.562</v>
      </c>
      <c r="R2352" t="str">
        <f t="shared" si="258"/>
        <v>Up to 100m</v>
      </c>
    </row>
    <row r="2353" spans="1:18" x14ac:dyDescent="0.25">
      <c r="A2353" s="1">
        <v>2352</v>
      </c>
      <c r="B2353" s="1">
        <v>2000746951</v>
      </c>
      <c r="C2353" s="1">
        <v>2000709215</v>
      </c>
      <c r="D2353" s="1" t="s">
        <v>8</v>
      </c>
      <c r="E2353" s="1">
        <v>79.709999999999994</v>
      </c>
      <c r="F2353" s="1">
        <v>52283</v>
      </c>
      <c r="G2353" s="2">
        <v>45020.482538657408</v>
      </c>
      <c r="H2353" s="2" t="s">
        <v>54</v>
      </c>
      <c r="J2353">
        <f t="shared" si="252"/>
        <v>130.70750000000001</v>
      </c>
      <c r="K2353">
        <f t="shared" si="253"/>
        <v>104.566</v>
      </c>
      <c r="L2353">
        <f t="shared" si="254"/>
        <v>235.27350000000001</v>
      </c>
      <c r="M2353" t="str">
        <f t="shared" si="255"/>
        <v>Up to 100m</v>
      </c>
      <c r="P2353">
        <f t="shared" si="256"/>
        <v>130.70750000000001</v>
      </c>
      <c r="Q2353">
        <f t="shared" si="257"/>
        <v>104.566</v>
      </c>
      <c r="R2353" t="str">
        <f t="shared" si="258"/>
        <v>Up to 100m</v>
      </c>
    </row>
    <row r="2354" spans="1:18" x14ac:dyDescent="0.25">
      <c r="A2354" s="1">
        <v>2353</v>
      </c>
      <c r="B2354" s="1">
        <v>2000746951</v>
      </c>
      <c r="C2354" s="1">
        <v>2000709215</v>
      </c>
      <c r="D2354" s="1" t="s">
        <v>8</v>
      </c>
      <c r="E2354" s="1">
        <v>162.15</v>
      </c>
      <c r="F2354" s="1">
        <v>52283</v>
      </c>
      <c r="G2354" s="2">
        <v>45020.482538657408</v>
      </c>
      <c r="H2354" s="2" t="s">
        <v>54</v>
      </c>
      <c r="J2354">
        <f t="shared" si="252"/>
        <v>130.70750000000001</v>
      </c>
      <c r="K2354">
        <f t="shared" si="253"/>
        <v>104.566</v>
      </c>
      <c r="L2354">
        <f t="shared" si="254"/>
        <v>235.27350000000001</v>
      </c>
      <c r="M2354" t="str">
        <f t="shared" si="255"/>
        <v>Up to 100m</v>
      </c>
      <c r="P2354">
        <f t="shared" si="256"/>
        <v>130.70750000000001</v>
      </c>
      <c r="Q2354">
        <f t="shared" si="257"/>
        <v>104.566</v>
      </c>
      <c r="R2354" t="str">
        <f t="shared" si="258"/>
        <v>Up to 100m</v>
      </c>
    </row>
    <row r="2355" spans="1:18" x14ac:dyDescent="0.25">
      <c r="A2355" s="1">
        <v>2354</v>
      </c>
      <c r="B2355" s="1">
        <v>2000746951</v>
      </c>
      <c r="C2355" s="1">
        <v>2000721266</v>
      </c>
      <c r="D2355" s="1" t="s">
        <v>8</v>
      </c>
      <c r="E2355" s="1">
        <v>35.85</v>
      </c>
      <c r="F2355" s="1">
        <v>52397</v>
      </c>
      <c r="G2355" s="2">
        <v>45020.482538657408</v>
      </c>
      <c r="H2355" s="2" t="s">
        <v>54</v>
      </c>
      <c r="J2355">
        <f t="shared" si="252"/>
        <v>130.99250000000001</v>
      </c>
      <c r="K2355">
        <f t="shared" si="253"/>
        <v>104.794</v>
      </c>
      <c r="L2355">
        <f t="shared" si="254"/>
        <v>235.78649999999999</v>
      </c>
      <c r="M2355" t="str">
        <f t="shared" si="255"/>
        <v>Up to 100m</v>
      </c>
      <c r="P2355">
        <f t="shared" si="256"/>
        <v>130.99250000000001</v>
      </c>
      <c r="Q2355">
        <f t="shared" si="257"/>
        <v>104.794</v>
      </c>
      <c r="R2355" t="str">
        <f t="shared" si="258"/>
        <v>Up to 100m</v>
      </c>
    </row>
    <row r="2356" spans="1:18" x14ac:dyDescent="0.25">
      <c r="A2356" s="1">
        <v>2355</v>
      </c>
      <c r="B2356" s="1">
        <v>2000715500</v>
      </c>
      <c r="C2356" s="1">
        <v>2000709215</v>
      </c>
      <c r="D2356" s="1" t="s">
        <v>8</v>
      </c>
      <c r="E2356" s="1">
        <v>6.21</v>
      </c>
      <c r="F2356" s="1">
        <v>52321</v>
      </c>
      <c r="G2356" s="2">
        <v>45020.482538657408</v>
      </c>
      <c r="H2356" s="2" t="s">
        <v>53</v>
      </c>
      <c r="J2356">
        <f t="shared" si="252"/>
        <v>130.80250000000001</v>
      </c>
      <c r="K2356">
        <f t="shared" si="253"/>
        <v>104.642</v>
      </c>
      <c r="L2356">
        <f t="shared" si="254"/>
        <v>235.44450000000001</v>
      </c>
      <c r="M2356" t="str">
        <f t="shared" si="255"/>
        <v>Up to 100m</v>
      </c>
      <c r="P2356">
        <f t="shared" si="256"/>
        <v>130.80250000000001</v>
      </c>
      <c r="Q2356">
        <f t="shared" si="257"/>
        <v>104.642</v>
      </c>
      <c r="R2356" t="str">
        <f t="shared" si="258"/>
        <v>Up to 100m</v>
      </c>
    </row>
    <row r="2357" spans="1:18" x14ac:dyDescent="0.25">
      <c r="A2357" s="1">
        <v>2356</v>
      </c>
      <c r="B2357" s="1">
        <v>2000731405</v>
      </c>
      <c r="C2357" s="1">
        <v>2000709215</v>
      </c>
      <c r="D2357" s="1" t="s">
        <v>8</v>
      </c>
      <c r="E2357" s="1">
        <v>19.32</v>
      </c>
      <c r="F2357" s="1">
        <v>52313</v>
      </c>
      <c r="G2357" s="2">
        <v>45020.482538657408</v>
      </c>
      <c r="H2357" s="2" t="s">
        <v>54</v>
      </c>
      <c r="J2357">
        <f t="shared" si="252"/>
        <v>130.7825</v>
      </c>
      <c r="K2357">
        <f t="shared" si="253"/>
        <v>104.626</v>
      </c>
      <c r="L2357">
        <f t="shared" si="254"/>
        <v>235.4085</v>
      </c>
      <c r="M2357" t="str">
        <f t="shared" si="255"/>
        <v>Up to 100m</v>
      </c>
      <c r="P2357">
        <f t="shared" si="256"/>
        <v>130.7825</v>
      </c>
      <c r="Q2357">
        <f t="shared" si="257"/>
        <v>104.626</v>
      </c>
      <c r="R2357" t="str">
        <f t="shared" si="258"/>
        <v>Up to 100m</v>
      </c>
    </row>
    <row r="2358" spans="1:18" x14ac:dyDescent="0.25">
      <c r="A2358" s="1">
        <v>2357</v>
      </c>
      <c r="B2358" s="1">
        <v>2000715500</v>
      </c>
      <c r="C2358" s="1">
        <v>2000709215</v>
      </c>
      <c r="D2358" s="1" t="s">
        <v>8</v>
      </c>
      <c r="E2358" s="1">
        <v>6.21</v>
      </c>
      <c r="F2358" s="1">
        <v>52185</v>
      </c>
      <c r="G2358" s="2">
        <v>45020.482538657408</v>
      </c>
      <c r="H2358" s="2" t="s">
        <v>53</v>
      </c>
      <c r="J2358">
        <f t="shared" si="252"/>
        <v>130.46250000000001</v>
      </c>
      <c r="K2358">
        <f t="shared" si="253"/>
        <v>104.37</v>
      </c>
      <c r="L2358">
        <f t="shared" si="254"/>
        <v>234.83250000000001</v>
      </c>
      <c r="M2358" t="str">
        <f t="shared" si="255"/>
        <v>Up to 100m</v>
      </c>
      <c r="P2358">
        <f t="shared" si="256"/>
        <v>130.46250000000001</v>
      </c>
      <c r="Q2358">
        <f t="shared" si="257"/>
        <v>104.37</v>
      </c>
      <c r="R2358" t="str">
        <f t="shared" si="258"/>
        <v>Up to 100m</v>
      </c>
    </row>
    <row r="2359" spans="1:18" x14ac:dyDescent="0.25">
      <c r="A2359" s="1">
        <v>2358</v>
      </c>
      <c r="B2359" s="1">
        <v>2000749822</v>
      </c>
      <c r="C2359" s="1">
        <v>2000709215</v>
      </c>
      <c r="D2359" s="1" t="s">
        <v>8</v>
      </c>
      <c r="E2359" s="1">
        <v>6.09</v>
      </c>
      <c r="F2359" s="1">
        <v>52219</v>
      </c>
      <c r="G2359" s="2">
        <v>45020.482538657408</v>
      </c>
      <c r="H2359" s="2" t="s">
        <v>53</v>
      </c>
      <c r="J2359">
        <f t="shared" si="252"/>
        <v>130.54750000000001</v>
      </c>
      <c r="K2359">
        <f t="shared" si="253"/>
        <v>104.438</v>
      </c>
      <c r="L2359">
        <f t="shared" si="254"/>
        <v>234.9855</v>
      </c>
      <c r="M2359" t="str">
        <f t="shared" si="255"/>
        <v>Up to 100m</v>
      </c>
      <c r="P2359">
        <f t="shared" si="256"/>
        <v>130.54750000000001</v>
      </c>
      <c r="Q2359">
        <f t="shared" si="257"/>
        <v>104.438</v>
      </c>
      <c r="R2359" t="str">
        <f t="shared" si="258"/>
        <v>Up to 100m</v>
      </c>
    </row>
    <row r="2360" spans="1:18" x14ac:dyDescent="0.25">
      <c r="A2360" s="1">
        <v>2359</v>
      </c>
      <c r="B2360" s="1">
        <v>2000731405</v>
      </c>
      <c r="C2360" s="1">
        <v>2000709215</v>
      </c>
      <c r="D2360" s="1" t="s">
        <v>8</v>
      </c>
      <c r="E2360" s="1">
        <v>19.32</v>
      </c>
      <c r="F2360" s="1">
        <v>52101</v>
      </c>
      <c r="G2360" s="2">
        <v>45020.482538657408</v>
      </c>
      <c r="H2360" s="2" t="s">
        <v>54</v>
      </c>
      <c r="J2360">
        <f t="shared" si="252"/>
        <v>130.2525</v>
      </c>
      <c r="K2360">
        <f t="shared" si="253"/>
        <v>104.202</v>
      </c>
      <c r="L2360">
        <f t="shared" si="254"/>
        <v>234.4545</v>
      </c>
      <c r="M2360" t="str">
        <f t="shared" si="255"/>
        <v>Up to 100m</v>
      </c>
      <c r="P2360">
        <f t="shared" si="256"/>
        <v>130.2525</v>
      </c>
      <c r="Q2360">
        <f t="shared" si="257"/>
        <v>104.202</v>
      </c>
      <c r="R2360" t="str">
        <f t="shared" si="258"/>
        <v>Up to 100m</v>
      </c>
    </row>
    <row r="2361" spans="1:18" x14ac:dyDescent="0.25">
      <c r="A2361" s="1">
        <v>2360</v>
      </c>
      <c r="B2361" s="1">
        <v>2000742973</v>
      </c>
      <c r="C2361" s="1">
        <v>2000709215</v>
      </c>
      <c r="D2361" s="1" t="s">
        <v>8</v>
      </c>
      <c r="E2361" s="1">
        <v>6.93</v>
      </c>
      <c r="F2361" s="1">
        <v>52247</v>
      </c>
      <c r="G2361" s="2">
        <v>45020.482538657408</v>
      </c>
      <c r="H2361" s="2" t="s">
        <v>54</v>
      </c>
      <c r="J2361">
        <f t="shared" si="252"/>
        <v>130.61750000000001</v>
      </c>
      <c r="K2361">
        <f t="shared" si="253"/>
        <v>104.494</v>
      </c>
      <c r="L2361">
        <f t="shared" si="254"/>
        <v>235.11150000000001</v>
      </c>
      <c r="M2361" t="str">
        <f t="shared" si="255"/>
        <v>Up to 100m</v>
      </c>
      <c r="P2361">
        <f t="shared" si="256"/>
        <v>130.61750000000001</v>
      </c>
      <c r="Q2361">
        <f t="shared" si="257"/>
        <v>104.494</v>
      </c>
      <c r="R2361" t="str">
        <f t="shared" si="258"/>
        <v>Up to 100m</v>
      </c>
    </row>
    <row r="2362" spans="1:18" x14ac:dyDescent="0.25">
      <c r="A2362" s="1">
        <v>2361</v>
      </c>
      <c r="B2362" s="1">
        <v>2000715500</v>
      </c>
      <c r="C2362" s="1">
        <v>2000709215</v>
      </c>
      <c r="D2362" s="1" t="s">
        <v>8</v>
      </c>
      <c r="E2362" s="1">
        <v>6.21</v>
      </c>
      <c r="F2362" s="1">
        <v>52321</v>
      </c>
      <c r="G2362" s="2">
        <v>45020.482538657408</v>
      </c>
      <c r="H2362" s="2" t="s">
        <v>53</v>
      </c>
      <c r="J2362">
        <f t="shared" si="252"/>
        <v>130.80250000000001</v>
      </c>
      <c r="K2362">
        <f t="shared" si="253"/>
        <v>104.642</v>
      </c>
      <c r="L2362">
        <f t="shared" si="254"/>
        <v>235.44450000000001</v>
      </c>
      <c r="M2362" t="str">
        <f t="shared" si="255"/>
        <v>Up to 100m</v>
      </c>
      <c r="P2362">
        <f t="shared" si="256"/>
        <v>130.80250000000001</v>
      </c>
      <c r="Q2362">
        <f t="shared" si="257"/>
        <v>104.642</v>
      </c>
      <c r="R2362" t="str">
        <f t="shared" si="258"/>
        <v>Up to 100m</v>
      </c>
    </row>
    <row r="2363" spans="1:18" x14ac:dyDescent="0.25">
      <c r="A2363" s="1">
        <v>2362</v>
      </c>
      <c r="B2363" s="1">
        <v>2000715500</v>
      </c>
      <c r="C2363" s="1">
        <v>2000709215</v>
      </c>
      <c r="D2363" s="1" t="s">
        <v>8</v>
      </c>
      <c r="E2363" s="1">
        <v>6.21</v>
      </c>
      <c r="F2363" s="1">
        <v>52049</v>
      </c>
      <c r="G2363" s="2">
        <v>45020.482538657408</v>
      </c>
      <c r="H2363" s="2" t="s">
        <v>53</v>
      </c>
      <c r="J2363">
        <f t="shared" si="252"/>
        <v>130.1225</v>
      </c>
      <c r="K2363">
        <f t="shared" si="253"/>
        <v>104.098</v>
      </c>
      <c r="L2363">
        <f t="shared" si="254"/>
        <v>234.22050000000002</v>
      </c>
      <c r="M2363" t="str">
        <f t="shared" si="255"/>
        <v>Up to 100m</v>
      </c>
      <c r="P2363">
        <f t="shared" si="256"/>
        <v>130.1225</v>
      </c>
      <c r="Q2363">
        <f t="shared" si="257"/>
        <v>104.098</v>
      </c>
      <c r="R2363" t="str">
        <f t="shared" si="258"/>
        <v>Up to 100m</v>
      </c>
    </row>
    <row r="2364" spans="1:18" x14ac:dyDescent="0.25">
      <c r="A2364" s="1">
        <v>2363</v>
      </c>
      <c r="B2364" s="1">
        <v>2000749822</v>
      </c>
      <c r="C2364" s="1">
        <v>2000709215</v>
      </c>
      <c r="D2364" s="1" t="s">
        <v>8</v>
      </c>
      <c r="E2364" s="1">
        <v>6.09</v>
      </c>
      <c r="F2364" s="1">
        <v>52077</v>
      </c>
      <c r="G2364" s="2">
        <v>45020.482538657408</v>
      </c>
      <c r="H2364" s="2" t="s">
        <v>53</v>
      </c>
      <c r="J2364">
        <f t="shared" si="252"/>
        <v>130.1925</v>
      </c>
      <c r="K2364">
        <f t="shared" si="253"/>
        <v>104.154</v>
      </c>
      <c r="L2364">
        <f t="shared" si="254"/>
        <v>234.34649999999999</v>
      </c>
      <c r="M2364" t="str">
        <f t="shared" si="255"/>
        <v>Up to 100m</v>
      </c>
      <c r="P2364">
        <f t="shared" si="256"/>
        <v>130.1925</v>
      </c>
      <c r="Q2364">
        <f t="shared" si="257"/>
        <v>104.154</v>
      </c>
      <c r="R2364" t="str">
        <f t="shared" si="258"/>
        <v>Up to 100m</v>
      </c>
    </row>
    <row r="2365" spans="1:18" x14ac:dyDescent="0.25">
      <c r="A2365" s="1">
        <v>2364</v>
      </c>
      <c r="B2365" s="1">
        <v>2000742973</v>
      </c>
      <c r="C2365" s="1">
        <v>2000709215</v>
      </c>
      <c r="D2365" s="1" t="s">
        <v>8</v>
      </c>
      <c r="E2365" s="1">
        <v>6.93</v>
      </c>
      <c r="F2365" s="1">
        <v>52038</v>
      </c>
      <c r="G2365" s="2">
        <v>45020.482538657408</v>
      </c>
      <c r="H2365" s="2" t="s">
        <v>54</v>
      </c>
      <c r="J2365">
        <f t="shared" si="252"/>
        <v>130.095</v>
      </c>
      <c r="K2365">
        <f t="shared" si="253"/>
        <v>104.07600000000001</v>
      </c>
      <c r="L2365">
        <f t="shared" si="254"/>
        <v>234.17099999999999</v>
      </c>
      <c r="M2365" t="str">
        <f t="shared" si="255"/>
        <v>Up to 100m</v>
      </c>
      <c r="P2365">
        <f t="shared" si="256"/>
        <v>130.095</v>
      </c>
      <c r="Q2365">
        <f t="shared" si="257"/>
        <v>104.07600000000001</v>
      </c>
      <c r="R2365" t="str">
        <f t="shared" si="258"/>
        <v>Up to 100m</v>
      </c>
    </row>
    <row r="2366" spans="1:18" x14ac:dyDescent="0.25">
      <c r="A2366" s="1">
        <v>2365</v>
      </c>
      <c r="B2366" s="1">
        <v>2000715500</v>
      </c>
      <c r="C2366" s="1">
        <v>2000709215</v>
      </c>
      <c r="D2366" s="1" t="s">
        <v>8</v>
      </c>
      <c r="E2366" s="1">
        <v>6.21</v>
      </c>
      <c r="F2366" s="1">
        <v>52321</v>
      </c>
      <c r="G2366" s="2">
        <v>45020.482538657408</v>
      </c>
      <c r="H2366" s="2" t="s">
        <v>53</v>
      </c>
      <c r="J2366">
        <f t="shared" si="252"/>
        <v>130.80250000000001</v>
      </c>
      <c r="K2366">
        <f t="shared" si="253"/>
        <v>104.642</v>
      </c>
      <c r="L2366">
        <f t="shared" si="254"/>
        <v>235.44450000000001</v>
      </c>
      <c r="M2366" t="str">
        <f t="shared" si="255"/>
        <v>Up to 100m</v>
      </c>
      <c r="P2366">
        <f t="shared" si="256"/>
        <v>130.80250000000001</v>
      </c>
      <c r="Q2366">
        <f t="shared" si="257"/>
        <v>104.642</v>
      </c>
      <c r="R2366" t="str">
        <f t="shared" si="258"/>
        <v>Up to 100m</v>
      </c>
    </row>
    <row r="2367" spans="1:18" x14ac:dyDescent="0.25">
      <c r="A2367" s="1">
        <v>2366</v>
      </c>
      <c r="B2367" s="1">
        <v>2000746951</v>
      </c>
      <c r="C2367" s="1">
        <v>2000709215</v>
      </c>
      <c r="D2367" s="1" t="s">
        <v>8</v>
      </c>
      <c r="E2367" s="1">
        <v>71.819999999999993</v>
      </c>
      <c r="F2367" s="1">
        <v>52341</v>
      </c>
      <c r="G2367" s="2">
        <v>45020.482538657408</v>
      </c>
      <c r="H2367" s="2" t="s">
        <v>54</v>
      </c>
      <c r="J2367">
        <f t="shared" si="252"/>
        <v>130.85249999999999</v>
      </c>
      <c r="K2367">
        <f t="shared" si="253"/>
        <v>104.682</v>
      </c>
      <c r="L2367">
        <f t="shared" si="254"/>
        <v>235.53449999999998</v>
      </c>
      <c r="M2367" t="str">
        <f t="shared" si="255"/>
        <v>Up to 100m</v>
      </c>
      <c r="P2367">
        <f t="shared" si="256"/>
        <v>130.85249999999999</v>
      </c>
      <c r="Q2367">
        <f t="shared" si="257"/>
        <v>104.682</v>
      </c>
      <c r="R2367" t="str">
        <f t="shared" si="258"/>
        <v>Up to 100m</v>
      </c>
    </row>
    <row r="2368" spans="1:18" x14ac:dyDescent="0.25">
      <c r="A2368" s="1">
        <v>2367</v>
      </c>
      <c r="B2368" s="1">
        <v>2000713103</v>
      </c>
      <c r="C2368" s="1">
        <v>2000709215</v>
      </c>
      <c r="D2368" s="1" t="s">
        <v>8</v>
      </c>
      <c r="E2368" s="1">
        <v>14.73</v>
      </c>
      <c r="F2368" s="1">
        <v>52514</v>
      </c>
      <c r="G2368" s="2">
        <v>45020.482547256943</v>
      </c>
      <c r="H2368" s="2" t="s">
        <v>53</v>
      </c>
      <c r="J2368">
        <f t="shared" si="252"/>
        <v>131.285</v>
      </c>
      <c r="K2368">
        <f t="shared" si="253"/>
        <v>105.02800000000001</v>
      </c>
      <c r="L2368">
        <f t="shared" si="254"/>
        <v>236.31299999999999</v>
      </c>
      <c r="M2368" t="str">
        <f t="shared" si="255"/>
        <v>Up to 100m</v>
      </c>
      <c r="P2368">
        <f t="shared" si="256"/>
        <v>131.285</v>
      </c>
      <c r="Q2368">
        <f t="shared" si="257"/>
        <v>105.02800000000001</v>
      </c>
      <c r="R2368" t="str">
        <f t="shared" si="258"/>
        <v>Up to 100m</v>
      </c>
    </row>
    <row r="2369" spans="1:18" x14ac:dyDescent="0.25">
      <c r="A2369" s="1">
        <v>2368</v>
      </c>
      <c r="B2369" s="1">
        <v>2000745052</v>
      </c>
      <c r="C2369" s="1">
        <v>2000709215</v>
      </c>
      <c r="D2369" s="1" t="s">
        <v>8</v>
      </c>
      <c r="E2369" s="1">
        <v>114.42</v>
      </c>
      <c r="F2369" s="1">
        <v>52511</v>
      </c>
      <c r="G2369" s="2">
        <v>45020.482547256943</v>
      </c>
      <c r="H2369" s="2" t="s">
        <v>53</v>
      </c>
      <c r="J2369">
        <f t="shared" si="252"/>
        <v>131.2775</v>
      </c>
      <c r="K2369">
        <f t="shared" si="253"/>
        <v>105.02200000000001</v>
      </c>
      <c r="L2369">
        <f t="shared" si="254"/>
        <v>236.29950000000002</v>
      </c>
      <c r="M2369" t="str">
        <f t="shared" si="255"/>
        <v>Up to 100m</v>
      </c>
      <c r="P2369">
        <f t="shared" si="256"/>
        <v>131.2775</v>
      </c>
      <c r="Q2369">
        <f t="shared" si="257"/>
        <v>105.02200000000001</v>
      </c>
      <c r="R2369" t="str">
        <f t="shared" si="258"/>
        <v>Up to 100m</v>
      </c>
    </row>
    <row r="2370" spans="1:18" x14ac:dyDescent="0.25">
      <c r="A2370" s="1">
        <v>2369</v>
      </c>
      <c r="B2370" s="1">
        <v>2000746951</v>
      </c>
      <c r="C2370" s="1">
        <v>2000725130</v>
      </c>
      <c r="D2370" s="1" t="s">
        <v>8</v>
      </c>
      <c r="E2370" s="1">
        <v>228.54</v>
      </c>
      <c r="F2370" s="1">
        <v>52466</v>
      </c>
      <c r="G2370" s="2">
        <v>45020.482547256943</v>
      </c>
      <c r="H2370" s="2" t="s">
        <v>54</v>
      </c>
      <c r="J2370">
        <f t="shared" si="252"/>
        <v>131.16499999999999</v>
      </c>
      <c r="K2370">
        <f t="shared" si="253"/>
        <v>104.932</v>
      </c>
      <c r="L2370">
        <f t="shared" si="254"/>
        <v>236.09699999999998</v>
      </c>
      <c r="M2370" t="str">
        <f t="shared" si="255"/>
        <v>Up to 100m</v>
      </c>
      <c r="P2370">
        <f t="shared" si="256"/>
        <v>131.16499999999999</v>
      </c>
      <c r="Q2370">
        <f t="shared" si="257"/>
        <v>104.932</v>
      </c>
      <c r="R2370" t="str">
        <f t="shared" si="258"/>
        <v>Up to 100m</v>
      </c>
    </row>
    <row r="2371" spans="1:18" x14ac:dyDescent="0.25">
      <c r="A2371" s="1">
        <v>2370</v>
      </c>
      <c r="B2371" s="1">
        <v>2000720018</v>
      </c>
      <c r="C2371" s="1">
        <v>2000709215</v>
      </c>
      <c r="D2371" s="1" t="s">
        <v>8</v>
      </c>
      <c r="E2371" s="1">
        <v>540.21</v>
      </c>
      <c r="F2371" s="1">
        <v>52443</v>
      </c>
      <c r="G2371" s="2">
        <v>45020.482547256943</v>
      </c>
      <c r="H2371" s="2" t="s">
        <v>54</v>
      </c>
      <c r="J2371">
        <f t="shared" ref="J2371:J2434" si="259">IF(F2371 &lt;= 100000000, F2371 * 0.0025,
    IF(F2371 &lt;= 500000000, F2371 * 0.00225,
        IF(F2371 &lt;= 1000000000, F2371 * 0.002,
            IF(F2371 &lt;= 4000000000, F2371 * 0.00165,
                IF(F2371 &lt;= 10000000000, F2371 * 0.00155,
                    F2371 * 0.0013
                )
            )
        )
    )
)</f>
        <v>131.10750000000002</v>
      </c>
      <c r="K2371">
        <f t="shared" ref="K2371:K2434" si="260">IF(F2371 &lt;= 100000000, F2371 * 0.002,
    IF(F2371 &lt;= 500000000, F2371 * 0.0018,
        IF(F2371 &lt;= 1000000000, F2371 * 0.0016,
            IF(F2371 &lt;= 4000000000, F2371 * 0.00135,
                IF(F2371 &lt;= 10000000000, F2371 * 0.00115,
                    F2371 * 0.001
                )
            )
        )
    )
)</f>
        <v>104.886</v>
      </c>
      <c r="L2371">
        <f t="shared" ref="L2371:L2434" si="261">J2371+K2371</f>
        <v>235.99350000000001</v>
      </c>
      <c r="M2371" t="str">
        <f t="shared" ref="M2371:M2434" si="262">IF(F2371 &lt;= 100000000, "Up to 100m",
    IF(F2371 &lt;= 500000000, "Up to 500m",
        IF(F2371 &lt;= 1000000000, "Up to 1b",
            IF(F2371 &lt;= 4000000000, "Up to 4b",
                IF(F2371 &lt;= 10000000000, "Up to 10b",
                  "More than 10b"
                )
            )
        )
    )
)</f>
        <v>Up to 100m</v>
      </c>
      <c r="P2371">
        <f t="shared" ref="P2371:P2434" si="263">IF(F2371 &lt;= 100000000, F2371 * 0.0025,
    IF(F2371 &lt;= 300000000, F2371 * 0.002,
        IF(F2371 &lt;= 1000000000, F2371 * 0.0019,
            IF(F2371 &lt;= 5000000000, F2371 * 0.00175,
                F2371 * 0.00155
            )
        )
    )
)</f>
        <v>131.10750000000002</v>
      </c>
      <c r="Q2371">
        <f t="shared" ref="Q2371:Q2434" si="264">IF(F2371 &lt;= 100000000, F2371 * 0.002,
    IF(F2371 &lt;= 300000000, F2371 * 0.0017,
        IF(F2371 &lt;= 1000000000, F2371 * 0.0015,
            IF(F2371 &lt;= 5000000000, F2371 * 0.00125,
                F2371 * 0.001
            )
        )
    )
)</f>
        <v>104.886</v>
      </c>
      <c r="R2371" t="str">
        <f t="shared" ref="R2371:R2434" si="265">IF(F2371 &lt;= 100000000, "Up to 100m",
    IF(F2371 &lt;= 300000000, "Up to 300m",
        IF(F2371 &lt;= 1000000000, "Up to 1b",
            IF(F2371 &lt;= 5000000000, "Up to 5b",
                "More than 5b"
            )
        )
    )
)</f>
        <v>Up to 100m</v>
      </c>
    </row>
    <row r="2372" spans="1:18" x14ac:dyDescent="0.25">
      <c r="A2372" s="1">
        <v>2371</v>
      </c>
      <c r="B2372" s="1">
        <v>2000720018</v>
      </c>
      <c r="C2372" s="1">
        <v>2000709215</v>
      </c>
      <c r="D2372" s="1" t="s">
        <v>8</v>
      </c>
      <c r="E2372" s="1">
        <v>25.02</v>
      </c>
      <c r="F2372" s="1">
        <v>52443</v>
      </c>
      <c r="G2372" s="2">
        <v>45020.482547256943</v>
      </c>
      <c r="H2372" s="2" t="s">
        <v>54</v>
      </c>
      <c r="J2372">
        <f t="shared" si="259"/>
        <v>131.10750000000002</v>
      </c>
      <c r="K2372">
        <f t="shared" si="260"/>
        <v>104.886</v>
      </c>
      <c r="L2372">
        <f t="shared" si="261"/>
        <v>235.99350000000001</v>
      </c>
      <c r="M2372" t="str">
        <f t="shared" si="262"/>
        <v>Up to 100m</v>
      </c>
      <c r="P2372">
        <f t="shared" si="263"/>
        <v>131.10750000000002</v>
      </c>
      <c r="Q2372">
        <f t="shared" si="264"/>
        <v>104.886</v>
      </c>
      <c r="R2372" t="str">
        <f t="shared" si="265"/>
        <v>Up to 100m</v>
      </c>
    </row>
    <row r="2373" spans="1:18" x14ac:dyDescent="0.25">
      <c r="A2373" s="1">
        <v>2372</v>
      </c>
      <c r="B2373" s="1">
        <v>2000715500</v>
      </c>
      <c r="C2373" s="1">
        <v>2000709215</v>
      </c>
      <c r="D2373" s="1" t="s">
        <v>8</v>
      </c>
      <c r="E2373" s="1">
        <v>6.21</v>
      </c>
      <c r="F2373" s="1">
        <v>52592</v>
      </c>
      <c r="G2373" s="2">
        <v>45021.116299618057</v>
      </c>
      <c r="H2373" s="2" t="s">
        <v>53</v>
      </c>
      <c r="J2373">
        <f t="shared" si="259"/>
        <v>131.47999999999999</v>
      </c>
      <c r="K2373">
        <f t="shared" si="260"/>
        <v>105.184</v>
      </c>
      <c r="L2373">
        <f t="shared" si="261"/>
        <v>236.66399999999999</v>
      </c>
      <c r="M2373" t="str">
        <f t="shared" si="262"/>
        <v>Up to 100m</v>
      </c>
      <c r="P2373">
        <f t="shared" si="263"/>
        <v>131.47999999999999</v>
      </c>
      <c r="Q2373">
        <f t="shared" si="264"/>
        <v>105.184</v>
      </c>
      <c r="R2373" t="str">
        <f t="shared" si="265"/>
        <v>Up to 100m</v>
      </c>
    </row>
    <row r="2374" spans="1:18" x14ac:dyDescent="0.25">
      <c r="A2374" s="1">
        <v>2373</v>
      </c>
      <c r="B2374" s="1">
        <v>2000742973</v>
      </c>
      <c r="C2374" s="1">
        <v>2000709215</v>
      </c>
      <c r="D2374" s="1" t="s">
        <v>8</v>
      </c>
      <c r="E2374" s="1">
        <v>6.93</v>
      </c>
      <c r="F2374" s="1">
        <v>52663</v>
      </c>
      <c r="G2374" s="2">
        <v>45021.116299618057</v>
      </c>
      <c r="H2374" s="2" t="s">
        <v>54</v>
      </c>
      <c r="J2374">
        <f t="shared" si="259"/>
        <v>131.6575</v>
      </c>
      <c r="K2374">
        <f t="shared" si="260"/>
        <v>105.32600000000001</v>
      </c>
      <c r="L2374">
        <f t="shared" si="261"/>
        <v>236.98349999999999</v>
      </c>
      <c r="M2374" t="str">
        <f t="shared" si="262"/>
        <v>Up to 100m</v>
      </c>
      <c r="P2374">
        <f t="shared" si="263"/>
        <v>131.6575</v>
      </c>
      <c r="Q2374">
        <f t="shared" si="264"/>
        <v>105.32600000000001</v>
      </c>
      <c r="R2374" t="str">
        <f t="shared" si="265"/>
        <v>Up to 100m</v>
      </c>
    </row>
    <row r="2375" spans="1:18" x14ac:dyDescent="0.25">
      <c r="A2375" s="1">
        <v>2374</v>
      </c>
      <c r="B2375" s="1">
        <v>2000749822</v>
      </c>
      <c r="C2375" s="1">
        <v>2000709215</v>
      </c>
      <c r="D2375" s="1" t="s">
        <v>8</v>
      </c>
      <c r="E2375" s="1">
        <v>6.09</v>
      </c>
      <c r="F2375" s="1">
        <v>52644</v>
      </c>
      <c r="G2375" s="2">
        <v>45021.116299618057</v>
      </c>
      <c r="H2375" s="2" t="s">
        <v>53</v>
      </c>
      <c r="J2375">
        <f t="shared" si="259"/>
        <v>131.61000000000001</v>
      </c>
      <c r="K2375">
        <f t="shared" si="260"/>
        <v>105.288</v>
      </c>
      <c r="L2375">
        <f t="shared" si="261"/>
        <v>236.89800000000002</v>
      </c>
      <c r="M2375" t="str">
        <f t="shared" si="262"/>
        <v>Up to 100m</v>
      </c>
      <c r="P2375">
        <f t="shared" si="263"/>
        <v>131.61000000000001</v>
      </c>
      <c r="Q2375">
        <f t="shared" si="264"/>
        <v>105.288</v>
      </c>
      <c r="R2375" t="str">
        <f t="shared" si="265"/>
        <v>Up to 100m</v>
      </c>
    </row>
    <row r="2376" spans="1:18" x14ac:dyDescent="0.25">
      <c r="A2376" s="1">
        <v>2375</v>
      </c>
      <c r="B2376" s="1">
        <v>2000746951</v>
      </c>
      <c r="C2376" s="1">
        <v>2000709215</v>
      </c>
      <c r="D2376" s="1" t="s">
        <v>8</v>
      </c>
      <c r="E2376" s="1">
        <v>14.73</v>
      </c>
      <c r="F2376" s="1">
        <v>52738</v>
      </c>
      <c r="G2376" s="2">
        <v>45021.116299618057</v>
      </c>
      <c r="H2376" s="2" t="s">
        <v>54</v>
      </c>
      <c r="J2376">
        <f t="shared" si="259"/>
        <v>131.845</v>
      </c>
      <c r="K2376">
        <f t="shared" si="260"/>
        <v>105.476</v>
      </c>
      <c r="L2376">
        <f t="shared" si="261"/>
        <v>237.321</v>
      </c>
      <c r="M2376" t="str">
        <f t="shared" si="262"/>
        <v>Up to 100m</v>
      </c>
      <c r="P2376">
        <f t="shared" si="263"/>
        <v>131.845</v>
      </c>
      <c r="Q2376">
        <f t="shared" si="264"/>
        <v>105.476</v>
      </c>
      <c r="R2376" t="str">
        <f t="shared" si="265"/>
        <v>Up to 100m</v>
      </c>
    </row>
    <row r="2377" spans="1:18" x14ac:dyDescent="0.25">
      <c r="A2377" s="1">
        <v>2376</v>
      </c>
      <c r="B2377" s="1">
        <v>2000715500</v>
      </c>
      <c r="C2377" s="1">
        <v>2000709215</v>
      </c>
      <c r="D2377" s="1" t="s">
        <v>8</v>
      </c>
      <c r="E2377" s="1">
        <v>6.21</v>
      </c>
      <c r="F2377" s="1">
        <v>52864</v>
      </c>
      <c r="G2377" s="2">
        <v>45021.116299618057</v>
      </c>
      <c r="H2377" s="2" t="s">
        <v>53</v>
      </c>
      <c r="J2377">
        <f t="shared" si="259"/>
        <v>132.16</v>
      </c>
      <c r="K2377">
        <f t="shared" si="260"/>
        <v>105.72800000000001</v>
      </c>
      <c r="L2377">
        <f t="shared" si="261"/>
        <v>237.88800000000001</v>
      </c>
      <c r="M2377" t="str">
        <f t="shared" si="262"/>
        <v>Up to 100m</v>
      </c>
      <c r="P2377">
        <f t="shared" si="263"/>
        <v>132.16</v>
      </c>
      <c r="Q2377">
        <f t="shared" si="264"/>
        <v>105.72800000000001</v>
      </c>
      <c r="R2377" t="str">
        <f t="shared" si="265"/>
        <v>Up to 100m</v>
      </c>
    </row>
    <row r="2378" spans="1:18" x14ac:dyDescent="0.25">
      <c r="A2378" s="1">
        <v>2377</v>
      </c>
      <c r="B2378" s="1">
        <v>2000726000</v>
      </c>
      <c r="C2378" s="1">
        <v>2000709215</v>
      </c>
      <c r="D2378" s="1" t="s">
        <v>8</v>
      </c>
      <c r="E2378" s="1">
        <v>8.43</v>
      </c>
      <c r="F2378" s="1">
        <v>52523</v>
      </c>
      <c r="G2378" s="2">
        <v>45021.116299618057</v>
      </c>
      <c r="H2378" s="2" t="s">
        <v>54</v>
      </c>
      <c r="J2378">
        <f t="shared" si="259"/>
        <v>131.3075</v>
      </c>
      <c r="K2378">
        <f t="shared" si="260"/>
        <v>105.04600000000001</v>
      </c>
      <c r="L2378">
        <f t="shared" si="261"/>
        <v>236.3535</v>
      </c>
      <c r="M2378" t="str">
        <f t="shared" si="262"/>
        <v>Up to 100m</v>
      </c>
      <c r="P2378">
        <f t="shared" si="263"/>
        <v>131.3075</v>
      </c>
      <c r="Q2378">
        <f t="shared" si="264"/>
        <v>105.04600000000001</v>
      </c>
      <c r="R2378" t="str">
        <f t="shared" si="265"/>
        <v>Up to 100m</v>
      </c>
    </row>
    <row r="2379" spans="1:18" x14ac:dyDescent="0.25">
      <c r="A2379" s="1">
        <v>2378</v>
      </c>
      <c r="B2379" s="1">
        <v>2000715062</v>
      </c>
      <c r="C2379" s="1">
        <v>2000709215</v>
      </c>
      <c r="D2379" s="1" t="s">
        <v>8</v>
      </c>
      <c r="E2379" s="1">
        <v>87.36</v>
      </c>
      <c r="F2379" s="1">
        <v>52647</v>
      </c>
      <c r="G2379" s="2">
        <v>45021.116299618057</v>
      </c>
      <c r="H2379" s="2" t="s">
        <v>54</v>
      </c>
      <c r="J2379">
        <f t="shared" si="259"/>
        <v>131.61750000000001</v>
      </c>
      <c r="K2379">
        <f t="shared" si="260"/>
        <v>105.294</v>
      </c>
      <c r="L2379">
        <f t="shared" si="261"/>
        <v>236.91149999999999</v>
      </c>
      <c r="M2379" t="str">
        <f t="shared" si="262"/>
        <v>Up to 100m</v>
      </c>
      <c r="P2379">
        <f t="shared" si="263"/>
        <v>131.61750000000001</v>
      </c>
      <c r="Q2379">
        <f t="shared" si="264"/>
        <v>105.294</v>
      </c>
      <c r="R2379" t="str">
        <f t="shared" si="265"/>
        <v>Up to 100m</v>
      </c>
    </row>
    <row r="2380" spans="1:18" x14ac:dyDescent="0.25">
      <c r="A2380" s="1">
        <v>2379</v>
      </c>
      <c r="B2380" s="1">
        <v>2000742973</v>
      </c>
      <c r="C2380" s="1">
        <v>2000709215</v>
      </c>
      <c r="D2380" s="1" t="s">
        <v>8</v>
      </c>
      <c r="E2380" s="1">
        <v>6.93</v>
      </c>
      <c r="F2380" s="1">
        <v>52663</v>
      </c>
      <c r="G2380" s="2">
        <v>45021.116299618057</v>
      </c>
      <c r="H2380" s="2" t="s">
        <v>54</v>
      </c>
      <c r="J2380">
        <f t="shared" si="259"/>
        <v>131.6575</v>
      </c>
      <c r="K2380">
        <f t="shared" si="260"/>
        <v>105.32600000000001</v>
      </c>
      <c r="L2380">
        <f t="shared" si="261"/>
        <v>236.98349999999999</v>
      </c>
      <c r="M2380" t="str">
        <f t="shared" si="262"/>
        <v>Up to 100m</v>
      </c>
      <c r="P2380">
        <f t="shared" si="263"/>
        <v>131.6575</v>
      </c>
      <c r="Q2380">
        <f t="shared" si="264"/>
        <v>105.32600000000001</v>
      </c>
      <c r="R2380" t="str">
        <f t="shared" si="265"/>
        <v>Up to 100m</v>
      </c>
    </row>
    <row r="2381" spans="1:18" x14ac:dyDescent="0.25">
      <c r="A2381" s="1">
        <v>2380</v>
      </c>
      <c r="B2381" s="1">
        <v>2000754277</v>
      </c>
      <c r="C2381" s="1">
        <v>2000709215</v>
      </c>
      <c r="D2381" s="1" t="s">
        <v>8</v>
      </c>
      <c r="E2381" s="1">
        <v>1052.82</v>
      </c>
      <c r="F2381" s="1">
        <v>52595</v>
      </c>
      <c r="G2381" s="2">
        <v>45021.116299618057</v>
      </c>
      <c r="H2381" s="2" t="s">
        <v>54</v>
      </c>
      <c r="J2381">
        <f t="shared" si="259"/>
        <v>131.48750000000001</v>
      </c>
      <c r="K2381">
        <f t="shared" si="260"/>
        <v>105.19</v>
      </c>
      <c r="L2381">
        <f t="shared" si="261"/>
        <v>236.67750000000001</v>
      </c>
      <c r="M2381" t="str">
        <f t="shared" si="262"/>
        <v>Up to 100m</v>
      </c>
      <c r="P2381">
        <f t="shared" si="263"/>
        <v>131.48750000000001</v>
      </c>
      <c r="Q2381">
        <f t="shared" si="264"/>
        <v>105.19</v>
      </c>
      <c r="R2381" t="str">
        <f t="shared" si="265"/>
        <v>Up to 100m</v>
      </c>
    </row>
    <row r="2382" spans="1:18" x14ac:dyDescent="0.25">
      <c r="A2382" s="1">
        <v>2381</v>
      </c>
      <c r="B2382" s="1">
        <v>2000715500</v>
      </c>
      <c r="C2382" s="1">
        <v>2000709215</v>
      </c>
      <c r="D2382" s="1" t="s">
        <v>8</v>
      </c>
      <c r="E2382" s="1">
        <v>6.21</v>
      </c>
      <c r="F2382" s="1">
        <v>52592</v>
      </c>
      <c r="G2382" s="2">
        <v>45021.116299618057</v>
      </c>
      <c r="H2382" s="2" t="s">
        <v>53</v>
      </c>
      <c r="J2382">
        <f t="shared" si="259"/>
        <v>131.47999999999999</v>
      </c>
      <c r="K2382">
        <f t="shared" si="260"/>
        <v>105.184</v>
      </c>
      <c r="L2382">
        <f t="shared" si="261"/>
        <v>236.66399999999999</v>
      </c>
      <c r="M2382" t="str">
        <f t="shared" si="262"/>
        <v>Up to 100m</v>
      </c>
      <c r="P2382">
        <f t="shared" si="263"/>
        <v>131.47999999999999</v>
      </c>
      <c r="Q2382">
        <f t="shared" si="264"/>
        <v>105.184</v>
      </c>
      <c r="R2382" t="str">
        <f t="shared" si="265"/>
        <v>Up to 100m</v>
      </c>
    </row>
    <row r="2383" spans="1:18" x14ac:dyDescent="0.25">
      <c r="A2383" s="1">
        <v>2382</v>
      </c>
      <c r="B2383" s="1">
        <v>2000715062</v>
      </c>
      <c r="C2383" s="1">
        <v>2000709215</v>
      </c>
      <c r="D2383" s="1" t="s">
        <v>8</v>
      </c>
      <c r="E2383" s="1">
        <v>14.82</v>
      </c>
      <c r="F2383" s="1">
        <v>52695</v>
      </c>
      <c r="G2383" s="2">
        <v>45021.116299618057</v>
      </c>
      <c r="H2383" s="2" t="s">
        <v>54</v>
      </c>
      <c r="J2383">
        <f t="shared" si="259"/>
        <v>131.73750000000001</v>
      </c>
      <c r="K2383">
        <f t="shared" si="260"/>
        <v>105.39</v>
      </c>
      <c r="L2383">
        <f t="shared" si="261"/>
        <v>237.1275</v>
      </c>
      <c r="M2383" t="str">
        <f t="shared" si="262"/>
        <v>Up to 100m</v>
      </c>
      <c r="P2383">
        <f t="shared" si="263"/>
        <v>131.73750000000001</v>
      </c>
      <c r="Q2383">
        <f t="shared" si="264"/>
        <v>105.39</v>
      </c>
      <c r="R2383" t="str">
        <f t="shared" si="265"/>
        <v>Up to 100m</v>
      </c>
    </row>
    <row r="2384" spans="1:18" x14ac:dyDescent="0.25">
      <c r="A2384" s="1">
        <v>2383</v>
      </c>
      <c r="B2384" s="1">
        <v>2000715062</v>
      </c>
      <c r="C2384" s="1">
        <v>2000709215</v>
      </c>
      <c r="D2384" s="1" t="s">
        <v>8</v>
      </c>
      <c r="E2384" s="1">
        <v>37.11</v>
      </c>
      <c r="F2384" s="1">
        <v>52665</v>
      </c>
      <c r="G2384" s="2">
        <v>45021.116299618057</v>
      </c>
      <c r="H2384" s="2" t="s">
        <v>54</v>
      </c>
      <c r="J2384">
        <f t="shared" si="259"/>
        <v>131.66249999999999</v>
      </c>
      <c r="K2384">
        <f t="shared" si="260"/>
        <v>105.33</v>
      </c>
      <c r="L2384">
        <f t="shared" si="261"/>
        <v>236.99250000000001</v>
      </c>
      <c r="M2384" t="str">
        <f t="shared" si="262"/>
        <v>Up to 100m</v>
      </c>
      <c r="P2384">
        <f t="shared" si="263"/>
        <v>131.66249999999999</v>
      </c>
      <c r="Q2384">
        <f t="shared" si="264"/>
        <v>105.33</v>
      </c>
      <c r="R2384" t="str">
        <f t="shared" si="265"/>
        <v>Up to 100m</v>
      </c>
    </row>
    <row r="2385" spans="1:18" x14ac:dyDescent="0.25">
      <c r="A2385" s="1">
        <v>2384</v>
      </c>
      <c r="B2385" s="1">
        <v>2000746951</v>
      </c>
      <c r="C2385" s="1">
        <v>2000709215</v>
      </c>
      <c r="D2385" s="1" t="s">
        <v>8</v>
      </c>
      <c r="E2385" s="1">
        <v>192.33</v>
      </c>
      <c r="F2385" s="1">
        <v>52681</v>
      </c>
      <c r="G2385" s="2">
        <v>45021.116299618057</v>
      </c>
      <c r="H2385" s="2" t="s">
        <v>54</v>
      </c>
      <c r="J2385">
        <f t="shared" si="259"/>
        <v>131.70250000000001</v>
      </c>
      <c r="K2385">
        <f t="shared" si="260"/>
        <v>105.36200000000001</v>
      </c>
      <c r="L2385">
        <f t="shared" si="261"/>
        <v>237.06450000000001</v>
      </c>
      <c r="M2385" t="str">
        <f t="shared" si="262"/>
        <v>Up to 100m</v>
      </c>
      <c r="P2385">
        <f t="shared" si="263"/>
        <v>131.70250000000001</v>
      </c>
      <c r="Q2385">
        <f t="shared" si="264"/>
        <v>105.36200000000001</v>
      </c>
      <c r="R2385" t="str">
        <f t="shared" si="265"/>
        <v>Up to 100m</v>
      </c>
    </row>
    <row r="2386" spans="1:18" x14ac:dyDescent="0.25">
      <c r="A2386" s="1">
        <v>2385</v>
      </c>
      <c r="B2386" s="1">
        <v>2000746951</v>
      </c>
      <c r="C2386" s="1">
        <v>2000709215</v>
      </c>
      <c r="D2386" s="1" t="s">
        <v>8</v>
      </c>
      <c r="E2386" s="1">
        <v>19.38</v>
      </c>
      <c r="F2386" s="1">
        <v>52681</v>
      </c>
      <c r="G2386" s="2">
        <v>45021.116299618057</v>
      </c>
      <c r="H2386" s="2" t="s">
        <v>54</v>
      </c>
      <c r="J2386">
        <f t="shared" si="259"/>
        <v>131.70250000000001</v>
      </c>
      <c r="K2386">
        <f t="shared" si="260"/>
        <v>105.36200000000001</v>
      </c>
      <c r="L2386">
        <f t="shared" si="261"/>
        <v>237.06450000000001</v>
      </c>
      <c r="M2386" t="str">
        <f t="shared" si="262"/>
        <v>Up to 100m</v>
      </c>
      <c r="P2386">
        <f t="shared" si="263"/>
        <v>131.70250000000001</v>
      </c>
      <c r="Q2386">
        <f t="shared" si="264"/>
        <v>105.36200000000001</v>
      </c>
      <c r="R2386" t="str">
        <f t="shared" si="265"/>
        <v>Up to 100m</v>
      </c>
    </row>
    <row r="2387" spans="1:18" x14ac:dyDescent="0.25">
      <c r="A2387" s="1">
        <v>2386</v>
      </c>
      <c r="B2387" s="1">
        <v>2000746951</v>
      </c>
      <c r="C2387" s="1">
        <v>2000709215</v>
      </c>
      <c r="D2387" s="1" t="s">
        <v>8</v>
      </c>
      <c r="E2387" s="1">
        <v>1264.6500000000001</v>
      </c>
      <c r="F2387" s="1">
        <v>52681</v>
      </c>
      <c r="G2387" s="2">
        <v>45021.116299618057</v>
      </c>
      <c r="H2387" s="2" t="s">
        <v>54</v>
      </c>
      <c r="J2387">
        <f t="shared" si="259"/>
        <v>131.70250000000001</v>
      </c>
      <c r="K2387">
        <f t="shared" si="260"/>
        <v>105.36200000000001</v>
      </c>
      <c r="L2387">
        <f t="shared" si="261"/>
        <v>237.06450000000001</v>
      </c>
      <c r="M2387" t="str">
        <f t="shared" si="262"/>
        <v>Up to 100m</v>
      </c>
      <c r="P2387">
        <f t="shared" si="263"/>
        <v>131.70250000000001</v>
      </c>
      <c r="Q2387">
        <f t="shared" si="264"/>
        <v>105.36200000000001</v>
      </c>
      <c r="R2387" t="str">
        <f t="shared" si="265"/>
        <v>Up to 100m</v>
      </c>
    </row>
    <row r="2388" spans="1:18" x14ac:dyDescent="0.25">
      <c r="A2388" s="1">
        <v>2387</v>
      </c>
      <c r="B2388" s="1">
        <v>2000746951</v>
      </c>
      <c r="C2388" s="1">
        <v>2000746951</v>
      </c>
      <c r="D2388" s="1" t="s">
        <v>8</v>
      </c>
      <c r="E2388" s="1">
        <v>42.69</v>
      </c>
      <c r="F2388" s="1">
        <v>52656</v>
      </c>
      <c r="G2388" s="2">
        <v>45021.116299618057</v>
      </c>
      <c r="H2388" s="2" t="s">
        <v>54</v>
      </c>
      <c r="J2388">
        <f t="shared" si="259"/>
        <v>131.64000000000001</v>
      </c>
      <c r="K2388">
        <f t="shared" si="260"/>
        <v>105.312</v>
      </c>
      <c r="L2388">
        <f t="shared" si="261"/>
        <v>236.952</v>
      </c>
      <c r="M2388" t="str">
        <f t="shared" si="262"/>
        <v>Up to 100m</v>
      </c>
      <c r="P2388">
        <f t="shared" si="263"/>
        <v>131.64000000000001</v>
      </c>
      <c r="Q2388">
        <f t="shared" si="264"/>
        <v>105.312</v>
      </c>
      <c r="R2388" t="str">
        <f t="shared" si="265"/>
        <v>Up to 100m</v>
      </c>
    </row>
    <row r="2389" spans="1:18" x14ac:dyDescent="0.25">
      <c r="A2389" s="1">
        <v>2388</v>
      </c>
      <c r="B2389" s="1">
        <v>2000711738</v>
      </c>
      <c r="C2389" s="1">
        <v>2000709215</v>
      </c>
      <c r="D2389" s="1" t="s">
        <v>8</v>
      </c>
      <c r="E2389" s="1">
        <v>14.79</v>
      </c>
      <c r="F2389" s="1">
        <v>52720</v>
      </c>
      <c r="G2389" s="2">
        <v>45021.116299618057</v>
      </c>
      <c r="H2389" s="2" t="s">
        <v>54</v>
      </c>
      <c r="J2389">
        <f t="shared" si="259"/>
        <v>131.80000000000001</v>
      </c>
      <c r="K2389">
        <f t="shared" si="260"/>
        <v>105.44</v>
      </c>
      <c r="L2389">
        <f t="shared" si="261"/>
        <v>237.24</v>
      </c>
      <c r="M2389" t="str">
        <f t="shared" si="262"/>
        <v>Up to 100m</v>
      </c>
      <c r="P2389">
        <f t="shared" si="263"/>
        <v>131.80000000000001</v>
      </c>
      <c r="Q2389">
        <f t="shared" si="264"/>
        <v>105.44</v>
      </c>
      <c r="R2389" t="str">
        <f t="shared" si="265"/>
        <v>Up to 100m</v>
      </c>
    </row>
    <row r="2390" spans="1:18" x14ac:dyDescent="0.25">
      <c r="A2390" s="1">
        <v>2389</v>
      </c>
      <c r="B2390" s="1">
        <v>2000711738</v>
      </c>
      <c r="C2390" s="1">
        <v>2000709215</v>
      </c>
      <c r="D2390" s="1" t="s">
        <v>8</v>
      </c>
      <c r="E2390" s="1">
        <v>14.49</v>
      </c>
      <c r="F2390" s="1">
        <v>52720</v>
      </c>
      <c r="G2390" s="2">
        <v>45021.116299618057</v>
      </c>
      <c r="H2390" s="2" t="s">
        <v>54</v>
      </c>
      <c r="J2390">
        <f t="shared" si="259"/>
        <v>131.80000000000001</v>
      </c>
      <c r="K2390">
        <f t="shared" si="260"/>
        <v>105.44</v>
      </c>
      <c r="L2390">
        <f t="shared" si="261"/>
        <v>237.24</v>
      </c>
      <c r="M2390" t="str">
        <f t="shared" si="262"/>
        <v>Up to 100m</v>
      </c>
      <c r="P2390">
        <f t="shared" si="263"/>
        <v>131.80000000000001</v>
      </c>
      <c r="Q2390">
        <f t="shared" si="264"/>
        <v>105.44</v>
      </c>
      <c r="R2390" t="str">
        <f t="shared" si="265"/>
        <v>Up to 100m</v>
      </c>
    </row>
    <row r="2391" spans="1:18" x14ac:dyDescent="0.25">
      <c r="A2391" s="1">
        <v>2390</v>
      </c>
      <c r="B2391" s="1">
        <v>2000746951</v>
      </c>
      <c r="C2391" s="1">
        <v>2000709215</v>
      </c>
      <c r="D2391" s="1" t="s">
        <v>8</v>
      </c>
      <c r="E2391" s="1">
        <v>45.12</v>
      </c>
      <c r="F2391" s="1">
        <v>52544</v>
      </c>
      <c r="G2391" s="2">
        <v>45021.116299618057</v>
      </c>
      <c r="H2391" s="2" t="s">
        <v>54</v>
      </c>
      <c r="J2391">
        <f t="shared" si="259"/>
        <v>131.36000000000001</v>
      </c>
      <c r="K2391">
        <f t="shared" si="260"/>
        <v>105.08800000000001</v>
      </c>
      <c r="L2391">
        <f t="shared" si="261"/>
        <v>236.44800000000004</v>
      </c>
      <c r="M2391" t="str">
        <f t="shared" si="262"/>
        <v>Up to 100m</v>
      </c>
      <c r="P2391">
        <f t="shared" si="263"/>
        <v>131.36000000000001</v>
      </c>
      <c r="Q2391">
        <f t="shared" si="264"/>
        <v>105.08800000000001</v>
      </c>
      <c r="R2391" t="str">
        <f t="shared" si="265"/>
        <v>Up to 100m</v>
      </c>
    </row>
    <row r="2392" spans="1:18" x14ac:dyDescent="0.25">
      <c r="A2392" s="1">
        <v>2391</v>
      </c>
      <c r="B2392" s="1">
        <v>2000715062</v>
      </c>
      <c r="C2392" s="1">
        <v>2000709215</v>
      </c>
      <c r="D2392" s="1" t="s">
        <v>8</v>
      </c>
      <c r="E2392" s="1">
        <v>2455.02</v>
      </c>
      <c r="F2392" s="1">
        <v>52665</v>
      </c>
      <c r="G2392" s="2">
        <v>45021.116310532409</v>
      </c>
      <c r="H2392" s="2" t="s">
        <v>54</v>
      </c>
      <c r="J2392">
        <f t="shared" si="259"/>
        <v>131.66249999999999</v>
      </c>
      <c r="K2392">
        <f t="shared" si="260"/>
        <v>105.33</v>
      </c>
      <c r="L2392">
        <f t="shared" si="261"/>
        <v>236.99250000000001</v>
      </c>
      <c r="M2392" t="str">
        <f t="shared" si="262"/>
        <v>Up to 100m</v>
      </c>
      <c r="P2392">
        <f t="shared" si="263"/>
        <v>131.66249999999999</v>
      </c>
      <c r="Q2392">
        <f t="shared" si="264"/>
        <v>105.33</v>
      </c>
      <c r="R2392" t="str">
        <f t="shared" si="265"/>
        <v>Up to 100m</v>
      </c>
    </row>
    <row r="2393" spans="1:18" x14ac:dyDescent="0.25">
      <c r="A2393" s="1">
        <v>2392</v>
      </c>
      <c r="B2393" s="1">
        <v>2000715062</v>
      </c>
      <c r="C2393" s="1">
        <v>2000709215</v>
      </c>
      <c r="D2393" s="1" t="s">
        <v>8</v>
      </c>
      <c r="E2393" s="1">
        <v>2001.81</v>
      </c>
      <c r="F2393" s="1">
        <v>52665</v>
      </c>
      <c r="G2393" s="2">
        <v>45021.116310532409</v>
      </c>
      <c r="H2393" s="2" t="s">
        <v>54</v>
      </c>
      <c r="J2393">
        <f t="shared" si="259"/>
        <v>131.66249999999999</v>
      </c>
      <c r="K2393">
        <f t="shared" si="260"/>
        <v>105.33</v>
      </c>
      <c r="L2393">
        <f t="shared" si="261"/>
        <v>236.99250000000001</v>
      </c>
      <c r="M2393" t="str">
        <f t="shared" si="262"/>
        <v>Up to 100m</v>
      </c>
      <c r="P2393">
        <f t="shared" si="263"/>
        <v>131.66249999999999</v>
      </c>
      <c r="Q2393">
        <f t="shared" si="264"/>
        <v>105.33</v>
      </c>
      <c r="R2393" t="str">
        <f t="shared" si="265"/>
        <v>Up to 100m</v>
      </c>
    </row>
    <row r="2394" spans="1:18" x14ac:dyDescent="0.25">
      <c r="A2394" s="1">
        <v>2393</v>
      </c>
      <c r="B2394" s="1">
        <v>2000715062</v>
      </c>
      <c r="C2394" s="1">
        <v>2000709215</v>
      </c>
      <c r="D2394" s="1" t="s">
        <v>8</v>
      </c>
      <c r="E2394" s="1">
        <v>1223.6099999999999</v>
      </c>
      <c r="F2394" s="1">
        <v>52665</v>
      </c>
      <c r="G2394" s="2">
        <v>45021.116310532409</v>
      </c>
      <c r="H2394" s="2" t="s">
        <v>54</v>
      </c>
      <c r="J2394">
        <f t="shared" si="259"/>
        <v>131.66249999999999</v>
      </c>
      <c r="K2394">
        <f t="shared" si="260"/>
        <v>105.33</v>
      </c>
      <c r="L2394">
        <f t="shared" si="261"/>
        <v>236.99250000000001</v>
      </c>
      <c r="M2394" t="str">
        <f t="shared" si="262"/>
        <v>Up to 100m</v>
      </c>
      <c r="P2394">
        <f t="shared" si="263"/>
        <v>131.66249999999999</v>
      </c>
      <c r="Q2394">
        <f t="shared" si="264"/>
        <v>105.33</v>
      </c>
      <c r="R2394" t="str">
        <f t="shared" si="265"/>
        <v>Up to 100m</v>
      </c>
    </row>
    <row r="2395" spans="1:18" x14ac:dyDescent="0.25">
      <c r="A2395" s="1">
        <v>2394</v>
      </c>
      <c r="B2395" s="1">
        <v>2000715062</v>
      </c>
      <c r="C2395" s="1">
        <v>2000709215</v>
      </c>
      <c r="D2395" s="1" t="s">
        <v>8</v>
      </c>
      <c r="E2395" s="1">
        <v>26.88</v>
      </c>
      <c r="F2395" s="1">
        <v>52665</v>
      </c>
      <c r="G2395" s="2">
        <v>45021.116310532409</v>
      </c>
      <c r="H2395" s="2" t="s">
        <v>54</v>
      </c>
      <c r="J2395">
        <f t="shared" si="259"/>
        <v>131.66249999999999</v>
      </c>
      <c r="K2395">
        <f t="shared" si="260"/>
        <v>105.33</v>
      </c>
      <c r="L2395">
        <f t="shared" si="261"/>
        <v>236.99250000000001</v>
      </c>
      <c r="M2395" t="str">
        <f t="shared" si="262"/>
        <v>Up to 100m</v>
      </c>
      <c r="P2395">
        <f t="shared" si="263"/>
        <v>131.66249999999999</v>
      </c>
      <c r="Q2395">
        <f t="shared" si="264"/>
        <v>105.33</v>
      </c>
      <c r="R2395" t="str">
        <f t="shared" si="265"/>
        <v>Up to 100m</v>
      </c>
    </row>
    <row r="2396" spans="1:18" x14ac:dyDescent="0.25">
      <c r="A2396" s="1">
        <v>2395</v>
      </c>
      <c r="B2396" s="1">
        <v>2000730278</v>
      </c>
      <c r="C2396" s="1">
        <v>2000709215</v>
      </c>
      <c r="D2396" s="1" t="s">
        <v>8</v>
      </c>
      <c r="E2396" s="1">
        <v>9.48</v>
      </c>
      <c r="F2396" s="1">
        <v>52940</v>
      </c>
      <c r="G2396" s="2">
        <v>45021.116310532409</v>
      </c>
      <c r="H2396" s="2" t="s">
        <v>53</v>
      </c>
      <c r="J2396">
        <f t="shared" si="259"/>
        <v>132.35</v>
      </c>
      <c r="K2396">
        <f t="shared" si="260"/>
        <v>105.88</v>
      </c>
      <c r="L2396">
        <f t="shared" si="261"/>
        <v>238.23</v>
      </c>
      <c r="M2396" t="str">
        <f t="shared" si="262"/>
        <v>Up to 100m</v>
      </c>
      <c r="P2396">
        <f t="shared" si="263"/>
        <v>132.35</v>
      </c>
      <c r="Q2396">
        <f t="shared" si="264"/>
        <v>105.88</v>
      </c>
      <c r="R2396" t="str">
        <f t="shared" si="265"/>
        <v>Up to 100m</v>
      </c>
    </row>
    <row r="2397" spans="1:18" x14ac:dyDescent="0.25">
      <c r="A2397" s="1">
        <v>2396</v>
      </c>
      <c r="B2397" s="1">
        <v>2000715500</v>
      </c>
      <c r="C2397" s="1">
        <v>2000709215</v>
      </c>
      <c r="D2397" s="1" t="s">
        <v>8</v>
      </c>
      <c r="E2397" s="1">
        <v>6.21</v>
      </c>
      <c r="F2397" s="1">
        <v>52864</v>
      </c>
      <c r="G2397" s="2">
        <v>45021.116310532409</v>
      </c>
      <c r="H2397" s="2" t="s">
        <v>53</v>
      </c>
      <c r="J2397">
        <f t="shared" si="259"/>
        <v>132.16</v>
      </c>
      <c r="K2397">
        <f t="shared" si="260"/>
        <v>105.72800000000001</v>
      </c>
      <c r="L2397">
        <f t="shared" si="261"/>
        <v>237.88800000000001</v>
      </c>
      <c r="M2397" t="str">
        <f t="shared" si="262"/>
        <v>Up to 100m</v>
      </c>
      <c r="P2397">
        <f t="shared" si="263"/>
        <v>132.16</v>
      </c>
      <c r="Q2397">
        <f t="shared" si="264"/>
        <v>105.72800000000001</v>
      </c>
      <c r="R2397" t="str">
        <f t="shared" si="265"/>
        <v>Up to 100m</v>
      </c>
    </row>
    <row r="2398" spans="1:18" x14ac:dyDescent="0.25">
      <c r="A2398" s="1">
        <v>2397</v>
      </c>
      <c r="B2398" s="1">
        <v>2000742973</v>
      </c>
      <c r="C2398" s="1">
        <v>2000709215</v>
      </c>
      <c r="D2398" s="1" t="s">
        <v>8</v>
      </c>
      <c r="E2398" s="1">
        <v>6.93</v>
      </c>
      <c r="F2398" s="1">
        <v>52663</v>
      </c>
      <c r="G2398" s="2">
        <v>45021.116310532409</v>
      </c>
      <c r="H2398" s="2" t="s">
        <v>54</v>
      </c>
      <c r="J2398">
        <f t="shared" si="259"/>
        <v>131.6575</v>
      </c>
      <c r="K2398">
        <f t="shared" si="260"/>
        <v>105.32600000000001</v>
      </c>
      <c r="L2398">
        <f t="shared" si="261"/>
        <v>236.98349999999999</v>
      </c>
      <c r="M2398" t="str">
        <f t="shared" si="262"/>
        <v>Up to 100m</v>
      </c>
      <c r="P2398">
        <f t="shared" si="263"/>
        <v>131.6575</v>
      </c>
      <c r="Q2398">
        <f t="shared" si="264"/>
        <v>105.32600000000001</v>
      </c>
      <c r="R2398" t="str">
        <f t="shared" si="265"/>
        <v>Up to 100m</v>
      </c>
    </row>
    <row r="2399" spans="1:18" x14ac:dyDescent="0.25">
      <c r="A2399" s="1">
        <v>2398</v>
      </c>
      <c r="B2399" s="1">
        <v>2000715062</v>
      </c>
      <c r="C2399" s="1">
        <v>2000748807</v>
      </c>
      <c r="D2399" s="1" t="s">
        <v>8</v>
      </c>
      <c r="E2399" s="1">
        <v>496.56</v>
      </c>
      <c r="F2399" s="1">
        <v>52665</v>
      </c>
      <c r="G2399" s="2">
        <v>45021.116310532409</v>
      </c>
      <c r="H2399" s="2" t="s">
        <v>54</v>
      </c>
      <c r="J2399">
        <f t="shared" si="259"/>
        <v>131.66249999999999</v>
      </c>
      <c r="K2399">
        <f t="shared" si="260"/>
        <v>105.33</v>
      </c>
      <c r="L2399">
        <f t="shared" si="261"/>
        <v>236.99250000000001</v>
      </c>
      <c r="M2399" t="str">
        <f t="shared" si="262"/>
        <v>Up to 100m</v>
      </c>
      <c r="P2399">
        <f t="shared" si="263"/>
        <v>131.66249999999999</v>
      </c>
      <c r="Q2399">
        <f t="shared" si="264"/>
        <v>105.33</v>
      </c>
      <c r="R2399" t="str">
        <f t="shared" si="265"/>
        <v>Up to 100m</v>
      </c>
    </row>
    <row r="2400" spans="1:18" x14ac:dyDescent="0.25">
      <c r="A2400" s="1">
        <v>2399</v>
      </c>
      <c r="B2400" s="1">
        <v>2000715062</v>
      </c>
      <c r="C2400" s="1">
        <v>2000709215</v>
      </c>
      <c r="D2400" s="1" t="s">
        <v>8</v>
      </c>
      <c r="E2400" s="1">
        <v>167.1</v>
      </c>
      <c r="F2400" s="1">
        <v>52690</v>
      </c>
      <c r="G2400" s="2">
        <v>45021.116310532409</v>
      </c>
      <c r="H2400" s="2" t="s">
        <v>54</v>
      </c>
      <c r="J2400">
        <f t="shared" si="259"/>
        <v>131.72499999999999</v>
      </c>
      <c r="K2400">
        <f t="shared" si="260"/>
        <v>105.38</v>
      </c>
      <c r="L2400">
        <f t="shared" si="261"/>
        <v>237.10499999999999</v>
      </c>
      <c r="M2400" t="str">
        <f t="shared" si="262"/>
        <v>Up to 100m</v>
      </c>
      <c r="P2400">
        <f t="shared" si="263"/>
        <v>131.72499999999999</v>
      </c>
      <c r="Q2400">
        <f t="shared" si="264"/>
        <v>105.38</v>
      </c>
      <c r="R2400" t="str">
        <f t="shared" si="265"/>
        <v>Up to 100m</v>
      </c>
    </row>
    <row r="2401" spans="1:18" x14ac:dyDescent="0.25">
      <c r="A2401" s="1">
        <v>2400</v>
      </c>
      <c r="B2401" s="1">
        <v>2000731007</v>
      </c>
      <c r="C2401" s="1">
        <v>2000709215</v>
      </c>
      <c r="D2401" s="1" t="s">
        <v>8</v>
      </c>
      <c r="E2401" s="1">
        <v>63.72</v>
      </c>
      <c r="F2401" s="1">
        <v>52718</v>
      </c>
      <c r="G2401" s="2">
        <v>45021.116323761576</v>
      </c>
      <c r="H2401" s="2" t="s">
        <v>53</v>
      </c>
      <c r="J2401">
        <f t="shared" si="259"/>
        <v>131.79500000000002</v>
      </c>
      <c r="K2401">
        <f t="shared" si="260"/>
        <v>105.43600000000001</v>
      </c>
      <c r="L2401">
        <f t="shared" si="261"/>
        <v>237.23100000000002</v>
      </c>
      <c r="M2401" t="str">
        <f t="shared" si="262"/>
        <v>Up to 100m</v>
      </c>
      <c r="P2401">
        <f t="shared" si="263"/>
        <v>131.79500000000002</v>
      </c>
      <c r="Q2401">
        <f t="shared" si="264"/>
        <v>105.43600000000001</v>
      </c>
      <c r="R2401" t="str">
        <f t="shared" si="265"/>
        <v>Up to 100m</v>
      </c>
    </row>
    <row r="2402" spans="1:18" x14ac:dyDescent="0.25">
      <c r="A2402" s="1">
        <v>2401</v>
      </c>
      <c r="B2402" s="1">
        <v>2000749205</v>
      </c>
      <c r="C2402" s="1">
        <v>2000739145</v>
      </c>
      <c r="D2402" s="1" t="s">
        <v>11</v>
      </c>
      <c r="E2402" s="1">
        <v>74.400000000000006</v>
      </c>
      <c r="F2402" s="1">
        <v>4730</v>
      </c>
      <c r="G2402" s="2">
        <v>45021.116323761576</v>
      </c>
      <c r="H2402" s="2" t="s">
        <v>54</v>
      </c>
      <c r="J2402">
        <f t="shared" si="259"/>
        <v>11.825000000000001</v>
      </c>
      <c r="K2402">
        <f t="shared" si="260"/>
        <v>9.4600000000000009</v>
      </c>
      <c r="L2402">
        <f t="shared" si="261"/>
        <v>21.285000000000004</v>
      </c>
      <c r="M2402" t="str">
        <f t="shared" si="262"/>
        <v>Up to 100m</v>
      </c>
      <c r="P2402">
        <f t="shared" si="263"/>
        <v>11.825000000000001</v>
      </c>
      <c r="Q2402">
        <f t="shared" si="264"/>
        <v>9.4600000000000009</v>
      </c>
      <c r="R2402" t="str">
        <f t="shared" si="265"/>
        <v>Up to 100m</v>
      </c>
    </row>
    <row r="2403" spans="1:18" x14ac:dyDescent="0.25">
      <c r="A2403" s="1">
        <v>2402</v>
      </c>
      <c r="B2403" s="1">
        <v>2000720606</v>
      </c>
      <c r="C2403" s="1">
        <v>2000739145</v>
      </c>
      <c r="D2403" s="1" t="s">
        <v>11</v>
      </c>
      <c r="E2403" s="1">
        <v>90.6</v>
      </c>
      <c r="F2403" s="1">
        <v>4730</v>
      </c>
      <c r="G2403" s="2">
        <v>45021.116323761576</v>
      </c>
      <c r="H2403" s="2" t="s">
        <v>53</v>
      </c>
      <c r="J2403">
        <f t="shared" si="259"/>
        <v>11.825000000000001</v>
      </c>
      <c r="K2403">
        <f t="shared" si="260"/>
        <v>9.4600000000000009</v>
      </c>
      <c r="L2403">
        <f t="shared" si="261"/>
        <v>21.285000000000004</v>
      </c>
      <c r="M2403" t="str">
        <f t="shared" si="262"/>
        <v>Up to 100m</v>
      </c>
      <c r="P2403">
        <f t="shared" si="263"/>
        <v>11.825000000000001</v>
      </c>
      <c r="Q2403">
        <f t="shared" si="264"/>
        <v>9.4600000000000009</v>
      </c>
      <c r="R2403" t="str">
        <f t="shared" si="265"/>
        <v>Up to 100m</v>
      </c>
    </row>
    <row r="2404" spans="1:18" x14ac:dyDescent="0.25">
      <c r="A2404" s="1">
        <v>2403</v>
      </c>
      <c r="B2404" s="1">
        <v>2000732251</v>
      </c>
      <c r="C2404" s="1">
        <v>2000709215</v>
      </c>
      <c r="D2404" s="1" t="s">
        <v>8</v>
      </c>
      <c r="E2404" s="1">
        <v>22.47</v>
      </c>
      <c r="F2404" s="1">
        <v>52590</v>
      </c>
      <c r="G2404" s="2">
        <v>45021.116323761576</v>
      </c>
      <c r="H2404" s="2" t="s">
        <v>54</v>
      </c>
      <c r="J2404">
        <f t="shared" si="259"/>
        <v>131.47499999999999</v>
      </c>
      <c r="K2404">
        <f t="shared" si="260"/>
        <v>105.18</v>
      </c>
      <c r="L2404">
        <f t="shared" si="261"/>
        <v>236.655</v>
      </c>
      <c r="M2404" t="str">
        <f t="shared" si="262"/>
        <v>Up to 100m</v>
      </c>
      <c r="P2404">
        <f t="shared" si="263"/>
        <v>131.47499999999999</v>
      </c>
      <c r="Q2404">
        <f t="shared" si="264"/>
        <v>105.18</v>
      </c>
      <c r="R2404" t="str">
        <f t="shared" si="265"/>
        <v>Up to 100m</v>
      </c>
    </row>
    <row r="2405" spans="1:18" x14ac:dyDescent="0.25">
      <c r="A2405" s="1">
        <v>2404</v>
      </c>
      <c r="B2405" s="1">
        <v>2000715500</v>
      </c>
      <c r="C2405" s="1">
        <v>2000709215</v>
      </c>
      <c r="D2405" s="1" t="s">
        <v>8</v>
      </c>
      <c r="E2405" s="1">
        <v>6.21</v>
      </c>
      <c r="F2405" s="1">
        <v>52864</v>
      </c>
      <c r="G2405" s="2">
        <v>45021.116323761576</v>
      </c>
      <c r="H2405" s="2" t="s">
        <v>53</v>
      </c>
      <c r="J2405">
        <f t="shared" si="259"/>
        <v>132.16</v>
      </c>
      <c r="K2405">
        <f t="shared" si="260"/>
        <v>105.72800000000001</v>
      </c>
      <c r="L2405">
        <f t="shared" si="261"/>
        <v>237.88800000000001</v>
      </c>
      <c r="M2405" t="str">
        <f t="shared" si="262"/>
        <v>Up to 100m</v>
      </c>
      <c r="P2405">
        <f t="shared" si="263"/>
        <v>132.16</v>
      </c>
      <c r="Q2405">
        <f t="shared" si="264"/>
        <v>105.72800000000001</v>
      </c>
      <c r="R2405" t="str">
        <f t="shared" si="265"/>
        <v>Up to 100m</v>
      </c>
    </row>
    <row r="2406" spans="1:18" x14ac:dyDescent="0.25">
      <c r="A2406" s="1">
        <v>2405</v>
      </c>
      <c r="B2406" s="1">
        <v>2000746951</v>
      </c>
      <c r="C2406" s="1">
        <v>2000709215</v>
      </c>
      <c r="D2406" s="1" t="s">
        <v>8</v>
      </c>
      <c r="E2406" s="1">
        <v>433.86</v>
      </c>
      <c r="F2406" s="1">
        <v>52660</v>
      </c>
      <c r="G2406" s="2">
        <v>45021.116323761576</v>
      </c>
      <c r="H2406" s="2" t="s">
        <v>54</v>
      </c>
      <c r="J2406">
        <f t="shared" si="259"/>
        <v>131.65</v>
      </c>
      <c r="K2406">
        <f t="shared" si="260"/>
        <v>105.32000000000001</v>
      </c>
      <c r="L2406">
        <f t="shared" si="261"/>
        <v>236.97000000000003</v>
      </c>
      <c r="M2406" t="str">
        <f t="shared" si="262"/>
        <v>Up to 100m</v>
      </c>
      <c r="P2406">
        <f t="shared" si="263"/>
        <v>131.65</v>
      </c>
      <c r="Q2406">
        <f t="shared" si="264"/>
        <v>105.32000000000001</v>
      </c>
      <c r="R2406" t="str">
        <f t="shared" si="265"/>
        <v>Up to 100m</v>
      </c>
    </row>
    <row r="2407" spans="1:18" x14ac:dyDescent="0.25">
      <c r="A2407" s="1">
        <v>2406</v>
      </c>
      <c r="B2407" s="1">
        <v>2000713259</v>
      </c>
      <c r="C2407" s="1">
        <v>2000728091</v>
      </c>
      <c r="D2407" s="1" t="s">
        <v>11</v>
      </c>
      <c r="E2407" s="1">
        <v>99.6</v>
      </c>
      <c r="F2407" s="1">
        <v>4668</v>
      </c>
      <c r="G2407" s="2">
        <v>45021.116323761576</v>
      </c>
      <c r="H2407" s="2" t="s">
        <v>53</v>
      </c>
      <c r="J2407">
        <f t="shared" si="259"/>
        <v>11.67</v>
      </c>
      <c r="K2407">
        <f t="shared" si="260"/>
        <v>9.3360000000000003</v>
      </c>
      <c r="L2407">
        <f t="shared" si="261"/>
        <v>21.006</v>
      </c>
      <c r="M2407" t="str">
        <f t="shared" si="262"/>
        <v>Up to 100m</v>
      </c>
      <c r="P2407">
        <f t="shared" si="263"/>
        <v>11.67</v>
      </c>
      <c r="Q2407">
        <f t="shared" si="264"/>
        <v>9.3360000000000003</v>
      </c>
      <c r="R2407" t="str">
        <f t="shared" si="265"/>
        <v>Up to 100m</v>
      </c>
    </row>
    <row r="2408" spans="1:18" x14ac:dyDescent="0.25">
      <c r="A2408" s="1">
        <v>2407</v>
      </c>
      <c r="B2408" s="1">
        <v>2000720018</v>
      </c>
      <c r="C2408" s="1">
        <v>2000709215</v>
      </c>
      <c r="D2408" s="1" t="s">
        <v>8</v>
      </c>
      <c r="E2408" s="1">
        <v>17.010000000000002</v>
      </c>
      <c r="F2408" s="1">
        <v>52661</v>
      </c>
      <c r="G2408" s="2">
        <v>45021.116323761576</v>
      </c>
      <c r="H2408" s="2" t="s">
        <v>54</v>
      </c>
      <c r="J2408">
        <f t="shared" si="259"/>
        <v>131.6525</v>
      </c>
      <c r="K2408">
        <f t="shared" si="260"/>
        <v>105.322</v>
      </c>
      <c r="L2408">
        <f t="shared" si="261"/>
        <v>236.97450000000001</v>
      </c>
      <c r="M2408" t="str">
        <f t="shared" si="262"/>
        <v>Up to 100m</v>
      </c>
      <c r="P2408">
        <f t="shared" si="263"/>
        <v>131.6525</v>
      </c>
      <c r="Q2408">
        <f t="shared" si="264"/>
        <v>105.322</v>
      </c>
      <c r="R2408" t="str">
        <f t="shared" si="265"/>
        <v>Up to 100m</v>
      </c>
    </row>
    <row r="2409" spans="1:18" x14ac:dyDescent="0.25">
      <c r="A2409" s="1">
        <v>2408</v>
      </c>
      <c r="B2409" s="1">
        <v>2000715062</v>
      </c>
      <c r="C2409" s="1">
        <v>2000709215</v>
      </c>
      <c r="D2409" s="1" t="s">
        <v>8</v>
      </c>
      <c r="E2409" s="1">
        <v>69.36</v>
      </c>
      <c r="F2409" s="1">
        <v>52890</v>
      </c>
      <c r="G2409" s="2">
        <v>45021.116323761576</v>
      </c>
      <c r="H2409" s="2" t="s">
        <v>54</v>
      </c>
      <c r="J2409">
        <f t="shared" si="259"/>
        <v>132.22499999999999</v>
      </c>
      <c r="K2409">
        <f t="shared" si="260"/>
        <v>105.78</v>
      </c>
      <c r="L2409">
        <f t="shared" si="261"/>
        <v>238.005</v>
      </c>
      <c r="M2409" t="str">
        <f t="shared" si="262"/>
        <v>Up to 100m</v>
      </c>
      <c r="P2409">
        <f t="shared" si="263"/>
        <v>132.22499999999999</v>
      </c>
      <c r="Q2409">
        <f t="shared" si="264"/>
        <v>105.78</v>
      </c>
      <c r="R2409" t="str">
        <f t="shared" si="265"/>
        <v>Up to 100m</v>
      </c>
    </row>
    <row r="2410" spans="1:18" x14ac:dyDescent="0.25">
      <c r="A2410" s="1">
        <v>2409</v>
      </c>
      <c r="B2410" s="1">
        <v>2000715062</v>
      </c>
      <c r="C2410" s="1">
        <v>2000709215</v>
      </c>
      <c r="D2410" s="1" t="s">
        <v>8</v>
      </c>
      <c r="E2410" s="1">
        <v>14.76</v>
      </c>
      <c r="F2410" s="1">
        <v>52665</v>
      </c>
      <c r="G2410" s="2">
        <v>45021.116323761576</v>
      </c>
      <c r="H2410" s="2" t="s">
        <v>54</v>
      </c>
      <c r="J2410">
        <f t="shared" si="259"/>
        <v>131.66249999999999</v>
      </c>
      <c r="K2410">
        <f t="shared" si="260"/>
        <v>105.33</v>
      </c>
      <c r="L2410">
        <f t="shared" si="261"/>
        <v>236.99250000000001</v>
      </c>
      <c r="M2410" t="str">
        <f t="shared" si="262"/>
        <v>Up to 100m</v>
      </c>
      <c r="P2410">
        <f t="shared" si="263"/>
        <v>131.66249999999999</v>
      </c>
      <c r="Q2410">
        <f t="shared" si="264"/>
        <v>105.33</v>
      </c>
      <c r="R2410" t="str">
        <f t="shared" si="265"/>
        <v>Up to 100m</v>
      </c>
    </row>
    <row r="2411" spans="1:18" x14ac:dyDescent="0.25">
      <c r="A2411" s="1">
        <v>2410</v>
      </c>
      <c r="B2411" s="1">
        <v>2000734105</v>
      </c>
      <c r="C2411" s="1">
        <v>2000709215</v>
      </c>
      <c r="D2411" s="1" t="s">
        <v>8</v>
      </c>
      <c r="E2411" s="1">
        <v>14.7</v>
      </c>
      <c r="F2411" s="1">
        <v>53100</v>
      </c>
      <c r="G2411" s="2">
        <v>45021.116323761576</v>
      </c>
      <c r="H2411" s="2" t="s">
        <v>54</v>
      </c>
      <c r="J2411">
        <f t="shared" si="259"/>
        <v>132.75</v>
      </c>
      <c r="K2411">
        <f t="shared" si="260"/>
        <v>106.2</v>
      </c>
      <c r="L2411">
        <f t="shared" si="261"/>
        <v>238.95</v>
      </c>
      <c r="M2411" t="str">
        <f t="shared" si="262"/>
        <v>Up to 100m</v>
      </c>
      <c r="P2411">
        <f t="shared" si="263"/>
        <v>132.75</v>
      </c>
      <c r="Q2411">
        <f t="shared" si="264"/>
        <v>106.2</v>
      </c>
      <c r="R2411" t="str">
        <f t="shared" si="265"/>
        <v>Up to 100m</v>
      </c>
    </row>
    <row r="2412" spans="1:18" x14ac:dyDescent="0.25">
      <c r="A2412" s="1">
        <v>2411</v>
      </c>
      <c r="B2412" s="1">
        <v>2000715062</v>
      </c>
      <c r="C2412" s="1">
        <v>2000709215</v>
      </c>
      <c r="D2412" s="1" t="s">
        <v>8</v>
      </c>
      <c r="E2412" s="1">
        <v>14.82</v>
      </c>
      <c r="F2412" s="1">
        <v>52665</v>
      </c>
      <c r="G2412" s="2">
        <v>45021.116323761576</v>
      </c>
      <c r="H2412" s="2" t="s">
        <v>54</v>
      </c>
      <c r="J2412">
        <f t="shared" si="259"/>
        <v>131.66249999999999</v>
      </c>
      <c r="K2412">
        <f t="shared" si="260"/>
        <v>105.33</v>
      </c>
      <c r="L2412">
        <f t="shared" si="261"/>
        <v>236.99250000000001</v>
      </c>
      <c r="M2412" t="str">
        <f t="shared" si="262"/>
        <v>Up to 100m</v>
      </c>
      <c r="P2412">
        <f t="shared" si="263"/>
        <v>131.66249999999999</v>
      </c>
      <c r="Q2412">
        <f t="shared" si="264"/>
        <v>105.33</v>
      </c>
      <c r="R2412" t="str">
        <f t="shared" si="265"/>
        <v>Up to 100m</v>
      </c>
    </row>
    <row r="2413" spans="1:18" x14ac:dyDescent="0.25">
      <c r="A2413" s="1">
        <v>2412</v>
      </c>
      <c r="B2413" s="1">
        <v>2000715062</v>
      </c>
      <c r="C2413" s="1">
        <v>2000709215</v>
      </c>
      <c r="D2413" s="1" t="s">
        <v>8</v>
      </c>
      <c r="E2413" s="1">
        <v>14.82</v>
      </c>
      <c r="F2413" s="1">
        <v>52665</v>
      </c>
      <c r="G2413" s="2">
        <v>45021.116323761576</v>
      </c>
      <c r="H2413" s="2" t="s">
        <v>54</v>
      </c>
      <c r="J2413">
        <f t="shared" si="259"/>
        <v>131.66249999999999</v>
      </c>
      <c r="K2413">
        <f t="shared" si="260"/>
        <v>105.33</v>
      </c>
      <c r="L2413">
        <f t="shared" si="261"/>
        <v>236.99250000000001</v>
      </c>
      <c r="M2413" t="str">
        <f t="shared" si="262"/>
        <v>Up to 100m</v>
      </c>
      <c r="P2413">
        <f t="shared" si="263"/>
        <v>131.66249999999999</v>
      </c>
      <c r="Q2413">
        <f t="shared" si="264"/>
        <v>105.33</v>
      </c>
      <c r="R2413" t="str">
        <f t="shared" si="265"/>
        <v>Up to 100m</v>
      </c>
    </row>
    <row r="2414" spans="1:18" x14ac:dyDescent="0.25">
      <c r="A2414" s="1">
        <v>2413</v>
      </c>
      <c r="B2414" s="1">
        <v>2000734105</v>
      </c>
      <c r="C2414" s="1">
        <v>2000709215</v>
      </c>
      <c r="D2414" s="1" t="s">
        <v>8</v>
      </c>
      <c r="E2414" s="1">
        <v>14.64</v>
      </c>
      <c r="F2414" s="1">
        <v>53100</v>
      </c>
      <c r="G2414" s="2">
        <v>45021.11633665509</v>
      </c>
      <c r="H2414" s="2" t="s">
        <v>54</v>
      </c>
      <c r="J2414">
        <f t="shared" si="259"/>
        <v>132.75</v>
      </c>
      <c r="K2414">
        <f t="shared" si="260"/>
        <v>106.2</v>
      </c>
      <c r="L2414">
        <f t="shared" si="261"/>
        <v>238.95</v>
      </c>
      <c r="M2414" t="str">
        <f t="shared" si="262"/>
        <v>Up to 100m</v>
      </c>
      <c r="P2414">
        <f t="shared" si="263"/>
        <v>132.75</v>
      </c>
      <c r="Q2414">
        <f t="shared" si="264"/>
        <v>106.2</v>
      </c>
      <c r="R2414" t="str">
        <f t="shared" si="265"/>
        <v>Up to 100m</v>
      </c>
    </row>
    <row r="2415" spans="1:18" x14ac:dyDescent="0.25">
      <c r="A2415" s="1">
        <v>2414</v>
      </c>
      <c r="B2415" s="1">
        <v>2000734105</v>
      </c>
      <c r="C2415" s="1">
        <v>2000709215</v>
      </c>
      <c r="D2415" s="1" t="s">
        <v>8</v>
      </c>
      <c r="E2415" s="1">
        <v>26.07</v>
      </c>
      <c r="F2415" s="1">
        <v>53100</v>
      </c>
      <c r="G2415" s="2">
        <v>45021.11633665509</v>
      </c>
      <c r="H2415" s="2" t="s">
        <v>54</v>
      </c>
      <c r="J2415">
        <f t="shared" si="259"/>
        <v>132.75</v>
      </c>
      <c r="K2415">
        <f t="shared" si="260"/>
        <v>106.2</v>
      </c>
      <c r="L2415">
        <f t="shared" si="261"/>
        <v>238.95</v>
      </c>
      <c r="M2415" t="str">
        <f t="shared" si="262"/>
        <v>Up to 100m</v>
      </c>
      <c r="P2415">
        <f t="shared" si="263"/>
        <v>132.75</v>
      </c>
      <c r="Q2415">
        <f t="shared" si="264"/>
        <v>106.2</v>
      </c>
      <c r="R2415" t="str">
        <f t="shared" si="265"/>
        <v>Up to 100m</v>
      </c>
    </row>
    <row r="2416" spans="1:18" x14ac:dyDescent="0.25">
      <c r="A2416" s="1">
        <v>2415</v>
      </c>
      <c r="B2416" s="1">
        <v>2000734105</v>
      </c>
      <c r="C2416" s="1">
        <v>2000709215</v>
      </c>
      <c r="D2416" s="1" t="s">
        <v>8</v>
      </c>
      <c r="E2416" s="1">
        <v>199.8</v>
      </c>
      <c r="F2416" s="1">
        <v>53100</v>
      </c>
      <c r="G2416" s="2">
        <v>45021.11633665509</v>
      </c>
      <c r="H2416" s="2" t="s">
        <v>54</v>
      </c>
      <c r="J2416">
        <f t="shared" si="259"/>
        <v>132.75</v>
      </c>
      <c r="K2416">
        <f t="shared" si="260"/>
        <v>106.2</v>
      </c>
      <c r="L2416">
        <f t="shared" si="261"/>
        <v>238.95</v>
      </c>
      <c r="M2416" t="str">
        <f t="shared" si="262"/>
        <v>Up to 100m</v>
      </c>
      <c r="P2416">
        <f t="shared" si="263"/>
        <v>132.75</v>
      </c>
      <c r="Q2416">
        <f t="shared" si="264"/>
        <v>106.2</v>
      </c>
      <c r="R2416" t="str">
        <f t="shared" si="265"/>
        <v>Up to 100m</v>
      </c>
    </row>
    <row r="2417" spans="1:18" x14ac:dyDescent="0.25">
      <c r="A2417" s="1">
        <v>2416</v>
      </c>
      <c r="B2417" s="1">
        <v>2000734105</v>
      </c>
      <c r="C2417" s="1">
        <v>2000709215</v>
      </c>
      <c r="D2417" s="1" t="s">
        <v>8</v>
      </c>
      <c r="E2417" s="1">
        <v>199.83</v>
      </c>
      <c r="F2417" s="1">
        <v>53100</v>
      </c>
      <c r="G2417" s="2">
        <v>45021.11633665509</v>
      </c>
      <c r="H2417" s="2" t="s">
        <v>54</v>
      </c>
      <c r="J2417">
        <f t="shared" si="259"/>
        <v>132.75</v>
      </c>
      <c r="K2417">
        <f t="shared" si="260"/>
        <v>106.2</v>
      </c>
      <c r="L2417">
        <f t="shared" si="261"/>
        <v>238.95</v>
      </c>
      <c r="M2417" t="str">
        <f t="shared" si="262"/>
        <v>Up to 100m</v>
      </c>
      <c r="P2417">
        <f t="shared" si="263"/>
        <v>132.75</v>
      </c>
      <c r="Q2417">
        <f t="shared" si="264"/>
        <v>106.2</v>
      </c>
      <c r="R2417" t="str">
        <f t="shared" si="265"/>
        <v>Up to 100m</v>
      </c>
    </row>
    <row r="2418" spans="1:18" x14ac:dyDescent="0.25">
      <c r="A2418" s="1">
        <v>2417</v>
      </c>
      <c r="B2418" s="1">
        <v>2000734105</v>
      </c>
      <c r="C2418" s="1">
        <v>2000709215</v>
      </c>
      <c r="D2418" s="1" t="s">
        <v>8</v>
      </c>
      <c r="E2418" s="1">
        <v>199.8</v>
      </c>
      <c r="F2418" s="1">
        <v>53100</v>
      </c>
      <c r="G2418" s="2">
        <v>45021.11633665509</v>
      </c>
      <c r="H2418" s="2" t="s">
        <v>54</v>
      </c>
      <c r="J2418">
        <f t="shared" si="259"/>
        <v>132.75</v>
      </c>
      <c r="K2418">
        <f t="shared" si="260"/>
        <v>106.2</v>
      </c>
      <c r="L2418">
        <f t="shared" si="261"/>
        <v>238.95</v>
      </c>
      <c r="M2418" t="str">
        <f t="shared" si="262"/>
        <v>Up to 100m</v>
      </c>
      <c r="P2418">
        <f t="shared" si="263"/>
        <v>132.75</v>
      </c>
      <c r="Q2418">
        <f t="shared" si="264"/>
        <v>106.2</v>
      </c>
      <c r="R2418" t="str">
        <f t="shared" si="265"/>
        <v>Up to 100m</v>
      </c>
    </row>
    <row r="2419" spans="1:18" x14ac:dyDescent="0.25">
      <c r="A2419" s="1">
        <v>2418</v>
      </c>
      <c r="B2419" s="1">
        <v>2000734105</v>
      </c>
      <c r="C2419" s="1">
        <v>2000709215</v>
      </c>
      <c r="D2419" s="1" t="s">
        <v>8</v>
      </c>
      <c r="E2419" s="1">
        <v>886.38</v>
      </c>
      <c r="F2419" s="1">
        <v>53100</v>
      </c>
      <c r="G2419" s="2">
        <v>45021.11633665509</v>
      </c>
      <c r="H2419" s="2" t="s">
        <v>54</v>
      </c>
      <c r="J2419">
        <f t="shared" si="259"/>
        <v>132.75</v>
      </c>
      <c r="K2419">
        <f t="shared" si="260"/>
        <v>106.2</v>
      </c>
      <c r="L2419">
        <f t="shared" si="261"/>
        <v>238.95</v>
      </c>
      <c r="M2419" t="str">
        <f t="shared" si="262"/>
        <v>Up to 100m</v>
      </c>
      <c r="P2419">
        <f t="shared" si="263"/>
        <v>132.75</v>
      </c>
      <c r="Q2419">
        <f t="shared" si="264"/>
        <v>106.2</v>
      </c>
      <c r="R2419" t="str">
        <f t="shared" si="265"/>
        <v>Up to 100m</v>
      </c>
    </row>
    <row r="2420" spans="1:18" x14ac:dyDescent="0.25">
      <c r="A2420" s="1">
        <v>2419</v>
      </c>
      <c r="B2420" s="1">
        <v>2000715500</v>
      </c>
      <c r="C2420" s="1">
        <v>2000709215</v>
      </c>
      <c r="D2420" s="1" t="s">
        <v>8</v>
      </c>
      <c r="E2420" s="1">
        <v>5.64</v>
      </c>
      <c r="F2420" s="1">
        <v>52864</v>
      </c>
      <c r="G2420" s="2">
        <v>45021.11633665509</v>
      </c>
      <c r="H2420" s="2" t="s">
        <v>53</v>
      </c>
      <c r="J2420">
        <f t="shared" si="259"/>
        <v>132.16</v>
      </c>
      <c r="K2420">
        <f t="shared" si="260"/>
        <v>105.72800000000001</v>
      </c>
      <c r="L2420">
        <f t="shared" si="261"/>
        <v>237.88800000000001</v>
      </c>
      <c r="M2420" t="str">
        <f t="shared" si="262"/>
        <v>Up to 100m</v>
      </c>
      <c r="P2420">
        <f t="shared" si="263"/>
        <v>132.16</v>
      </c>
      <c r="Q2420">
        <f t="shared" si="264"/>
        <v>105.72800000000001</v>
      </c>
      <c r="R2420" t="str">
        <f t="shared" si="265"/>
        <v>Up to 100m</v>
      </c>
    </row>
    <row r="2421" spans="1:18" x14ac:dyDescent="0.25">
      <c r="A2421" s="1">
        <v>2420</v>
      </c>
      <c r="B2421" s="1">
        <v>2000715500</v>
      </c>
      <c r="C2421" s="1">
        <v>2000709215</v>
      </c>
      <c r="D2421" s="1" t="s">
        <v>8</v>
      </c>
      <c r="E2421" s="1">
        <v>6.21</v>
      </c>
      <c r="F2421" s="1">
        <v>52864</v>
      </c>
      <c r="G2421" s="2">
        <v>45021.11633665509</v>
      </c>
      <c r="H2421" s="2" t="s">
        <v>53</v>
      </c>
      <c r="J2421">
        <f t="shared" si="259"/>
        <v>132.16</v>
      </c>
      <c r="K2421">
        <f t="shared" si="260"/>
        <v>105.72800000000001</v>
      </c>
      <c r="L2421">
        <f t="shared" si="261"/>
        <v>237.88800000000001</v>
      </c>
      <c r="M2421" t="str">
        <f t="shared" si="262"/>
        <v>Up to 100m</v>
      </c>
      <c r="P2421">
        <f t="shared" si="263"/>
        <v>132.16</v>
      </c>
      <c r="Q2421">
        <f t="shared" si="264"/>
        <v>105.72800000000001</v>
      </c>
      <c r="R2421" t="str">
        <f t="shared" si="265"/>
        <v>Up to 100m</v>
      </c>
    </row>
    <row r="2422" spans="1:18" x14ac:dyDescent="0.25">
      <c r="A2422" s="1">
        <v>2421</v>
      </c>
      <c r="B2422" s="1">
        <v>2000715500</v>
      </c>
      <c r="C2422" s="1">
        <v>2000709215</v>
      </c>
      <c r="D2422" s="1" t="s">
        <v>8</v>
      </c>
      <c r="E2422" s="1">
        <v>6.21</v>
      </c>
      <c r="F2422" s="1">
        <v>52728</v>
      </c>
      <c r="G2422" s="2">
        <v>45021.11633665509</v>
      </c>
      <c r="H2422" s="2" t="s">
        <v>53</v>
      </c>
      <c r="J2422">
        <f t="shared" si="259"/>
        <v>131.82</v>
      </c>
      <c r="K2422">
        <f t="shared" si="260"/>
        <v>105.456</v>
      </c>
      <c r="L2422">
        <f t="shared" si="261"/>
        <v>237.27600000000001</v>
      </c>
      <c r="M2422" t="str">
        <f t="shared" si="262"/>
        <v>Up to 100m</v>
      </c>
      <c r="P2422">
        <f t="shared" si="263"/>
        <v>131.82</v>
      </c>
      <c r="Q2422">
        <f t="shared" si="264"/>
        <v>105.456</v>
      </c>
      <c r="R2422" t="str">
        <f t="shared" si="265"/>
        <v>Up to 100m</v>
      </c>
    </row>
    <row r="2423" spans="1:18" x14ac:dyDescent="0.25">
      <c r="A2423" s="1">
        <v>2422</v>
      </c>
      <c r="B2423" s="1">
        <v>2000715500</v>
      </c>
      <c r="C2423" s="1">
        <v>2000709215</v>
      </c>
      <c r="D2423" s="1" t="s">
        <v>8</v>
      </c>
      <c r="E2423" s="1">
        <v>6.21</v>
      </c>
      <c r="F2423" s="1">
        <v>52864</v>
      </c>
      <c r="G2423" s="2">
        <v>45021.11633665509</v>
      </c>
      <c r="H2423" s="2" t="s">
        <v>53</v>
      </c>
      <c r="J2423">
        <f t="shared" si="259"/>
        <v>132.16</v>
      </c>
      <c r="K2423">
        <f t="shared" si="260"/>
        <v>105.72800000000001</v>
      </c>
      <c r="L2423">
        <f t="shared" si="261"/>
        <v>237.88800000000001</v>
      </c>
      <c r="M2423" t="str">
        <f t="shared" si="262"/>
        <v>Up to 100m</v>
      </c>
      <c r="P2423">
        <f t="shared" si="263"/>
        <v>132.16</v>
      </c>
      <c r="Q2423">
        <f t="shared" si="264"/>
        <v>105.72800000000001</v>
      </c>
      <c r="R2423" t="str">
        <f t="shared" si="265"/>
        <v>Up to 100m</v>
      </c>
    </row>
    <row r="2424" spans="1:18" x14ac:dyDescent="0.25">
      <c r="A2424" s="1">
        <v>2423</v>
      </c>
      <c r="B2424" s="1">
        <v>2000742973</v>
      </c>
      <c r="C2424" s="1">
        <v>2000709215</v>
      </c>
      <c r="D2424" s="1" t="s">
        <v>8</v>
      </c>
      <c r="E2424" s="1">
        <v>6.93</v>
      </c>
      <c r="F2424" s="1">
        <v>52872</v>
      </c>
      <c r="G2424" s="2">
        <v>45021.11633665509</v>
      </c>
      <c r="H2424" s="2" t="s">
        <v>54</v>
      </c>
      <c r="J2424">
        <f t="shared" si="259"/>
        <v>132.18</v>
      </c>
      <c r="K2424">
        <f t="shared" si="260"/>
        <v>105.744</v>
      </c>
      <c r="L2424">
        <f t="shared" si="261"/>
        <v>237.92400000000001</v>
      </c>
      <c r="M2424" t="str">
        <f t="shared" si="262"/>
        <v>Up to 100m</v>
      </c>
      <c r="P2424">
        <f t="shared" si="263"/>
        <v>132.18</v>
      </c>
      <c r="Q2424">
        <f t="shared" si="264"/>
        <v>105.744</v>
      </c>
      <c r="R2424" t="str">
        <f t="shared" si="265"/>
        <v>Up to 100m</v>
      </c>
    </row>
    <row r="2425" spans="1:18" x14ac:dyDescent="0.25">
      <c r="A2425" s="1">
        <v>2424</v>
      </c>
      <c r="B2425" s="1">
        <v>2000746951</v>
      </c>
      <c r="C2425" s="1">
        <v>2000709215</v>
      </c>
      <c r="D2425" s="1" t="s">
        <v>8</v>
      </c>
      <c r="E2425" s="1">
        <v>14.46</v>
      </c>
      <c r="F2425" s="1">
        <v>52589</v>
      </c>
      <c r="G2425" s="2">
        <v>45021.11633665509</v>
      </c>
      <c r="H2425" s="2" t="s">
        <v>54</v>
      </c>
      <c r="J2425">
        <f t="shared" si="259"/>
        <v>131.4725</v>
      </c>
      <c r="K2425">
        <f t="shared" si="260"/>
        <v>105.178</v>
      </c>
      <c r="L2425">
        <f t="shared" si="261"/>
        <v>236.65049999999999</v>
      </c>
      <c r="M2425" t="str">
        <f t="shared" si="262"/>
        <v>Up to 100m</v>
      </c>
      <c r="P2425">
        <f t="shared" si="263"/>
        <v>131.4725</v>
      </c>
      <c r="Q2425">
        <f t="shared" si="264"/>
        <v>105.178</v>
      </c>
      <c r="R2425" t="str">
        <f t="shared" si="265"/>
        <v>Up to 100m</v>
      </c>
    </row>
    <row r="2426" spans="1:18" x14ac:dyDescent="0.25">
      <c r="A2426" s="1">
        <v>2425</v>
      </c>
      <c r="B2426" s="1">
        <v>2000747145</v>
      </c>
      <c r="C2426" s="1">
        <v>2000709215</v>
      </c>
      <c r="D2426" s="1" t="s">
        <v>8</v>
      </c>
      <c r="E2426" s="1">
        <v>1292.8800000000001</v>
      </c>
      <c r="F2426" s="1">
        <v>52592</v>
      </c>
      <c r="G2426" s="2">
        <v>45021.11633665509</v>
      </c>
      <c r="H2426" s="2" t="s">
        <v>54</v>
      </c>
      <c r="J2426">
        <f t="shared" si="259"/>
        <v>131.47999999999999</v>
      </c>
      <c r="K2426">
        <f t="shared" si="260"/>
        <v>105.184</v>
      </c>
      <c r="L2426">
        <f t="shared" si="261"/>
        <v>236.66399999999999</v>
      </c>
      <c r="M2426" t="str">
        <f t="shared" si="262"/>
        <v>Up to 100m</v>
      </c>
      <c r="P2426">
        <f t="shared" si="263"/>
        <v>131.47999999999999</v>
      </c>
      <c r="Q2426">
        <f t="shared" si="264"/>
        <v>105.184</v>
      </c>
      <c r="R2426" t="str">
        <f t="shared" si="265"/>
        <v>Up to 100m</v>
      </c>
    </row>
    <row r="2427" spans="1:18" x14ac:dyDescent="0.25">
      <c r="A2427" s="1">
        <v>2426</v>
      </c>
      <c r="B2427" s="1">
        <v>2000747145</v>
      </c>
      <c r="C2427" s="1">
        <v>2000709215</v>
      </c>
      <c r="D2427" s="1" t="s">
        <v>8</v>
      </c>
      <c r="E2427" s="1">
        <v>64.41</v>
      </c>
      <c r="F2427" s="1">
        <v>52592</v>
      </c>
      <c r="G2427" s="2">
        <v>45021.11633665509</v>
      </c>
      <c r="H2427" s="2" t="s">
        <v>54</v>
      </c>
      <c r="J2427">
        <f t="shared" si="259"/>
        <v>131.47999999999999</v>
      </c>
      <c r="K2427">
        <f t="shared" si="260"/>
        <v>105.184</v>
      </c>
      <c r="L2427">
        <f t="shared" si="261"/>
        <v>236.66399999999999</v>
      </c>
      <c r="M2427" t="str">
        <f t="shared" si="262"/>
        <v>Up to 100m</v>
      </c>
      <c r="P2427">
        <f t="shared" si="263"/>
        <v>131.47999999999999</v>
      </c>
      <c r="Q2427">
        <f t="shared" si="264"/>
        <v>105.184</v>
      </c>
      <c r="R2427" t="str">
        <f t="shared" si="265"/>
        <v>Up to 100m</v>
      </c>
    </row>
    <row r="2428" spans="1:18" x14ac:dyDescent="0.25">
      <c r="A2428" s="1">
        <v>2427</v>
      </c>
      <c r="B2428" s="1">
        <v>2000715500</v>
      </c>
      <c r="C2428" s="1">
        <v>2000709215</v>
      </c>
      <c r="D2428" s="1" t="s">
        <v>8</v>
      </c>
      <c r="E2428" s="1">
        <v>6.21</v>
      </c>
      <c r="F2428" s="1">
        <v>52728</v>
      </c>
      <c r="G2428" s="2">
        <v>45021.11633665509</v>
      </c>
      <c r="H2428" s="2" t="s">
        <v>53</v>
      </c>
      <c r="J2428">
        <f t="shared" si="259"/>
        <v>131.82</v>
      </c>
      <c r="K2428">
        <f t="shared" si="260"/>
        <v>105.456</v>
      </c>
      <c r="L2428">
        <f t="shared" si="261"/>
        <v>237.27600000000001</v>
      </c>
      <c r="M2428" t="str">
        <f t="shared" si="262"/>
        <v>Up to 100m</v>
      </c>
      <c r="P2428">
        <f t="shared" si="263"/>
        <v>131.82</v>
      </c>
      <c r="Q2428">
        <f t="shared" si="264"/>
        <v>105.456</v>
      </c>
      <c r="R2428" t="str">
        <f t="shared" si="265"/>
        <v>Up to 100m</v>
      </c>
    </row>
    <row r="2429" spans="1:18" x14ac:dyDescent="0.25">
      <c r="A2429" s="1">
        <v>2428</v>
      </c>
      <c r="B2429" s="1">
        <v>2000715500</v>
      </c>
      <c r="C2429" s="1">
        <v>2000709215</v>
      </c>
      <c r="D2429" s="1" t="s">
        <v>8</v>
      </c>
      <c r="E2429" s="1">
        <v>6.21</v>
      </c>
      <c r="F2429" s="1">
        <v>52864</v>
      </c>
      <c r="G2429" s="2">
        <v>45021.11633665509</v>
      </c>
      <c r="H2429" s="2" t="s">
        <v>53</v>
      </c>
      <c r="J2429">
        <f t="shared" si="259"/>
        <v>132.16</v>
      </c>
      <c r="K2429">
        <f t="shared" si="260"/>
        <v>105.72800000000001</v>
      </c>
      <c r="L2429">
        <f t="shared" si="261"/>
        <v>237.88800000000001</v>
      </c>
      <c r="M2429" t="str">
        <f t="shared" si="262"/>
        <v>Up to 100m</v>
      </c>
      <c r="P2429">
        <f t="shared" si="263"/>
        <v>132.16</v>
      </c>
      <c r="Q2429">
        <f t="shared" si="264"/>
        <v>105.72800000000001</v>
      </c>
      <c r="R2429" t="str">
        <f t="shared" si="265"/>
        <v>Up to 100m</v>
      </c>
    </row>
    <row r="2430" spans="1:18" x14ac:dyDescent="0.25">
      <c r="A2430" s="1">
        <v>2429</v>
      </c>
      <c r="B2430" s="1">
        <v>2000742973</v>
      </c>
      <c r="C2430" s="1">
        <v>2000709215</v>
      </c>
      <c r="D2430" s="1" t="s">
        <v>8</v>
      </c>
      <c r="E2430" s="1">
        <v>6.93</v>
      </c>
      <c r="F2430" s="1">
        <v>52872</v>
      </c>
      <c r="G2430" s="2">
        <v>45021.116347800926</v>
      </c>
      <c r="H2430" s="2" t="s">
        <v>54</v>
      </c>
      <c r="J2430">
        <f t="shared" si="259"/>
        <v>132.18</v>
      </c>
      <c r="K2430">
        <f t="shared" si="260"/>
        <v>105.744</v>
      </c>
      <c r="L2430">
        <f t="shared" si="261"/>
        <v>237.92400000000001</v>
      </c>
      <c r="M2430" t="str">
        <f t="shared" si="262"/>
        <v>Up to 100m</v>
      </c>
      <c r="P2430">
        <f t="shared" si="263"/>
        <v>132.18</v>
      </c>
      <c r="Q2430">
        <f t="shared" si="264"/>
        <v>105.744</v>
      </c>
      <c r="R2430" t="str">
        <f t="shared" si="265"/>
        <v>Up to 100m</v>
      </c>
    </row>
    <row r="2431" spans="1:18" x14ac:dyDescent="0.25">
      <c r="A2431" s="1">
        <v>2430</v>
      </c>
      <c r="B2431" s="1">
        <v>2000708360</v>
      </c>
      <c r="C2431" s="1">
        <v>2000709215</v>
      </c>
      <c r="D2431" s="1" t="s">
        <v>8</v>
      </c>
      <c r="E2431" s="1">
        <v>13.38</v>
      </c>
      <c r="F2431" s="1">
        <v>52800</v>
      </c>
      <c r="G2431" s="2">
        <v>45021.3572216088</v>
      </c>
      <c r="H2431" s="2" t="s">
        <v>54</v>
      </c>
      <c r="J2431">
        <f t="shared" si="259"/>
        <v>132</v>
      </c>
      <c r="K2431">
        <f t="shared" si="260"/>
        <v>105.60000000000001</v>
      </c>
      <c r="L2431">
        <f t="shared" si="261"/>
        <v>237.60000000000002</v>
      </c>
      <c r="M2431" t="str">
        <f t="shared" si="262"/>
        <v>Up to 100m</v>
      </c>
      <c r="P2431">
        <f t="shared" si="263"/>
        <v>132</v>
      </c>
      <c r="Q2431">
        <f t="shared" si="264"/>
        <v>105.60000000000001</v>
      </c>
      <c r="R2431" t="str">
        <f t="shared" si="265"/>
        <v>Up to 100m</v>
      </c>
    </row>
    <row r="2432" spans="1:18" x14ac:dyDescent="0.25">
      <c r="A2432" s="1">
        <v>2431</v>
      </c>
      <c r="B2432" s="1">
        <v>2000715500</v>
      </c>
      <c r="C2432" s="1">
        <v>2000709215</v>
      </c>
      <c r="D2432" s="1" t="s">
        <v>8</v>
      </c>
      <c r="E2432" s="1">
        <v>6.21</v>
      </c>
      <c r="F2432" s="1">
        <v>52864</v>
      </c>
      <c r="G2432" s="2">
        <v>45021.3572216088</v>
      </c>
      <c r="H2432" s="2" t="s">
        <v>53</v>
      </c>
      <c r="J2432">
        <f t="shared" si="259"/>
        <v>132.16</v>
      </c>
      <c r="K2432">
        <f t="shared" si="260"/>
        <v>105.72800000000001</v>
      </c>
      <c r="L2432">
        <f t="shared" si="261"/>
        <v>237.88800000000001</v>
      </c>
      <c r="M2432" t="str">
        <f t="shared" si="262"/>
        <v>Up to 100m</v>
      </c>
      <c r="P2432">
        <f t="shared" si="263"/>
        <v>132.16</v>
      </c>
      <c r="Q2432">
        <f t="shared" si="264"/>
        <v>105.72800000000001</v>
      </c>
      <c r="R2432" t="str">
        <f t="shared" si="265"/>
        <v>Up to 100m</v>
      </c>
    </row>
    <row r="2433" spans="1:18" x14ac:dyDescent="0.25">
      <c r="A2433" s="1">
        <v>2432</v>
      </c>
      <c r="B2433" s="1">
        <v>2000715500</v>
      </c>
      <c r="C2433" s="1">
        <v>2000709215</v>
      </c>
      <c r="D2433" s="1" t="s">
        <v>8</v>
      </c>
      <c r="E2433" s="1">
        <v>6.21</v>
      </c>
      <c r="F2433" s="1">
        <v>52864</v>
      </c>
      <c r="G2433" s="2">
        <v>45021.3572216088</v>
      </c>
      <c r="H2433" s="2" t="s">
        <v>53</v>
      </c>
      <c r="J2433">
        <f t="shared" si="259"/>
        <v>132.16</v>
      </c>
      <c r="K2433">
        <f t="shared" si="260"/>
        <v>105.72800000000001</v>
      </c>
      <c r="L2433">
        <f t="shared" si="261"/>
        <v>237.88800000000001</v>
      </c>
      <c r="M2433" t="str">
        <f t="shared" si="262"/>
        <v>Up to 100m</v>
      </c>
      <c r="P2433">
        <f t="shared" si="263"/>
        <v>132.16</v>
      </c>
      <c r="Q2433">
        <f t="shared" si="264"/>
        <v>105.72800000000001</v>
      </c>
      <c r="R2433" t="str">
        <f t="shared" si="265"/>
        <v>Up to 100m</v>
      </c>
    </row>
    <row r="2434" spans="1:18" x14ac:dyDescent="0.25">
      <c r="A2434" s="1">
        <v>2433</v>
      </c>
      <c r="B2434" s="1">
        <v>2000746951</v>
      </c>
      <c r="C2434" s="1">
        <v>2000709215</v>
      </c>
      <c r="D2434" s="1" t="s">
        <v>8</v>
      </c>
      <c r="E2434" s="1">
        <v>14.31</v>
      </c>
      <c r="F2434" s="1">
        <v>52841</v>
      </c>
      <c r="G2434" s="2">
        <v>45021.3572216088</v>
      </c>
      <c r="H2434" s="2" t="s">
        <v>54</v>
      </c>
      <c r="J2434">
        <f t="shared" si="259"/>
        <v>132.10249999999999</v>
      </c>
      <c r="K2434">
        <f t="shared" si="260"/>
        <v>105.682</v>
      </c>
      <c r="L2434">
        <f t="shared" si="261"/>
        <v>237.78449999999998</v>
      </c>
      <c r="M2434" t="str">
        <f t="shared" si="262"/>
        <v>Up to 100m</v>
      </c>
      <c r="P2434">
        <f t="shared" si="263"/>
        <v>132.10249999999999</v>
      </c>
      <c r="Q2434">
        <f t="shared" si="264"/>
        <v>105.682</v>
      </c>
      <c r="R2434" t="str">
        <f t="shared" si="265"/>
        <v>Up to 100m</v>
      </c>
    </row>
    <row r="2435" spans="1:18" x14ac:dyDescent="0.25">
      <c r="A2435" s="1">
        <v>2434</v>
      </c>
      <c r="B2435" s="1">
        <v>2000736334</v>
      </c>
      <c r="C2435" s="1">
        <v>2000709215</v>
      </c>
      <c r="D2435" s="1" t="s">
        <v>8</v>
      </c>
      <c r="E2435" s="1">
        <v>23.94</v>
      </c>
      <c r="F2435" s="1">
        <v>52840</v>
      </c>
      <c r="G2435" s="2">
        <v>45021.3572216088</v>
      </c>
      <c r="H2435" s="2" t="s">
        <v>53</v>
      </c>
      <c r="J2435">
        <f t="shared" ref="J2435:J2498" si="266">IF(F2435 &lt;= 100000000, F2435 * 0.0025,
    IF(F2435 &lt;= 500000000, F2435 * 0.00225,
        IF(F2435 &lt;= 1000000000, F2435 * 0.002,
            IF(F2435 &lt;= 4000000000, F2435 * 0.00165,
                IF(F2435 &lt;= 10000000000, F2435 * 0.00155,
                    F2435 * 0.0013
                )
            )
        )
    )
)</f>
        <v>132.1</v>
      </c>
      <c r="K2435">
        <f t="shared" ref="K2435:K2498" si="267">IF(F2435 &lt;= 100000000, F2435 * 0.002,
    IF(F2435 &lt;= 500000000, F2435 * 0.0018,
        IF(F2435 &lt;= 1000000000, F2435 * 0.0016,
            IF(F2435 &lt;= 4000000000, F2435 * 0.00135,
                IF(F2435 &lt;= 10000000000, F2435 * 0.00115,
                    F2435 * 0.001
                )
            )
        )
    )
)</f>
        <v>105.68</v>
      </c>
      <c r="L2435">
        <f t="shared" ref="L2435:L2498" si="268">J2435+K2435</f>
        <v>237.78</v>
      </c>
      <c r="M2435" t="str">
        <f t="shared" ref="M2435:M2498" si="269">IF(F2435 &lt;= 100000000, "Up to 100m",
    IF(F2435 &lt;= 500000000, "Up to 500m",
        IF(F2435 &lt;= 1000000000, "Up to 1b",
            IF(F2435 &lt;= 4000000000, "Up to 4b",
                IF(F2435 &lt;= 10000000000, "Up to 10b",
                  "More than 10b"
                )
            )
        )
    )
)</f>
        <v>Up to 100m</v>
      </c>
      <c r="P2435">
        <f t="shared" ref="P2435:P2498" si="270">IF(F2435 &lt;= 100000000, F2435 * 0.0025,
    IF(F2435 &lt;= 300000000, F2435 * 0.002,
        IF(F2435 &lt;= 1000000000, F2435 * 0.0019,
            IF(F2435 &lt;= 5000000000, F2435 * 0.00175,
                F2435 * 0.00155
            )
        )
    )
)</f>
        <v>132.1</v>
      </c>
      <c r="Q2435">
        <f t="shared" ref="Q2435:Q2498" si="271">IF(F2435 &lt;= 100000000, F2435 * 0.002,
    IF(F2435 &lt;= 300000000, F2435 * 0.0017,
        IF(F2435 &lt;= 1000000000, F2435 * 0.0015,
            IF(F2435 &lt;= 5000000000, F2435 * 0.00125,
                F2435 * 0.001
            )
        )
    )
)</f>
        <v>105.68</v>
      </c>
      <c r="R2435" t="str">
        <f t="shared" ref="R2435:R2498" si="272">IF(F2435 &lt;= 100000000, "Up to 100m",
    IF(F2435 &lt;= 300000000, "Up to 300m",
        IF(F2435 &lt;= 1000000000, "Up to 1b",
            IF(F2435 &lt;= 5000000000, "Up to 5b",
                "More than 5b"
            )
        )
    )
)</f>
        <v>Up to 100m</v>
      </c>
    </row>
    <row r="2436" spans="1:18" x14ac:dyDescent="0.25">
      <c r="A2436" s="1">
        <v>2435</v>
      </c>
      <c r="B2436" s="1">
        <v>2000746951</v>
      </c>
      <c r="C2436" s="1">
        <v>2000709215</v>
      </c>
      <c r="D2436" s="1" t="s">
        <v>8</v>
      </c>
      <c r="E2436" s="1">
        <v>13.98</v>
      </c>
      <c r="F2436" s="1">
        <v>52841</v>
      </c>
      <c r="G2436" s="2">
        <v>45021.3572216088</v>
      </c>
      <c r="H2436" s="2" t="s">
        <v>54</v>
      </c>
      <c r="J2436">
        <f t="shared" si="266"/>
        <v>132.10249999999999</v>
      </c>
      <c r="K2436">
        <f t="shared" si="267"/>
        <v>105.682</v>
      </c>
      <c r="L2436">
        <f t="shared" si="268"/>
        <v>237.78449999999998</v>
      </c>
      <c r="M2436" t="str">
        <f t="shared" si="269"/>
        <v>Up to 100m</v>
      </c>
      <c r="P2436">
        <f t="shared" si="270"/>
        <v>132.10249999999999</v>
      </c>
      <c r="Q2436">
        <f t="shared" si="271"/>
        <v>105.682</v>
      </c>
      <c r="R2436" t="str">
        <f t="shared" si="272"/>
        <v>Up to 100m</v>
      </c>
    </row>
    <row r="2437" spans="1:18" x14ac:dyDescent="0.25">
      <c r="A2437" s="1">
        <v>2436</v>
      </c>
      <c r="B2437" s="1">
        <v>2000746951</v>
      </c>
      <c r="C2437" s="1">
        <v>2000709215</v>
      </c>
      <c r="D2437" s="1" t="s">
        <v>8</v>
      </c>
      <c r="E2437" s="1">
        <v>14.73</v>
      </c>
      <c r="F2437" s="1">
        <v>52841</v>
      </c>
      <c r="G2437" s="2">
        <v>45021.3572216088</v>
      </c>
      <c r="H2437" s="2" t="s">
        <v>54</v>
      </c>
      <c r="J2437">
        <f t="shared" si="266"/>
        <v>132.10249999999999</v>
      </c>
      <c r="K2437">
        <f t="shared" si="267"/>
        <v>105.682</v>
      </c>
      <c r="L2437">
        <f t="shared" si="268"/>
        <v>237.78449999999998</v>
      </c>
      <c r="M2437" t="str">
        <f t="shared" si="269"/>
        <v>Up to 100m</v>
      </c>
      <c r="P2437">
        <f t="shared" si="270"/>
        <v>132.10249999999999</v>
      </c>
      <c r="Q2437">
        <f t="shared" si="271"/>
        <v>105.682</v>
      </c>
      <c r="R2437" t="str">
        <f t="shared" si="272"/>
        <v>Up to 100m</v>
      </c>
    </row>
    <row r="2438" spans="1:18" x14ac:dyDescent="0.25">
      <c r="A2438" s="1">
        <v>2437</v>
      </c>
      <c r="B2438" s="1">
        <v>2000730758</v>
      </c>
      <c r="C2438" s="1">
        <v>2000718698</v>
      </c>
      <c r="D2438" s="1" t="s">
        <v>9</v>
      </c>
      <c r="E2438" s="1">
        <v>1.0410000000000001E-2</v>
      </c>
      <c r="F2438" s="1">
        <v>103459714</v>
      </c>
      <c r="G2438" s="2">
        <v>45021.3572216088</v>
      </c>
      <c r="H2438" s="2" t="s">
        <v>54</v>
      </c>
      <c r="J2438">
        <f t="shared" si="266"/>
        <v>232784.35649999999</v>
      </c>
      <c r="K2438">
        <f t="shared" si="267"/>
        <v>186227.4852</v>
      </c>
      <c r="L2438">
        <f t="shared" si="268"/>
        <v>419011.84169999999</v>
      </c>
      <c r="M2438" t="str">
        <f t="shared" si="269"/>
        <v>Up to 500m</v>
      </c>
      <c r="P2438">
        <f t="shared" si="270"/>
        <v>206919.42800000001</v>
      </c>
      <c r="Q2438">
        <f t="shared" si="271"/>
        <v>175881.51379999999</v>
      </c>
      <c r="R2438" t="str">
        <f t="shared" si="272"/>
        <v>Up to 300m</v>
      </c>
    </row>
    <row r="2439" spans="1:18" x14ac:dyDescent="0.25">
      <c r="A2439" s="1">
        <v>2438</v>
      </c>
      <c r="B2439" s="1">
        <v>2000747465</v>
      </c>
      <c r="C2439" s="1">
        <v>2000709215</v>
      </c>
      <c r="D2439" s="1" t="s">
        <v>8</v>
      </c>
      <c r="E2439" s="1">
        <v>6</v>
      </c>
      <c r="F2439" s="1">
        <v>52654</v>
      </c>
      <c r="G2439" s="2">
        <v>45021.482363460651</v>
      </c>
      <c r="H2439" s="2" t="s">
        <v>52</v>
      </c>
      <c r="J2439">
        <f t="shared" si="266"/>
        <v>131.63499999999999</v>
      </c>
      <c r="K2439">
        <f t="shared" si="267"/>
        <v>105.30800000000001</v>
      </c>
      <c r="L2439">
        <f t="shared" si="268"/>
        <v>236.94299999999998</v>
      </c>
      <c r="M2439" t="str">
        <f t="shared" si="269"/>
        <v>Up to 100m</v>
      </c>
      <c r="P2439">
        <f t="shared" si="270"/>
        <v>131.63499999999999</v>
      </c>
      <c r="Q2439">
        <f t="shared" si="271"/>
        <v>105.30800000000001</v>
      </c>
      <c r="R2439" t="str">
        <f t="shared" si="272"/>
        <v>Up to 100m</v>
      </c>
    </row>
    <row r="2440" spans="1:18" x14ac:dyDescent="0.25">
      <c r="A2440" s="1">
        <v>2439</v>
      </c>
      <c r="B2440" s="1">
        <v>2000751271</v>
      </c>
      <c r="C2440" s="1">
        <v>2000731169</v>
      </c>
      <c r="D2440" s="1" t="s">
        <v>11</v>
      </c>
      <c r="E2440" s="1">
        <v>70.2</v>
      </c>
      <c r="F2440" s="1">
        <v>4831</v>
      </c>
      <c r="G2440" s="2">
        <v>45021.482363460651</v>
      </c>
      <c r="H2440" s="2" t="s">
        <v>53</v>
      </c>
      <c r="J2440">
        <f t="shared" si="266"/>
        <v>12.077500000000001</v>
      </c>
      <c r="K2440">
        <f t="shared" si="267"/>
        <v>9.6620000000000008</v>
      </c>
      <c r="L2440">
        <f t="shared" si="268"/>
        <v>21.7395</v>
      </c>
      <c r="M2440" t="str">
        <f t="shared" si="269"/>
        <v>Up to 100m</v>
      </c>
      <c r="P2440">
        <f t="shared" si="270"/>
        <v>12.077500000000001</v>
      </c>
      <c r="Q2440">
        <f t="shared" si="271"/>
        <v>9.6620000000000008</v>
      </c>
      <c r="R2440" t="str">
        <f t="shared" si="272"/>
        <v>Up to 100m</v>
      </c>
    </row>
    <row r="2441" spans="1:18" x14ac:dyDescent="0.25">
      <c r="A2441" s="1">
        <v>2440</v>
      </c>
      <c r="B2441" s="1">
        <v>2000712599</v>
      </c>
      <c r="C2441" s="1">
        <v>2000724698</v>
      </c>
      <c r="D2441" s="1" t="s">
        <v>9</v>
      </c>
      <c r="E2441" s="1">
        <v>0.03</v>
      </c>
      <c r="F2441" s="1">
        <v>103007826</v>
      </c>
      <c r="G2441" s="2">
        <v>45021.482363460651</v>
      </c>
      <c r="H2441" s="2" t="s">
        <v>54</v>
      </c>
      <c r="J2441">
        <f t="shared" si="266"/>
        <v>231767.60849999997</v>
      </c>
      <c r="K2441">
        <f t="shared" si="267"/>
        <v>185414.08679999999</v>
      </c>
      <c r="L2441">
        <f t="shared" si="268"/>
        <v>417181.69529999996</v>
      </c>
      <c r="M2441" t="str">
        <f t="shared" si="269"/>
        <v>Up to 500m</v>
      </c>
      <c r="P2441">
        <f t="shared" si="270"/>
        <v>206015.652</v>
      </c>
      <c r="Q2441">
        <f t="shared" si="271"/>
        <v>175113.30419999998</v>
      </c>
      <c r="R2441" t="str">
        <f t="shared" si="272"/>
        <v>Up to 300m</v>
      </c>
    </row>
    <row r="2442" spans="1:18" x14ac:dyDescent="0.25">
      <c r="A2442" s="1">
        <v>2441</v>
      </c>
      <c r="B2442" s="1">
        <v>2000746951</v>
      </c>
      <c r="C2442" s="1">
        <v>2000709215</v>
      </c>
      <c r="D2442" s="1" t="s">
        <v>8</v>
      </c>
      <c r="E2442" s="1">
        <v>373.2</v>
      </c>
      <c r="F2442" s="1">
        <v>52658</v>
      </c>
      <c r="G2442" s="2">
        <v>45021.607577893519</v>
      </c>
      <c r="H2442" s="2" t="s">
        <v>54</v>
      </c>
      <c r="J2442">
        <f t="shared" si="266"/>
        <v>131.64500000000001</v>
      </c>
      <c r="K2442">
        <f t="shared" si="267"/>
        <v>105.316</v>
      </c>
      <c r="L2442">
        <f t="shared" si="268"/>
        <v>236.96100000000001</v>
      </c>
      <c r="M2442" t="str">
        <f t="shared" si="269"/>
        <v>Up to 100m</v>
      </c>
      <c r="P2442">
        <f t="shared" si="270"/>
        <v>131.64500000000001</v>
      </c>
      <c r="Q2442">
        <f t="shared" si="271"/>
        <v>105.316</v>
      </c>
      <c r="R2442" t="str">
        <f t="shared" si="272"/>
        <v>Up to 100m</v>
      </c>
    </row>
    <row r="2443" spans="1:18" x14ac:dyDescent="0.25">
      <c r="A2443" s="1">
        <v>2442</v>
      </c>
      <c r="B2443" s="1">
        <v>2000749205</v>
      </c>
      <c r="C2443" s="1">
        <v>2000746951</v>
      </c>
      <c r="D2443" s="1" t="s">
        <v>11</v>
      </c>
      <c r="E2443" s="1">
        <v>74.400000000000006</v>
      </c>
      <c r="F2443" s="1">
        <v>4710</v>
      </c>
      <c r="G2443" s="2">
        <v>45021.607577893519</v>
      </c>
      <c r="H2443" s="2" t="s">
        <v>54</v>
      </c>
      <c r="J2443">
        <f t="shared" si="266"/>
        <v>11.775</v>
      </c>
      <c r="K2443">
        <f t="shared" si="267"/>
        <v>9.42</v>
      </c>
      <c r="L2443">
        <f t="shared" si="268"/>
        <v>21.195</v>
      </c>
      <c r="M2443" t="str">
        <f t="shared" si="269"/>
        <v>Up to 100m</v>
      </c>
      <c r="P2443">
        <f t="shared" si="270"/>
        <v>11.775</v>
      </c>
      <c r="Q2443">
        <f t="shared" si="271"/>
        <v>9.42</v>
      </c>
      <c r="R2443" t="str">
        <f t="shared" si="272"/>
        <v>Up to 100m</v>
      </c>
    </row>
    <row r="2444" spans="1:18" x14ac:dyDescent="0.25">
      <c r="A2444" s="1">
        <v>2443</v>
      </c>
      <c r="B2444" s="1">
        <v>2000746951</v>
      </c>
      <c r="C2444" s="1">
        <v>2000709215</v>
      </c>
      <c r="D2444" s="1" t="s">
        <v>8</v>
      </c>
      <c r="E2444" s="1">
        <v>689.1</v>
      </c>
      <c r="F2444" s="1">
        <v>52597</v>
      </c>
      <c r="G2444" s="2">
        <v>45021.607577893519</v>
      </c>
      <c r="H2444" s="2" t="s">
        <v>54</v>
      </c>
      <c r="J2444">
        <f t="shared" si="266"/>
        <v>131.49250000000001</v>
      </c>
      <c r="K2444">
        <f t="shared" si="267"/>
        <v>105.194</v>
      </c>
      <c r="L2444">
        <f t="shared" si="268"/>
        <v>236.68650000000002</v>
      </c>
      <c r="M2444" t="str">
        <f t="shared" si="269"/>
        <v>Up to 100m</v>
      </c>
      <c r="P2444">
        <f t="shared" si="270"/>
        <v>131.49250000000001</v>
      </c>
      <c r="Q2444">
        <f t="shared" si="271"/>
        <v>105.194</v>
      </c>
      <c r="R2444" t="str">
        <f t="shared" si="272"/>
        <v>Up to 100m</v>
      </c>
    </row>
    <row r="2445" spans="1:18" x14ac:dyDescent="0.25">
      <c r="A2445" s="1">
        <v>2444</v>
      </c>
      <c r="B2445" s="1">
        <v>2000746951</v>
      </c>
      <c r="C2445" s="1">
        <v>2000709215</v>
      </c>
      <c r="D2445" s="1" t="s">
        <v>8</v>
      </c>
      <c r="E2445" s="1">
        <v>46.95</v>
      </c>
      <c r="F2445" s="1">
        <v>52658</v>
      </c>
      <c r="G2445" s="2">
        <v>45021.607577893519</v>
      </c>
      <c r="H2445" s="2" t="s">
        <v>54</v>
      </c>
      <c r="J2445">
        <f t="shared" si="266"/>
        <v>131.64500000000001</v>
      </c>
      <c r="K2445">
        <f t="shared" si="267"/>
        <v>105.316</v>
      </c>
      <c r="L2445">
        <f t="shared" si="268"/>
        <v>236.96100000000001</v>
      </c>
      <c r="M2445" t="str">
        <f t="shared" si="269"/>
        <v>Up to 100m</v>
      </c>
      <c r="P2445">
        <f t="shared" si="270"/>
        <v>131.64500000000001</v>
      </c>
      <c r="Q2445">
        <f t="shared" si="271"/>
        <v>105.316</v>
      </c>
      <c r="R2445" t="str">
        <f t="shared" si="272"/>
        <v>Up to 100m</v>
      </c>
    </row>
    <row r="2446" spans="1:18" x14ac:dyDescent="0.25">
      <c r="A2446" s="1">
        <v>2445</v>
      </c>
      <c r="B2446" s="1">
        <v>2000723732</v>
      </c>
      <c r="C2446" s="1">
        <v>2000709215</v>
      </c>
      <c r="D2446" s="1" t="s">
        <v>8</v>
      </c>
      <c r="E2446" s="1">
        <v>57.12</v>
      </c>
      <c r="F2446" s="1">
        <v>52897</v>
      </c>
      <c r="G2446" s="2">
        <v>45021.607577893519</v>
      </c>
      <c r="H2446" s="2" t="s">
        <v>53</v>
      </c>
      <c r="J2446">
        <f t="shared" si="266"/>
        <v>132.24250000000001</v>
      </c>
      <c r="K2446">
        <f t="shared" si="267"/>
        <v>105.794</v>
      </c>
      <c r="L2446">
        <f t="shared" si="268"/>
        <v>238.03649999999999</v>
      </c>
      <c r="M2446" t="str">
        <f t="shared" si="269"/>
        <v>Up to 100m</v>
      </c>
      <c r="P2446">
        <f t="shared" si="270"/>
        <v>132.24250000000001</v>
      </c>
      <c r="Q2446">
        <f t="shared" si="271"/>
        <v>105.794</v>
      </c>
      <c r="R2446" t="str">
        <f t="shared" si="272"/>
        <v>Up to 100m</v>
      </c>
    </row>
    <row r="2447" spans="1:18" x14ac:dyDescent="0.25">
      <c r="A2447" s="1">
        <v>2446</v>
      </c>
      <c r="B2447" s="1">
        <v>2000746951</v>
      </c>
      <c r="C2447" s="1">
        <v>2000709215</v>
      </c>
      <c r="D2447" s="1" t="s">
        <v>8</v>
      </c>
      <c r="E2447" s="1">
        <v>36.21</v>
      </c>
      <c r="F2447" s="1">
        <v>52884</v>
      </c>
      <c r="G2447" s="2">
        <v>45021.607577893519</v>
      </c>
      <c r="H2447" s="2" t="s">
        <v>54</v>
      </c>
      <c r="J2447">
        <f t="shared" si="266"/>
        <v>132.21</v>
      </c>
      <c r="K2447">
        <f t="shared" si="267"/>
        <v>105.768</v>
      </c>
      <c r="L2447">
        <f t="shared" si="268"/>
        <v>237.97800000000001</v>
      </c>
      <c r="M2447" t="str">
        <f t="shared" si="269"/>
        <v>Up to 100m</v>
      </c>
      <c r="P2447">
        <f t="shared" si="270"/>
        <v>132.21</v>
      </c>
      <c r="Q2447">
        <f t="shared" si="271"/>
        <v>105.768</v>
      </c>
      <c r="R2447" t="str">
        <f t="shared" si="272"/>
        <v>Up to 100m</v>
      </c>
    </row>
    <row r="2448" spans="1:18" x14ac:dyDescent="0.25">
      <c r="A2448" s="1">
        <v>2447</v>
      </c>
      <c r="B2448" s="1">
        <v>2000715500</v>
      </c>
      <c r="C2448" s="1">
        <v>2000709215</v>
      </c>
      <c r="D2448" s="1" t="s">
        <v>8</v>
      </c>
      <c r="E2448" s="1">
        <v>6.21</v>
      </c>
      <c r="F2448" s="1">
        <v>52864</v>
      </c>
      <c r="G2448" s="2">
        <v>45021.607577893519</v>
      </c>
      <c r="H2448" s="2" t="s">
        <v>53</v>
      </c>
      <c r="J2448">
        <f t="shared" si="266"/>
        <v>132.16</v>
      </c>
      <c r="K2448">
        <f t="shared" si="267"/>
        <v>105.72800000000001</v>
      </c>
      <c r="L2448">
        <f t="shared" si="268"/>
        <v>237.88800000000001</v>
      </c>
      <c r="M2448" t="str">
        <f t="shared" si="269"/>
        <v>Up to 100m</v>
      </c>
      <c r="P2448">
        <f t="shared" si="270"/>
        <v>132.16</v>
      </c>
      <c r="Q2448">
        <f t="shared" si="271"/>
        <v>105.72800000000001</v>
      </c>
      <c r="R2448" t="str">
        <f t="shared" si="272"/>
        <v>Up to 100m</v>
      </c>
    </row>
    <row r="2449" spans="1:18" x14ac:dyDescent="0.25">
      <c r="A2449" s="1">
        <v>2448</v>
      </c>
      <c r="B2449" s="1">
        <v>2000754319</v>
      </c>
      <c r="C2449" s="1">
        <v>2000751271</v>
      </c>
      <c r="D2449" s="1" t="s">
        <v>11</v>
      </c>
      <c r="E2449" s="1">
        <v>79.8</v>
      </c>
      <c r="F2449" s="1">
        <v>4470</v>
      </c>
      <c r="G2449" s="2">
        <v>45021.732947685188</v>
      </c>
      <c r="H2449" s="2" t="s">
        <v>53</v>
      </c>
      <c r="J2449">
        <f t="shared" si="266"/>
        <v>11.175000000000001</v>
      </c>
      <c r="K2449">
        <f t="shared" si="267"/>
        <v>8.94</v>
      </c>
      <c r="L2449">
        <f t="shared" si="268"/>
        <v>20.115000000000002</v>
      </c>
      <c r="M2449" t="str">
        <f t="shared" si="269"/>
        <v>Up to 100m</v>
      </c>
      <c r="P2449">
        <f t="shared" si="270"/>
        <v>11.175000000000001</v>
      </c>
      <c r="Q2449">
        <f t="shared" si="271"/>
        <v>8.94</v>
      </c>
      <c r="R2449" t="str">
        <f t="shared" si="272"/>
        <v>Up to 100m</v>
      </c>
    </row>
    <row r="2450" spans="1:18" x14ac:dyDescent="0.25">
      <c r="A2450" s="1">
        <v>2449</v>
      </c>
      <c r="B2450" s="1">
        <v>2000751964</v>
      </c>
      <c r="C2450" s="1">
        <v>2000709215</v>
      </c>
      <c r="D2450" s="1" t="s">
        <v>8</v>
      </c>
      <c r="E2450" s="1">
        <v>8.43</v>
      </c>
      <c r="F2450" s="1">
        <v>53285</v>
      </c>
      <c r="G2450" s="2">
        <v>45021.732947685188</v>
      </c>
      <c r="H2450" s="2" t="s">
        <v>53</v>
      </c>
      <c r="J2450">
        <f t="shared" si="266"/>
        <v>133.21250000000001</v>
      </c>
      <c r="K2450">
        <f t="shared" si="267"/>
        <v>106.57000000000001</v>
      </c>
      <c r="L2450">
        <f t="shared" si="268"/>
        <v>239.78250000000003</v>
      </c>
      <c r="M2450" t="str">
        <f t="shared" si="269"/>
        <v>Up to 100m</v>
      </c>
      <c r="P2450">
        <f t="shared" si="270"/>
        <v>133.21250000000001</v>
      </c>
      <c r="Q2450">
        <f t="shared" si="271"/>
        <v>106.57000000000001</v>
      </c>
      <c r="R2450" t="str">
        <f t="shared" si="272"/>
        <v>Up to 100m</v>
      </c>
    </row>
    <row r="2451" spans="1:18" x14ac:dyDescent="0.25">
      <c r="A2451" s="1">
        <v>2450</v>
      </c>
      <c r="B2451" s="1">
        <v>2000742973</v>
      </c>
      <c r="C2451" s="1">
        <v>2000709215</v>
      </c>
      <c r="D2451" s="1" t="s">
        <v>8</v>
      </c>
      <c r="E2451" s="1">
        <v>7.14</v>
      </c>
      <c r="F2451" s="1">
        <v>53096</v>
      </c>
      <c r="G2451" s="2">
        <v>45021.732947685188</v>
      </c>
      <c r="H2451" s="2" t="s">
        <v>54</v>
      </c>
      <c r="J2451">
        <f t="shared" si="266"/>
        <v>132.74</v>
      </c>
      <c r="K2451">
        <f t="shared" si="267"/>
        <v>106.19200000000001</v>
      </c>
      <c r="L2451">
        <f t="shared" si="268"/>
        <v>238.93200000000002</v>
      </c>
      <c r="M2451" t="str">
        <f t="shared" si="269"/>
        <v>Up to 100m</v>
      </c>
      <c r="P2451">
        <f t="shared" si="270"/>
        <v>132.74</v>
      </c>
      <c r="Q2451">
        <f t="shared" si="271"/>
        <v>106.19200000000001</v>
      </c>
      <c r="R2451" t="str">
        <f t="shared" si="272"/>
        <v>Up to 100m</v>
      </c>
    </row>
    <row r="2452" spans="1:18" x14ac:dyDescent="0.25">
      <c r="A2452" s="1">
        <v>2451</v>
      </c>
      <c r="B2452" s="1">
        <v>2000742973</v>
      </c>
      <c r="C2452" s="1">
        <v>2000709215</v>
      </c>
      <c r="D2452" s="1" t="s">
        <v>8</v>
      </c>
      <c r="E2452" s="1">
        <v>6.93</v>
      </c>
      <c r="F2452" s="1">
        <v>53080</v>
      </c>
      <c r="G2452" s="2">
        <v>45021.732947685188</v>
      </c>
      <c r="H2452" s="2" t="s">
        <v>54</v>
      </c>
      <c r="J2452">
        <f t="shared" si="266"/>
        <v>132.69999999999999</v>
      </c>
      <c r="K2452">
        <f t="shared" si="267"/>
        <v>106.16</v>
      </c>
      <c r="L2452">
        <f t="shared" si="268"/>
        <v>238.85999999999999</v>
      </c>
      <c r="M2452" t="str">
        <f t="shared" si="269"/>
        <v>Up to 100m</v>
      </c>
      <c r="P2452">
        <f t="shared" si="270"/>
        <v>132.69999999999999</v>
      </c>
      <c r="Q2452">
        <f t="shared" si="271"/>
        <v>106.16</v>
      </c>
      <c r="R2452" t="str">
        <f t="shared" si="272"/>
        <v>Up to 100m</v>
      </c>
    </row>
    <row r="2453" spans="1:18" x14ac:dyDescent="0.25">
      <c r="A2453" s="1">
        <v>2452</v>
      </c>
      <c r="B2453" s="1">
        <v>2000726000</v>
      </c>
      <c r="C2453" s="1">
        <v>2000709215</v>
      </c>
      <c r="D2453" s="1" t="s">
        <v>8</v>
      </c>
      <c r="E2453" s="1">
        <v>8.43</v>
      </c>
      <c r="F2453" s="1">
        <v>53062</v>
      </c>
      <c r="G2453" s="2">
        <v>45021.732947685188</v>
      </c>
      <c r="H2453" s="2" t="s">
        <v>54</v>
      </c>
      <c r="J2453">
        <f t="shared" si="266"/>
        <v>132.655</v>
      </c>
      <c r="K2453">
        <f t="shared" si="267"/>
        <v>106.124</v>
      </c>
      <c r="L2453">
        <f t="shared" si="268"/>
        <v>238.779</v>
      </c>
      <c r="M2453" t="str">
        <f t="shared" si="269"/>
        <v>Up to 100m</v>
      </c>
      <c r="P2453">
        <f t="shared" si="270"/>
        <v>132.655</v>
      </c>
      <c r="Q2453">
        <f t="shared" si="271"/>
        <v>106.124</v>
      </c>
      <c r="R2453" t="str">
        <f t="shared" si="272"/>
        <v>Up to 100m</v>
      </c>
    </row>
    <row r="2454" spans="1:18" x14ac:dyDescent="0.25">
      <c r="A2454" s="1">
        <v>2453</v>
      </c>
      <c r="B2454" s="1">
        <v>2000746951</v>
      </c>
      <c r="C2454" s="1">
        <v>2000709215</v>
      </c>
      <c r="D2454" s="1" t="s">
        <v>8</v>
      </c>
      <c r="E2454" s="1">
        <v>109.86</v>
      </c>
      <c r="F2454" s="1">
        <v>53352</v>
      </c>
      <c r="G2454" s="2">
        <v>45021.857833483795</v>
      </c>
      <c r="H2454" s="2" t="s">
        <v>54</v>
      </c>
      <c r="J2454">
        <f t="shared" si="266"/>
        <v>133.38</v>
      </c>
      <c r="K2454">
        <f t="shared" si="267"/>
        <v>106.70400000000001</v>
      </c>
      <c r="L2454">
        <f t="shared" si="268"/>
        <v>240.084</v>
      </c>
      <c r="M2454" t="str">
        <f t="shared" si="269"/>
        <v>Up to 100m</v>
      </c>
      <c r="P2454">
        <f t="shared" si="270"/>
        <v>133.38</v>
      </c>
      <c r="Q2454">
        <f t="shared" si="271"/>
        <v>106.70400000000001</v>
      </c>
      <c r="R2454" t="str">
        <f t="shared" si="272"/>
        <v>Up to 100m</v>
      </c>
    </row>
    <row r="2455" spans="1:18" x14ac:dyDescent="0.25">
      <c r="A2455" s="1">
        <v>2454</v>
      </c>
      <c r="B2455" s="1">
        <v>2000726636</v>
      </c>
      <c r="C2455" s="1">
        <v>2000709215</v>
      </c>
      <c r="D2455" s="1" t="s">
        <v>8</v>
      </c>
      <c r="E2455" s="1">
        <v>84.27</v>
      </c>
      <c r="F2455" s="1">
        <v>53307</v>
      </c>
      <c r="G2455" s="2">
        <v>45021.857833483795</v>
      </c>
      <c r="H2455" s="2" t="s">
        <v>54</v>
      </c>
      <c r="J2455">
        <f t="shared" si="266"/>
        <v>133.26750000000001</v>
      </c>
      <c r="K2455">
        <f t="shared" si="267"/>
        <v>106.614</v>
      </c>
      <c r="L2455">
        <f t="shared" si="268"/>
        <v>239.88150000000002</v>
      </c>
      <c r="M2455" t="str">
        <f t="shared" si="269"/>
        <v>Up to 100m</v>
      </c>
      <c r="P2455">
        <f t="shared" si="270"/>
        <v>133.26750000000001</v>
      </c>
      <c r="Q2455">
        <f t="shared" si="271"/>
        <v>106.614</v>
      </c>
      <c r="R2455" t="str">
        <f t="shared" si="272"/>
        <v>Up to 100m</v>
      </c>
    </row>
    <row r="2456" spans="1:18" x14ac:dyDescent="0.25">
      <c r="A2456" s="1">
        <v>2455</v>
      </c>
      <c r="B2456" s="1">
        <v>2000721845</v>
      </c>
      <c r="C2456" s="1">
        <v>2000709215</v>
      </c>
      <c r="D2456" s="1" t="s">
        <v>8</v>
      </c>
      <c r="E2456" s="1">
        <v>47.91</v>
      </c>
      <c r="F2456" s="1">
        <v>53350</v>
      </c>
      <c r="G2456" s="2">
        <v>45021.857833483795</v>
      </c>
      <c r="H2456" s="2" t="s">
        <v>54</v>
      </c>
      <c r="J2456">
        <f t="shared" si="266"/>
        <v>133.375</v>
      </c>
      <c r="K2456">
        <f t="shared" si="267"/>
        <v>106.7</v>
      </c>
      <c r="L2456">
        <f t="shared" si="268"/>
        <v>240.07499999999999</v>
      </c>
      <c r="M2456" t="str">
        <f t="shared" si="269"/>
        <v>Up to 100m</v>
      </c>
      <c r="P2456">
        <f t="shared" si="270"/>
        <v>133.375</v>
      </c>
      <c r="Q2456">
        <f t="shared" si="271"/>
        <v>106.7</v>
      </c>
      <c r="R2456" t="str">
        <f t="shared" si="272"/>
        <v>Up to 100m</v>
      </c>
    </row>
    <row r="2457" spans="1:18" x14ac:dyDescent="0.25">
      <c r="A2457" s="1">
        <v>2456</v>
      </c>
      <c r="B2457" s="1">
        <v>2000749149</v>
      </c>
      <c r="C2457" s="1">
        <v>2000709215</v>
      </c>
      <c r="D2457" s="1" t="s">
        <v>8</v>
      </c>
      <c r="E2457" s="1">
        <v>212.94</v>
      </c>
      <c r="F2457" s="1">
        <v>53311</v>
      </c>
      <c r="G2457" s="2">
        <v>45021.857833483795</v>
      </c>
      <c r="H2457" s="2" t="s">
        <v>54</v>
      </c>
      <c r="J2457">
        <f t="shared" si="266"/>
        <v>133.2775</v>
      </c>
      <c r="K2457">
        <f t="shared" si="267"/>
        <v>106.622</v>
      </c>
      <c r="L2457">
        <f t="shared" si="268"/>
        <v>239.89949999999999</v>
      </c>
      <c r="M2457" t="str">
        <f t="shared" si="269"/>
        <v>Up to 100m</v>
      </c>
      <c r="P2457">
        <f t="shared" si="270"/>
        <v>133.2775</v>
      </c>
      <c r="Q2457">
        <f t="shared" si="271"/>
        <v>106.622</v>
      </c>
      <c r="R2457" t="str">
        <f t="shared" si="272"/>
        <v>Up to 100m</v>
      </c>
    </row>
    <row r="2458" spans="1:18" x14ac:dyDescent="0.25">
      <c r="A2458" s="1">
        <v>2457</v>
      </c>
      <c r="B2458" s="1">
        <v>2000743399</v>
      </c>
      <c r="C2458" s="1">
        <v>2000709215</v>
      </c>
      <c r="D2458" s="1" t="s">
        <v>8</v>
      </c>
      <c r="E2458" s="1">
        <v>78.78</v>
      </c>
      <c r="F2458" s="1">
        <v>53323</v>
      </c>
      <c r="G2458" s="2">
        <v>45021.857833483795</v>
      </c>
      <c r="H2458" s="2" t="s">
        <v>53</v>
      </c>
      <c r="J2458">
        <f t="shared" si="266"/>
        <v>133.3075</v>
      </c>
      <c r="K2458">
        <f t="shared" si="267"/>
        <v>106.646</v>
      </c>
      <c r="L2458">
        <f t="shared" si="268"/>
        <v>239.95350000000002</v>
      </c>
      <c r="M2458" t="str">
        <f t="shared" si="269"/>
        <v>Up to 100m</v>
      </c>
      <c r="P2458">
        <f t="shared" si="270"/>
        <v>133.3075</v>
      </c>
      <c r="Q2458">
        <f t="shared" si="271"/>
        <v>106.646</v>
      </c>
      <c r="R2458" t="str">
        <f t="shared" si="272"/>
        <v>Up to 100m</v>
      </c>
    </row>
    <row r="2459" spans="1:18" x14ac:dyDescent="0.25">
      <c r="A2459" s="1">
        <v>2458</v>
      </c>
      <c r="B2459" s="1">
        <v>2000725850</v>
      </c>
      <c r="C2459" s="1">
        <v>2000709215</v>
      </c>
      <c r="D2459" s="1" t="s">
        <v>8</v>
      </c>
      <c r="E2459" s="1">
        <v>83.88</v>
      </c>
      <c r="F2459" s="1">
        <v>53305</v>
      </c>
      <c r="G2459" s="2">
        <v>45021.857833483795</v>
      </c>
      <c r="H2459" s="2" t="s">
        <v>53</v>
      </c>
      <c r="J2459">
        <f t="shared" si="266"/>
        <v>133.26249999999999</v>
      </c>
      <c r="K2459">
        <f t="shared" si="267"/>
        <v>106.61</v>
      </c>
      <c r="L2459">
        <f t="shared" si="268"/>
        <v>239.8725</v>
      </c>
      <c r="M2459" t="str">
        <f t="shared" si="269"/>
        <v>Up to 100m</v>
      </c>
      <c r="P2459">
        <f t="shared" si="270"/>
        <v>133.26249999999999</v>
      </c>
      <c r="Q2459">
        <f t="shared" si="271"/>
        <v>106.61</v>
      </c>
      <c r="R2459" t="str">
        <f t="shared" si="272"/>
        <v>Up to 100m</v>
      </c>
    </row>
    <row r="2460" spans="1:18" x14ac:dyDescent="0.25">
      <c r="A2460" s="1">
        <v>2459</v>
      </c>
      <c r="B2460" s="1">
        <v>2000742973</v>
      </c>
      <c r="C2460" s="1">
        <v>2000709215</v>
      </c>
      <c r="D2460" s="1" t="s">
        <v>8</v>
      </c>
      <c r="E2460" s="1">
        <v>7.14</v>
      </c>
      <c r="F2460" s="1">
        <v>53372</v>
      </c>
      <c r="G2460" s="2">
        <v>45022.107920219911</v>
      </c>
      <c r="H2460" s="2" t="s">
        <v>54</v>
      </c>
      <c r="J2460">
        <f t="shared" si="266"/>
        <v>133.43</v>
      </c>
      <c r="K2460">
        <f t="shared" si="267"/>
        <v>106.744</v>
      </c>
      <c r="L2460">
        <f t="shared" si="268"/>
        <v>240.17400000000001</v>
      </c>
      <c r="M2460" t="str">
        <f t="shared" si="269"/>
        <v>Up to 100m</v>
      </c>
      <c r="P2460">
        <f t="shared" si="270"/>
        <v>133.43</v>
      </c>
      <c r="Q2460">
        <f t="shared" si="271"/>
        <v>106.744</v>
      </c>
      <c r="R2460" t="str">
        <f t="shared" si="272"/>
        <v>Up to 100m</v>
      </c>
    </row>
    <row r="2461" spans="1:18" x14ac:dyDescent="0.25">
      <c r="A2461" s="1">
        <v>2460</v>
      </c>
      <c r="B2461" s="1">
        <v>2000742937</v>
      </c>
      <c r="C2461" s="1">
        <v>2000709215</v>
      </c>
      <c r="D2461" s="1" t="s">
        <v>8</v>
      </c>
      <c r="E2461" s="1">
        <v>26.7</v>
      </c>
      <c r="F2461" s="1">
        <v>53225</v>
      </c>
      <c r="G2461" s="2">
        <v>45022.107920219911</v>
      </c>
      <c r="H2461" s="2" t="s">
        <v>53</v>
      </c>
      <c r="J2461">
        <f t="shared" si="266"/>
        <v>133.0625</v>
      </c>
      <c r="K2461">
        <f t="shared" si="267"/>
        <v>106.45</v>
      </c>
      <c r="L2461">
        <f t="shared" si="268"/>
        <v>239.51249999999999</v>
      </c>
      <c r="M2461" t="str">
        <f t="shared" si="269"/>
        <v>Up to 100m</v>
      </c>
      <c r="P2461">
        <f t="shared" si="270"/>
        <v>133.0625</v>
      </c>
      <c r="Q2461">
        <f t="shared" si="271"/>
        <v>106.45</v>
      </c>
      <c r="R2461" t="str">
        <f t="shared" si="272"/>
        <v>Up to 100m</v>
      </c>
    </row>
    <row r="2462" spans="1:18" x14ac:dyDescent="0.25">
      <c r="A2462" s="1">
        <v>2461</v>
      </c>
      <c r="B2462" s="1">
        <v>2000717078</v>
      </c>
      <c r="C2462" s="1">
        <v>2000709215</v>
      </c>
      <c r="D2462" s="1" t="s">
        <v>8</v>
      </c>
      <c r="E2462" s="1">
        <v>6.24</v>
      </c>
      <c r="F2462" s="1">
        <v>53326</v>
      </c>
      <c r="G2462" s="2">
        <v>45022.107920219911</v>
      </c>
      <c r="H2462" s="2" t="s">
        <v>52</v>
      </c>
      <c r="J2462">
        <f t="shared" si="266"/>
        <v>133.315</v>
      </c>
      <c r="K2462">
        <f t="shared" si="267"/>
        <v>106.652</v>
      </c>
      <c r="L2462">
        <f t="shared" si="268"/>
        <v>239.96699999999998</v>
      </c>
      <c r="M2462" t="str">
        <f t="shared" si="269"/>
        <v>Up to 100m</v>
      </c>
      <c r="P2462">
        <f t="shared" si="270"/>
        <v>133.315</v>
      </c>
      <c r="Q2462">
        <f t="shared" si="271"/>
        <v>106.652</v>
      </c>
      <c r="R2462" t="str">
        <f t="shared" si="272"/>
        <v>Up to 100m</v>
      </c>
    </row>
    <row r="2463" spans="1:18" x14ac:dyDescent="0.25">
      <c r="A2463" s="1">
        <v>2462</v>
      </c>
      <c r="B2463" s="1">
        <v>2000724698</v>
      </c>
      <c r="C2463" s="1">
        <v>2000726636</v>
      </c>
      <c r="D2463" s="1" t="s">
        <v>8</v>
      </c>
      <c r="E2463" s="1">
        <v>164.76</v>
      </c>
      <c r="F2463" s="1">
        <v>53330</v>
      </c>
      <c r="G2463" s="2">
        <v>45022.107920219911</v>
      </c>
      <c r="H2463" s="2" t="s">
        <v>53</v>
      </c>
      <c r="J2463">
        <f t="shared" si="266"/>
        <v>133.32499999999999</v>
      </c>
      <c r="K2463">
        <f t="shared" si="267"/>
        <v>106.66</v>
      </c>
      <c r="L2463">
        <f t="shared" si="268"/>
        <v>239.98499999999999</v>
      </c>
      <c r="M2463" t="str">
        <f t="shared" si="269"/>
        <v>Up to 100m</v>
      </c>
      <c r="P2463">
        <f t="shared" si="270"/>
        <v>133.32499999999999</v>
      </c>
      <c r="Q2463">
        <f t="shared" si="271"/>
        <v>106.66</v>
      </c>
      <c r="R2463" t="str">
        <f t="shared" si="272"/>
        <v>Up to 100m</v>
      </c>
    </row>
    <row r="2464" spans="1:18" x14ac:dyDescent="0.25">
      <c r="A2464" s="1">
        <v>2463</v>
      </c>
      <c r="B2464" s="1">
        <v>2000742973</v>
      </c>
      <c r="C2464" s="1">
        <v>2000709215</v>
      </c>
      <c r="D2464" s="1" t="s">
        <v>8</v>
      </c>
      <c r="E2464" s="1">
        <v>6.93</v>
      </c>
      <c r="F2464" s="1">
        <v>53497</v>
      </c>
      <c r="G2464" s="2">
        <v>45022.232306678241</v>
      </c>
      <c r="H2464" s="2" t="s">
        <v>54</v>
      </c>
      <c r="J2464">
        <f t="shared" si="266"/>
        <v>133.74250000000001</v>
      </c>
      <c r="K2464">
        <f t="shared" si="267"/>
        <v>106.994</v>
      </c>
      <c r="L2464">
        <f t="shared" si="268"/>
        <v>240.73650000000001</v>
      </c>
      <c r="M2464" t="str">
        <f t="shared" si="269"/>
        <v>Up to 100m</v>
      </c>
      <c r="P2464">
        <f t="shared" si="270"/>
        <v>133.74250000000001</v>
      </c>
      <c r="Q2464">
        <f t="shared" si="271"/>
        <v>106.994</v>
      </c>
      <c r="R2464" t="str">
        <f t="shared" si="272"/>
        <v>Up to 100m</v>
      </c>
    </row>
    <row r="2465" spans="1:18" x14ac:dyDescent="0.25">
      <c r="A2465" s="1">
        <v>2464</v>
      </c>
      <c r="B2465" s="1">
        <v>2000746951</v>
      </c>
      <c r="C2465" s="1">
        <v>2000709215</v>
      </c>
      <c r="D2465" s="1" t="s">
        <v>8</v>
      </c>
      <c r="E2465" s="1">
        <v>48.99</v>
      </c>
      <c r="F2465" s="1">
        <v>53396</v>
      </c>
      <c r="G2465" s="2">
        <v>45022.357437812498</v>
      </c>
      <c r="H2465" s="2" t="s">
        <v>54</v>
      </c>
      <c r="J2465">
        <f t="shared" si="266"/>
        <v>133.49</v>
      </c>
      <c r="K2465">
        <f t="shared" si="267"/>
        <v>106.792</v>
      </c>
      <c r="L2465">
        <f t="shared" si="268"/>
        <v>240.28200000000001</v>
      </c>
      <c r="M2465" t="str">
        <f t="shared" si="269"/>
        <v>Up to 100m</v>
      </c>
      <c r="P2465">
        <f t="shared" si="270"/>
        <v>133.49</v>
      </c>
      <c r="Q2465">
        <f t="shared" si="271"/>
        <v>106.792</v>
      </c>
      <c r="R2465" t="str">
        <f t="shared" si="272"/>
        <v>Up to 100m</v>
      </c>
    </row>
    <row r="2466" spans="1:18" x14ac:dyDescent="0.25">
      <c r="A2466" s="1">
        <v>2465</v>
      </c>
      <c r="B2466" s="1">
        <v>2000746951</v>
      </c>
      <c r="C2466" s="1">
        <v>2000709215</v>
      </c>
      <c r="D2466" s="1" t="s">
        <v>8</v>
      </c>
      <c r="E2466" s="1">
        <v>173.4</v>
      </c>
      <c r="F2466" s="1">
        <v>53167</v>
      </c>
      <c r="G2466" s="2">
        <v>45022.357437812498</v>
      </c>
      <c r="H2466" s="2" t="s">
        <v>54</v>
      </c>
      <c r="J2466">
        <f t="shared" si="266"/>
        <v>132.91749999999999</v>
      </c>
      <c r="K2466">
        <f t="shared" si="267"/>
        <v>106.334</v>
      </c>
      <c r="L2466">
        <f t="shared" si="268"/>
        <v>239.25149999999999</v>
      </c>
      <c r="M2466" t="str">
        <f t="shared" si="269"/>
        <v>Up to 100m</v>
      </c>
      <c r="P2466">
        <f t="shared" si="270"/>
        <v>132.91749999999999</v>
      </c>
      <c r="Q2466">
        <f t="shared" si="271"/>
        <v>106.334</v>
      </c>
      <c r="R2466" t="str">
        <f t="shared" si="272"/>
        <v>Up to 100m</v>
      </c>
    </row>
    <row r="2467" spans="1:18" x14ac:dyDescent="0.25">
      <c r="A2467" s="1">
        <v>2466</v>
      </c>
      <c r="B2467" s="1">
        <v>2000730905</v>
      </c>
      <c r="C2467" s="1">
        <v>2000746951</v>
      </c>
      <c r="D2467" s="1" t="s">
        <v>10</v>
      </c>
      <c r="E2467" s="1">
        <v>5.0850000000000001E-3</v>
      </c>
      <c r="F2467" s="1">
        <v>1497110943</v>
      </c>
      <c r="G2467" s="2">
        <v>45022.357437812498</v>
      </c>
      <c r="H2467" s="2" t="s">
        <v>54</v>
      </c>
      <c r="J2467">
        <f t="shared" si="266"/>
        <v>2470233.05595</v>
      </c>
      <c r="K2467">
        <f t="shared" si="267"/>
        <v>2021099.7730500002</v>
      </c>
      <c r="L2467">
        <f t="shared" si="268"/>
        <v>4491332.8289999999</v>
      </c>
      <c r="M2467" t="str">
        <f t="shared" si="269"/>
        <v>Up to 4b</v>
      </c>
      <c r="P2467">
        <f t="shared" si="270"/>
        <v>2619944.1502499999</v>
      </c>
      <c r="Q2467">
        <f t="shared" si="271"/>
        <v>1871388.67875</v>
      </c>
      <c r="R2467" t="str">
        <f t="shared" si="272"/>
        <v>Up to 5b</v>
      </c>
    </row>
    <row r="2468" spans="1:18" x14ac:dyDescent="0.25">
      <c r="A2468" s="1">
        <v>2467</v>
      </c>
      <c r="B2468" s="1">
        <v>2000720606</v>
      </c>
      <c r="C2468" s="1">
        <v>2000709215</v>
      </c>
      <c r="D2468" s="1" t="s">
        <v>8</v>
      </c>
      <c r="E2468" s="1">
        <v>9.7799999999999994</v>
      </c>
      <c r="F2468" s="1">
        <v>53250</v>
      </c>
      <c r="G2468" s="2">
        <v>45022.482418865744</v>
      </c>
      <c r="H2468" s="2" t="s">
        <v>53</v>
      </c>
      <c r="J2468">
        <f t="shared" si="266"/>
        <v>133.125</v>
      </c>
      <c r="K2468">
        <f t="shared" si="267"/>
        <v>106.5</v>
      </c>
      <c r="L2468">
        <f t="shared" si="268"/>
        <v>239.625</v>
      </c>
      <c r="M2468" t="str">
        <f t="shared" si="269"/>
        <v>Up to 100m</v>
      </c>
      <c r="P2468">
        <f t="shared" si="270"/>
        <v>133.125</v>
      </c>
      <c r="Q2468">
        <f t="shared" si="271"/>
        <v>106.5</v>
      </c>
      <c r="R2468" t="str">
        <f t="shared" si="272"/>
        <v>Up to 100m</v>
      </c>
    </row>
    <row r="2469" spans="1:18" x14ac:dyDescent="0.25">
      <c r="A2469" s="1">
        <v>2468</v>
      </c>
      <c r="B2469" s="1">
        <v>2000722634</v>
      </c>
      <c r="C2469" s="1">
        <v>2000714150</v>
      </c>
      <c r="D2469" s="1" t="s">
        <v>10</v>
      </c>
      <c r="E2469" s="1">
        <v>3.6150000000000002E-3</v>
      </c>
      <c r="F2469" s="1">
        <v>1485000000</v>
      </c>
      <c r="G2469" s="2">
        <v>45022.482418865744</v>
      </c>
      <c r="H2469" s="2" t="s">
        <v>52</v>
      </c>
      <c r="J2469">
        <f t="shared" si="266"/>
        <v>2450250</v>
      </c>
      <c r="K2469">
        <f t="shared" si="267"/>
        <v>2004750</v>
      </c>
      <c r="L2469">
        <f t="shared" si="268"/>
        <v>4455000</v>
      </c>
      <c r="M2469" t="str">
        <f t="shared" si="269"/>
        <v>Up to 4b</v>
      </c>
      <c r="P2469">
        <f t="shared" si="270"/>
        <v>2598750</v>
      </c>
      <c r="Q2469">
        <f t="shared" si="271"/>
        <v>1856250</v>
      </c>
      <c r="R2469" t="str">
        <f t="shared" si="272"/>
        <v>Up to 5b</v>
      </c>
    </row>
    <row r="2470" spans="1:18" x14ac:dyDescent="0.25">
      <c r="A2470" s="1">
        <v>2469</v>
      </c>
      <c r="B2470" s="1">
        <v>2000716430</v>
      </c>
      <c r="C2470" s="1">
        <v>2000709215</v>
      </c>
      <c r="D2470" s="1" t="s">
        <v>8</v>
      </c>
      <c r="E2470" s="1">
        <v>22.35</v>
      </c>
      <c r="F2470" s="1">
        <v>53080</v>
      </c>
      <c r="G2470" s="2">
        <v>45022.482418865744</v>
      </c>
      <c r="H2470" s="2" t="s">
        <v>54</v>
      </c>
      <c r="J2470">
        <f t="shared" si="266"/>
        <v>132.69999999999999</v>
      </c>
      <c r="K2470">
        <f t="shared" si="267"/>
        <v>106.16</v>
      </c>
      <c r="L2470">
        <f t="shared" si="268"/>
        <v>238.85999999999999</v>
      </c>
      <c r="M2470" t="str">
        <f t="shared" si="269"/>
        <v>Up to 100m</v>
      </c>
      <c r="P2470">
        <f t="shared" si="270"/>
        <v>132.69999999999999</v>
      </c>
      <c r="Q2470">
        <f t="shared" si="271"/>
        <v>106.16</v>
      </c>
      <c r="R2470" t="str">
        <f t="shared" si="272"/>
        <v>Up to 100m</v>
      </c>
    </row>
    <row r="2471" spans="1:18" x14ac:dyDescent="0.25">
      <c r="A2471" s="1">
        <v>2470</v>
      </c>
      <c r="B2471" s="1">
        <v>2000752330</v>
      </c>
      <c r="C2471" s="1">
        <v>2000709215</v>
      </c>
      <c r="D2471" s="1" t="s">
        <v>8</v>
      </c>
      <c r="E2471" s="1">
        <v>8.16</v>
      </c>
      <c r="F2471" s="1">
        <v>53200</v>
      </c>
      <c r="G2471" s="2">
        <v>45022.482418865744</v>
      </c>
      <c r="H2471" s="2" t="s">
        <v>54</v>
      </c>
      <c r="J2471">
        <f t="shared" si="266"/>
        <v>133</v>
      </c>
      <c r="K2471">
        <f t="shared" si="267"/>
        <v>106.4</v>
      </c>
      <c r="L2471">
        <f t="shared" si="268"/>
        <v>239.4</v>
      </c>
      <c r="M2471" t="str">
        <f t="shared" si="269"/>
        <v>Up to 100m</v>
      </c>
      <c r="P2471">
        <f t="shared" si="270"/>
        <v>133</v>
      </c>
      <c r="Q2471">
        <f t="shared" si="271"/>
        <v>106.4</v>
      </c>
      <c r="R2471" t="str">
        <f t="shared" si="272"/>
        <v>Up to 100m</v>
      </c>
    </row>
    <row r="2472" spans="1:18" x14ac:dyDescent="0.25">
      <c r="A2472" s="1">
        <v>2471</v>
      </c>
      <c r="B2472" s="1">
        <v>2000746951</v>
      </c>
      <c r="C2472" s="1">
        <v>2000709215</v>
      </c>
      <c r="D2472" s="1" t="s">
        <v>8</v>
      </c>
      <c r="E2472" s="1">
        <v>70.319999999999993</v>
      </c>
      <c r="F2472" s="1">
        <v>53274</v>
      </c>
      <c r="G2472" s="2">
        <v>45022.607476701392</v>
      </c>
      <c r="H2472" s="2" t="s">
        <v>54</v>
      </c>
      <c r="J2472">
        <f t="shared" si="266"/>
        <v>133.185</v>
      </c>
      <c r="K2472">
        <f t="shared" si="267"/>
        <v>106.548</v>
      </c>
      <c r="L2472">
        <f t="shared" si="268"/>
        <v>239.733</v>
      </c>
      <c r="M2472" t="str">
        <f t="shared" si="269"/>
        <v>Up to 100m</v>
      </c>
      <c r="P2472">
        <f t="shared" si="270"/>
        <v>133.185</v>
      </c>
      <c r="Q2472">
        <f t="shared" si="271"/>
        <v>106.548</v>
      </c>
      <c r="R2472" t="str">
        <f t="shared" si="272"/>
        <v>Up to 100m</v>
      </c>
    </row>
    <row r="2473" spans="1:18" x14ac:dyDescent="0.25">
      <c r="A2473" s="1">
        <v>2472</v>
      </c>
      <c r="B2473" s="1">
        <v>2000722943</v>
      </c>
      <c r="C2473" s="1">
        <v>2000709215</v>
      </c>
      <c r="D2473" s="1" t="s">
        <v>8</v>
      </c>
      <c r="E2473" s="1">
        <v>14.55</v>
      </c>
      <c r="F2473" s="1">
        <v>53348</v>
      </c>
      <c r="G2473" s="2">
        <v>45022.607476701392</v>
      </c>
      <c r="H2473" s="2" t="s">
        <v>54</v>
      </c>
      <c r="J2473">
        <f t="shared" si="266"/>
        <v>133.37</v>
      </c>
      <c r="K2473">
        <f t="shared" si="267"/>
        <v>106.696</v>
      </c>
      <c r="L2473">
        <f t="shared" si="268"/>
        <v>240.066</v>
      </c>
      <c r="M2473" t="str">
        <f t="shared" si="269"/>
        <v>Up to 100m</v>
      </c>
      <c r="P2473">
        <f t="shared" si="270"/>
        <v>133.37</v>
      </c>
      <c r="Q2473">
        <f t="shared" si="271"/>
        <v>106.696</v>
      </c>
      <c r="R2473" t="str">
        <f t="shared" si="272"/>
        <v>Up to 100m</v>
      </c>
    </row>
    <row r="2474" spans="1:18" x14ac:dyDescent="0.25">
      <c r="A2474" s="1">
        <v>2473</v>
      </c>
      <c r="B2474" s="1">
        <v>2000709632</v>
      </c>
      <c r="C2474" s="1">
        <v>2000723210</v>
      </c>
      <c r="D2474" s="1" t="s">
        <v>10</v>
      </c>
      <c r="E2474" s="1">
        <v>2.5799999999999998E-4</v>
      </c>
      <c r="F2474" s="1">
        <v>1512395998</v>
      </c>
      <c r="G2474" s="2">
        <v>45022.607476701392</v>
      </c>
      <c r="H2474" s="2" t="s">
        <v>54</v>
      </c>
      <c r="J2474">
        <f t="shared" si="266"/>
        <v>2495453.3966999999</v>
      </c>
      <c r="K2474">
        <f t="shared" si="267"/>
        <v>2041734.5973</v>
      </c>
      <c r="L2474">
        <f t="shared" si="268"/>
        <v>4537187.9939999999</v>
      </c>
      <c r="M2474" t="str">
        <f t="shared" si="269"/>
        <v>Up to 4b</v>
      </c>
      <c r="P2474">
        <f t="shared" si="270"/>
        <v>2646692.9964999999</v>
      </c>
      <c r="Q2474">
        <f t="shared" si="271"/>
        <v>1890494.9975000001</v>
      </c>
      <c r="R2474" t="str">
        <f t="shared" si="272"/>
        <v>Up to 5b</v>
      </c>
    </row>
    <row r="2475" spans="1:18" x14ac:dyDescent="0.25">
      <c r="A2475" s="1">
        <v>2474</v>
      </c>
      <c r="B2475" s="1">
        <v>2000751433</v>
      </c>
      <c r="C2475" s="1">
        <v>2000734828</v>
      </c>
      <c r="D2475" s="1" t="s">
        <v>10</v>
      </c>
      <c r="E2475" s="1">
        <v>2.4269999999999999E-3</v>
      </c>
      <c r="F2475" s="1">
        <v>1500000000</v>
      </c>
      <c r="G2475" s="2">
        <v>45022.607476701392</v>
      </c>
      <c r="H2475" s="2" t="s">
        <v>54</v>
      </c>
      <c r="J2475">
        <f t="shared" si="266"/>
        <v>2475000</v>
      </c>
      <c r="K2475">
        <f t="shared" si="267"/>
        <v>2025000</v>
      </c>
      <c r="L2475">
        <f t="shared" si="268"/>
        <v>4500000</v>
      </c>
      <c r="M2475" t="str">
        <f t="shared" si="269"/>
        <v>Up to 4b</v>
      </c>
      <c r="P2475">
        <f t="shared" si="270"/>
        <v>2625000</v>
      </c>
      <c r="Q2475">
        <f t="shared" si="271"/>
        <v>1875000</v>
      </c>
      <c r="R2475" t="str">
        <f t="shared" si="272"/>
        <v>Up to 5b</v>
      </c>
    </row>
    <row r="2476" spans="1:18" x14ac:dyDescent="0.25">
      <c r="A2476" s="1">
        <v>2475</v>
      </c>
      <c r="B2476" s="1">
        <v>2000727980</v>
      </c>
      <c r="C2476" s="1">
        <v>2000709215</v>
      </c>
      <c r="D2476" s="1" t="s">
        <v>8</v>
      </c>
      <c r="E2476" s="1">
        <v>11.58</v>
      </c>
      <c r="F2476" s="1">
        <v>53256</v>
      </c>
      <c r="G2476" s="2">
        <v>45022.73269193287</v>
      </c>
      <c r="H2476" s="2" t="s">
        <v>53</v>
      </c>
      <c r="J2476">
        <f t="shared" si="266"/>
        <v>133.14000000000001</v>
      </c>
      <c r="K2476">
        <f t="shared" si="267"/>
        <v>106.512</v>
      </c>
      <c r="L2476">
        <f t="shared" si="268"/>
        <v>239.65200000000002</v>
      </c>
      <c r="M2476" t="str">
        <f t="shared" si="269"/>
        <v>Up to 100m</v>
      </c>
      <c r="P2476">
        <f t="shared" si="270"/>
        <v>133.14000000000001</v>
      </c>
      <c r="Q2476">
        <f t="shared" si="271"/>
        <v>106.512</v>
      </c>
      <c r="R2476" t="str">
        <f t="shared" si="272"/>
        <v>Up to 100m</v>
      </c>
    </row>
    <row r="2477" spans="1:18" x14ac:dyDescent="0.25">
      <c r="A2477" s="1">
        <v>2476</v>
      </c>
      <c r="B2477" s="1">
        <v>2000707769</v>
      </c>
      <c r="C2477" s="1">
        <v>2000709215</v>
      </c>
      <c r="D2477" s="1" t="s">
        <v>8</v>
      </c>
      <c r="E2477" s="1">
        <v>56.16</v>
      </c>
      <c r="F2477" s="1">
        <v>53263</v>
      </c>
      <c r="G2477" s="2">
        <v>45022.73269193287</v>
      </c>
      <c r="H2477" s="2" t="s">
        <v>53</v>
      </c>
      <c r="J2477">
        <f t="shared" si="266"/>
        <v>133.1575</v>
      </c>
      <c r="K2477">
        <f t="shared" si="267"/>
        <v>106.526</v>
      </c>
      <c r="L2477">
        <f t="shared" si="268"/>
        <v>239.68349999999998</v>
      </c>
      <c r="M2477" t="str">
        <f t="shared" si="269"/>
        <v>Up to 100m</v>
      </c>
      <c r="P2477">
        <f t="shared" si="270"/>
        <v>133.1575</v>
      </c>
      <c r="Q2477">
        <f t="shared" si="271"/>
        <v>106.526</v>
      </c>
      <c r="R2477" t="str">
        <f t="shared" si="272"/>
        <v>Up to 100m</v>
      </c>
    </row>
    <row r="2478" spans="1:18" x14ac:dyDescent="0.25">
      <c r="A2478" s="1">
        <v>2477</v>
      </c>
      <c r="B2478" s="1">
        <v>2000720606</v>
      </c>
      <c r="C2478" s="1">
        <v>2000709215</v>
      </c>
      <c r="D2478" s="1" t="s">
        <v>8</v>
      </c>
      <c r="E2478" s="1">
        <v>9.7799999999999994</v>
      </c>
      <c r="F2478" s="1">
        <v>53250</v>
      </c>
      <c r="G2478" s="2">
        <v>45022.73269193287</v>
      </c>
      <c r="H2478" s="2" t="s">
        <v>53</v>
      </c>
      <c r="J2478">
        <f t="shared" si="266"/>
        <v>133.125</v>
      </c>
      <c r="K2478">
        <f t="shared" si="267"/>
        <v>106.5</v>
      </c>
      <c r="L2478">
        <f t="shared" si="268"/>
        <v>239.625</v>
      </c>
      <c r="M2478" t="str">
        <f t="shared" si="269"/>
        <v>Up to 100m</v>
      </c>
      <c r="P2478">
        <f t="shared" si="270"/>
        <v>133.125</v>
      </c>
      <c r="Q2478">
        <f t="shared" si="271"/>
        <v>106.5</v>
      </c>
      <c r="R2478" t="str">
        <f t="shared" si="272"/>
        <v>Up to 100m</v>
      </c>
    </row>
    <row r="2479" spans="1:18" x14ac:dyDescent="0.25">
      <c r="A2479" s="1">
        <v>2478</v>
      </c>
      <c r="B2479" s="1">
        <v>2000749205</v>
      </c>
      <c r="C2479" s="1">
        <v>2000728091</v>
      </c>
      <c r="D2479" s="1" t="s">
        <v>11</v>
      </c>
      <c r="E2479" s="1">
        <v>74.400000000000006</v>
      </c>
      <c r="F2479" s="1">
        <v>4241</v>
      </c>
      <c r="G2479" s="2">
        <v>45022.857772222225</v>
      </c>
      <c r="H2479" s="2" t="s">
        <v>54</v>
      </c>
      <c r="J2479">
        <f t="shared" si="266"/>
        <v>10.602500000000001</v>
      </c>
      <c r="K2479">
        <f t="shared" si="267"/>
        <v>8.4819999999999993</v>
      </c>
      <c r="L2479">
        <f t="shared" si="268"/>
        <v>19.084499999999998</v>
      </c>
      <c r="M2479" t="str">
        <f t="shared" si="269"/>
        <v>Up to 100m</v>
      </c>
      <c r="P2479">
        <f t="shared" si="270"/>
        <v>10.602500000000001</v>
      </c>
      <c r="Q2479">
        <f t="shared" si="271"/>
        <v>8.4819999999999993</v>
      </c>
      <c r="R2479" t="str">
        <f t="shared" si="272"/>
        <v>Up to 100m</v>
      </c>
    </row>
    <row r="2480" spans="1:18" x14ac:dyDescent="0.25">
      <c r="A2480" s="1">
        <v>2479</v>
      </c>
      <c r="B2480" s="1">
        <v>2000737684</v>
      </c>
      <c r="C2480" s="1">
        <v>2000709215</v>
      </c>
      <c r="D2480" s="1" t="s">
        <v>8</v>
      </c>
      <c r="E2480" s="1">
        <v>14.43</v>
      </c>
      <c r="F2480" s="1">
        <v>53420</v>
      </c>
      <c r="G2480" s="2">
        <v>45022.857772222225</v>
      </c>
      <c r="H2480" s="2" t="s">
        <v>54</v>
      </c>
      <c r="J2480">
        <f t="shared" si="266"/>
        <v>133.55000000000001</v>
      </c>
      <c r="K2480">
        <f t="shared" si="267"/>
        <v>106.84</v>
      </c>
      <c r="L2480">
        <f t="shared" si="268"/>
        <v>240.39000000000001</v>
      </c>
      <c r="M2480" t="str">
        <f t="shared" si="269"/>
        <v>Up to 100m</v>
      </c>
      <c r="P2480">
        <f t="shared" si="270"/>
        <v>133.55000000000001</v>
      </c>
      <c r="Q2480">
        <f t="shared" si="271"/>
        <v>106.84</v>
      </c>
      <c r="R2480" t="str">
        <f t="shared" si="272"/>
        <v>Up to 100m</v>
      </c>
    </row>
    <row r="2481" spans="1:18" x14ac:dyDescent="0.25">
      <c r="A2481" s="1">
        <v>2480</v>
      </c>
      <c r="B2481" s="1">
        <v>2000713022</v>
      </c>
      <c r="C2481" s="1">
        <v>2000709215</v>
      </c>
      <c r="D2481" s="1" t="s">
        <v>8</v>
      </c>
      <c r="E2481" s="1">
        <v>5.91</v>
      </c>
      <c r="F2481" s="1">
        <v>53689</v>
      </c>
      <c r="G2481" s="2">
        <v>45023.108079745369</v>
      </c>
      <c r="H2481" s="2" t="s">
        <v>53</v>
      </c>
      <c r="J2481">
        <f t="shared" si="266"/>
        <v>134.2225</v>
      </c>
      <c r="K2481">
        <f t="shared" si="267"/>
        <v>107.378</v>
      </c>
      <c r="L2481">
        <f t="shared" si="268"/>
        <v>241.60050000000001</v>
      </c>
      <c r="M2481" t="str">
        <f t="shared" si="269"/>
        <v>Up to 100m</v>
      </c>
      <c r="P2481">
        <f t="shared" si="270"/>
        <v>134.2225</v>
      </c>
      <c r="Q2481">
        <f t="shared" si="271"/>
        <v>107.378</v>
      </c>
      <c r="R2481" t="str">
        <f t="shared" si="272"/>
        <v>Up to 100m</v>
      </c>
    </row>
    <row r="2482" spans="1:18" x14ac:dyDescent="0.25">
      <c r="A2482" s="1">
        <v>2481</v>
      </c>
      <c r="B2482" s="1">
        <v>2000713022</v>
      </c>
      <c r="C2482" s="1">
        <v>2000709215</v>
      </c>
      <c r="D2482" s="1" t="s">
        <v>8</v>
      </c>
      <c r="E2482" s="1">
        <v>5.91</v>
      </c>
      <c r="F2482" s="1">
        <v>53689</v>
      </c>
      <c r="G2482" s="2">
        <v>45023.108079745369</v>
      </c>
      <c r="H2482" s="2" t="s">
        <v>53</v>
      </c>
      <c r="J2482">
        <f t="shared" si="266"/>
        <v>134.2225</v>
      </c>
      <c r="K2482">
        <f t="shared" si="267"/>
        <v>107.378</v>
      </c>
      <c r="L2482">
        <f t="shared" si="268"/>
        <v>241.60050000000001</v>
      </c>
      <c r="M2482" t="str">
        <f t="shared" si="269"/>
        <v>Up to 100m</v>
      </c>
      <c r="P2482">
        <f t="shared" si="270"/>
        <v>134.2225</v>
      </c>
      <c r="Q2482">
        <f t="shared" si="271"/>
        <v>107.378</v>
      </c>
      <c r="R2482" t="str">
        <f t="shared" si="272"/>
        <v>Up to 100m</v>
      </c>
    </row>
    <row r="2483" spans="1:18" x14ac:dyDescent="0.25">
      <c r="A2483" s="1">
        <v>2482</v>
      </c>
      <c r="B2483" s="1">
        <v>2000713022</v>
      </c>
      <c r="C2483" s="1">
        <v>2000709215</v>
      </c>
      <c r="D2483" s="1" t="s">
        <v>8</v>
      </c>
      <c r="E2483" s="1">
        <v>5.91</v>
      </c>
      <c r="F2483" s="1">
        <v>53551</v>
      </c>
      <c r="G2483" s="2">
        <v>45023.108079745369</v>
      </c>
      <c r="H2483" s="2" t="s">
        <v>53</v>
      </c>
      <c r="J2483">
        <f t="shared" si="266"/>
        <v>133.8775</v>
      </c>
      <c r="K2483">
        <f t="shared" si="267"/>
        <v>107.102</v>
      </c>
      <c r="L2483">
        <f t="shared" si="268"/>
        <v>240.9795</v>
      </c>
      <c r="M2483" t="str">
        <f t="shared" si="269"/>
        <v>Up to 100m</v>
      </c>
      <c r="P2483">
        <f t="shared" si="270"/>
        <v>133.8775</v>
      </c>
      <c r="Q2483">
        <f t="shared" si="271"/>
        <v>107.102</v>
      </c>
      <c r="R2483" t="str">
        <f t="shared" si="272"/>
        <v>Up to 100m</v>
      </c>
    </row>
    <row r="2484" spans="1:18" x14ac:dyDescent="0.25">
      <c r="A2484" s="1">
        <v>2483</v>
      </c>
      <c r="B2484" s="1">
        <v>2000713022</v>
      </c>
      <c r="C2484" s="1">
        <v>2000709215</v>
      </c>
      <c r="D2484" s="1" t="s">
        <v>8</v>
      </c>
      <c r="E2484" s="1">
        <v>5.91</v>
      </c>
      <c r="F2484" s="1">
        <v>53689</v>
      </c>
      <c r="G2484" s="2">
        <v>45023.108079745369</v>
      </c>
      <c r="H2484" s="2" t="s">
        <v>53</v>
      </c>
      <c r="J2484">
        <f t="shared" si="266"/>
        <v>134.2225</v>
      </c>
      <c r="K2484">
        <f t="shared" si="267"/>
        <v>107.378</v>
      </c>
      <c r="L2484">
        <f t="shared" si="268"/>
        <v>241.60050000000001</v>
      </c>
      <c r="M2484" t="str">
        <f t="shared" si="269"/>
        <v>Up to 100m</v>
      </c>
      <c r="P2484">
        <f t="shared" si="270"/>
        <v>134.2225</v>
      </c>
      <c r="Q2484">
        <f t="shared" si="271"/>
        <v>107.378</v>
      </c>
      <c r="R2484" t="str">
        <f t="shared" si="272"/>
        <v>Up to 100m</v>
      </c>
    </row>
    <row r="2485" spans="1:18" x14ac:dyDescent="0.25">
      <c r="A2485" s="1">
        <v>2484</v>
      </c>
      <c r="B2485" s="1">
        <v>2000746951</v>
      </c>
      <c r="C2485" s="1">
        <v>2000709215</v>
      </c>
      <c r="D2485" s="1" t="s">
        <v>8</v>
      </c>
      <c r="E2485" s="1">
        <v>101.79</v>
      </c>
      <c r="F2485" s="1">
        <v>53631</v>
      </c>
      <c r="G2485" s="2">
        <v>45023.108079745369</v>
      </c>
      <c r="H2485" s="2" t="s">
        <v>54</v>
      </c>
      <c r="J2485">
        <f t="shared" si="266"/>
        <v>134.07750000000001</v>
      </c>
      <c r="K2485">
        <f t="shared" si="267"/>
        <v>107.262</v>
      </c>
      <c r="L2485">
        <f t="shared" si="268"/>
        <v>241.33950000000002</v>
      </c>
      <c r="M2485" t="str">
        <f t="shared" si="269"/>
        <v>Up to 100m</v>
      </c>
      <c r="P2485">
        <f t="shared" si="270"/>
        <v>134.07750000000001</v>
      </c>
      <c r="Q2485">
        <f t="shared" si="271"/>
        <v>107.262</v>
      </c>
      <c r="R2485" t="str">
        <f t="shared" si="272"/>
        <v>Up to 100m</v>
      </c>
    </row>
    <row r="2486" spans="1:18" x14ac:dyDescent="0.25">
      <c r="A2486" s="1">
        <v>2485</v>
      </c>
      <c r="B2486" s="1">
        <v>2000708360</v>
      </c>
      <c r="C2486" s="1">
        <v>2000724698</v>
      </c>
      <c r="D2486" s="1" t="s">
        <v>8</v>
      </c>
      <c r="E2486" s="1">
        <v>6.24</v>
      </c>
      <c r="F2486" s="1">
        <v>53600</v>
      </c>
      <c r="G2486" s="2">
        <v>45023.108079745369</v>
      </c>
      <c r="H2486" s="2" t="s">
        <v>54</v>
      </c>
      <c r="J2486">
        <f t="shared" si="266"/>
        <v>134</v>
      </c>
      <c r="K2486">
        <f t="shared" si="267"/>
        <v>107.2</v>
      </c>
      <c r="L2486">
        <f t="shared" si="268"/>
        <v>241.2</v>
      </c>
      <c r="M2486" t="str">
        <f t="shared" si="269"/>
        <v>Up to 100m</v>
      </c>
      <c r="P2486">
        <f t="shared" si="270"/>
        <v>134</v>
      </c>
      <c r="Q2486">
        <f t="shared" si="271"/>
        <v>107.2</v>
      </c>
      <c r="R2486" t="str">
        <f t="shared" si="272"/>
        <v>Up to 100m</v>
      </c>
    </row>
    <row r="2487" spans="1:18" x14ac:dyDescent="0.25">
      <c r="A2487" s="1">
        <v>2486</v>
      </c>
      <c r="B2487" s="1">
        <v>2000708360</v>
      </c>
      <c r="C2487" s="1">
        <v>2000724698</v>
      </c>
      <c r="D2487" s="1" t="s">
        <v>8</v>
      </c>
      <c r="E2487" s="1">
        <v>99.21</v>
      </c>
      <c r="F2487" s="1">
        <v>53600</v>
      </c>
      <c r="G2487" s="2">
        <v>45023.108079745369</v>
      </c>
      <c r="H2487" s="2" t="s">
        <v>54</v>
      </c>
      <c r="J2487">
        <f t="shared" si="266"/>
        <v>134</v>
      </c>
      <c r="K2487">
        <f t="shared" si="267"/>
        <v>107.2</v>
      </c>
      <c r="L2487">
        <f t="shared" si="268"/>
        <v>241.2</v>
      </c>
      <c r="M2487" t="str">
        <f t="shared" si="269"/>
        <v>Up to 100m</v>
      </c>
      <c r="P2487">
        <f t="shared" si="270"/>
        <v>134</v>
      </c>
      <c r="Q2487">
        <f t="shared" si="271"/>
        <v>107.2</v>
      </c>
      <c r="R2487" t="str">
        <f t="shared" si="272"/>
        <v>Up to 100m</v>
      </c>
    </row>
    <row r="2488" spans="1:18" x14ac:dyDescent="0.25">
      <c r="A2488" s="1">
        <v>2487</v>
      </c>
      <c r="B2488" s="1">
        <v>2000716430</v>
      </c>
      <c r="C2488" s="1">
        <v>2000709215</v>
      </c>
      <c r="D2488" s="1" t="s">
        <v>8</v>
      </c>
      <c r="E2488" s="1">
        <v>140.91</v>
      </c>
      <c r="F2488" s="1">
        <v>53614</v>
      </c>
      <c r="G2488" s="2">
        <v>45023.232317557871</v>
      </c>
      <c r="H2488" s="2" t="s">
        <v>54</v>
      </c>
      <c r="J2488">
        <f t="shared" si="266"/>
        <v>134.035</v>
      </c>
      <c r="K2488">
        <f t="shared" si="267"/>
        <v>107.22800000000001</v>
      </c>
      <c r="L2488">
        <f t="shared" si="268"/>
        <v>241.26300000000001</v>
      </c>
      <c r="M2488" t="str">
        <f t="shared" si="269"/>
        <v>Up to 100m</v>
      </c>
      <c r="P2488">
        <f t="shared" si="270"/>
        <v>134.035</v>
      </c>
      <c r="Q2488">
        <f t="shared" si="271"/>
        <v>107.22800000000001</v>
      </c>
      <c r="R2488" t="str">
        <f t="shared" si="272"/>
        <v>Up to 100m</v>
      </c>
    </row>
    <row r="2489" spans="1:18" x14ac:dyDescent="0.25">
      <c r="A2489" s="1">
        <v>2488</v>
      </c>
      <c r="B2489" s="1">
        <v>2000730569</v>
      </c>
      <c r="C2489" s="1">
        <v>2000709215</v>
      </c>
      <c r="D2489" s="1" t="s">
        <v>8</v>
      </c>
      <c r="E2489" s="1">
        <v>23.1</v>
      </c>
      <c r="F2489" s="1">
        <v>53500</v>
      </c>
      <c r="G2489" s="2">
        <v>45023.357542013888</v>
      </c>
      <c r="H2489" s="2" t="s">
        <v>54</v>
      </c>
      <c r="J2489">
        <f t="shared" si="266"/>
        <v>133.75</v>
      </c>
      <c r="K2489">
        <f t="shared" si="267"/>
        <v>107</v>
      </c>
      <c r="L2489">
        <f t="shared" si="268"/>
        <v>240.75</v>
      </c>
      <c r="M2489" t="str">
        <f t="shared" si="269"/>
        <v>Up to 100m</v>
      </c>
      <c r="P2489">
        <f t="shared" si="270"/>
        <v>133.75</v>
      </c>
      <c r="Q2489">
        <f t="shared" si="271"/>
        <v>107</v>
      </c>
      <c r="R2489" t="str">
        <f t="shared" si="272"/>
        <v>Up to 100m</v>
      </c>
    </row>
    <row r="2490" spans="1:18" x14ac:dyDescent="0.25">
      <c r="A2490" s="1">
        <v>2489</v>
      </c>
      <c r="B2490" s="1">
        <v>2000730569</v>
      </c>
      <c r="C2490" s="1">
        <v>2000709215</v>
      </c>
      <c r="D2490" s="1" t="s">
        <v>8</v>
      </c>
      <c r="E2490" s="1">
        <v>470.55</v>
      </c>
      <c r="F2490" s="1">
        <v>53500</v>
      </c>
      <c r="G2490" s="2">
        <v>45023.357542013888</v>
      </c>
      <c r="H2490" s="2" t="s">
        <v>54</v>
      </c>
      <c r="J2490">
        <f t="shared" si="266"/>
        <v>133.75</v>
      </c>
      <c r="K2490">
        <f t="shared" si="267"/>
        <v>107</v>
      </c>
      <c r="L2490">
        <f t="shared" si="268"/>
        <v>240.75</v>
      </c>
      <c r="M2490" t="str">
        <f t="shared" si="269"/>
        <v>Up to 100m</v>
      </c>
      <c r="P2490">
        <f t="shared" si="270"/>
        <v>133.75</v>
      </c>
      <c r="Q2490">
        <f t="shared" si="271"/>
        <v>107</v>
      </c>
      <c r="R2490" t="str">
        <f t="shared" si="272"/>
        <v>Up to 100m</v>
      </c>
    </row>
    <row r="2491" spans="1:18" x14ac:dyDescent="0.25">
      <c r="A2491" s="1">
        <v>2490</v>
      </c>
      <c r="B2491" s="1">
        <v>2000713022</v>
      </c>
      <c r="C2491" s="1">
        <v>2000709215</v>
      </c>
      <c r="D2491" s="1" t="s">
        <v>8</v>
      </c>
      <c r="E2491" s="1">
        <v>5.91</v>
      </c>
      <c r="F2491" s="1">
        <v>53551</v>
      </c>
      <c r="G2491" s="2">
        <v>45023.357542013888</v>
      </c>
      <c r="H2491" s="2" t="s">
        <v>53</v>
      </c>
      <c r="J2491">
        <f t="shared" si="266"/>
        <v>133.8775</v>
      </c>
      <c r="K2491">
        <f t="shared" si="267"/>
        <v>107.102</v>
      </c>
      <c r="L2491">
        <f t="shared" si="268"/>
        <v>240.9795</v>
      </c>
      <c r="M2491" t="str">
        <f t="shared" si="269"/>
        <v>Up to 100m</v>
      </c>
      <c r="P2491">
        <f t="shared" si="270"/>
        <v>133.8775</v>
      </c>
      <c r="Q2491">
        <f t="shared" si="271"/>
        <v>107.102</v>
      </c>
      <c r="R2491" t="str">
        <f t="shared" si="272"/>
        <v>Up to 100m</v>
      </c>
    </row>
    <row r="2492" spans="1:18" x14ac:dyDescent="0.25">
      <c r="A2492" s="1">
        <v>2491</v>
      </c>
      <c r="B2492" s="1">
        <v>2000744917</v>
      </c>
      <c r="C2492" s="1">
        <v>2000709215</v>
      </c>
      <c r="D2492" s="1" t="s">
        <v>8</v>
      </c>
      <c r="E2492" s="1">
        <v>104.94</v>
      </c>
      <c r="F2492" s="1">
        <v>53703</v>
      </c>
      <c r="G2492" s="2">
        <v>45023.357542013888</v>
      </c>
      <c r="H2492" s="2" t="s">
        <v>53</v>
      </c>
      <c r="J2492">
        <f t="shared" si="266"/>
        <v>134.25749999999999</v>
      </c>
      <c r="K2492">
        <f t="shared" si="267"/>
        <v>107.40600000000001</v>
      </c>
      <c r="L2492">
        <f t="shared" si="268"/>
        <v>241.6635</v>
      </c>
      <c r="M2492" t="str">
        <f t="shared" si="269"/>
        <v>Up to 100m</v>
      </c>
      <c r="P2492">
        <f t="shared" si="270"/>
        <v>134.25749999999999</v>
      </c>
      <c r="Q2492">
        <f t="shared" si="271"/>
        <v>107.40600000000001</v>
      </c>
      <c r="R2492" t="str">
        <f t="shared" si="272"/>
        <v>Up to 100m</v>
      </c>
    </row>
    <row r="2493" spans="1:18" x14ac:dyDescent="0.25">
      <c r="A2493" s="1">
        <v>2492</v>
      </c>
      <c r="B2493" s="1">
        <v>2000713022</v>
      </c>
      <c r="C2493" s="1">
        <v>2000709215</v>
      </c>
      <c r="D2493" s="1" t="s">
        <v>8</v>
      </c>
      <c r="E2493" s="1">
        <v>5.91</v>
      </c>
      <c r="F2493" s="1">
        <v>53551</v>
      </c>
      <c r="G2493" s="2">
        <v>45023.357542013888</v>
      </c>
      <c r="H2493" s="2" t="s">
        <v>53</v>
      </c>
      <c r="J2493">
        <f t="shared" si="266"/>
        <v>133.8775</v>
      </c>
      <c r="K2493">
        <f t="shared" si="267"/>
        <v>107.102</v>
      </c>
      <c r="L2493">
        <f t="shared" si="268"/>
        <v>240.9795</v>
      </c>
      <c r="M2493" t="str">
        <f t="shared" si="269"/>
        <v>Up to 100m</v>
      </c>
      <c r="P2493">
        <f t="shared" si="270"/>
        <v>133.8775</v>
      </c>
      <c r="Q2493">
        <f t="shared" si="271"/>
        <v>107.102</v>
      </c>
      <c r="R2493" t="str">
        <f t="shared" si="272"/>
        <v>Up to 100m</v>
      </c>
    </row>
    <row r="2494" spans="1:18" x14ac:dyDescent="0.25">
      <c r="A2494" s="1">
        <v>2493</v>
      </c>
      <c r="B2494" s="1">
        <v>2000713022</v>
      </c>
      <c r="C2494" s="1">
        <v>2000709215</v>
      </c>
      <c r="D2494" s="1" t="s">
        <v>8</v>
      </c>
      <c r="E2494" s="1">
        <v>2.61</v>
      </c>
      <c r="F2494" s="1">
        <v>53689</v>
      </c>
      <c r="G2494" s="2">
        <v>45023.357542013888</v>
      </c>
      <c r="H2494" s="2" t="s">
        <v>53</v>
      </c>
      <c r="J2494">
        <f t="shared" si="266"/>
        <v>134.2225</v>
      </c>
      <c r="K2494">
        <f t="shared" si="267"/>
        <v>107.378</v>
      </c>
      <c r="L2494">
        <f t="shared" si="268"/>
        <v>241.60050000000001</v>
      </c>
      <c r="M2494" t="str">
        <f t="shared" si="269"/>
        <v>Up to 100m</v>
      </c>
      <c r="P2494">
        <f t="shared" si="270"/>
        <v>134.2225</v>
      </c>
      <c r="Q2494">
        <f t="shared" si="271"/>
        <v>107.378</v>
      </c>
      <c r="R2494" t="str">
        <f t="shared" si="272"/>
        <v>Up to 100m</v>
      </c>
    </row>
    <row r="2495" spans="1:18" x14ac:dyDescent="0.25">
      <c r="A2495" s="1">
        <v>2494</v>
      </c>
      <c r="B2495" s="1">
        <v>2000713022</v>
      </c>
      <c r="C2495" s="1">
        <v>2000709215</v>
      </c>
      <c r="D2495" s="1" t="s">
        <v>8</v>
      </c>
      <c r="E2495" s="1">
        <v>3.3</v>
      </c>
      <c r="F2495" s="1">
        <v>53689</v>
      </c>
      <c r="G2495" s="2">
        <v>45023.357542013888</v>
      </c>
      <c r="H2495" s="2" t="s">
        <v>53</v>
      </c>
      <c r="J2495">
        <f t="shared" si="266"/>
        <v>134.2225</v>
      </c>
      <c r="K2495">
        <f t="shared" si="267"/>
        <v>107.378</v>
      </c>
      <c r="L2495">
        <f t="shared" si="268"/>
        <v>241.60050000000001</v>
      </c>
      <c r="M2495" t="str">
        <f t="shared" si="269"/>
        <v>Up to 100m</v>
      </c>
      <c r="P2495">
        <f t="shared" si="270"/>
        <v>134.2225</v>
      </c>
      <c r="Q2495">
        <f t="shared" si="271"/>
        <v>107.378</v>
      </c>
      <c r="R2495" t="str">
        <f t="shared" si="272"/>
        <v>Up to 100m</v>
      </c>
    </row>
    <row r="2496" spans="1:18" x14ac:dyDescent="0.25">
      <c r="A2496" s="1">
        <v>2495</v>
      </c>
      <c r="B2496" s="1">
        <v>2000722277</v>
      </c>
      <c r="C2496" s="1">
        <v>2000727587</v>
      </c>
      <c r="D2496" s="1" t="s">
        <v>11</v>
      </c>
      <c r="E2496" s="1">
        <v>82.8</v>
      </c>
      <c r="F2496" s="1">
        <v>4232</v>
      </c>
      <c r="G2496" s="2">
        <v>45023.482326041667</v>
      </c>
      <c r="H2496" s="2" t="s">
        <v>53</v>
      </c>
      <c r="J2496">
        <f t="shared" si="266"/>
        <v>10.58</v>
      </c>
      <c r="K2496">
        <f t="shared" si="267"/>
        <v>8.4640000000000004</v>
      </c>
      <c r="L2496">
        <f t="shared" si="268"/>
        <v>19.044</v>
      </c>
      <c r="M2496" t="str">
        <f t="shared" si="269"/>
        <v>Up to 100m</v>
      </c>
      <c r="P2496">
        <f t="shared" si="270"/>
        <v>10.58</v>
      </c>
      <c r="Q2496">
        <f t="shared" si="271"/>
        <v>8.4640000000000004</v>
      </c>
      <c r="R2496" t="str">
        <f t="shared" si="272"/>
        <v>Up to 100m</v>
      </c>
    </row>
    <row r="2497" spans="1:18" x14ac:dyDescent="0.25">
      <c r="A2497" s="1">
        <v>2496</v>
      </c>
      <c r="B2497" s="1">
        <v>2000742973</v>
      </c>
      <c r="C2497" s="1">
        <v>2000709215</v>
      </c>
      <c r="D2497" s="1" t="s">
        <v>8</v>
      </c>
      <c r="E2497" s="1">
        <v>7.14</v>
      </c>
      <c r="F2497" s="1">
        <v>53372</v>
      </c>
      <c r="G2497" s="2">
        <v>45023.607668483797</v>
      </c>
      <c r="H2497" s="2" t="s">
        <v>54</v>
      </c>
      <c r="J2497">
        <f t="shared" si="266"/>
        <v>133.43</v>
      </c>
      <c r="K2497">
        <f t="shared" si="267"/>
        <v>106.744</v>
      </c>
      <c r="L2497">
        <f t="shared" si="268"/>
        <v>240.17400000000001</v>
      </c>
      <c r="M2497" t="str">
        <f t="shared" si="269"/>
        <v>Up to 100m</v>
      </c>
      <c r="P2497">
        <f t="shared" si="270"/>
        <v>133.43</v>
      </c>
      <c r="Q2497">
        <f t="shared" si="271"/>
        <v>106.744</v>
      </c>
      <c r="R2497" t="str">
        <f t="shared" si="272"/>
        <v>Up to 100m</v>
      </c>
    </row>
    <row r="2498" spans="1:18" x14ac:dyDescent="0.25">
      <c r="A2498" s="1">
        <v>2497</v>
      </c>
      <c r="B2498" s="1">
        <v>2000713022</v>
      </c>
      <c r="C2498" s="1">
        <v>2000709215</v>
      </c>
      <c r="D2498" s="1" t="s">
        <v>8</v>
      </c>
      <c r="E2498" s="1">
        <v>5.91</v>
      </c>
      <c r="F2498" s="1">
        <v>53413</v>
      </c>
      <c r="G2498" s="2">
        <v>45023.607668483797</v>
      </c>
      <c r="H2498" s="2" t="s">
        <v>53</v>
      </c>
      <c r="J2498">
        <f t="shared" si="266"/>
        <v>133.5325</v>
      </c>
      <c r="K2498">
        <f t="shared" si="267"/>
        <v>106.82600000000001</v>
      </c>
      <c r="L2498">
        <f t="shared" si="268"/>
        <v>240.35849999999999</v>
      </c>
      <c r="M2498" t="str">
        <f t="shared" si="269"/>
        <v>Up to 100m</v>
      </c>
      <c r="P2498">
        <f t="shared" si="270"/>
        <v>133.5325</v>
      </c>
      <c r="Q2498">
        <f t="shared" si="271"/>
        <v>106.82600000000001</v>
      </c>
      <c r="R2498" t="str">
        <f t="shared" si="272"/>
        <v>Up to 100m</v>
      </c>
    </row>
    <row r="2499" spans="1:18" x14ac:dyDescent="0.25">
      <c r="A2499" s="1">
        <v>2498</v>
      </c>
      <c r="B2499" s="1">
        <v>2000726636</v>
      </c>
      <c r="C2499" s="1">
        <v>2000709215</v>
      </c>
      <c r="D2499" s="1" t="s">
        <v>8</v>
      </c>
      <c r="E2499" s="1">
        <v>180.66</v>
      </c>
      <c r="F2499" s="1">
        <v>53547</v>
      </c>
      <c r="G2499" s="2">
        <v>45023.732748726849</v>
      </c>
      <c r="H2499" s="2" t="s">
        <v>54</v>
      </c>
      <c r="J2499">
        <f t="shared" ref="J2499:J2562" si="273">IF(F2499 &lt;= 100000000, F2499 * 0.0025,
    IF(F2499 &lt;= 500000000, F2499 * 0.00225,
        IF(F2499 &lt;= 1000000000, F2499 * 0.002,
            IF(F2499 &lt;= 4000000000, F2499 * 0.00165,
                IF(F2499 &lt;= 10000000000, F2499 * 0.00155,
                    F2499 * 0.0013
                )
            )
        )
    )
)</f>
        <v>133.86750000000001</v>
      </c>
      <c r="K2499">
        <f t="shared" ref="K2499:K2562" si="274">IF(F2499 &lt;= 100000000, F2499 * 0.002,
    IF(F2499 &lt;= 500000000, F2499 * 0.0018,
        IF(F2499 &lt;= 1000000000, F2499 * 0.0016,
            IF(F2499 &lt;= 4000000000, F2499 * 0.00135,
                IF(F2499 &lt;= 10000000000, F2499 * 0.00115,
                    F2499 * 0.001
                )
            )
        )
    )
)</f>
        <v>107.09400000000001</v>
      </c>
      <c r="L2499">
        <f t="shared" ref="L2499:L2562" si="275">J2499+K2499</f>
        <v>240.9615</v>
      </c>
      <c r="M2499" t="str">
        <f t="shared" ref="M2499:M2562" si="276">IF(F2499 &lt;= 100000000, "Up to 100m",
    IF(F2499 &lt;= 500000000, "Up to 500m",
        IF(F2499 &lt;= 1000000000, "Up to 1b",
            IF(F2499 &lt;= 4000000000, "Up to 4b",
                IF(F2499 &lt;= 10000000000, "Up to 10b",
                  "More than 10b"
                )
            )
        )
    )
)</f>
        <v>Up to 100m</v>
      </c>
      <c r="P2499">
        <f t="shared" ref="P2499:P2562" si="277">IF(F2499 &lt;= 100000000, F2499 * 0.0025,
    IF(F2499 &lt;= 300000000, F2499 * 0.002,
        IF(F2499 &lt;= 1000000000, F2499 * 0.0019,
            IF(F2499 &lt;= 5000000000, F2499 * 0.00175,
                F2499 * 0.00155
            )
        )
    )
)</f>
        <v>133.86750000000001</v>
      </c>
      <c r="Q2499">
        <f t="shared" ref="Q2499:Q2562" si="278">IF(F2499 &lt;= 100000000, F2499 * 0.002,
    IF(F2499 &lt;= 300000000, F2499 * 0.0017,
        IF(F2499 &lt;= 1000000000, F2499 * 0.0015,
            IF(F2499 &lt;= 5000000000, F2499 * 0.00125,
                F2499 * 0.001
            )
        )
    )
)</f>
        <v>107.09400000000001</v>
      </c>
      <c r="R2499" t="str">
        <f t="shared" ref="R2499:R2562" si="279">IF(F2499 &lt;= 100000000, "Up to 100m",
    IF(F2499 &lt;= 300000000, "Up to 300m",
        IF(F2499 &lt;= 1000000000, "Up to 1b",
            IF(F2499 &lt;= 5000000000, "Up to 5b",
                "More than 5b"
            )
        )
    )
)</f>
        <v>Up to 100m</v>
      </c>
    </row>
    <row r="2500" spans="1:18" x14ac:dyDescent="0.25">
      <c r="A2500" s="1">
        <v>2499</v>
      </c>
      <c r="B2500" s="1">
        <v>2000713022</v>
      </c>
      <c r="C2500" s="1">
        <v>2000709215</v>
      </c>
      <c r="D2500" s="1" t="s">
        <v>8</v>
      </c>
      <c r="E2500" s="1">
        <v>5.91</v>
      </c>
      <c r="F2500" s="1">
        <v>53551</v>
      </c>
      <c r="G2500" s="2">
        <v>45023.732748726849</v>
      </c>
      <c r="H2500" s="2" t="s">
        <v>53</v>
      </c>
      <c r="J2500">
        <f t="shared" si="273"/>
        <v>133.8775</v>
      </c>
      <c r="K2500">
        <f t="shared" si="274"/>
        <v>107.102</v>
      </c>
      <c r="L2500">
        <f t="shared" si="275"/>
        <v>240.9795</v>
      </c>
      <c r="M2500" t="str">
        <f t="shared" si="276"/>
        <v>Up to 100m</v>
      </c>
      <c r="P2500">
        <f t="shared" si="277"/>
        <v>133.8775</v>
      </c>
      <c r="Q2500">
        <f t="shared" si="278"/>
        <v>107.102</v>
      </c>
      <c r="R2500" t="str">
        <f t="shared" si="279"/>
        <v>Up to 100m</v>
      </c>
    </row>
    <row r="2501" spans="1:18" x14ac:dyDescent="0.25">
      <c r="A2501" s="1">
        <v>2500</v>
      </c>
      <c r="B2501" s="1">
        <v>2000713022</v>
      </c>
      <c r="C2501" s="1">
        <v>2000709215</v>
      </c>
      <c r="D2501" s="1" t="s">
        <v>8</v>
      </c>
      <c r="E2501" s="1">
        <v>5.91</v>
      </c>
      <c r="F2501" s="1">
        <v>53413</v>
      </c>
      <c r="G2501" s="2">
        <v>45023.732748726849</v>
      </c>
      <c r="H2501" s="2" t="s">
        <v>53</v>
      </c>
      <c r="J2501">
        <f t="shared" si="273"/>
        <v>133.5325</v>
      </c>
      <c r="K2501">
        <f t="shared" si="274"/>
        <v>106.82600000000001</v>
      </c>
      <c r="L2501">
        <f t="shared" si="275"/>
        <v>240.35849999999999</v>
      </c>
      <c r="M2501" t="str">
        <f t="shared" si="276"/>
        <v>Up to 100m</v>
      </c>
      <c r="P2501">
        <f t="shared" si="277"/>
        <v>133.5325</v>
      </c>
      <c r="Q2501">
        <f t="shared" si="278"/>
        <v>106.82600000000001</v>
      </c>
      <c r="R2501" t="str">
        <f t="shared" si="279"/>
        <v>Up to 100m</v>
      </c>
    </row>
    <row r="2502" spans="1:18" x14ac:dyDescent="0.25">
      <c r="A2502" s="1">
        <v>2501</v>
      </c>
      <c r="B2502" s="1">
        <v>2000726636</v>
      </c>
      <c r="C2502" s="1">
        <v>2000709215</v>
      </c>
      <c r="D2502" s="1" t="s">
        <v>8</v>
      </c>
      <c r="E2502" s="1">
        <v>426.63</v>
      </c>
      <c r="F2502" s="1">
        <v>53547</v>
      </c>
      <c r="G2502" s="2">
        <v>45023.732748726849</v>
      </c>
      <c r="H2502" s="2" t="s">
        <v>54</v>
      </c>
      <c r="J2502">
        <f t="shared" si="273"/>
        <v>133.86750000000001</v>
      </c>
      <c r="K2502">
        <f t="shared" si="274"/>
        <v>107.09400000000001</v>
      </c>
      <c r="L2502">
        <f t="shared" si="275"/>
        <v>240.9615</v>
      </c>
      <c r="M2502" t="str">
        <f t="shared" si="276"/>
        <v>Up to 100m</v>
      </c>
      <c r="P2502">
        <f t="shared" si="277"/>
        <v>133.86750000000001</v>
      </c>
      <c r="Q2502">
        <f t="shared" si="278"/>
        <v>107.09400000000001</v>
      </c>
      <c r="R2502" t="str">
        <f t="shared" si="279"/>
        <v>Up to 100m</v>
      </c>
    </row>
    <row r="2503" spans="1:18" x14ac:dyDescent="0.25">
      <c r="A2503" s="1">
        <v>2502</v>
      </c>
      <c r="B2503" s="1">
        <v>2000713259</v>
      </c>
      <c r="C2503" s="1">
        <v>2000734486</v>
      </c>
      <c r="D2503" s="1" t="s">
        <v>10</v>
      </c>
      <c r="E2503" s="1">
        <v>3.6299999999999999E-4</v>
      </c>
      <c r="F2503" s="1">
        <v>1482127451</v>
      </c>
      <c r="G2503" s="2">
        <v>45023.732748726849</v>
      </c>
      <c r="H2503" s="2" t="s">
        <v>53</v>
      </c>
      <c r="J2503">
        <f t="shared" si="273"/>
        <v>2445510.29415</v>
      </c>
      <c r="K2503">
        <f t="shared" si="274"/>
        <v>2000872.0588500001</v>
      </c>
      <c r="L2503">
        <f t="shared" si="275"/>
        <v>4446382.3530000001</v>
      </c>
      <c r="M2503" t="str">
        <f t="shared" si="276"/>
        <v>Up to 4b</v>
      </c>
      <c r="P2503">
        <f t="shared" si="277"/>
        <v>2593723.0392499999</v>
      </c>
      <c r="Q2503">
        <f t="shared" si="278"/>
        <v>1852659.31375</v>
      </c>
      <c r="R2503" t="str">
        <f t="shared" si="279"/>
        <v>Up to 5b</v>
      </c>
    </row>
    <row r="2504" spans="1:18" x14ac:dyDescent="0.25">
      <c r="A2504" s="1">
        <v>2503</v>
      </c>
      <c r="B2504" s="1">
        <v>2000750863</v>
      </c>
      <c r="C2504" s="1">
        <v>2000709215</v>
      </c>
      <c r="D2504" s="1" t="s">
        <v>8</v>
      </c>
      <c r="E2504" s="1">
        <v>7.2</v>
      </c>
      <c r="F2504" s="1">
        <v>53642</v>
      </c>
      <c r="G2504" s="2">
        <v>45023.732748726849</v>
      </c>
      <c r="H2504" s="2" t="s">
        <v>53</v>
      </c>
      <c r="J2504">
        <f t="shared" si="273"/>
        <v>134.10499999999999</v>
      </c>
      <c r="K2504">
        <f t="shared" si="274"/>
        <v>107.28400000000001</v>
      </c>
      <c r="L2504">
        <f t="shared" si="275"/>
        <v>241.38900000000001</v>
      </c>
      <c r="M2504" t="str">
        <f t="shared" si="276"/>
        <v>Up to 100m</v>
      </c>
      <c r="P2504">
        <f t="shared" si="277"/>
        <v>134.10499999999999</v>
      </c>
      <c r="Q2504">
        <f t="shared" si="278"/>
        <v>107.28400000000001</v>
      </c>
      <c r="R2504" t="str">
        <f t="shared" si="279"/>
        <v>Up to 100m</v>
      </c>
    </row>
    <row r="2505" spans="1:18" x14ac:dyDescent="0.25">
      <c r="A2505" s="1">
        <v>2504</v>
      </c>
      <c r="B2505" s="1">
        <v>2000750863</v>
      </c>
      <c r="C2505" s="1">
        <v>2000709215</v>
      </c>
      <c r="D2505" s="1" t="s">
        <v>8</v>
      </c>
      <c r="E2505" s="1">
        <v>7.2</v>
      </c>
      <c r="F2505" s="1">
        <v>53928</v>
      </c>
      <c r="G2505" s="2">
        <v>45023.85772777778</v>
      </c>
      <c r="H2505" s="2" t="s">
        <v>53</v>
      </c>
      <c r="J2505">
        <f t="shared" si="273"/>
        <v>134.82</v>
      </c>
      <c r="K2505">
        <f t="shared" si="274"/>
        <v>107.85600000000001</v>
      </c>
      <c r="L2505">
        <f t="shared" si="275"/>
        <v>242.67599999999999</v>
      </c>
      <c r="M2505" t="str">
        <f t="shared" si="276"/>
        <v>Up to 100m</v>
      </c>
      <c r="P2505">
        <f t="shared" si="277"/>
        <v>134.82</v>
      </c>
      <c r="Q2505">
        <f t="shared" si="278"/>
        <v>107.85600000000001</v>
      </c>
      <c r="R2505" t="str">
        <f t="shared" si="279"/>
        <v>Up to 100m</v>
      </c>
    </row>
    <row r="2506" spans="1:18" x14ac:dyDescent="0.25">
      <c r="A2506" s="1">
        <v>2505</v>
      </c>
      <c r="B2506" s="1">
        <v>2000742973</v>
      </c>
      <c r="C2506" s="1">
        <v>2000709215</v>
      </c>
      <c r="D2506" s="1" t="s">
        <v>8</v>
      </c>
      <c r="E2506" s="1">
        <v>7.14</v>
      </c>
      <c r="F2506" s="1">
        <v>53922</v>
      </c>
      <c r="G2506" s="2">
        <v>45023.85772777778</v>
      </c>
      <c r="H2506" s="2" t="s">
        <v>54</v>
      </c>
      <c r="J2506">
        <f t="shared" si="273"/>
        <v>134.80500000000001</v>
      </c>
      <c r="K2506">
        <f t="shared" si="274"/>
        <v>107.84400000000001</v>
      </c>
      <c r="L2506">
        <f t="shared" si="275"/>
        <v>242.649</v>
      </c>
      <c r="M2506" t="str">
        <f t="shared" si="276"/>
        <v>Up to 100m</v>
      </c>
      <c r="P2506">
        <f t="shared" si="277"/>
        <v>134.80500000000001</v>
      </c>
      <c r="Q2506">
        <f t="shared" si="278"/>
        <v>107.84400000000001</v>
      </c>
      <c r="R2506" t="str">
        <f t="shared" si="279"/>
        <v>Up to 100m</v>
      </c>
    </row>
    <row r="2507" spans="1:18" x14ac:dyDescent="0.25">
      <c r="A2507" s="1">
        <v>2506</v>
      </c>
      <c r="B2507" s="1">
        <v>2000713022</v>
      </c>
      <c r="C2507" s="1">
        <v>2000709215</v>
      </c>
      <c r="D2507" s="1" t="s">
        <v>8</v>
      </c>
      <c r="E2507" s="1">
        <v>5.91</v>
      </c>
      <c r="F2507" s="1">
        <v>53827</v>
      </c>
      <c r="G2507" s="2">
        <v>45023.85772777778</v>
      </c>
      <c r="H2507" s="2" t="s">
        <v>53</v>
      </c>
      <c r="J2507">
        <f t="shared" si="273"/>
        <v>134.5675</v>
      </c>
      <c r="K2507">
        <f t="shared" si="274"/>
        <v>107.654</v>
      </c>
      <c r="L2507">
        <f t="shared" si="275"/>
        <v>242.22149999999999</v>
      </c>
      <c r="M2507" t="str">
        <f t="shared" si="276"/>
        <v>Up to 100m</v>
      </c>
      <c r="P2507">
        <f t="shared" si="277"/>
        <v>134.5675</v>
      </c>
      <c r="Q2507">
        <f t="shared" si="278"/>
        <v>107.654</v>
      </c>
      <c r="R2507" t="str">
        <f t="shared" si="279"/>
        <v>Up to 100m</v>
      </c>
    </row>
    <row r="2508" spans="1:18" x14ac:dyDescent="0.25">
      <c r="A2508" s="1">
        <v>2507</v>
      </c>
      <c r="B2508" s="1">
        <v>2000747729</v>
      </c>
      <c r="C2508" s="1">
        <v>2000709215</v>
      </c>
      <c r="D2508" s="1" t="s">
        <v>8</v>
      </c>
      <c r="E2508" s="1">
        <v>4.26</v>
      </c>
      <c r="F2508" s="1">
        <v>53889</v>
      </c>
      <c r="G2508" s="2">
        <v>45024.107964201386</v>
      </c>
      <c r="H2508" s="2" t="s">
        <v>52</v>
      </c>
      <c r="J2508">
        <f t="shared" si="273"/>
        <v>134.7225</v>
      </c>
      <c r="K2508">
        <f t="shared" si="274"/>
        <v>107.77800000000001</v>
      </c>
      <c r="L2508">
        <f t="shared" si="275"/>
        <v>242.50049999999999</v>
      </c>
      <c r="M2508" t="str">
        <f t="shared" si="276"/>
        <v>Up to 100m</v>
      </c>
      <c r="P2508">
        <f t="shared" si="277"/>
        <v>134.7225</v>
      </c>
      <c r="Q2508">
        <f t="shared" si="278"/>
        <v>107.77800000000001</v>
      </c>
      <c r="R2508" t="str">
        <f t="shared" si="279"/>
        <v>Up to 100m</v>
      </c>
    </row>
    <row r="2509" spans="1:18" x14ac:dyDescent="0.25">
      <c r="A2509" s="1">
        <v>2508</v>
      </c>
      <c r="B2509" s="1">
        <v>2000726636</v>
      </c>
      <c r="C2509" s="1">
        <v>2000709215</v>
      </c>
      <c r="D2509" s="1" t="s">
        <v>8</v>
      </c>
      <c r="E2509" s="1">
        <v>10.71</v>
      </c>
      <c r="F2509" s="1">
        <v>53889</v>
      </c>
      <c r="G2509" s="2">
        <v>45024.107964201386</v>
      </c>
      <c r="H2509" s="2" t="s">
        <v>54</v>
      </c>
      <c r="J2509">
        <f t="shared" si="273"/>
        <v>134.7225</v>
      </c>
      <c r="K2509">
        <f t="shared" si="274"/>
        <v>107.77800000000001</v>
      </c>
      <c r="L2509">
        <f t="shared" si="275"/>
        <v>242.50049999999999</v>
      </c>
      <c r="M2509" t="str">
        <f t="shared" si="276"/>
        <v>Up to 100m</v>
      </c>
      <c r="P2509">
        <f t="shared" si="277"/>
        <v>134.7225</v>
      </c>
      <c r="Q2509">
        <f t="shared" si="278"/>
        <v>107.77800000000001</v>
      </c>
      <c r="R2509" t="str">
        <f t="shared" si="279"/>
        <v>Up to 100m</v>
      </c>
    </row>
    <row r="2510" spans="1:18" x14ac:dyDescent="0.25">
      <c r="A2510" s="1">
        <v>2509</v>
      </c>
      <c r="B2510" s="1">
        <v>2000746951</v>
      </c>
      <c r="C2510" s="1">
        <v>2000709215</v>
      </c>
      <c r="D2510" s="1" t="s">
        <v>8</v>
      </c>
      <c r="E2510" s="1">
        <v>14.43</v>
      </c>
      <c r="F2510" s="1">
        <v>53923</v>
      </c>
      <c r="G2510" s="2">
        <v>45024.107964201386</v>
      </c>
      <c r="H2510" s="2" t="s">
        <v>54</v>
      </c>
      <c r="J2510">
        <f t="shared" si="273"/>
        <v>134.8075</v>
      </c>
      <c r="K2510">
        <f t="shared" si="274"/>
        <v>107.846</v>
      </c>
      <c r="L2510">
        <f t="shared" si="275"/>
        <v>242.65350000000001</v>
      </c>
      <c r="M2510" t="str">
        <f t="shared" si="276"/>
        <v>Up to 100m</v>
      </c>
      <c r="P2510">
        <f t="shared" si="277"/>
        <v>134.8075</v>
      </c>
      <c r="Q2510">
        <f t="shared" si="278"/>
        <v>107.846</v>
      </c>
      <c r="R2510" t="str">
        <f t="shared" si="279"/>
        <v>Up to 100m</v>
      </c>
    </row>
    <row r="2511" spans="1:18" x14ac:dyDescent="0.25">
      <c r="A2511" s="1">
        <v>2510</v>
      </c>
      <c r="B2511" s="1">
        <v>2000744821</v>
      </c>
      <c r="C2511" s="1">
        <v>2000709215</v>
      </c>
      <c r="D2511" s="1" t="s">
        <v>8</v>
      </c>
      <c r="E2511" s="1">
        <v>50.97</v>
      </c>
      <c r="F2511" s="1">
        <v>54000</v>
      </c>
      <c r="G2511" s="2">
        <v>45024.107964201386</v>
      </c>
      <c r="H2511" s="2" t="s">
        <v>54</v>
      </c>
      <c r="J2511">
        <f t="shared" si="273"/>
        <v>135</v>
      </c>
      <c r="K2511">
        <f t="shared" si="274"/>
        <v>108</v>
      </c>
      <c r="L2511">
        <f t="shared" si="275"/>
        <v>243</v>
      </c>
      <c r="M2511" t="str">
        <f t="shared" si="276"/>
        <v>Up to 100m</v>
      </c>
      <c r="P2511">
        <f t="shared" si="277"/>
        <v>135</v>
      </c>
      <c r="Q2511">
        <f t="shared" si="278"/>
        <v>108</v>
      </c>
      <c r="R2511" t="str">
        <f t="shared" si="279"/>
        <v>Up to 100m</v>
      </c>
    </row>
    <row r="2512" spans="1:18" x14ac:dyDescent="0.25">
      <c r="A2512" s="1">
        <v>2511</v>
      </c>
      <c r="B2512" s="1">
        <v>2000744821</v>
      </c>
      <c r="C2512" s="1">
        <v>2000709215</v>
      </c>
      <c r="D2512" s="1" t="s">
        <v>8</v>
      </c>
      <c r="E2512" s="1">
        <v>590.4</v>
      </c>
      <c r="F2512" s="1">
        <v>54000</v>
      </c>
      <c r="G2512" s="2">
        <v>45024.107964201386</v>
      </c>
      <c r="H2512" s="2" t="s">
        <v>54</v>
      </c>
      <c r="J2512">
        <f t="shared" si="273"/>
        <v>135</v>
      </c>
      <c r="K2512">
        <f t="shared" si="274"/>
        <v>108</v>
      </c>
      <c r="L2512">
        <f t="shared" si="275"/>
        <v>243</v>
      </c>
      <c r="M2512" t="str">
        <f t="shared" si="276"/>
        <v>Up to 100m</v>
      </c>
      <c r="P2512">
        <f t="shared" si="277"/>
        <v>135</v>
      </c>
      <c r="Q2512">
        <f t="shared" si="278"/>
        <v>108</v>
      </c>
      <c r="R2512" t="str">
        <f t="shared" si="279"/>
        <v>Up to 100m</v>
      </c>
    </row>
    <row r="2513" spans="1:18" x14ac:dyDescent="0.25">
      <c r="A2513" s="1">
        <v>2512</v>
      </c>
      <c r="B2513" s="1">
        <v>2000725796</v>
      </c>
      <c r="C2513" s="1">
        <v>2000709215</v>
      </c>
      <c r="D2513" s="1" t="s">
        <v>8</v>
      </c>
      <c r="E2513" s="1">
        <v>55.56</v>
      </c>
      <c r="F2513" s="1">
        <v>53974</v>
      </c>
      <c r="G2513" s="2">
        <v>45024.23238695602</v>
      </c>
      <c r="H2513" s="2" t="s">
        <v>53</v>
      </c>
      <c r="J2513">
        <f t="shared" si="273"/>
        <v>134.935</v>
      </c>
      <c r="K2513">
        <f t="shared" si="274"/>
        <v>107.94800000000001</v>
      </c>
      <c r="L2513">
        <f t="shared" si="275"/>
        <v>242.88300000000001</v>
      </c>
      <c r="M2513" t="str">
        <f t="shared" si="276"/>
        <v>Up to 100m</v>
      </c>
      <c r="P2513">
        <f t="shared" si="277"/>
        <v>134.935</v>
      </c>
      <c r="Q2513">
        <f t="shared" si="278"/>
        <v>107.94800000000001</v>
      </c>
      <c r="R2513" t="str">
        <f t="shared" si="279"/>
        <v>Up to 100m</v>
      </c>
    </row>
    <row r="2514" spans="1:18" x14ac:dyDescent="0.25">
      <c r="A2514" s="1">
        <v>2513</v>
      </c>
      <c r="B2514" s="1">
        <v>2000726504</v>
      </c>
      <c r="C2514" s="1">
        <v>2000709215</v>
      </c>
      <c r="D2514" s="1" t="s">
        <v>8</v>
      </c>
      <c r="E2514" s="1">
        <v>39.72</v>
      </c>
      <c r="F2514" s="1">
        <v>53900</v>
      </c>
      <c r="G2514" s="2">
        <v>45024.357274733797</v>
      </c>
      <c r="H2514" s="2" t="s">
        <v>54</v>
      </c>
      <c r="J2514">
        <f t="shared" si="273"/>
        <v>134.75</v>
      </c>
      <c r="K2514">
        <f t="shared" si="274"/>
        <v>107.8</v>
      </c>
      <c r="L2514">
        <f t="shared" si="275"/>
        <v>242.55</v>
      </c>
      <c r="M2514" t="str">
        <f t="shared" si="276"/>
        <v>Up to 100m</v>
      </c>
      <c r="P2514">
        <f t="shared" si="277"/>
        <v>134.75</v>
      </c>
      <c r="Q2514">
        <f t="shared" si="278"/>
        <v>107.8</v>
      </c>
      <c r="R2514" t="str">
        <f t="shared" si="279"/>
        <v>Up to 100m</v>
      </c>
    </row>
    <row r="2515" spans="1:18" x14ac:dyDescent="0.25">
      <c r="A2515" s="1">
        <v>2514</v>
      </c>
      <c r="B2515" s="1">
        <v>2000739214</v>
      </c>
      <c r="C2515" s="1">
        <v>2000733226</v>
      </c>
      <c r="D2515" s="1" t="s">
        <v>7</v>
      </c>
      <c r="E2515" s="1">
        <v>5.02074</v>
      </c>
      <c r="F2515" s="1">
        <v>1195040</v>
      </c>
      <c r="G2515" s="2">
        <v>45024.48246496528</v>
      </c>
      <c r="H2515" s="2" t="s">
        <v>52</v>
      </c>
      <c r="J2515">
        <f t="shared" si="273"/>
        <v>2987.6</v>
      </c>
      <c r="K2515">
        <f t="shared" si="274"/>
        <v>2390.08</v>
      </c>
      <c r="L2515">
        <f t="shared" si="275"/>
        <v>5377.68</v>
      </c>
      <c r="M2515" t="str">
        <f t="shared" si="276"/>
        <v>Up to 100m</v>
      </c>
      <c r="P2515">
        <f t="shared" si="277"/>
        <v>2987.6</v>
      </c>
      <c r="Q2515">
        <f t="shared" si="278"/>
        <v>2390.08</v>
      </c>
      <c r="R2515" t="str">
        <f t="shared" si="279"/>
        <v>Up to 100m</v>
      </c>
    </row>
    <row r="2516" spans="1:18" x14ac:dyDescent="0.25">
      <c r="A2516" s="1">
        <v>2515</v>
      </c>
      <c r="B2516" s="1">
        <v>2000713022</v>
      </c>
      <c r="C2516" s="1">
        <v>2000709215</v>
      </c>
      <c r="D2516" s="1" t="s">
        <v>8</v>
      </c>
      <c r="E2516" s="1">
        <v>5.91</v>
      </c>
      <c r="F2516" s="1">
        <v>53551</v>
      </c>
      <c r="G2516" s="2">
        <v>45024.48246496528</v>
      </c>
      <c r="H2516" s="2" t="s">
        <v>53</v>
      </c>
      <c r="J2516">
        <f t="shared" si="273"/>
        <v>133.8775</v>
      </c>
      <c r="K2516">
        <f t="shared" si="274"/>
        <v>107.102</v>
      </c>
      <c r="L2516">
        <f t="shared" si="275"/>
        <v>240.9795</v>
      </c>
      <c r="M2516" t="str">
        <f t="shared" si="276"/>
        <v>Up to 100m</v>
      </c>
      <c r="P2516">
        <f t="shared" si="277"/>
        <v>133.8775</v>
      </c>
      <c r="Q2516">
        <f t="shared" si="278"/>
        <v>107.102</v>
      </c>
      <c r="R2516" t="str">
        <f t="shared" si="279"/>
        <v>Up to 100m</v>
      </c>
    </row>
    <row r="2517" spans="1:18" x14ac:dyDescent="0.25">
      <c r="A2517" s="1">
        <v>2516</v>
      </c>
      <c r="B2517" s="1">
        <v>2000737249</v>
      </c>
      <c r="C2517" s="1">
        <v>2000709215</v>
      </c>
      <c r="D2517" s="1" t="s">
        <v>8</v>
      </c>
      <c r="E2517" s="1">
        <v>6.06</v>
      </c>
      <c r="F2517" s="1">
        <v>53516</v>
      </c>
      <c r="G2517" s="2">
        <v>45024.48246496528</v>
      </c>
      <c r="H2517" s="2" t="s">
        <v>53</v>
      </c>
      <c r="J2517">
        <f t="shared" si="273"/>
        <v>133.79</v>
      </c>
      <c r="K2517">
        <f t="shared" si="274"/>
        <v>107.032</v>
      </c>
      <c r="L2517">
        <f t="shared" si="275"/>
        <v>240.822</v>
      </c>
      <c r="M2517" t="str">
        <f t="shared" si="276"/>
        <v>Up to 100m</v>
      </c>
      <c r="P2517">
        <f t="shared" si="277"/>
        <v>133.79</v>
      </c>
      <c r="Q2517">
        <f t="shared" si="278"/>
        <v>107.032</v>
      </c>
      <c r="R2517" t="str">
        <f t="shared" si="279"/>
        <v>Up to 100m</v>
      </c>
    </row>
    <row r="2518" spans="1:18" x14ac:dyDescent="0.25">
      <c r="A2518" s="1">
        <v>2517</v>
      </c>
      <c r="B2518" s="1">
        <v>2000713022</v>
      </c>
      <c r="C2518" s="1">
        <v>2000709215</v>
      </c>
      <c r="D2518" s="1" t="s">
        <v>8</v>
      </c>
      <c r="E2518" s="1">
        <v>5.91</v>
      </c>
      <c r="F2518" s="1">
        <v>53689</v>
      </c>
      <c r="G2518" s="2">
        <v>45024.48246496528</v>
      </c>
      <c r="H2518" s="2" t="s">
        <v>53</v>
      </c>
      <c r="J2518">
        <f t="shared" si="273"/>
        <v>134.2225</v>
      </c>
      <c r="K2518">
        <f t="shared" si="274"/>
        <v>107.378</v>
      </c>
      <c r="L2518">
        <f t="shared" si="275"/>
        <v>241.60050000000001</v>
      </c>
      <c r="M2518" t="str">
        <f t="shared" si="276"/>
        <v>Up to 100m</v>
      </c>
      <c r="P2518">
        <f t="shared" si="277"/>
        <v>134.2225</v>
      </c>
      <c r="Q2518">
        <f t="shared" si="278"/>
        <v>107.378</v>
      </c>
      <c r="R2518" t="str">
        <f t="shared" si="279"/>
        <v>Up to 100m</v>
      </c>
    </row>
    <row r="2519" spans="1:18" x14ac:dyDescent="0.25">
      <c r="A2519" s="1">
        <v>2518</v>
      </c>
      <c r="B2519" s="1">
        <v>2000713022</v>
      </c>
      <c r="C2519" s="1">
        <v>2000709215</v>
      </c>
      <c r="D2519" s="1" t="s">
        <v>8</v>
      </c>
      <c r="E2519" s="1">
        <v>5.91</v>
      </c>
      <c r="F2519" s="1">
        <v>53689</v>
      </c>
      <c r="G2519" s="2">
        <v>45024.48246496528</v>
      </c>
      <c r="H2519" s="2" t="s">
        <v>53</v>
      </c>
      <c r="J2519">
        <f t="shared" si="273"/>
        <v>134.2225</v>
      </c>
      <c r="K2519">
        <f t="shared" si="274"/>
        <v>107.378</v>
      </c>
      <c r="L2519">
        <f t="shared" si="275"/>
        <v>241.60050000000001</v>
      </c>
      <c r="M2519" t="str">
        <f t="shared" si="276"/>
        <v>Up to 100m</v>
      </c>
      <c r="P2519">
        <f t="shared" si="277"/>
        <v>134.2225</v>
      </c>
      <c r="Q2519">
        <f t="shared" si="278"/>
        <v>107.378</v>
      </c>
      <c r="R2519" t="str">
        <f t="shared" si="279"/>
        <v>Up to 100m</v>
      </c>
    </row>
    <row r="2520" spans="1:18" x14ac:dyDescent="0.25">
      <c r="A2520" s="1">
        <v>2519</v>
      </c>
      <c r="B2520" s="1">
        <v>2000726000</v>
      </c>
      <c r="C2520" s="1">
        <v>2000709215</v>
      </c>
      <c r="D2520" s="1" t="s">
        <v>8</v>
      </c>
      <c r="E2520" s="1">
        <v>8.43</v>
      </c>
      <c r="F2520" s="1">
        <v>53601</v>
      </c>
      <c r="G2520" s="2">
        <v>45024.48246496528</v>
      </c>
      <c r="H2520" s="2" t="s">
        <v>54</v>
      </c>
      <c r="J2520">
        <f t="shared" si="273"/>
        <v>134.0025</v>
      </c>
      <c r="K2520">
        <f t="shared" si="274"/>
        <v>107.202</v>
      </c>
      <c r="L2520">
        <f t="shared" si="275"/>
        <v>241.2045</v>
      </c>
      <c r="M2520" t="str">
        <f t="shared" si="276"/>
        <v>Up to 100m</v>
      </c>
      <c r="P2520">
        <f t="shared" si="277"/>
        <v>134.0025</v>
      </c>
      <c r="Q2520">
        <f t="shared" si="278"/>
        <v>107.202</v>
      </c>
      <c r="R2520" t="str">
        <f t="shared" si="279"/>
        <v>Up to 100m</v>
      </c>
    </row>
    <row r="2521" spans="1:18" x14ac:dyDescent="0.25">
      <c r="A2521" s="1">
        <v>2520</v>
      </c>
      <c r="B2521" s="1">
        <v>2000713022</v>
      </c>
      <c r="C2521" s="1">
        <v>2000709215</v>
      </c>
      <c r="D2521" s="1" t="s">
        <v>8</v>
      </c>
      <c r="E2521" s="1">
        <v>5.91</v>
      </c>
      <c r="F2521" s="1">
        <v>53827</v>
      </c>
      <c r="G2521" s="2">
        <v>45024.48246496528</v>
      </c>
      <c r="H2521" s="2" t="s">
        <v>53</v>
      </c>
      <c r="J2521">
        <f t="shared" si="273"/>
        <v>134.5675</v>
      </c>
      <c r="K2521">
        <f t="shared" si="274"/>
        <v>107.654</v>
      </c>
      <c r="L2521">
        <f t="shared" si="275"/>
        <v>242.22149999999999</v>
      </c>
      <c r="M2521" t="str">
        <f t="shared" si="276"/>
        <v>Up to 100m</v>
      </c>
      <c r="P2521">
        <f t="shared" si="277"/>
        <v>134.5675</v>
      </c>
      <c r="Q2521">
        <f t="shared" si="278"/>
        <v>107.654</v>
      </c>
      <c r="R2521" t="str">
        <f t="shared" si="279"/>
        <v>Up to 100m</v>
      </c>
    </row>
    <row r="2522" spans="1:18" x14ac:dyDescent="0.25">
      <c r="A2522" s="1">
        <v>2521</v>
      </c>
      <c r="B2522" s="1">
        <v>2000713022</v>
      </c>
      <c r="C2522" s="1">
        <v>2000709215</v>
      </c>
      <c r="D2522" s="1" t="s">
        <v>8</v>
      </c>
      <c r="E2522" s="1">
        <v>5.91</v>
      </c>
      <c r="F2522" s="1">
        <v>53551</v>
      </c>
      <c r="G2522" s="2">
        <v>45024.48246496528</v>
      </c>
      <c r="H2522" s="2" t="s">
        <v>53</v>
      </c>
      <c r="J2522">
        <f t="shared" si="273"/>
        <v>133.8775</v>
      </c>
      <c r="K2522">
        <f t="shared" si="274"/>
        <v>107.102</v>
      </c>
      <c r="L2522">
        <f t="shared" si="275"/>
        <v>240.9795</v>
      </c>
      <c r="M2522" t="str">
        <f t="shared" si="276"/>
        <v>Up to 100m</v>
      </c>
      <c r="P2522">
        <f t="shared" si="277"/>
        <v>133.8775</v>
      </c>
      <c r="Q2522">
        <f t="shared" si="278"/>
        <v>107.102</v>
      </c>
      <c r="R2522" t="str">
        <f t="shared" si="279"/>
        <v>Up to 100m</v>
      </c>
    </row>
    <row r="2523" spans="1:18" x14ac:dyDescent="0.25">
      <c r="A2523" s="1">
        <v>2522</v>
      </c>
      <c r="B2523" s="1">
        <v>2000713022</v>
      </c>
      <c r="C2523" s="1">
        <v>2000709215</v>
      </c>
      <c r="D2523" s="1" t="s">
        <v>8</v>
      </c>
      <c r="E2523" s="1">
        <v>5.91</v>
      </c>
      <c r="F2523" s="1">
        <v>53551</v>
      </c>
      <c r="G2523" s="2">
        <v>45024.48246496528</v>
      </c>
      <c r="H2523" s="2" t="s">
        <v>53</v>
      </c>
      <c r="J2523">
        <f t="shared" si="273"/>
        <v>133.8775</v>
      </c>
      <c r="K2523">
        <f t="shared" si="274"/>
        <v>107.102</v>
      </c>
      <c r="L2523">
        <f t="shared" si="275"/>
        <v>240.9795</v>
      </c>
      <c r="M2523" t="str">
        <f t="shared" si="276"/>
        <v>Up to 100m</v>
      </c>
      <c r="P2523">
        <f t="shared" si="277"/>
        <v>133.8775</v>
      </c>
      <c r="Q2523">
        <f t="shared" si="278"/>
        <v>107.102</v>
      </c>
      <c r="R2523" t="str">
        <f t="shared" si="279"/>
        <v>Up to 100m</v>
      </c>
    </row>
    <row r="2524" spans="1:18" x14ac:dyDescent="0.25">
      <c r="A2524" s="1">
        <v>2523</v>
      </c>
      <c r="B2524" s="1">
        <v>2000726000</v>
      </c>
      <c r="C2524" s="1">
        <v>2000726000</v>
      </c>
      <c r="D2524" s="1" t="s">
        <v>11</v>
      </c>
      <c r="E2524" s="1">
        <v>66.599999999999994</v>
      </c>
      <c r="F2524" s="1">
        <v>4795</v>
      </c>
      <c r="G2524" s="2">
        <v>45024.48246496528</v>
      </c>
      <c r="H2524" s="2" t="s">
        <v>54</v>
      </c>
      <c r="J2524">
        <f t="shared" si="273"/>
        <v>11.987500000000001</v>
      </c>
      <c r="K2524">
        <f t="shared" si="274"/>
        <v>9.59</v>
      </c>
      <c r="L2524">
        <f t="shared" si="275"/>
        <v>21.577500000000001</v>
      </c>
      <c r="M2524" t="str">
        <f t="shared" si="276"/>
        <v>Up to 100m</v>
      </c>
      <c r="P2524">
        <f t="shared" si="277"/>
        <v>11.987500000000001</v>
      </c>
      <c r="Q2524">
        <f t="shared" si="278"/>
        <v>9.59</v>
      </c>
      <c r="R2524" t="str">
        <f t="shared" si="279"/>
        <v>Up to 100m</v>
      </c>
    </row>
    <row r="2525" spans="1:18" x14ac:dyDescent="0.25">
      <c r="A2525" s="1">
        <v>2524</v>
      </c>
      <c r="B2525" s="1">
        <v>2000716874</v>
      </c>
      <c r="C2525" s="1">
        <v>2000726000</v>
      </c>
      <c r="D2525" s="1" t="s">
        <v>11</v>
      </c>
      <c r="E2525" s="1">
        <v>66.599999999999994</v>
      </c>
      <c r="F2525" s="1">
        <v>4317</v>
      </c>
      <c r="G2525" s="2">
        <v>45024.48246496528</v>
      </c>
      <c r="H2525" s="2" t="s">
        <v>53</v>
      </c>
      <c r="J2525">
        <f t="shared" si="273"/>
        <v>10.7925</v>
      </c>
      <c r="K2525">
        <f t="shared" si="274"/>
        <v>8.6340000000000003</v>
      </c>
      <c r="L2525">
        <f t="shared" si="275"/>
        <v>19.426500000000001</v>
      </c>
      <c r="M2525" t="str">
        <f t="shared" si="276"/>
        <v>Up to 100m</v>
      </c>
      <c r="P2525">
        <f t="shared" si="277"/>
        <v>10.7925</v>
      </c>
      <c r="Q2525">
        <f t="shared" si="278"/>
        <v>8.6340000000000003</v>
      </c>
      <c r="R2525" t="str">
        <f t="shared" si="279"/>
        <v>Up to 100m</v>
      </c>
    </row>
    <row r="2526" spans="1:18" x14ac:dyDescent="0.25">
      <c r="A2526" s="1">
        <v>2525</v>
      </c>
      <c r="B2526" s="1">
        <v>2000714030</v>
      </c>
      <c r="C2526" s="1">
        <v>2000709215</v>
      </c>
      <c r="D2526" s="1" t="s">
        <v>8</v>
      </c>
      <c r="E2526" s="1">
        <v>28.77</v>
      </c>
      <c r="F2526" s="1">
        <v>53440</v>
      </c>
      <c r="G2526" s="2">
        <v>45024.607563113423</v>
      </c>
      <c r="H2526" s="2" t="s">
        <v>53</v>
      </c>
      <c r="J2526">
        <f t="shared" si="273"/>
        <v>133.6</v>
      </c>
      <c r="K2526">
        <f t="shared" si="274"/>
        <v>106.88</v>
      </c>
      <c r="L2526">
        <f t="shared" si="275"/>
        <v>240.48</v>
      </c>
      <c r="M2526" t="str">
        <f t="shared" si="276"/>
        <v>Up to 100m</v>
      </c>
      <c r="P2526">
        <f t="shared" si="277"/>
        <v>133.6</v>
      </c>
      <c r="Q2526">
        <f t="shared" si="278"/>
        <v>106.88</v>
      </c>
      <c r="R2526" t="str">
        <f t="shared" si="279"/>
        <v>Up to 100m</v>
      </c>
    </row>
    <row r="2527" spans="1:18" x14ac:dyDescent="0.25">
      <c r="A2527" s="1">
        <v>2526</v>
      </c>
      <c r="B2527" s="1">
        <v>2000708315</v>
      </c>
      <c r="C2527" s="1">
        <v>2000709215</v>
      </c>
      <c r="D2527" s="1" t="s">
        <v>8</v>
      </c>
      <c r="E2527" s="1">
        <v>7.98</v>
      </c>
      <c r="F2527" s="1">
        <v>53445</v>
      </c>
      <c r="G2527" s="2">
        <v>45024.73274684028</v>
      </c>
      <c r="H2527" s="2" t="s">
        <v>53</v>
      </c>
      <c r="J2527">
        <f t="shared" si="273"/>
        <v>133.61250000000001</v>
      </c>
      <c r="K2527">
        <f t="shared" si="274"/>
        <v>106.89</v>
      </c>
      <c r="L2527">
        <f t="shared" si="275"/>
        <v>240.5025</v>
      </c>
      <c r="M2527" t="str">
        <f t="shared" si="276"/>
        <v>Up to 100m</v>
      </c>
      <c r="P2527">
        <f t="shared" si="277"/>
        <v>133.61250000000001</v>
      </c>
      <c r="Q2527">
        <f t="shared" si="278"/>
        <v>106.89</v>
      </c>
      <c r="R2527" t="str">
        <f t="shared" si="279"/>
        <v>Up to 100m</v>
      </c>
    </row>
    <row r="2528" spans="1:18" x14ac:dyDescent="0.25">
      <c r="A2528" s="1">
        <v>2527</v>
      </c>
      <c r="B2528" s="1">
        <v>2000722943</v>
      </c>
      <c r="C2528" s="1">
        <v>2000709215</v>
      </c>
      <c r="D2528" s="1" t="s">
        <v>8</v>
      </c>
      <c r="E2528" s="1">
        <v>24.96</v>
      </c>
      <c r="F2528" s="1">
        <v>53386</v>
      </c>
      <c r="G2528" s="2">
        <v>45024.73274684028</v>
      </c>
      <c r="H2528" s="2" t="s">
        <v>54</v>
      </c>
      <c r="J2528">
        <f t="shared" si="273"/>
        <v>133.465</v>
      </c>
      <c r="K2528">
        <f t="shared" si="274"/>
        <v>106.77200000000001</v>
      </c>
      <c r="L2528">
        <f t="shared" si="275"/>
        <v>240.23700000000002</v>
      </c>
      <c r="M2528" t="str">
        <f t="shared" si="276"/>
        <v>Up to 100m</v>
      </c>
      <c r="P2528">
        <f t="shared" si="277"/>
        <v>133.465</v>
      </c>
      <c r="Q2528">
        <f t="shared" si="278"/>
        <v>106.77200000000001</v>
      </c>
      <c r="R2528" t="str">
        <f t="shared" si="279"/>
        <v>Up to 100m</v>
      </c>
    </row>
    <row r="2529" spans="1:18" x14ac:dyDescent="0.25">
      <c r="A2529" s="1">
        <v>2528</v>
      </c>
      <c r="B2529" s="1">
        <v>2000722943</v>
      </c>
      <c r="C2529" s="1">
        <v>2000709215</v>
      </c>
      <c r="D2529" s="1" t="s">
        <v>8</v>
      </c>
      <c r="E2529" s="1">
        <v>14.43</v>
      </c>
      <c r="F2529" s="1">
        <v>53386</v>
      </c>
      <c r="G2529" s="2">
        <v>45024.73274684028</v>
      </c>
      <c r="H2529" s="2" t="s">
        <v>54</v>
      </c>
      <c r="J2529">
        <f t="shared" si="273"/>
        <v>133.465</v>
      </c>
      <c r="K2529">
        <f t="shared" si="274"/>
        <v>106.77200000000001</v>
      </c>
      <c r="L2529">
        <f t="shared" si="275"/>
        <v>240.23700000000002</v>
      </c>
      <c r="M2529" t="str">
        <f t="shared" si="276"/>
        <v>Up to 100m</v>
      </c>
      <c r="P2529">
        <f t="shared" si="277"/>
        <v>133.465</v>
      </c>
      <c r="Q2529">
        <f t="shared" si="278"/>
        <v>106.77200000000001</v>
      </c>
      <c r="R2529" t="str">
        <f t="shared" si="279"/>
        <v>Up to 100m</v>
      </c>
    </row>
    <row r="2530" spans="1:18" x14ac:dyDescent="0.25">
      <c r="A2530" s="1">
        <v>2529</v>
      </c>
      <c r="B2530" s="1">
        <v>2000742973</v>
      </c>
      <c r="C2530" s="1">
        <v>2000709215</v>
      </c>
      <c r="D2530" s="1" t="s">
        <v>8</v>
      </c>
      <c r="E2530" s="1">
        <v>7.14</v>
      </c>
      <c r="F2530" s="1">
        <v>53647</v>
      </c>
      <c r="G2530" s="2">
        <v>45024.73274684028</v>
      </c>
      <c r="H2530" s="2" t="s">
        <v>54</v>
      </c>
      <c r="J2530">
        <f t="shared" si="273"/>
        <v>134.11750000000001</v>
      </c>
      <c r="K2530">
        <f t="shared" si="274"/>
        <v>107.294</v>
      </c>
      <c r="L2530">
        <f t="shared" si="275"/>
        <v>241.41149999999999</v>
      </c>
      <c r="M2530" t="str">
        <f t="shared" si="276"/>
        <v>Up to 100m</v>
      </c>
      <c r="P2530">
        <f t="shared" si="277"/>
        <v>134.11750000000001</v>
      </c>
      <c r="Q2530">
        <f t="shared" si="278"/>
        <v>107.294</v>
      </c>
      <c r="R2530" t="str">
        <f t="shared" si="279"/>
        <v>Up to 100m</v>
      </c>
    </row>
    <row r="2531" spans="1:18" x14ac:dyDescent="0.25">
      <c r="A2531" s="1">
        <v>2530</v>
      </c>
      <c r="B2531" s="1">
        <v>2000726000</v>
      </c>
      <c r="C2531" s="1">
        <v>2000709215</v>
      </c>
      <c r="D2531" s="1" t="s">
        <v>8</v>
      </c>
      <c r="E2531" s="1">
        <v>0.15</v>
      </c>
      <c r="F2531" s="1">
        <v>53332</v>
      </c>
      <c r="G2531" s="2">
        <v>45024.73274684028</v>
      </c>
      <c r="H2531" s="2" t="s">
        <v>54</v>
      </c>
      <c r="J2531">
        <f t="shared" si="273"/>
        <v>133.33000000000001</v>
      </c>
      <c r="K2531">
        <f t="shared" si="274"/>
        <v>106.664</v>
      </c>
      <c r="L2531">
        <f t="shared" si="275"/>
        <v>239.99400000000003</v>
      </c>
      <c r="M2531" t="str">
        <f t="shared" si="276"/>
        <v>Up to 100m</v>
      </c>
      <c r="P2531">
        <f t="shared" si="277"/>
        <v>133.33000000000001</v>
      </c>
      <c r="Q2531">
        <f t="shared" si="278"/>
        <v>106.664</v>
      </c>
      <c r="R2531" t="str">
        <f t="shared" si="279"/>
        <v>Up to 100m</v>
      </c>
    </row>
    <row r="2532" spans="1:18" x14ac:dyDescent="0.25">
      <c r="A2532" s="1">
        <v>2531</v>
      </c>
      <c r="B2532" s="1">
        <v>2000724698</v>
      </c>
      <c r="C2532" s="1">
        <v>2000709215</v>
      </c>
      <c r="D2532" s="1" t="s">
        <v>8</v>
      </c>
      <c r="E2532" s="1">
        <v>6.24</v>
      </c>
      <c r="F2532" s="1">
        <v>53440</v>
      </c>
      <c r="G2532" s="2">
        <v>45024.85763958333</v>
      </c>
      <c r="H2532" s="2" t="s">
        <v>53</v>
      </c>
      <c r="J2532">
        <f t="shared" si="273"/>
        <v>133.6</v>
      </c>
      <c r="K2532">
        <f t="shared" si="274"/>
        <v>106.88</v>
      </c>
      <c r="L2532">
        <f t="shared" si="275"/>
        <v>240.48</v>
      </c>
      <c r="M2532" t="str">
        <f t="shared" si="276"/>
        <v>Up to 100m</v>
      </c>
      <c r="P2532">
        <f t="shared" si="277"/>
        <v>133.6</v>
      </c>
      <c r="Q2532">
        <f t="shared" si="278"/>
        <v>106.88</v>
      </c>
      <c r="R2532" t="str">
        <f t="shared" si="279"/>
        <v>Up to 100m</v>
      </c>
    </row>
    <row r="2533" spans="1:18" x14ac:dyDescent="0.25">
      <c r="A2533" s="1">
        <v>2532</v>
      </c>
      <c r="B2533" s="1">
        <v>2000713022</v>
      </c>
      <c r="C2533" s="1">
        <v>2000709215</v>
      </c>
      <c r="D2533" s="1" t="s">
        <v>8</v>
      </c>
      <c r="E2533" s="1">
        <v>5.91</v>
      </c>
      <c r="F2533" s="1">
        <v>53413</v>
      </c>
      <c r="G2533" s="2">
        <v>45024.85763958333</v>
      </c>
      <c r="H2533" s="2" t="s">
        <v>53</v>
      </c>
      <c r="J2533">
        <f t="shared" si="273"/>
        <v>133.5325</v>
      </c>
      <c r="K2533">
        <f t="shared" si="274"/>
        <v>106.82600000000001</v>
      </c>
      <c r="L2533">
        <f t="shared" si="275"/>
        <v>240.35849999999999</v>
      </c>
      <c r="M2533" t="str">
        <f t="shared" si="276"/>
        <v>Up to 100m</v>
      </c>
      <c r="P2533">
        <f t="shared" si="277"/>
        <v>133.5325</v>
      </c>
      <c r="Q2533">
        <f t="shared" si="278"/>
        <v>106.82600000000001</v>
      </c>
      <c r="R2533" t="str">
        <f t="shared" si="279"/>
        <v>Up to 100m</v>
      </c>
    </row>
    <row r="2534" spans="1:18" x14ac:dyDescent="0.25">
      <c r="A2534" s="1">
        <v>2533</v>
      </c>
      <c r="B2534" s="1">
        <v>2000713022</v>
      </c>
      <c r="C2534" s="1">
        <v>2000709215</v>
      </c>
      <c r="D2534" s="1" t="s">
        <v>8</v>
      </c>
      <c r="E2534" s="1">
        <v>5.91</v>
      </c>
      <c r="F2534" s="1">
        <v>53413</v>
      </c>
      <c r="G2534" s="2">
        <v>45024.85763958333</v>
      </c>
      <c r="H2534" s="2" t="s">
        <v>53</v>
      </c>
      <c r="J2534">
        <f t="shared" si="273"/>
        <v>133.5325</v>
      </c>
      <c r="K2534">
        <f t="shared" si="274"/>
        <v>106.82600000000001</v>
      </c>
      <c r="L2534">
        <f t="shared" si="275"/>
        <v>240.35849999999999</v>
      </c>
      <c r="M2534" t="str">
        <f t="shared" si="276"/>
        <v>Up to 100m</v>
      </c>
      <c r="P2534">
        <f t="shared" si="277"/>
        <v>133.5325</v>
      </c>
      <c r="Q2534">
        <f t="shared" si="278"/>
        <v>106.82600000000001</v>
      </c>
      <c r="R2534" t="str">
        <f t="shared" si="279"/>
        <v>Up to 100m</v>
      </c>
    </row>
    <row r="2535" spans="1:18" x14ac:dyDescent="0.25">
      <c r="A2535" s="1">
        <v>2534</v>
      </c>
      <c r="B2535" s="1">
        <v>2000713022</v>
      </c>
      <c r="C2535" s="1">
        <v>2000709215</v>
      </c>
      <c r="D2535" s="1" t="s">
        <v>8</v>
      </c>
      <c r="E2535" s="1">
        <v>5.91</v>
      </c>
      <c r="F2535" s="1">
        <v>53137</v>
      </c>
      <c r="G2535" s="2">
        <v>45024.85763958333</v>
      </c>
      <c r="H2535" s="2" t="s">
        <v>53</v>
      </c>
      <c r="J2535">
        <f t="shared" si="273"/>
        <v>132.8425</v>
      </c>
      <c r="K2535">
        <f t="shared" si="274"/>
        <v>106.274</v>
      </c>
      <c r="L2535">
        <f t="shared" si="275"/>
        <v>239.1165</v>
      </c>
      <c r="M2535" t="str">
        <f t="shared" si="276"/>
        <v>Up to 100m</v>
      </c>
      <c r="P2535">
        <f t="shared" si="277"/>
        <v>132.8425</v>
      </c>
      <c r="Q2535">
        <f t="shared" si="278"/>
        <v>106.274</v>
      </c>
      <c r="R2535" t="str">
        <f t="shared" si="279"/>
        <v>Up to 100m</v>
      </c>
    </row>
    <row r="2536" spans="1:18" x14ac:dyDescent="0.25">
      <c r="A2536" s="1">
        <v>2535</v>
      </c>
      <c r="B2536" s="1">
        <v>2000746951</v>
      </c>
      <c r="C2536" s="1">
        <v>2000709215</v>
      </c>
      <c r="D2536" s="1" t="s">
        <v>8</v>
      </c>
      <c r="E2536" s="1">
        <v>54.63</v>
      </c>
      <c r="F2536" s="1">
        <v>53158</v>
      </c>
      <c r="G2536" s="2">
        <v>45024.85763958333</v>
      </c>
      <c r="H2536" s="2" t="s">
        <v>54</v>
      </c>
      <c r="J2536">
        <f t="shared" si="273"/>
        <v>132.89500000000001</v>
      </c>
      <c r="K2536">
        <f t="shared" si="274"/>
        <v>106.316</v>
      </c>
      <c r="L2536">
        <f t="shared" si="275"/>
        <v>239.21100000000001</v>
      </c>
      <c r="M2536" t="str">
        <f t="shared" si="276"/>
        <v>Up to 100m</v>
      </c>
      <c r="P2536">
        <f t="shared" si="277"/>
        <v>132.89500000000001</v>
      </c>
      <c r="Q2536">
        <f t="shared" si="278"/>
        <v>106.316</v>
      </c>
      <c r="R2536" t="str">
        <f t="shared" si="279"/>
        <v>Up to 100m</v>
      </c>
    </row>
    <row r="2537" spans="1:18" x14ac:dyDescent="0.25">
      <c r="A2537" s="1">
        <v>2536</v>
      </c>
      <c r="B2537" s="1">
        <v>2000713022</v>
      </c>
      <c r="C2537" s="1">
        <v>2000709215</v>
      </c>
      <c r="D2537" s="1" t="s">
        <v>8</v>
      </c>
      <c r="E2537" s="1">
        <v>5.91</v>
      </c>
      <c r="F2537" s="1">
        <v>53137</v>
      </c>
      <c r="G2537" s="2">
        <v>45024.85763958333</v>
      </c>
      <c r="H2537" s="2" t="s">
        <v>53</v>
      </c>
      <c r="J2537">
        <f t="shared" si="273"/>
        <v>132.8425</v>
      </c>
      <c r="K2537">
        <f t="shared" si="274"/>
        <v>106.274</v>
      </c>
      <c r="L2537">
        <f t="shared" si="275"/>
        <v>239.1165</v>
      </c>
      <c r="M2537" t="str">
        <f t="shared" si="276"/>
        <v>Up to 100m</v>
      </c>
      <c r="P2537">
        <f t="shared" si="277"/>
        <v>132.8425</v>
      </c>
      <c r="Q2537">
        <f t="shared" si="278"/>
        <v>106.274</v>
      </c>
      <c r="R2537" t="str">
        <f t="shared" si="279"/>
        <v>Up to 100m</v>
      </c>
    </row>
    <row r="2538" spans="1:18" x14ac:dyDescent="0.25">
      <c r="A2538" s="1">
        <v>2537</v>
      </c>
      <c r="B2538" s="1">
        <v>2000708360</v>
      </c>
      <c r="C2538" s="1">
        <v>2000709215</v>
      </c>
      <c r="D2538" s="1" t="s">
        <v>8</v>
      </c>
      <c r="E2538" s="1">
        <v>14.49</v>
      </c>
      <c r="F2538" s="1">
        <v>53105</v>
      </c>
      <c r="G2538" s="2">
        <v>45025.108089548608</v>
      </c>
      <c r="H2538" s="2" t="s">
        <v>54</v>
      </c>
      <c r="J2538">
        <f t="shared" si="273"/>
        <v>132.76249999999999</v>
      </c>
      <c r="K2538">
        <f t="shared" si="274"/>
        <v>106.21000000000001</v>
      </c>
      <c r="L2538">
        <f t="shared" si="275"/>
        <v>238.9725</v>
      </c>
      <c r="M2538" t="str">
        <f t="shared" si="276"/>
        <v>Up to 100m</v>
      </c>
      <c r="P2538">
        <f t="shared" si="277"/>
        <v>132.76249999999999</v>
      </c>
      <c r="Q2538">
        <f t="shared" si="278"/>
        <v>106.21000000000001</v>
      </c>
      <c r="R2538" t="str">
        <f t="shared" si="279"/>
        <v>Up to 100m</v>
      </c>
    </row>
    <row r="2539" spans="1:18" x14ac:dyDescent="0.25">
      <c r="A2539" s="1">
        <v>2538</v>
      </c>
      <c r="B2539" s="1">
        <v>2000708360</v>
      </c>
      <c r="C2539" s="1">
        <v>2000709215</v>
      </c>
      <c r="D2539" s="1" t="s">
        <v>8</v>
      </c>
      <c r="E2539" s="1">
        <v>161.82</v>
      </c>
      <c r="F2539" s="1">
        <v>53105</v>
      </c>
      <c r="G2539" s="2">
        <v>45025.108089548608</v>
      </c>
      <c r="H2539" s="2" t="s">
        <v>54</v>
      </c>
      <c r="J2539">
        <f t="shared" si="273"/>
        <v>132.76249999999999</v>
      </c>
      <c r="K2539">
        <f t="shared" si="274"/>
        <v>106.21000000000001</v>
      </c>
      <c r="L2539">
        <f t="shared" si="275"/>
        <v>238.9725</v>
      </c>
      <c r="M2539" t="str">
        <f t="shared" si="276"/>
        <v>Up to 100m</v>
      </c>
      <c r="P2539">
        <f t="shared" si="277"/>
        <v>132.76249999999999</v>
      </c>
      <c r="Q2539">
        <f t="shared" si="278"/>
        <v>106.21000000000001</v>
      </c>
      <c r="R2539" t="str">
        <f t="shared" si="279"/>
        <v>Up to 100m</v>
      </c>
    </row>
    <row r="2540" spans="1:18" x14ac:dyDescent="0.25">
      <c r="A2540" s="1">
        <v>2539</v>
      </c>
      <c r="B2540" s="1">
        <v>2000708360</v>
      </c>
      <c r="C2540" s="1">
        <v>2000709215</v>
      </c>
      <c r="D2540" s="1" t="s">
        <v>8</v>
      </c>
      <c r="E2540" s="1">
        <v>94.2</v>
      </c>
      <c r="F2540" s="1">
        <v>53105</v>
      </c>
      <c r="G2540" s="2">
        <v>45025.108089548608</v>
      </c>
      <c r="H2540" s="2" t="s">
        <v>54</v>
      </c>
      <c r="J2540">
        <f t="shared" si="273"/>
        <v>132.76249999999999</v>
      </c>
      <c r="K2540">
        <f t="shared" si="274"/>
        <v>106.21000000000001</v>
      </c>
      <c r="L2540">
        <f t="shared" si="275"/>
        <v>238.9725</v>
      </c>
      <c r="M2540" t="str">
        <f t="shared" si="276"/>
        <v>Up to 100m</v>
      </c>
      <c r="P2540">
        <f t="shared" si="277"/>
        <v>132.76249999999999</v>
      </c>
      <c r="Q2540">
        <f t="shared" si="278"/>
        <v>106.21000000000001</v>
      </c>
      <c r="R2540" t="str">
        <f t="shared" si="279"/>
        <v>Up to 100m</v>
      </c>
    </row>
    <row r="2541" spans="1:18" x14ac:dyDescent="0.25">
      <c r="A2541" s="1">
        <v>2540</v>
      </c>
      <c r="B2541" s="1">
        <v>2000708360</v>
      </c>
      <c r="C2541" s="1">
        <v>2000709215</v>
      </c>
      <c r="D2541" s="1" t="s">
        <v>8</v>
      </c>
      <c r="E2541" s="1">
        <v>112.53</v>
      </c>
      <c r="F2541" s="1">
        <v>53105</v>
      </c>
      <c r="G2541" s="2">
        <v>45025.108089548608</v>
      </c>
      <c r="H2541" s="2" t="s">
        <v>54</v>
      </c>
      <c r="J2541">
        <f t="shared" si="273"/>
        <v>132.76249999999999</v>
      </c>
      <c r="K2541">
        <f t="shared" si="274"/>
        <v>106.21000000000001</v>
      </c>
      <c r="L2541">
        <f t="shared" si="275"/>
        <v>238.9725</v>
      </c>
      <c r="M2541" t="str">
        <f t="shared" si="276"/>
        <v>Up to 100m</v>
      </c>
      <c r="P2541">
        <f t="shared" si="277"/>
        <v>132.76249999999999</v>
      </c>
      <c r="Q2541">
        <f t="shared" si="278"/>
        <v>106.21000000000001</v>
      </c>
      <c r="R2541" t="str">
        <f t="shared" si="279"/>
        <v>Up to 100m</v>
      </c>
    </row>
    <row r="2542" spans="1:18" x14ac:dyDescent="0.25">
      <c r="A2542" s="1">
        <v>2541</v>
      </c>
      <c r="B2542" s="1">
        <v>2000708360</v>
      </c>
      <c r="C2542" s="1">
        <v>2000709215</v>
      </c>
      <c r="D2542" s="1" t="s">
        <v>8</v>
      </c>
      <c r="E2542" s="1">
        <v>13.83</v>
      </c>
      <c r="F2542" s="1">
        <v>53105</v>
      </c>
      <c r="G2542" s="2">
        <v>45025.108089548608</v>
      </c>
      <c r="H2542" s="2" t="s">
        <v>54</v>
      </c>
      <c r="J2542">
        <f t="shared" si="273"/>
        <v>132.76249999999999</v>
      </c>
      <c r="K2542">
        <f t="shared" si="274"/>
        <v>106.21000000000001</v>
      </c>
      <c r="L2542">
        <f t="shared" si="275"/>
        <v>238.9725</v>
      </c>
      <c r="M2542" t="str">
        <f t="shared" si="276"/>
        <v>Up to 100m</v>
      </c>
      <c r="P2542">
        <f t="shared" si="277"/>
        <v>132.76249999999999</v>
      </c>
      <c r="Q2542">
        <f t="shared" si="278"/>
        <v>106.21000000000001</v>
      </c>
      <c r="R2542" t="str">
        <f t="shared" si="279"/>
        <v>Up to 100m</v>
      </c>
    </row>
    <row r="2543" spans="1:18" x14ac:dyDescent="0.25">
      <c r="A2543" s="1">
        <v>2542</v>
      </c>
      <c r="B2543" s="1">
        <v>2000708360</v>
      </c>
      <c r="C2543" s="1">
        <v>2000709215</v>
      </c>
      <c r="D2543" s="1" t="s">
        <v>8</v>
      </c>
      <c r="E2543" s="1">
        <v>387.09</v>
      </c>
      <c r="F2543" s="1">
        <v>53105</v>
      </c>
      <c r="G2543" s="2">
        <v>45025.108089548608</v>
      </c>
      <c r="H2543" s="2" t="s">
        <v>54</v>
      </c>
      <c r="J2543">
        <f t="shared" si="273"/>
        <v>132.76249999999999</v>
      </c>
      <c r="K2543">
        <f t="shared" si="274"/>
        <v>106.21000000000001</v>
      </c>
      <c r="L2543">
        <f t="shared" si="275"/>
        <v>238.9725</v>
      </c>
      <c r="M2543" t="str">
        <f t="shared" si="276"/>
        <v>Up to 100m</v>
      </c>
      <c r="P2543">
        <f t="shared" si="277"/>
        <v>132.76249999999999</v>
      </c>
      <c r="Q2543">
        <f t="shared" si="278"/>
        <v>106.21000000000001</v>
      </c>
      <c r="R2543" t="str">
        <f t="shared" si="279"/>
        <v>Up to 100m</v>
      </c>
    </row>
    <row r="2544" spans="1:18" x14ac:dyDescent="0.25">
      <c r="A2544" s="1">
        <v>2543</v>
      </c>
      <c r="B2544" s="1">
        <v>2000754319</v>
      </c>
      <c r="C2544" s="1">
        <v>2000734726</v>
      </c>
      <c r="D2544" s="1" t="s">
        <v>11</v>
      </c>
      <c r="E2544" s="1">
        <v>79.8</v>
      </c>
      <c r="F2544" s="1">
        <v>4170</v>
      </c>
      <c r="G2544" s="2">
        <v>45025.357515740739</v>
      </c>
      <c r="H2544" s="2" t="s">
        <v>53</v>
      </c>
      <c r="J2544">
        <f t="shared" si="273"/>
        <v>10.425000000000001</v>
      </c>
      <c r="K2544">
        <f t="shared" si="274"/>
        <v>8.34</v>
      </c>
      <c r="L2544">
        <f t="shared" si="275"/>
        <v>18.765000000000001</v>
      </c>
      <c r="M2544" t="str">
        <f t="shared" si="276"/>
        <v>Up to 100m</v>
      </c>
      <c r="P2544">
        <f t="shared" si="277"/>
        <v>10.425000000000001</v>
      </c>
      <c r="Q2544">
        <f t="shared" si="278"/>
        <v>8.34</v>
      </c>
      <c r="R2544" t="str">
        <f t="shared" si="279"/>
        <v>Up to 100m</v>
      </c>
    </row>
    <row r="2545" spans="1:18" x14ac:dyDescent="0.25">
      <c r="A2545" s="1">
        <v>2544</v>
      </c>
      <c r="B2545" s="1">
        <v>2000732404</v>
      </c>
      <c r="C2545" s="1">
        <v>2000709215</v>
      </c>
      <c r="D2545" s="1" t="s">
        <v>8</v>
      </c>
      <c r="E2545" s="1">
        <v>13.8</v>
      </c>
      <c r="F2545" s="1">
        <v>52911</v>
      </c>
      <c r="G2545" s="2">
        <v>45025.357515740739</v>
      </c>
      <c r="H2545" s="2" t="s">
        <v>54</v>
      </c>
      <c r="J2545">
        <f t="shared" si="273"/>
        <v>132.2775</v>
      </c>
      <c r="K2545">
        <f t="shared" si="274"/>
        <v>105.822</v>
      </c>
      <c r="L2545">
        <f t="shared" si="275"/>
        <v>238.09950000000001</v>
      </c>
      <c r="M2545" t="str">
        <f t="shared" si="276"/>
        <v>Up to 100m</v>
      </c>
      <c r="P2545">
        <f t="shared" si="277"/>
        <v>132.2775</v>
      </c>
      <c r="Q2545">
        <f t="shared" si="278"/>
        <v>105.822</v>
      </c>
      <c r="R2545" t="str">
        <f t="shared" si="279"/>
        <v>Up to 100m</v>
      </c>
    </row>
    <row r="2546" spans="1:18" x14ac:dyDescent="0.25">
      <c r="A2546" s="1">
        <v>2545</v>
      </c>
      <c r="B2546" s="1">
        <v>2000732404</v>
      </c>
      <c r="C2546" s="1">
        <v>2000709215</v>
      </c>
      <c r="D2546" s="1" t="s">
        <v>8</v>
      </c>
      <c r="E2546" s="1">
        <v>14.46</v>
      </c>
      <c r="F2546" s="1">
        <v>52911</v>
      </c>
      <c r="G2546" s="2">
        <v>45025.357515740739</v>
      </c>
      <c r="H2546" s="2" t="s">
        <v>54</v>
      </c>
      <c r="J2546">
        <f t="shared" si="273"/>
        <v>132.2775</v>
      </c>
      <c r="K2546">
        <f t="shared" si="274"/>
        <v>105.822</v>
      </c>
      <c r="L2546">
        <f t="shared" si="275"/>
        <v>238.09950000000001</v>
      </c>
      <c r="M2546" t="str">
        <f t="shared" si="276"/>
        <v>Up to 100m</v>
      </c>
      <c r="P2546">
        <f t="shared" si="277"/>
        <v>132.2775</v>
      </c>
      <c r="Q2546">
        <f t="shared" si="278"/>
        <v>105.822</v>
      </c>
      <c r="R2546" t="str">
        <f t="shared" si="279"/>
        <v>Up to 100m</v>
      </c>
    </row>
    <row r="2547" spans="1:18" x14ac:dyDescent="0.25">
      <c r="A2547" s="1">
        <v>2546</v>
      </c>
      <c r="B2547" s="1">
        <v>2000740996</v>
      </c>
      <c r="C2547" s="1">
        <v>2000709215</v>
      </c>
      <c r="D2547" s="1" t="s">
        <v>8</v>
      </c>
      <c r="E2547" s="1">
        <v>10.11</v>
      </c>
      <c r="F2547" s="1">
        <v>52918</v>
      </c>
      <c r="G2547" s="2">
        <v>45025.357515740739</v>
      </c>
      <c r="H2547" s="2" t="s">
        <v>53</v>
      </c>
      <c r="J2547">
        <f t="shared" si="273"/>
        <v>132.29500000000002</v>
      </c>
      <c r="K2547">
        <f t="shared" si="274"/>
        <v>105.836</v>
      </c>
      <c r="L2547">
        <f t="shared" si="275"/>
        <v>238.13100000000003</v>
      </c>
      <c r="M2547" t="str">
        <f t="shared" si="276"/>
        <v>Up to 100m</v>
      </c>
      <c r="P2547">
        <f t="shared" si="277"/>
        <v>132.29500000000002</v>
      </c>
      <c r="Q2547">
        <f t="shared" si="278"/>
        <v>105.836</v>
      </c>
      <c r="R2547" t="str">
        <f t="shared" si="279"/>
        <v>Up to 100m</v>
      </c>
    </row>
    <row r="2548" spans="1:18" x14ac:dyDescent="0.25">
      <c r="A2548" s="1">
        <v>2547</v>
      </c>
      <c r="B2548" s="1">
        <v>2000736208</v>
      </c>
      <c r="C2548" s="1">
        <v>2000743273</v>
      </c>
      <c r="D2548" s="1" t="s">
        <v>10</v>
      </c>
      <c r="E2548" s="1">
        <v>1.3320000000000001E-3</v>
      </c>
      <c r="F2548" s="1">
        <v>1446225500</v>
      </c>
      <c r="G2548" s="2">
        <v>45025.482784756947</v>
      </c>
      <c r="H2548" s="2" t="s">
        <v>53</v>
      </c>
      <c r="J2548">
        <f t="shared" si="273"/>
        <v>2386272.0750000002</v>
      </c>
      <c r="K2548">
        <f t="shared" si="274"/>
        <v>1952404.425</v>
      </c>
      <c r="L2548">
        <f t="shared" si="275"/>
        <v>4338676.5</v>
      </c>
      <c r="M2548" t="str">
        <f t="shared" si="276"/>
        <v>Up to 4b</v>
      </c>
      <c r="P2548">
        <f t="shared" si="277"/>
        <v>2530894.625</v>
      </c>
      <c r="Q2548">
        <f t="shared" si="278"/>
        <v>1807781.875</v>
      </c>
      <c r="R2548" t="str">
        <f t="shared" si="279"/>
        <v>Up to 5b</v>
      </c>
    </row>
    <row r="2549" spans="1:18" x14ac:dyDescent="0.25">
      <c r="A2549" s="1">
        <v>2548</v>
      </c>
      <c r="B2549" s="1">
        <v>2000718026</v>
      </c>
      <c r="C2549" s="1">
        <v>2000709215</v>
      </c>
      <c r="D2549" s="1" t="s">
        <v>8</v>
      </c>
      <c r="E2549" s="1">
        <v>2.4900000000000002</v>
      </c>
      <c r="F2549" s="1">
        <v>53051</v>
      </c>
      <c r="G2549" s="2">
        <v>45025.482784756947</v>
      </c>
      <c r="H2549" s="2" t="s">
        <v>53</v>
      </c>
      <c r="J2549">
        <f t="shared" si="273"/>
        <v>132.6275</v>
      </c>
      <c r="K2549">
        <f t="shared" si="274"/>
        <v>106.102</v>
      </c>
      <c r="L2549">
        <f t="shared" si="275"/>
        <v>238.7295</v>
      </c>
      <c r="M2549" t="str">
        <f t="shared" si="276"/>
        <v>Up to 100m</v>
      </c>
      <c r="P2549">
        <f t="shared" si="277"/>
        <v>132.6275</v>
      </c>
      <c r="Q2549">
        <f t="shared" si="278"/>
        <v>106.102</v>
      </c>
      <c r="R2549" t="str">
        <f t="shared" si="279"/>
        <v>Up to 100m</v>
      </c>
    </row>
    <row r="2550" spans="1:18" x14ac:dyDescent="0.25">
      <c r="A2550" s="1">
        <v>2549</v>
      </c>
      <c r="B2550" s="1">
        <v>2000718026</v>
      </c>
      <c r="C2550" s="1">
        <v>2000709215</v>
      </c>
      <c r="D2550" s="1" t="s">
        <v>8</v>
      </c>
      <c r="E2550" s="1">
        <v>14.46</v>
      </c>
      <c r="F2550" s="1">
        <v>53051</v>
      </c>
      <c r="G2550" s="2">
        <v>45025.482784756947</v>
      </c>
      <c r="H2550" s="2" t="s">
        <v>53</v>
      </c>
      <c r="J2550">
        <f t="shared" si="273"/>
        <v>132.6275</v>
      </c>
      <c r="K2550">
        <f t="shared" si="274"/>
        <v>106.102</v>
      </c>
      <c r="L2550">
        <f t="shared" si="275"/>
        <v>238.7295</v>
      </c>
      <c r="M2550" t="str">
        <f t="shared" si="276"/>
        <v>Up to 100m</v>
      </c>
      <c r="P2550">
        <f t="shared" si="277"/>
        <v>132.6275</v>
      </c>
      <c r="Q2550">
        <f t="shared" si="278"/>
        <v>106.102</v>
      </c>
      <c r="R2550" t="str">
        <f t="shared" si="279"/>
        <v>Up to 100m</v>
      </c>
    </row>
    <row r="2551" spans="1:18" x14ac:dyDescent="0.25">
      <c r="A2551" s="1">
        <v>2550</v>
      </c>
      <c r="B2551" s="1">
        <v>2000746031</v>
      </c>
      <c r="C2551" s="1">
        <v>2000734726</v>
      </c>
      <c r="D2551" s="1" t="s">
        <v>11</v>
      </c>
      <c r="E2551" s="1">
        <v>675.6</v>
      </c>
      <c r="F2551" s="1">
        <v>4177</v>
      </c>
      <c r="G2551" s="2">
        <v>45025.482784756947</v>
      </c>
      <c r="H2551" s="2" t="s">
        <v>54</v>
      </c>
      <c r="J2551">
        <f t="shared" si="273"/>
        <v>10.442500000000001</v>
      </c>
      <c r="K2551">
        <f t="shared" si="274"/>
        <v>8.354000000000001</v>
      </c>
      <c r="L2551">
        <f t="shared" si="275"/>
        <v>18.796500000000002</v>
      </c>
      <c r="M2551" t="str">
        <f t="shared" si="276"/>
        <v>Up to 100m</v>
      </c>
      <c r="P2551">
        <f t="shared" si="277"/>
        <v>10.442500000000001</v>
      </c>
      <c r="Q2551">
        <f t="shared" si="278"/>
        <v>8.354000000000001</v>
      </c>
      <c r="R2551" t="str">
        <f t="shared" si="279"/>
        <v>Up to 100m</v>
      </c>
    </row>
    <row r="2552" spans="1:18" x14ac:dyDescent="0.25">
      <c r="A2552" s="1">
        <v>2551</v>
      </c>
      <c r="B2552" s="1">
        <v>2000740996</v>
      </c>
      <c r="C2552" s="1">
        <v>2000709215</v>
      </c>
      <c r="D2552" s="1" t="s">
        <v>8</v>
      </c>
      <c r="E2552" s="1">
        <v>10.5</v>
      </c>
      <c r="F2552" s="1">
        <v>52998</v>
      </c>
      <c r="G2552" s="2">
        <v>45025.482784756947</v>
      </c>
      <c r="H2552" s="2" t="s">
        <v>53</v>
      </c>
      <c r="J2552">
        <f t="shared" si="273"/>
        <v>132.495</v>
      </c>
      <c r="K2552">
        <f t="shared" si="274"/>
        <v>105.996</v>
      </c>
      <c r="L2552">
        <f t="shared" si="275"/>
        <v>238.49099999999999</v>
      </c>
      <c r="M2552" t="str">
        <f t="shared" si="276"/>
        <v>Up to 100m</v>
      </c>
      <c r="P2552">
        <f t="shared" si="277"/>
        <v>132.495</v>
      </c>
      <c r="Q2552">
        <f t="shared" si="278"/>
        <v>105.996</v>
      </c>
      <c r="R2552" t="str">
        <f t="shared" si="279"/>
        <v>Up to 100m</v>
      </c>
    </row>
    <row r="2553" spans="1:18" x14ac:dyDescent="0.25">
      <c r="A2553" s="1">
        <v>2552</v>
      </c>
      <c r="B2553" s="1">
        <v>2000746951</v>
      </c>
      <c r="C2553" s="1">
        <v>2000709215</v>
      </c>
      <c r="D2553" s="1" t="s">
        <v>8</v>
      </c>
      <c r="E2553" s="1">
        <v>32.76</v>
      </c>
      <c r="F2553" s="1">
        <v>52995</v>
      </c>
      <c r="G2553" s="2">
        <v>45025.732948182871</v>
      </c>
      <c r="H2553" s="2" t="s">
        <v>54</v>
      </c>
      <c r="J2553">
        <f t="shared" si="273"/>
        <v>132.48750000000001</v>
      </c>
      <c r="K2553">
        <f t="shared" si="274"/>
        <v>105.99000000000001</v>
      </c>
      <c r="L2553">
        <f t="shared" si="275"/>
        <v>238.47750000000002</v>
      </c>
      <c r="M2553" t="str">
        <f t="shared" si="276"/>
        <v>Up to 100m</v>
      </c>
      <c r="P2553">
        <f t="shared" si="277"/>
        <v>132.48750000000001</v>
      </c>
      <c r="Q2553">
        <f t="shared" si="278"/>
        <v>105.99000000000001</v>
      </c>
      <c r="R2553" t="str">
        <f t="shared" si="279"/>
        <v>Up to 100m</v>
      </c>
    </row>
    <row r="2554" spans="1:18" x14ac:dyDescent="0.25">
      <c r="A2554" s="1">
        <v>2553</v>
      </c>
      <c r="B2554" s="1">
        <v>2000711501</v>
      </c>
      <c r="C2554" s="1">
        <v>2000709215</v>
      </c>
      <c r="D2554" s="1" t="s">
        <v>8</v>
      </c>
      <c r="E2554" s="1">
        <v>28.14</v>
      </c>
      <c r="F2554" s="1">
        <v>52969</v>
      </c>
      <c r="G2554" s="2">
        <v>45025.857903784723</v>
      </c>
      <c r="H2554" s="2" t="s">
        <v>53</v>
      </c>
      <c r="J2554">
        <f t="shared" si="273"/>
        <v>132.42250000000001</v>
      </c>
      <c r="K2554">
        <f t="shared" si="274"/>
        <v>105.938</v>
      </c>
      <c r="L2554">
        <f t="shared" si="275"/>
        <v>238.3605</v>
      </c>
      <c r="M2554" t="str">
        <f t="shared" si="276"/>
        <v>Up to 100m</v>
      </c>
      <c r="P2554">
        <f t="shared" si="277"/>
        <v>132.42250000000001</v>
      </c>
      <c r="Q2554">
        <f t="shared" si="278"/>
        <v>105.938</v>
      </c>
      <c r="R2554" t="str">
        <f t="shared" si="279"/>
        <v>Up to 100m</v>
      </c>
    </row>
    <row r="2555" spans="1:18" x14ac:dyDescent="0.25">
      <c r="A2555" s="1">
        <v>2554</v>
      </c>
      <c r="B2555" s="1">
        <v>2000719616</v>
      </c>
      <c r="C2555" s="1">
        <v>2000709215</v>
      </c>
      <c r="D2555" s="1" t="s">
        <v>8</v>
      </c>
      <c r="E2555" s="1">
        <v>1.02</v>
      </c>
      <c r="F2555" s="1">
        <v>52910</v>
      </c>
      <c r="G2555" s="2">
        <v>45026.144863425929</v>
      </c>
      <c r="H2555" s="2" t="s">
        <v>53</v>
      </c>
      <c r="J2555">
        <f t="shared" si="273"/>
        <v>132.27500000000001</v>
      </c>
      <c r="K2555">
        <f t="shared" si="274"/>
        <v>105.82000000000001</v>
      </c>
      <c r="L2555">
        <f t="shared" si="275"/>
        <v>238.09500000000003</v>
      </c>
      <c r="M2555" t="str">
        <f t="shared" si="276"/>
        <v>Up to 100m</v>
      </c>
      <c r="P2555">
        <f t="shared" si="277"/>
        <v>132.27500000000001</v>
      </c>
      <c r="Q2555">
        <f t="shared" si="278"/>
        <v>105.82000000000001</v>
      </c>
      <c r="R2555" t="str">
        <f t="shared" si="279"/>
        <v>Up to 100m</v>
      </c>
    </row>
    <row r="2556" spans="1:18" x14ac:dyDescent="0.25">
      <c r="A2556" s="1">
        <v>2555</v>
      </c>
      <c r="B2556" s="1">
        <v>2000719616</v>
      </c>
      <c r="C2556" s="1">
        <v>2000709215</v>
      </c>
      <c r="D2556" s="1" t="s">
        <v>8</v>
      </c>
      <c r="E2556" s="1">
        <v>6.9</v>
      </c>
      <c r="F2556" s="1">
        <v>52910</v>
      </c>
      <c r="G2556" s="2">
        <v>45026.144863425929</v>
      </c>
      <c r="H2556" s="2" t="s">
        <v>53</v>
      </c>
      <c r="J2556">
        <f t="shared" si="273"/>
        <v>132.27500000000001</v>
      </c>
      <c r="K2556">
        <f t="shared" si="274"/>
        <v>105.82000000000001</v>
      </c>
      <c r="L2556">
        <f t="shared" si="275"/>
        <v>238.09500000000003</v>
      </c>
      <c r="M2556" t="str">
        <f t="shared" si="276"/>
        <v>Up to 100m</v>
      </c>
      <c r="P2556">
        <f t="shared" si="277"/>
        <v>132.27500000000001</v>
      </c>
      <c r="Q2556">
        <f t="shared" si="278"/>
        <v>105.82000000000001</v>
      </c>
      <c r="R2556" t="str">
        <f t="shared" si="279"/>
        <v>Up to 100m</v>
      </c>
    </row>
    <row r="2557" spans="1:18" x14ac:dyDescent="0.25">
      <c r="A2557" s="1">
        <v>2556</v>
      </c>
      <c r="B2557" s="1">
        <v>2000719616</v>
      </c>
      <c r="C2557" s="1">
        <v>2000709215</v>
      </c>
      <c r="D2557" s="1" t="s">
        <v>8</v>
      </c>
      <c r="E2557" s="1">
        <v>388.71</v>
      </c>
      <c r="F2557" s="1">
        <v>52910</v>
      </c>
      <c r="G2557" s="2">
        <v>45026.144863425929</v>
      </c>
      <c r="H2557" s="2" t="s">
        <v>53</v>
      </c>
      <c r="J2557">
        <f t="shared" si="273"/>
        <v>132.27500000000001</v>
      </c>
      <c r="K2557">
        <f t="shared" si="274"/>
        <v>105.82000000000001</v>
      </c>
      <c r="L2557">
        <f t="shared" si="275"/>
        <v>238.09500000000003</v>
      </c>
      <c r="M2557" t="str">
        <f t="shared" si="276"/>
        <v>Up to 100m</v>
      </c>
      <c r="P2557">
        <f t="shared" si="277"/>
        <v>132.27500000000001</v>
      </c>
      <c r="Q2557">
        <f t="shared" si="278"/>
        <v>105.82000000000001</v>
      </c>
      <c r="R2557" t="str">
        <f t="shared" si="279"/>
        <v>Up to 100m</v>
      </c>
    </row>
    <row r="2558" spans="1:18" x14ac:dyDescent="0.25">
      <c r="A2558" s="1">
        <v>2557</v>
      </c>
      <c r="B2558" s="1">
        <v>2000719616</v>
      </c>
      <c r="C2558" s="1">
        <v>2000709215</v>
      </c>
      <c r="D2558" s="1" t="s">
        <v>8</v>
      </c>
      <c r="E2558" s="1">
        <v>10.23</v>
      </c>
      <c r="F2558" s="1">
        <v>52910</v>
      </c>
      <c r="G2558" s="2">
        <v>45026.144863425929</v>
      </c>
      <c r="H2558" s="2" t="s">
        <v>53</v>
      </c>
      <c r="J2558">
        <f t="shared" si="273"/>
        <v>132.27500000000001</v>
      </c>
      <c r="K2558">
        <f t="shared" si="274"/>
        <v>105.82000000000001</v>
      </c>
      <c r="L2558">
        <f t="shared" si="275"/>
        <v>238.09500000000003</v>
      </c>
      <c r="M2558" t="str">
        <f t="shared" si="276"/>
        <v>Up to 100m</v>
      </c>
      <c r="P2558">
        <f t="shared" si="277"/>
        <v>132.27500000000001</v>
      </c>
      <c r="Q2558">
        <f t="shared" si="278"/>
        <v>105.82000000000001</v>
      </c>
      <c r="R2558" t="str">
        <f t="shared" si="279"/>
        <v>Up to 100m</v>
      </c>
    </row>
    <row r="2559" spans="1:18" x14ac:dyDescent="0.25">
      <c r="A2559" s="1">
        <v>2558</v>
      </c>
      <c r="B2559" s="1">
        <v>2000742265</v>
      </c>
      <c r="C2559" s="1">
        <v>2000709215</v>
      </c>
      <c r="D2559" s="1" t="s">
        <v>8</v>
      </c>
      <c r="E2559" s="1">
        <v>53.85</v>
      </c>
      <c r="F2559" s="1">
        <v>52990</v>
      </c>
      <c r="G2559" s="2">
        <v>45027.342501423613</v>
      </c>
      <c r="H2559" s="2" t="s">
        <v>54</v>
      </c>
      <c r="J2559">
        <f t="shared" si="273"/>
        <v>132.47499999999999</v>
      </c>
      <c r="K2559">
        <f t="shared" si="274"/>
        <v>105.98</v>
      </c>
      <c r="L2559">
        <f t="shared" si="275"/>
        <v>238.45499999999998</v>
      </c>
      <c r="M2559" t="str">
        <f t="shared" si="276"/>
        <v>Up to 100m</v>
      </c>
      <c r="P2559">
        <f t="shared" si="277"/>
        <v>132.47499999999999</v>
      </c>
      <c r="Q2559">
        <f t="shared" si="278"/>
        <v>105.98</v>
      </c>
      <c r="R2559" t="str">
        <f t="shared" si="279"/>
        <v>Up to 100m</v>
      </c>
    </row>
    <row r="2560" spans="1:18" x14ac:dyDescent="0.25">
      <c r="A2560" s="1">
        <v>2559</v>
      </c>
      <c r="B2560" s="1">
        <v>2000742265</v>
      </c>
      <c r="C2560" s="1">
        <v>2000709215</v>
      </c>
      <c r="D2560" s="1" t="s">
        <v>8</v>
      </c>
      <c r="E2560" s="1">
        <v>19.5</v>
      </c>
      <c r="F2560" s="1">
        <v>52990</v>
      </c>
      <c r="G2560" s="2">
        <v>45027.342501423613</v>
      </c>
      <c r="H2560" s="2" t="s">
        <v>54</v>
      </c>
      <c r="J2560">
        <f t="shared" si="273"/>
        <v>132.47499999999999</v>
      </c>
      <c r="K2560">
        <f t="shared" si="274"/>
        <v>105.98</v>
      </c>
      <c r="L2560">
        <f t="shared" si="275"/>
        <v>238.45499999999998</v>
      </c>
      <c r="M2560" t="str">
        <f t="shared" si="276"/>
        <v>Up to 100m</v>
      </c>
      <c r="P2560">
        <f t="shared" si="277"/>
        <v>132.47499999999999</v>
      </c>
      <c r="Q2560">
        <f t="shared" si="278"/>
        <v>105.98</v>
      </c>
      <c r="R2560" t="str">
        <f t="shared" si="279"/>
        <v>Up to 100m</v>
      </c>
    </row>
    <row r="2561" spans="1:18" x14ac:dyDescent="0.25">
      <c r="A2561" s="1">
        <v>2560</v>
      </c>
      <c r="B2561" s="1">
        <v>2000729594</v>
      </c>
      <c r="C2561" s="1">
        <v>2000709215</v>
      </c>
      <c r="D2561" s="1" t="s">
        <v>8</v>
      </c>
      <c r="E2561" s="1">
        <v>315</v>
      </c>
      <c r="F2561" s="1">
        <v>52946</v>
      </c>
      <c r="G2561" s="2">
        <v>45027.342501423613</v>
      </c>
      <c r="H2561" s="2" t="s">
        <v>54</v>
      </c>
      <c r="J2561">
        <f t="shared" si="273"/>
        <v>132.36500000000001</v>
      </c>
      <c r="K2561">
        <f t="shared" si="274"/>
        <v>105.892</v>
      </c>
      <c r="L2561">
        <f t="shared" si="275"/>
        <v>238.25700000000001</v>
      </c>
      <c r="M2561" t="str">
        <f t="shared" si="276"/>
        <v>Up to 100m</v>
      </c>
      <c r="P2561">
        <f t="shared" si="277"/>
        <v>132.36500000000001</v>
      </c>
      <c r="Q2561">
        <f t="shared" si="278"/>
        <v>105.892</v>
      </c>
      <c r="R2561" t="str">
        <f t="shared" si="279"/>
        <v>Up to 100m</v>
      </c>
    </row>
    <row r="2562" spans="1:18" x14ac:dyDescent="0.25">
      <c r="A2562" s="1">
        <v>2561</v>
      </c>
      <c r="B2562" s="1">
        <v>2000750863</v>
      </c>
      <c r="C2562" s="1">
        <v>2000709215</v>
      </c>
      <c r="D2562" s="1" t="s">
        <v>8</v>
      </c>
      <c r="E2562" s="1">
        <v>7.2</v>
      </c>
      <c r="F2562" s="1">
        <v>53071</v>
      </c>
      <c r="G2562" s="2">
        <v>45027.342501423613</v>
      </c>
      <c r="H2562" s="2" t="s">
        <v>53</v>
      </c>
      <c r="J2562">
        <f t="shared" si="273"/>
        <v>132.67750000000001</v>
      </c>
      <c r="K2562">
        <f t="shared" si="274"/>
        <v>106.142</v>
      </c>
      <c r="L2562">
        <f t="shared" si="275"/>
        <v>238.81950000000001</v>
      </c>
      <c r="M2562" t="str">
        <f t="shared" si="276"/>
        <v>Up to 100m</v>
      </c>
      <c r="P2562">
        <f t="shared" si="277"/>
        <v>132.67750000000001</v>
      </c>
      <c r="Q2562">
        <f t="shared" si="278"/>
        <v>106.142</v>
      </c>
      <c r="R2562" t="str">
        <f t="shared" si="279"/>
        <v>Up to 100m</v>
      </c>
    </row>
    <row r="2563" spans="1:18" x14ac:dyDescent="0.25">
      <c r="A2563" s="1">
        <v>2562</v>
      </c>
      <c r="B2563" s="1">
        <v>2000726000</v>
      </c>
      <c r="C2563" s="1">
        <v>2000709215</v>
      </c>
      <c r="D2563" s="1" t="s">
        <v>8</v>
      </c>
      <c r="E2563" s="1">
        <v>8.43</v>
      </c>
      <c r="F2563" s="1">
        <v>53062</v>
      </c>
      <c r="G2563" s="2">
        <v>45027.342501423613</v>
      </c>
      <c r="H2563" s="2" t="s">
        <v>54</v>
      </c>
      <c r="J2563">
        <f t="shared" ref="J2563:J2626" si="280">IF(F2563 &lt;= 100000000, F2563 * 0.0025,
    IF(F2563 &lt;= 500000000, F2563 * 0.00225,
        IF(F2563 &lt;= 1000000000, F2563 * 0.002,
            IF(F2563 &lt;= 4000000000, F2563 * 0.00165,
                IF(F2563 &lt;= 10000000000, F2563 * 0.00155,
                    F2563 * 0.0013
                )
            )
        )
    )
)</f>
        <v>132.655</v>
      </c>
      <c r="K2563">
        <f t="shared" ref="K2563:K2626" si="281">IF(F2563 &lt;= 100000000, F2563 * 0.002,
    IF(F2563 &lt;= 500000000, F2563 * 0.0018,
        IF(F2563 &lt;= 1000000000, F2563 * 0.0016,
            IF(F2563 &lt;= 4000000000, F2563 * 0.00135,
                IF(F2563 &lt;= 10000000000, F2563 * 0.00115,
                    F2563 * 0.001
                )
            )
        )
    )
)</f>
        <v>106.124</v>
      </c>
      <c r="L2563">
        <f t="shared" ref="L2563:L2626" si="282">J2563+K2563</f>
        <v>238.779</v>
      </c>
      <c r="M2563" t="str">
        <f t="shared" ref="M2563:M2626" si="283">IF(F2563 &lt;= 100000000, "Up to 100m",
    IF(F2563 &lt;= 500000000, "Up to 500m",
        IF(F2563 &lt;= 1000000000, "Up to 1b",
            IF(F2563 &lt;= 4000000000, "Up to 4b",
                IF(F2563 &lt;= 10000000000, "Up to 10b",
                  "More than 10b"
                )
            )
        )
    )
)</f>
        <v>Up to 100m</v>
      </c>
      <c r="P2563">
        <f t="shared" ref="P2563:P2626" si="284">IF(F2563 &lt;= 100000000, F2563 * 0.0025,
    IF(F2563 &lt;= 300000000, F2563 * 0.002,
        IF(F2563 &lt;= 1000000000, F2563 * 0.0019,
            IF(F2563 &lt;= 5000000000, F2563 * 0.00175,
                F2563 * 0.00155
            )
        )
    )
)</f>
        <v>132.655</v>
      </c>
      <c r="Q2563">
        <f t="shared" ref="Q2563:Q2626" si="285">IF(F2563 &lt;= 100000000, F2563 * 0.002,
    IF(F2563 &lt;= 300000000, F2563 * 0.0017,
        IF(F2563 &lt;= 1000000000, F2563 * 0.0015,
            IF(F2563 &lt;= 5000000000, F2563 * 0.00125,
                F2563 * 0.001
            )
        )
    )
)</f>
        <v>106.124</v>
      </c>
      <c r="R2563" t="str">
        <f t="shared" ref="R2563:R2626" si="286">IF(F2563 &lt;= 100000000, "Up to 100m",
    IF(F2563 &lt;= 300000000, "Up to 300m",
        IF(F2563 &lt;= 1000000000, "Up to 1b",
            IF(F2563 &lt;= 5000000000, "Up to 5b",
                "More than 5b"
            )
        )
    )
)</f>
        <v>Up to 100m</v>
      </c>
    </row>
    <row r="2564" spans="1:18" x14ac:dyDescent="0.25">
      <c r="A2564" s="1">
        <v>2563</v>
      </c>
      <c r="B2564" s="1">
        <v>2000742265</v>
      </c>
      <c r="C2564" s="1">
        <v>2000709215</v>
      </c>
      <c r="D2564" s="1" t="s">
        <v>8</v>
      </c>
      <c r="E2564" s="1">
        <v>10.23</v>
      </c>
      <c r="F2564" s="1">
        <v>53095</v>
      </c>
      <c r="G2564" s="2">
        <v>45027.342501423613</v>
      </c>
      <c r="H2564" s="2" t="s">
        <v>54</v>
      </c>
      <c r="J2564">
        <f t="shared" si="280"/>
        <v>132.73750000000001</v>
      </c>
      <c r="K2564">
        <f t="shared" si="281"/>
        <v>106.19</v>
      </c>
      <c r="L2564">
        <f t="shared" si="282"/>
        <v>238.92750000000001</v>
      </c>
      <c r="M2564" t="str">
        <f t="shared" si="283"/>
        <v>Up to 100m</v>
      </c>
      <c r="P2564">
        <f t="shared" si="284"/>
        <v>132.73750000000001</v>
      </c>
      <c r="Q2564">
        <f t="shared" si="285"/>
        <v>106.19</v>
      </c>
      <c r="R2564" t="str">
        <f t="shared" si="286"/>
        <v>Up to 100m</v>
      </c>
    </row>
    <row r="2565" spans="1:18" x14ac:dyDescent="0.25">
      <c r="A2565" s="1">
        <v>2564</v>
      </c>
      <c r="B2565" s="1">
        <v>2000742265</v>
      </c>
      <c r="C2565" s="1">
        <v>2000709215</v>
      </c>
      <c r="D2565" s="1" t="s">
        <v>8</v>
      </c>
      <c r="E2565" s="1">
        <v>106.5</v>
      </c>
      <c r="F2565" s="1">
        <v>53077</v>
      </c>
      <c r="G2565" s="2">
        <v>45027.342513344905</v>
      </c>
      <c r="H2565" s="2" t="s">
        <v>54</v>
      </c>
      <c r="J2565">
        <f t="shared" si="280"/>
        <v>132.6925</v>
      </c>
      <c r="K2565">
        <f t="shared" si="281"/>
        <v>106.154</v>
      </c>
      <c r="L2565">
        <f t="shared" si="282"/>
        <v>238.84649999999999</v>
      </c>
      <c r="M2565" t="str">
        <f t="shared" si="283"/>
        <v>Up to 100m</v>
      </c>
      <c r="P2565">
        <f t="shared" si="284"/>
        <v>132.6925</v>
      </c>
      <c r="Q2565">
        <f t="shared" si="285"/>
        <v>106.154</v>
      </c>
      <c r="R2565" t="str">
        <f t="shared" si="286"/>
        <v>Up to 100m</v>
      </c>
    </row>
    <row r="2566" spans="1:18" x14ac:dyDescent="0.25">
      <c r="A2566" s="1">
        <v>2565</v>
      </c>
      <c r="B2566" s="1">
        <v>2000742265</v>
      </c>
      <c r="C2566" s="1">
        <v>2000709215</v>
      </c>
      <c r="D2566" s="1" t="s">
        <v>8</v>
      </c>
      <c r="E2566" s="1">
        <v>28.95</v>
      </c>
      <c r="F2566" s="1">
        <v>53077</v>
      </c>
      <c r="G2566" s="2">
        <v>45027.342513344905</v>
      </c>
      <c r="H2566" s="2" t="s">
        <v>54</v>
      </c>
      <c r="J2566">
        <f t="shared" si="280"/>
        <v>132.6925</v>
      </c>
      <c r="K2566">
        <f t="shared" si="281"/>
        <v>106.154</v>
      </c>
      <c r="L2566">
        <f t="shared" si="282"/>
        <v>238.84649999999999</v>
      </c>
      <c r="M2566" t="str">
        <f t="shared" si="283"/>
        <v>Up to 100m</v>
      </c>
      <c r="P2566">
        <f t="shared" si="284"/>
        <v>132.6925</v>
      </c>
      <c r="Q2566">
        <f t="shared" si="285"/>
        <v>106.154</v>
      </c>
      <c r="R2566" t="str">
        <f t="shared" si="286"/>
        <v>Up to 100m</v>
      </c>
    </row>
    <row r="2567" spans="1:18" x14ac:dyDescent="0.25">
      <c r="A2567" s="1">
        <v>2566</v>
      </c>
      <c r="B2567" s="1">
        <v>2000732683</v>
      </c>
      <c r="C2567" s="1">
        <v>2000709215</v>
      </c>
      <c r="D2567" s="1" t="s">
        <v>8</v>
      </c>
      <c r="E2567" s="1">
        <v>46.41</v>
      </c>
      <c r="F2567" s="1">
        <v>53000</v>
      </c>
      <c r="G2567" s="2">
        <v>45027.342513344905</v>
      </c>
      <c r="H2567" s="2" t="s">
        <v>53</v>
      </c>
      <c r="J2567">
        <f t="shared" si="280"/>
        <v>132.5</v>
      </c>
      <c r="K2567">
        <f t="shared" si="281"/>
        <v>106</v>
      </c>
      <c r="L2567">
        <f t="shared" si="282"/>
        <v>238.5</v>
      </c>
      <c r="M2567" t="str">
        <f t="shared" si="283"/>
        <v>Up to 100m</v>
      </c>
      <c r="P2567">
        <f t="shared" si="284"/>
        <v>132.5</v>
      </c>
      <c r="Q2567">
        <f t="shared" si="285"/>
        <v>106</v>
      </c>
      <c r="R2567" t="str">
        <f t="shared" si="286"/>
        <v>Up to 100m</v>
      </c>
    </row>
    <row r="2568" spans="1:18" x14ac:dyDescent="0.25">
      <c r="A2568" s="1">
        <v>2567</v>
      </c>
      <c r="B2568" s="1">
        <v>2000732683</v>
      </c>
      <c r="C2568" s="1">
        <v>2000709215</v>
      </c>
      <c r="D2568" s="1" t="s">
        <v>8</v>
      </c>
      <c r="E2568" s="1">
        <v>48.15</v>
      </c>
      <c r="F2568" s="1">
        <v>53000</v>
      </c>
      <c r="G2568" s="2">
        <v>45027.342513344905</v>
      </c>
      <c r="H2568" s="2" t="s">
        <v>53</v>
      </c>
      <c r="J2568">
        <f t="shared" si="280"/>
        <v>132.5</v>
      </c>
      <c r="K2568">
        <f t="shared" si="281"/>
        <v>106</v>
      </c>
      <c r="L2568">
        <f t="shared" si="282"/>
        <v>238.5</v>
      </c>
      <c r="M2568" t="str">
        <f t="shared" si="283"/>
        <v>Up to 100m</v>
      </c>
      <c r="P2568">
        <f t="shared" si="284"/>
        <v>132.5</v>
      </c>
      <c r="Q2568">
        <f t="shared" si="285"/>
        <v>106</v>
      </c>
      <c r="R2568" t="str">
        <f t="shared" si="286"/>
        <v>Up to 100m</v>
      </c>
    </row>
    <row r="2569" spans="1:18" x14ac:dyDescent="0.25">
      <c r="A2569" s="1">
        <v>2568</v>
      </c>
      <c r="B2569" s="1">
        <v>2000732683</v>
      </c>
      <c r="C2569" s="1">
        <v>2000709215</v>
      </c>
      <c r="D2569" s="1" t="s">
        <v>8</v>
      </c>
      <c r="E2569" s="1">
        <v>14.43</v>
      </c>
      <c r="F2569" s="1">
        <v>53000</v>
      </c>
      <c r="G2569" s="2">
        <v>45027.342513344905</v>
      </c>
      <c r="H2569" s="2" t="s">
        <v>53</v>
      </c>
      <c r="J2569">
        <f t="shared" si="280"/>
        <v>132.5</v>
      </c>
      <c r="K2569">
        <f t="shared" si="281"/>
        <v>106</v>
      </c>
      <c r="L2569">
        <f t="shared" si="282"/>
        <v>238.5</v>
      </c>
      <c r="M2569" t="str">
        <f t="shared" si="283"/>
        <v>Up to 100m</v>
      </c>
      <c r="P2569">
        <f t="shared" si="284"/>
        <v>132.5</v>
      </c>
      <c r="Q2569">
        <f t="shared" si="285"/>
        <v>106</v>
      </c>
      <c r="R2569" t="str">
        <f t="shared" si="286"/>
        <v>Up to 100m</v>
      </c>
    </row>
    <row r="2570" spans="1:18" x14ac:dyDescent="0.25">
      <c r="A2570" s="1">
        <v>2569</v>
      </c>
      <c r="B2570" s="1">
        <v>2000732683</v>
      </c>
      <c r="C2570" s="1">
        <v>2000709215</v>
      </c>
      <c r="D2570" s="1" t="s">
        <v>8</v>
      </c>
      <c r="E2570" s="1">
        <v>14.31</v>
      </c>
      <c r="F2570" s="1">
        <v>53000</v>
      </c>
      <c r="G2570" s="2">
        <v>45027.342513344905</v>
      </c>
      <c r="H2570" s="2" t="s">
        <v>53</v>
      </c>
      <c r="J2570">
        <f t="shared" si="280"/>
        <v>132.5</v>
      </c>
      <c r="K2570">
        <f t="shared" si="281"/>
        <v>106</v>
      </c>
      <c r="L2570">
        <f t="shared" si="282"/>
        <v>238.5</v>
      </c>
      <c r="M2570" t="str">
        <f t="shared" si="283"/>
        <v>Up to 100m</v>
      </c>
      <c r="P2570">
        <f t="shared" si="284"/>
        <v>132.5</v>
      </c>
      <c r="Q2570">
        <f t="shared" si="285"/>
        <v>106</v>
      </c>
      <c r="R2570" t="str">
        <f t="shared" si="286"/>
        <v>Up to 100m</v>
      </c>
    </row>
    <row r="2571" spans="1:18" x14ac:dyDescent="0.25">
      <c r="A2571" s="1">
        <v>2570</v>
      </c>
      <c r="B2571" s="1">
        <v>2000740489</v>
      </c>
      <c r="C2571" s="1">
        <v>2000748279</v>
      </c>
      <c r="D2571" s="1" t="s">
        <v>8</v>
      </c>
      <c r="E2571" s="1">
        <v>1008</v>
      </c>
      <c r="F2571" s="1">
        <v>53095</v>
      </c>
      <c r="G2571" s="2">
        <v>45027.342513344905</v>
      </c>
      <c r="H2571" s="2" t="s">
        <v>54</v>
      </c>
      <c r="J2571">
        <f t="shared" si="280"/>
        <v>132.73750000000001</v>
      </c>
      <c r="K2571">
        <f t="shared" si="281"/>
        <v>106.19</v>
      </c>
      <c r="L2571">
        <f t="shared" si="282"/>
        <v>238.92750000000001</v>
      </c>
      <c r="M2571" t="str">
        <f t="shared" si="283"/>
        <v>Up to 100m</v>
      </c>
      <c r="P2571">
        <f t="shared" si="284"/>
        <v>132.73750000000001</v>
      </c>
      <c r="Q2571">
        <f t="shared" si="285"/>
        <v>106.19</v>
      </c>
      <c r="R2571" t="str">
        <f t="shared" si="286"/>
        <v>Up to 100m</v>
      </c>
    </row>
    <row r="2572" spans="1:18" x14ac:dyDescent="0.25">
      <c r="A2572" s="1">
        <v>2571</v>
      </c>
      <c r="B2572" s="1">
        <v>2000732683</v>
      </c>
      <c r="C2572" s="1">
        <v>2000709215</v>
      </c>
      <c r="D2572" s="1" t="s">
        <v>8</v>
      </c>
      <c r="E2572" s="1">
        <v>339.36</v>
      </c>
      <c r="F2572" s="1">
        <v>53000</v>
      </c>
      <c r="G2572" s="2">
        <v>45027.342513344905</v>
      </c>
      <c r="H2572" s="2" t="s">
        <v>53</v>
      </c>
      <c r="J2572">
        <f t="shared" si="280"/>
        <v>132.5</v>
      </c>
      <c r="K2572">
        <f t="shared" si="281"/>
        <v>106</v>
      </c>
      <c r="L2572">
        <f t="shared" si="282"/>
        <v>238.5</v>
      </c>
      <c r="M2572" t="str">
        <f t="shared" si="283"/>
        <v>Up to 100m</v>
      </c>
      <c r="P2572">
        <f t="shared" si="284"/>
        <v>132.5</v>
      </c>
      <c r="Q2572">
        <f t="shared" si="285"/>
        <v>106</v>
      </c>
      <c r="R2572" t="str">
        <f t="shared" si="286"/>
        <v>Up to 100m</v>
      </c>
    </row>
    <row r="2573" spans="1:18" x14ac:dyDescent="0.25">
      <c r="A2573" s="1">
        <v>2572</v>
      </c>
      <c r="B2573" s="1">
        <v>2000742265</v>
      </c>
      <c r="C2573" s="1">
        <v>2000709215</v>
      </c>
      <c r="D2573" s="1" t="s">
        <v>8</v>
      </c>
      <c r="E2573" s="1">
        <v>18.12</v>
      </c>
      <c r="F2573" s="1">
        <v>52990</v>
      </c>
      <c r="G2573" s="2">
        <v>45027.342513344905</v>
      </c>
      <c r="H2573" s="2" t="s">
        <v>54</v>
      </c>
      <c r="J2573">
        <f t="shared" si="280"/>
        <v>132.47499999999999</v>
      </c>
      <c r="K2573">
        <f t="shared" si="281"/>
        <v>105.98</v>
      </c>
      <c r="L2573">
        <f t="shared" si="282"/>
        <v>238.45499999999998</v>
      </c>
      <c r="M2573" t="str">
        <f t="shared" si="283"/>
        <v>Up to 100m</v>
      </c>
      <c r="P2573">
        <f t="shared" si="284"/>
        <v>132.47499999999999</v>
      </c>
      <c r="Q2573">
        <f t="shared" si="285"/>
        <v>105.98</v>
      </c>
      <c r="R2573" t="str">
        <f t="shared" si="286"/>
        <v>Up to 100m</v>
      </c>
    </row>
    <row r="2574" spans="1:18" x14ac:dyDescent="0.25">
      <c r="A2574" s="1">
        <v>2573</v>
      </c>
      <c r="B2574" s="1">
        <v>2000740081</v>
      </c>
      <c r="C2574" s="1">
        <v>2000709215</v>
      </c>
      <c r="D2574" s="1" t="s">
        <v>8</v>
      </c>
      <c r="E2574" s="1">
        <v>14.43</v>
      </c>
      <c r="F2574" s="1">
        <v>53000</v>
      </c>
      <c r="G2574" s="2">
        <v>45027.342513344905</v>
      </c>
      <c r="H2574" s="2" t="s">
        <v>54</v>
      </c>
      <c r="J2574">
        <f t="shared" si="280"/>
        <v>132.5</v>
      </c>
      <c r="K2574">
        <f t="shared" si="281"/>
        <v>106</v>
      </c>
      <c r="L2574">
        <f t="shared" si="282"/>
        <v>238.5</v>
      </c>
      <c r="M2574" t="str">
        <f t="shared" si="283"/>
        <v>Up to 100m</v>
      </c>
      <c r="P2574">
        <f t="shared" si="284"/>
        <v>132.5</v>
      </c>
      <c r="Q2574">
        <f t="shared" si="285"/>
        <v>106</v>
      </c>
      <c r="R2574" t="str">
        <f t="shared" si="286"/>
        <v>Up to 100m</v>
      </c>
    </row>
    <row r="2575" spans="1:18" x14ac:dyDescent="0.25">
      <c r="A2575" s="1">
        <v>2574</v>
      </c>
      <c r="B2575" s="1">
        <v>2000722943</v>
      </c>
      <c r="C2575" s="1">
        <v>2000737288</v>
      </c>
      <c r="D2575" s="1" t="s">
        <v>8</v>
      </c>
      <c r="E2575" s="1">
        <v>390</v>
      </c>
      <c r="F2575" s="1">
        <v>53005</v>
      </c>
      <c r="G2575" s="2">
        <v>45027.342527893517</v>
      </c>
      <c r="H2575" s="2" t="s">
        <v>54</v>
      </c>
      <c r="J2575">
        <f t="shared" si="280"/>
        <v>132.51249999999999</v>
      </c>
      <c r="K2575">
        <f t="shared" si="281"/>
        <v>106.01</v>
      </c>
      <c r="L2575">
        <f t="shared" si="282"/>
        <v>238.52249999999998</v>
      </c>
      <c r="M2575" t="str">
        <f t="shared" si="283"/>
        <v>Up to 100m</v>
      </c>
      <c r="P2575">
        <f t="shared" si="284"/>
        <v>132.51249999999999</v>
      </c>
      <c r="Q2575">
        <f t="shared" si="285"/>
        <v>106.01</v>
      </c>
      <c r="R2575" t="str">
        <f t="shared" si="286"/>
        <v>Up to 100m</v>
      </c>
    </row>
    <row r="2576" spans="1:18" x14ac:dyDescent="0.25">
      <c r="A2576" s="1">
        <v>2575</v>
      </c>
      <c r="B2576" s="1">
        <v>2000709572</v>
      </c>
      <c r="C2576" s="1">
        <v>2000709215</v>
      </c>
      <c r="D2576" s="1" t="s">
        <v>8</v>
      </c>
      <c r="E2576" s="1">
        <v>45.9</v>
      </c>
      <c r="F2576" s="1">
        <v>53000</v>
      </c>
      <c r="G2576" s="2">
        <v>45027.342527893517</v>
      </c>
      <c r="H2576" s="2" t="s">
        <v>53</v>
      </c>
      <c r="J2576">
        <f t="shared" si="280"/>
        <v>132.5</v>
      </c>
      <c r="K2576">
        <f t="shared" si="281"/>
        <v>106</v>
      </c>
      <c r="L2576">
        <f t="shared" si="282"/>
        <v>238.5</v>
      </c>
      <c r="M2576" t="str">
        <f t="shared" si="283"/>
        <v>Up to 100m</v>
      </c>
      <c r="P2576">
        <f t="shared" si="284"/>
        <v>132.5</v>
      </c>
      <c r="Q2576">
        <f t="shared" si="285"/>
        <v>106</v>
      </c>
      <c r="R2576" t="str">
        <f t="shared" si="286"/>
        <v>Up to 100m</v>
      </c>
    </row>
    <row r="2577" spans="1:18" x14ac:dyDescent="0.25">
      <c r="A2577" s="1">
        <v>2576</v>
      </c>
      <c r="B2577" s="1">
        <v>2000738200</v>
      </c>
      <c r="C2577" s="1">
        <v>2000709215</v>
      </c>
      <c r="D2577" s="1" t="s">
        <v>8</v>
      </c>
      <c r="E2577" s="1">
        <v>40.14</v>
      </c>
      <c r="F2577" s="1">
        <v>52947</v>
      </c>
      <c r="G2577" s="2">
        <v>45027.342527893517</v>
      </c>
      <c r="H2577" s="2" t="s">
        <v>54</v>
      </c>
      <c r="J2577">
        <f t="shared" si="280"/>
        <v>132.36750000000001</v>
      </c>
      <c r="K2577">
        <f t="shared" si="281"/>
        <v>105.89400000000001</v>
      </c>
      <c r="L2577">
        <f t="shared" si="282"/>
        <v>238.26150000000001</v>
      </c>
      <c r="M2577" t="str">
        <f t="shared" si="283"/>
        <v>Up to 100m</v>
      </c>
      <c r="P2577">
        <f t="shared" si="284"/>
        <v>132.36750000000001</v>
      </c>
      <c r="Q2577">
        <f t="shared" si="285"/>
        <v>105.89400000000001</v>
      </c>
      <c r="R2577" t="str">
        <f t="shared" si="286"/>
        <v>Up to 100m</v>
      </c>
    </row>
    <row r="2578" spans="1:18" x14ac:dyDescent="0.25">
      <c r="A2578" s="1">
        <v>2577</v>
      </c>
      <c r="B2578" s="1">
        <v>2000725019</v>
      </c>
      <c r="C2578" s="1">
        <v>2000754607</v>
      </c>
      <c r="D2578" s="1" t="s">
        <v>7</v>
      </c>
      <c r="E2578" s="1">
        <v>0.32661000000000001</v>
      </c>
      <c r="F2578" s="1">
        <v>1108720</v>
      </c>
      <c r="G2578" s="2">
        <v>45027.342527893517</v>
      </c>
      <c r="H2578" s="2" t="s">
        <v>53</v>
      </c>
      <c r="J2578">
        <f t="shared" si="280"/>
        <v>2771.8</v>
      </c>
      <c r="K2578">
        <f t="shared" si="281"/>
        <v>2217.44</v>
      </c>
      <c r="L2578">
        <f t="shared" si="282"/>
        <v>4989.24</v>
      </c>
      <c r="M2578" t="str">
        <f t="shared" si="283"/>
        <v>Up to 100m</v>
      </c>
      <c r="P2578">
        <f t="shared" si="284"/>
        <v>2771.8</v>
      </c>
      <c r="Q2578">
        <f t="shared" si="285"/>
        <v>2217.44</v>
      </c>
      <c r="R2578" t="str">
        <f t="shared" si="286"/>
        <v>Up to 100m</v>
      </c>
    </row>
    <row r="2579" spans="1:18" x14ac:dyDescent="0.25">
      <c r="A2579" s="1">
        <v>2578</v>
      </c>
      <c r="B2579" s="1">
        <v>2000742265</v>
      </c>
      <c r="C2579" s="1">
        <v>2000709215</v>
      </c>
      <c r="D2579" s="1" t="s">
        <v>8</v>
      </c>
      <c r="E2579" s="1">
        <v>24.57</v>
      </c>
      <c r="F2579" s="1">
        <v>53050</v>
      </c>
      <c r="G2579" s="2">
        <v>45027.342540474536</v>
      </c>
      <c r="H2579" s="2" t="s">
        <v>54</v>
      </c>
      <c r="J2579">
        <f t="shared" si="280"/>
        <v>132.625</v>
      </c>
      <c r="K2579">
        <f t="shared" si="281"/>
        <v>106.10000000000001</v>
      </c>
      <c r="L2579">
        <f t="shared" si="282"/>
        <v>238.72500000000002</v>
      </c>
      <c r="M2579" t="str">
        <f t="shared" si="283"/>
        <v>Up to 100m</v>
      </c>
      <c r="P2579">
        <f t="shared" si="284"/>
        <v>132.625</v>
      </c>
      <c r="Q2579">
        <f t="shared" si="285"/>
        <v>106.10000000000001</v>
      </c>
      <c r="R2579" t="str">
        <f t="shared" si="286"/>
        <v>Up to 100m</v>
      </c>
    </row>
    <row r="2580" spans="1:18" x14ac:dyDescent="0.25">
      <c r="A2580" s="1">
        <v>2579</v>
      </c>
      <c r="B2580" s="1">
        <v>2000742265</v>
      </c>
      <c r="C2580" s="1">
        <v>2000709215</v>
      </c>
      <c r="D2580" s="1" t="s">
        <v>8</v>
      </c>
      <c r="E2580" s="1">
        <v>121.65</v>
      </c>
      <c r="F2580" s="1">
        <v>53077</v>
      </c>
      <c r="G2580" s="2">
        <v>45027.342540474536</v>
      </c>
      <c r="H2580" s="2" t="s">
        <v>54</v>
      </c>
      <c r="J2580">
        <f t="shared" si="280"/>
        <v>132.6925</v>
      </c>
      <c r="K2580">
        <f t="shared" si="281"/>
        <v>106.154</v>
      </c>
      <c r="L2580">
        <f t="shared" si="282"/>
        <v>238.84649999999999</v>
      </c>
      <c r="M2580" t="str">
        <f t="shared" si="283"/>
        <v>Up to 100m</v>
      </c>
      <c r="P2580">
        <f t="shared" si="284"/>
        <v>132.6925</v>
      </c>
      <c r="Q2580">
        <f t="shared" si="285"/>
        <v>106.154</v>
      </c>
      <c r="R2580" t="str">
        <f t="shared" si="286"/>
        <v>Up to 100m</v>
      </c>
    </row>
    <row r="2581" spans="1:18" x14ac:dyDescent="0.25">
      <c r="A2581" s="1">
        <v>2580</v>
      </c>
      <c r="B2581" s="1">
        <v>2000742265</v>
      </c>
      <c r="C2581" s="1">
        <v>2000709215</v>
      </c>
      <c r="D2581" s="1" t="s">
        <v>8</v>
      </c>
      <c r="E2581" s="1">
        <v>35.369999999999997</v>
      </c>
      <c r="F2581" s="1">
        <v>52990</v>
      </c>
      <c r="G2581" s="2">
        <v>45027.342540474536</v>
      </c>
      <c r="H2581" s="2" t="s">
        <v>54</v>
      </c>
      <c r="J2581">
        <f t="shared" si="280"/>
        <v>132.47499999999999</v>
      </c>
      <c r="K2581">
        <f t="shared" si="281"/>
        <v>105.98</v>
      </c>
      <c r="L2581">
        <f t="shared" si="282"/>
        <v>238.45499999999998</v>
      </c>
      <c r="M2581" t="str">
        <f t="shared" si="283"/>
        <v>Up to 100m</v>
      </c>
      <c r="P2581">
        <f t="shared" si="284"/>
        <v>132.47499999999999</v>
      </c>
      <c r="Q2581">
        <f t="shared" si="285"/>
        <v>105.98</v>
      </c>
      <c r="R2581" t="str">
        <f t="shared" si="286"/>
        <v>Up to 100m</v>
      </c>
    </row>
    <row r="2582" spans="1:18" x14ac:dyDescent="0.25">
      <c r="A2582" s="1">
        <v>2581</v>
      </c>
      <c r="B2582" s="1">
        <v>2000742265</v>
      </c>
      <c r="C2582" s="1">
        <v>2000709215</v>
      </c>
      <c r="D2582" s="1" t="s">
        <v>8</v>
      </c>
      <c r="E2582" s="1">
        <v>621.96</v>
      </c>
      <c r="F2582" s="1">
        <v>53040</v>
      </c>
      <c r="G2582" s="2">
        <v>45027.342540474536</v>
      </c>
      <c r="H2582" s="2" t="s">
        <v>54</v>
      </c>
      <c r="J2582">
        <f t="shared" si="280"/>
        <v>132.6</v>
      </c>
      <c r="K2582">
        <f t="shared" si="281"/>
        <v>106.08</v>
      </c>
      <c r="L2582">
        <f t="shared" si="282"/>
        <v>238.68</v>
      </c>
      <c r="M2582" t="str">
        <f t="shared" si="283"/>
        <v>Up to 100m</v>
      </c>
      <c r="P2582">
        <f t="shared" si="284"/>
        <v>132.6</v>
      </c>
      <c r="Q2582">
        <f t="shared" si="285"/>
        <v>106.08</v>
      </c>
      <c r="R2582" t="str">
        <f t="shared" si="286"/>
        <v>Up to 100m</v>
      </c>
    </row>
    <row r="2583" spans="1:18" x14ac:dyDescent="0.25">
      <c r="A2583" s="1">
        <v>2582</v>
      </c>
      <c r="B2583" s="1">
        <v>2000721845</v>
      </c>
      <c r="C2583" s="1">
        <v>2000739145</v>
      </c>
      <c r="D2583" s="1" t="s">
        <v>11</v>
      </c>
      <c r="E2583" s="1">
        <v>1634.1</v>
      </c>
      <c r="F2583" s="1">
        <v>4306</v>
      </c>
      <c r="G2583" s="2">
        <v>45027.702783217595</v>
      </c>
      <c r="H2583" s="2" t="s">
        <v>54</v>
      </c>
      <c r="J2583">
        <f t="shared" si="280"/>
        <v>10.765000000000001</v>
      </c>
      <c r="K2583">
        <f t="shared" si="281"/>
        <v>8.6120000000000001</v>
      </c>
      <c r="L2583">
        <f t="shared" si="282"/>
        <v>19.377000000000002</v>
      </c>
      <c r="M2583" t="str">
        <f t="shared" si="283"/>
        <v>Up to 100m</v>
      </c>
      <c r="P2583">
        <f t="shared" si="284"/>
        <v>10.765000000000001</v>
      </c>
      <c r="Q2583">
        <f t="shared" si="285"/>
        <v>8.6120000000000001</v>
      </c>
      <c r="R2583" t="str">
        <f t="shared" si="286"/>
        <v>Up to 100m</v>
      </c>
    </row>
    <row r="2584" spans="1:18" x14ac:dyDescent="0.25">
      <c r="A2584" s="1">
        <v>2583</v>
      </c>
      <c r="B2584" s="1">
        <v>2000726636</v>
      </c>
      <c r="C2584" s="1">
        <v>2000709215</v>
      </c>
      <c r="D2584" s="1" t="s">
        <v>8</v>
      </c>
      <c r="E2584" s="1">
        <v>116.43</v>
      </c>
      <c r="F2584" s="1">
        <v>52965</v>
      </c>
      <c r="G2584" s="2">
        <v>45027.702783217595</v>
      </c>
      <c r="H2584" s="2" t="s">
        <v>54</v>
      </c>
      <c r="J2584">
        <f t="shared" si="280"/>
        <v>132.41249999999999</v>
      </c>
      <c r="K2584">
        <f t="shared" si="281"/>
        <v>105.93</v>
      </c>
      <c r="L2584">
        <f t="shared" si="282"/>
        <v>238.3425</v>
      </c>
      <c r="M2584" t="str">
        <f t="shared" si="283"/>
        <v>Up to 100m</v>
      </c>
      <c r="P2584">
        <f t="shared" si="284"/>
        <v>132.41249999999999</v>
      </c>
      <c r="Q2584">
        <f t="shared" si="285"/>
        <v>105.93</v>
      </c>
      <c r="R2584" t="str">
        <f t="shared" si="286"/>
        <v>Up to 100m</v>
      </c>
    </row>
    <row r="2585" spans="1:18" x14ac:dyDescent="0.25">
      <c r="A2585" s="1">
        <v>2584</v>
      </c>
      <c r="B2585" s="1">
        <v>2000742973</v>
      </c>
      <c r="C2585" s="1">
        <v>2000709215</v>
      </c>
      <c r="D2585" s="1" t="s">
        <v>8</v>
      </c>
      <c r="E2585" s="1">
        <v>6.93</v>
      </c>
      <c r="F2585" s="1">
        <v>53497</v>
      </c>
      <c r="G2585" s="2">
        <v>45027.702783217595</v>
      </c>
      <c r="H2585" s="2" t="s">
        <v>54</v>
      </c>
      <c r="J2585">
        <f t="shared" si="280"/>
        <v>133.74250000000001</v>
      </c>
      <c r="K2585">
        <f t="shared" si="281"/>
        <v>106.994</v>
      </c>
      <c r="L2585">
        <f t="shared" si="282"/>
        <v>240.73650000000001</v>
      </c>
      <c r="M2585" t="str">
        <f t="shared" si="283"/>
        <v>Up to 100m</v>
      </c>
      <c r="P2585">
        <f t="shared" si="284"/>
        <v>133.74250000000001</v>
      </c>
      <c r="Q2585">
        <f t="shared" si="285"/>
        <v>106.994</v>
      </c>
      <c r="R2585" t="str">
        <f t="shared" si="286"/>
        <v>Up to 100m</v>
      </c>
    </row>
    <row r="2586" spans="1:18" x14ac:dyDescent="0.25">
      <c r="A2586" s="1">
        <v>2585</v>
      </c>
      <c r="B2586" s="1">
        <v>2000746951</v>
      </c>
      <c r="C2586" s="1">
        <v>2000709215</v>
      </c>
      <c r="D2586" s="1" t="s">
        <v>8</v>
      </c>
      <c r="E2586" s="1">
        <v>18.84</v>
      </c>
      <c r="F2586" s="1">
        <v>53475</v>
      </c>
      <c r="G2586" s="2">
        <v>45027.702783217595</v>
      </c>
      <c r="H2586" s="2" t="s">
        <v>54</v>
      </c>
      <c r="J2586">
        <f t="shared" si="280"/>
        <v>133.6875</v>
      </c>
      <c r="K2586">
        <f t="shared" si="281"/>
        <v>106.95</v>
      </c>
      <c r="L2586">
        <f t="shared" si="282"/>
        <v>240.63749999999999</v>
      </c>
      <c r="M2586" t="str">
        <f t="shared" si="283"/>
        <v>Up to 100m</v>
      </c>
      <c r="P2586">
        <f t="shared" si="284"/>
        <v>133.6875</v>
      </c>
      <c r="Q2586">
        <f t="shared" si="285"/>
        <v>106.95</v>
      </c>
      <c r="R2586" t="str">
        <f t="shared" si="286"/>
        <v>Up to 100m</v>
      </c>
    </row>
    <row r="2587" spans="1:18" x14ac:dyDescent="0.25">
      <c r="A2587" s="1">
        <v>2586</v>
      </c>
      <c r="B2587" s="1">
        <v>2000746951</v>
      </c>
      <c r="C2587" s="1">
        <v>2000709215</v>
      </c>
      <c r="D2587" s="1" t="s">
        <v>8</v>
      </c>
      <c r="E2587" s="1">
        <v>201.06</v>
      </c>
      <c r="F2587" s="1">
        <v>53475</v>
      </c>
      <c r="G2587" s="2">
        <v>45027.702783217595</v>
      </c>
      <c r="H2587" s="2" t="s">
        <v>54</v>
      </c>
      <c r="J2587">
        <f t="shared" si="280"/>
        <v>133.6875</v>
      </c>
      <c r="K2587">
        <f t="shared" si="281"/>
        <v>106.95</v>
      </c>
      <c r="L2587">
        <f t="shared" si="282"/>
        <v>240.63749999999999</v>
      </c>
      <c r="M2587" t="str">
        <f t="shared" si="283"/>
        <v>Up to 100m</v>
      </c>
      <c r="P2587">
        <f t="shared" si="284"/>
        <v>133.6875</v>
      </c>
      <c r="Q2587">
        <f t="shared" si="285"/>
        <v>106.95</v>
      </c>
      <c r="R2587" t="str">
        <f t="shared" si="286"/>
        <v>Up to 100m</v>
      </c>
    </row>
    <row r="2588" spans="1:18" x14ac:dyDescent="0.25">
      <c r="A2588" s="1">
        <v>2587</v>
      </c>
      <c r="B2588" s="1">
        <v>2000746951</v>
      </c>
      <c r="C2588" s="1">
        <v>2000709215</v>
      </c>
      <c r="D2588" s="1" t="s">
        <v>8</v>
      </c>
      <c r="E2588" s="1">
        <v>430.98</v>
      </c>
      <c r="F2588" s="1">
        <v>53267</v>
      </c>
      <c r="G2588" s="2">
        <v>45027.702794328703</v>
      </c>
      <c r="H2588" s="2" t="s">
        <v>54</v>
      </c>
      <c r="J2588">
        <f t="shared" si="280"/>
        <v>133.16749999999999</v>
      </c>
      <c r="K2588">
        <f t="shared" si="281"/>
        <v>106.53400000000001</v>
      </c>
      <c r="L2588">
        <f t="shared" si="282"/>
        <v>239.70150000000001</v>
      </c>
      <c r="M2588" t="str">
        <f t="shared" si="283"/>
        <v>Up to 100m</v>
      </c>
      <c r="P2588">
        <f t="shared" si="284"/>
        <v>133.16749999999999</v>
      </c>
      <c r="Q2588">
        <f t="shared" si="285"/>
        <v>106.53400000000001</v>
      </c>
      <c r="R2588" t="str">
        <f t="shared" si="286"/>
        <v>Up to 100m</v>
      </c>
    </row>
    <row r="2589" spans="1:18" x14ac:dyDescent="0.25">
      <c r="A2589" s="1">
        <v>2588</v>
      </c>
      <c r="B2589" s="1">
        <v>2000746951</v>
      </c>
      <c r="C2589" s="1">
        <v>2000709215</v>
      </c>
      <c r="D2589" s="1" t="s">
        <v>8</v>
      </c>
      <c r="E2589" s="1">
        <v>35.369999999999997</v>
      </c>
      <c r="F2589" s="1">
        <v>53367</v>
      </c>
      <c r="G2589" s="2">
        <v>45027.702794328703</v>
      </c>
      <c r="H2589" s="2" t="s">
        <v>54</v>
      </c>
      <c r="J2589">
        <f t="shared" si="280"/>
        <v>133.41749999999999</v>
      </c>
      <c r="K2589">
        <f t="shared" si="281"/>
        <v>106.73400000000001</v>
      </c>
      <c r="L2589">
        <f t="shared" si="282"/>
        <v>240.1515</v>
      </c>
      <c r="M2589" t="str">
        <f t="shared" si="283"/>
        <v>Up to 100m</v>
      </c>
      <c r="P2589">
        <f t="shared" si="284"/>
        <v>133.41749999999999</v>
      </c>
      <c r="Q2589">
        <f t="shared" si="285"/>
        <v>106.73400000000001</v>
      </c>
      <c r="R2589" t="str">
        <f t="shared" si="286"/>
        <v>Up to 100m</v>
      </c>
    </row>
    <row r="2590" spans="1:18" x14ac:dyDescent="0.25">
      <c r="A2590" s="1">
        <v>2589</v>
      </c>
      <c r="B2590" s="1">
        <v>2000746951</v>
      </c>
      <c r="C2590" s="1">
        <v>2000709215</v>
      </c>
      <c r="D2590" s="1" t="s">
        <v>8</v>
      </c>
      <c r="E2590" s="1">
        <v>114.27</v>
      </c>
      <c r="F2590" s="1">
        <v>53334</v>
      </c>
      <c r="G2590" s="2">
        <v>45027.702794328703</v>
      </c>
      <c r="H2590" s="2" t="s">
        <v>54</v>
      </c>
      <c r="J2590">
        <f t="shared" si="280"/>
        <v>133.33500000000001</v>
      </c>
      <c r="K2590">
        <f t="shared" si="281"/>
        <v>106.66800000000001</v>
      </c>
      <c r="L2590">
        <f t="shared" si="282"/>
        <v>240.00300000000001</v>
      </c>
      <c r="M2590" t="str">
        <f t="shared" si="283"/>
        <v>Up to 100m</v>
      </c>
      <c r="P2590">
        <f t="shared" si="284"/>
        <v>133.33500000000001</v>
      </c>
      <c r="Q2590">
        <f t="shared" si="285"/>
        <v>106.66800000000001</v>
      </c>
      <c r="R2590" t="str">
        <f t="shared" si="286"/>
        <v>Up to 100m</v>
      </c>
    </row>
    <row r="2591" spans="1:18" x14ac:dyDescent="0.25">
      <c r="A2591" s="1">
        <v>2590</v>
      </c>
      <c r="B2591" s="1">
        <v>2000746951</v>
      </c>
      <c r="C2591" s="1">
        <v>2000709215</v>
      </c>
      <c r="D2591" s="1" t="s">
        <v>8</v>
      </c>
      <c r="E2591" s="1">
        <v>38.159999999999997</v>
      </c>
      <c r="F2591" s="1">
        <v>53321</v>
      </c>
      <c r="G2591" s="2">
        <v>45027.702794328703</v>
      </c>
      <c r="H2591" s="2" t="s">
        <v>54</v>
      </c>
      <c r="J2591">
        <f t="shared" si="280"/>
        <v>133.30250000000001</v>
      </c>
      <c r="K2591">
        <f t="shared" si="281"/>
        <v>106.642</v>
      </c>
      <c r="L2591">
        <f t="shared" si="282"/>
        <v>239.94450000000001</v>
      </c>
      <c r="M2591" t="str">
        <f t="shared" si="283"/>
        <v>Up to 100m</v>
      </c>
      <c r="P2591">
        <f t="shared" si="284"/>
        <v>133.30250000000001</v>
      </c>
      <c r="Q2591">
        <f t="shared" si="285"/>
        <v>106.642</v>
      </c>
      <c r="R2591" t="str">
        <f t="shared" si="286"/>
        <v>Up to 100m</v>
      </c>
    </row>
    <row r="2592" spans="1:18" x14ac:dyDescent="0.25">
      <c r="A2592" s="1">
        <v>2591</v>
      </c>
      <c r="B2592" s="1">
        <v>2000724332</v>
      </c>
      <c r="C2592" s="1">
        <v>2000743744</v>
      </c>
      <c r="D2592" s="1" t="s">
        <v>7</v>
      </c>
      <c r="E2592" s="1">
        <v>4.3922699999999999</v>
      </c>
      <c r="F2592" s="1">
        <v>1216744</v>
      </c>
      <c r="G2592" s="2">
        <v>45027.702794328703</v>
      </c>
      <c r="H2592" s="2" t="s">
        <v>53</v>
      </c>
      <c r="J2592">
        <f t="shared" si="280"/>
        <v>3041.86</v>
      </c>
      <c r="K2592">
        <f t="shared" si="281"/>
        <v>2433.4879999999998</v>
      </c>
      <c r="L2592">
        <f t="shared" si="282"/>
        <v>5475.348</v>
      </c>
      <c r="M2592" t="str">
        <f t="shared" si="283"/>
        <v>Up to 100m</v>
      </c>
      <c r="P2592">
        <f t="shared" si="284"/>
        <v>3041.86</v>
      </c>
      <c r="Q2592">
        <f t="shared" si="285"/>
        <v>2433.4879999999998</v>
      </c>
      <c r="R2592" t="str">
        <f t="shared" si="286"/>
        <v>Up to 100m</v>
      </c>
    </row>
    <row r="2593" spans="1:18" x14ac:dyDescent="0.25">
      <c r="A2593" s="1">
        <v>2592</v>
      </c>
      <c r="B2593" s="1">
        <v>2000714423</v>
      </c>
      <c r="C2593" s="1">
        <v>2000709215</v>
      </c>
      <c r="D2593" s="1" t="s">
        <v>8</v>
      </c>
      <c r="E2593" s="1">
        <v>11.94</v>
      </c>
      <c r="F2593" s="1">
        <v>53181</v>
      </c>
      <c r="G2593" s="2">
        <v>45027.702794328703</v>
      </c>
      <c r="H2593" s="2" t="s">
        <v>53</v>
      </c>
      <c r="J2593">
        <f t="shared" si="280"/>
        <v>132.95250000000001</v>
      </c>
      <c r="K2593">
        <f t="shared" si="281"/>
        <v>106.36200000000001</v>
      </c>
      <c r="L2593">
        <f t="shared" si="282"/>
        <v>239.31450000000001</v>
      </c>
      <c r="M2593" t="str">
        <f t="shared" si="283"/>
        <v>Up to 100m</v>
      </c>
      <c r="P2593">
        <f t="shared" si="284"/>
        <v>132.95250000000001</v>
      </c>
      <c r="Q2593">
        <f t="shared" si="285"/>
        <v>106.36200000000001</v>
      </c>
      <c r="R2593" t="str">
        <f t="shared" si="286"/>
        <v>Up to 100m</v>
      </c>
    </row>
    <row r="2594" spans="1:18" x14ac:dyDescent="0.25">
      <c r="A2594" s="1">
        <v>2593</v>
      </c>
      <c r="B2594" s="1">
        <v>2000754319</v>
      </c>
      <c r="C2594" s="1">
        <v>2000721845</v>
      </c>
      <c r="D2594" s="1" t="s">
        <v>11</v>
      </c>
      <c r="E2594" s="1">
        <v>0.9</v>
      </c>
      <c r="F2594" s="1">
        <v>4420</v>
      </c>
      <c r="G2594" s="2">
        <v>45027.702794328703</v>
      </c>
      <c r="H2594" s="2" t="s">
        <v>53</v>
      </c>
      <c r="J2594">
        <f t="shared" si="280"/>
        <v>11.05</v>
      </c>
      <c r="K2594">
        <f t="shared" si="281"/>
        <v>8.84</v>
      </c>
      <c r="L2594">
        <f t="shared" si="282"/>
        <v>19.89</v>
      </c>
      <c r="M2594" t="str">
        <f t="shared" si="283"/>
        <v>Up to 100m</v>
      </c>
      <c r="P2594">
        <f t="shared" si="284"/>
        <v>11.05</v>
      </c>
      <c r="Q2594">
        <f t="shared" si="285"/>
        <v>8.84</v>
      </c>
      <c r="R2594" t="str">
        <f t="shared" si="286"/>
        <v>Up to 100m</v>
      </c>
    </row>
    <row r="2595" spans="1:18" x14ac:dyDescent="0.25">
      <c r="A2595" s="1">
        <v>2594</v>
      </c>
      <c r="B2595" s="1">
        <v>2000742973</v>
      </c>
      <c r="C2595" s="1">
        <v>2000709215</v>
      </c>
      <c r="D2595" s="1" t="s">
        <v>8</v>
      </c>
      <c r="E2595" s="1">
        <v>7.14</v>
      </c>
      <c r="F2595" s="1">
        <v>53372</v>
      </c>
      <c r="G2595" s="2">
        <v>45027.702805289351</v>
      </c>
      <c r="H2595" s="2" t="s">
        <v>54</v>
      </c>
      <c r="J2595">
        <f t="shared" si="280"/>
        <v>133.43</v>
      </c>
      <c r="K2595">
        <f t="shared" si="281"/>
        <v>106.744</v>
      </c>
      <c r="L2595">
        <f t="shared" si="282"/>
        <v>240.17400000000001</v>
      </c>
      <c r="M2595" t="str">
        <f t="shared" si="283"/>
        <v>Up to 100m</v>
      </c>
      <c r="P2595">
        <f t="shared" si="284"/>
        <v>133.43</v>
      </c>
      <c r="Q2595">
        <f t="shared" si="285"/>
        <v>106.744</v>
      </c>
      <c r="R2595" t="str">
        <f t="shared" si="286"/>
        <v>Up to 100m</v>
      </c>
    </row>
    <row r="2596" spans="1:18" x14ac:dyDescent="0.25">
      <c r="A2596" s="1">
        <v>2595</v>
      </c>
      <c r="B2596" s="1">
        <v>2000728706</v>
      </c>
      <c r="C2596" s="1">
        <v>2000709215</v>
      </c>
      <c r="D2596" s="1" t="s">
        <v>8</v>
      </c>
      <c r="E2596" s="1">
        <v>6.06</v>
      </c>
      <c r="F2596" s="1">
        <v>53384</v>
      </c>
      <c r="G2596" s="2">
        <v>45027.702805289351</v>
      </c>
      <c r="H2596" s="2" t="s">
        <v>53</v>
      </c>
      <c r="J2596">
        <f t="shared" si="280"/>
        <v>133.46</v>
      </c>
      <c r="K2596">
        <f t="shared" si="281"/>
        <v>106.768</v>
      </c>
      <c r="L2596">
        <f t="shared" si="282"/>
        <v>240.22800000000001</v>
      </c>
      <c r="M2596" t="str">
        <f t="shared" si="283"/>
        <v>Up to 100m</v>
      </c>
      <c r="P2596">
        <f t="shared" si="284"/>
        <v>133.46</v>
      </c>
      <c r="Q2596">
        <f t="shared" si="285"/>
        <v>106.768</v>
      </c>
      <c r="R2596" t="str">
        <f t="shared" si="286"/>
        <v>Up to 100m</v>
      </c>
    </row>
    <row r="2597" spans="1:18" x14ac:dyDescent="0.25">
      <c r="A2597" s="1">
        <v>2596</v>
      </c>
      <c r="B2597" s="1">
        <v>2000728706</v>
      </c>
      <c r="C2597" s="1">
        <v>2000709215</v>
      </c>
      <c r="D2597" s="1" t="s">
        <v>8</v>
      </c>
      <c r="E2597" s="1">
        <v>6.06</v>
      </c>
      <c r="F2597" s="1">
        <v>53230</v>
      </c>
      <c r="G2597" s="2">
        <v>45027.702805289351</v>
      </c>
      <c r="H2597" s="2" t="s">
        <v>53</v>
      </c>
      <c r="J2597">
        <f t="shared" si="280"/>
        <v>133.07499999999999</v>
      </c>
      <c r="K2597">
        <f t="shared" si="281"/>
        <v>106.46000000000001</v>
      </c>
      <c r="L2597">
        <f t="shared" si="282"/>
        <v>239.535</v>
      </c>
      <c r="M2597" t="str">
        <f t="shared" si="283"/>
        <v>Up to 100m</v>
      </c>
      <c r="P2597">
        <f t="shared" si="284"/>
        <v>133.07499999999999</v>
      </c>
      <c r="Q2597">
        <f t="shared" si="285"/>
        <v>106.46000000000001</v>
      </c>
      <c r="R2597" t="str">
        <f t="shared" si="286"/>
        <v>Up to 100m</v>
      </c>
    </row>
    <row r="2598" spans="1:18" x14ac:dyDescent="0.25">
      <c r="A2598" s="1">
        <v>2597</v>
      </c>
      <c r="B2598" s="1">
        <v>2000728706</v>
      </c>
      <c r="C2598" s="1">
        <v>2000709215</v>
      </c>
      <c r="D2598" s="1" t="s">
        <v>8</v>
      </c>
      <c r="E2598" s="1">
        <v>6.06</v>
      </c>
      <c r="F2598" s="1">
        <v>53230</v>
      </c>
      <c r="G2598" s="2">
        <v>45027.702805289351</v>
      </c>
      <c r="H2598" s="2" t="s">
        <v>53</v>
      </c>
      <c r="J2598">
        <f t="shared" si="280"/>
        <v>133.07499999999999</v>
      </c>
      <c r="K2598">
        <f t="shared" si="281"/>
        <v>106.46000000000001</v>
      </c>
      <c r="L2598">
        <f t="shared" si="282"/>
        <v>239.535</v>
      </c>
      <c r="M2598" t="str">
        <f t="shared" si="283"/>
        <v>Up to 100m</v>
      </c>
      <c r="P2598">
        <f t="shared" si="284"/>
        <v>133.07499999999999</v>
      </c>
      <c r="Q2598">
        <f t="shared" si="285"/>
        <v>106.46000000000001</v>
      </c>
      <c r="R2598" t="str">
        <f t="shared" si="286"/>
        <v>Up to 100m</v>
      </c>
    </row>
    <row r="2599" spans="1:18" x14ac:dyDescent="0.25">
      <c r="A2599" s="1">
        <v>2598</v>
      </c>
      <c r="B2599" s="1">
        <v>2000726000</v>
      </c>
      <c r="C2599" s="1">
        <v>2000709215</v>
      </c>
      <c r="D2599" s="1" t="s">
        <v>8</v>
      </c>
      <c r="E2599" s="1">
        <v>3.27</v>
      </c>
      <c r="F2599" s="1">
        <v>53062</v>
      </c>
      <c r="G2599" s="2">
        <v>45027.702805289351</v>
      </c>
      <c r="H2599" s="2" t="s">
        <v>54</v>
      </c>
      <c r="J2599">
        <f t="shared" si="280"/>
        <v>132.655</v>
      </c>
      <c r="K2599">
        <f t="shared" si="281"/>
        <v>106.124</v>
      </c>
      <c r="L2599">
        <f t="shared" si="282"/>
        <v>238.779</v>
      </c>
      <c r="M2599" t="str">
        <f t="shared" si="283"/>
        <v>Up to 100m</v>
      </c>
      <c r="P2599">
        <f t="shared" si="284"/>
        <v>132.655</v>
      </c>
      <c r="Q2599">
        <f t="shared" si="285"/>
        <v>106.124</v>
      </c>
      <c r="R2599" t="str">
        <f t="shared" si="286"/>
        <v>Up to 100m</v>
      </c>
    </row>
    <row r="2600" spans="1:18" x14ac:dyDescent="0.25">
      <c r="A2600" s="1">
        <v>2599</v>
      </c>
      <c r="B2600" s="1">
        <v>2000726000</v>
      </c>
      <c r="C2600" s="1">
        <v>2000709215</v>
      </c>
      <c r="D2600" s="1" t="s">
        <v>8</v>
      </c>
      <c r="E2600" s="1">
        <v>5.16</v>
      </c>
      <c r="F2600" s="1">
        <v>53062</v>
      </c>
      <c r="G2600" s="2">
        <v>45027.702805289351</v>
      </c>
      <c r="H2600" s="2" t="s">
        <v>54</v>
      </c>
      <c r="J2600">
        <f t="shared" si="280"/>
        <v>132.655</v>
      </c>
      <c r="K2600">
        <f t="shared" si="281"/>
        <v>106.124</v>
      </c>
      <c r="L2600">
        <f t="shared" si="282"/>
        <v>238.779</v>
      </c>
      <c r="M2600" t="str">
        <f t="shared" si="283"/>
        <v>Up to 100m</v>
      </c>
      <c r="P2600">
        <f t="shared" si="284"/>
        <v>132.655</v>
      </c>
      <c r="Q2600">
        <f t="shared" si="285"/>
        <v>106.124</v>
      </c>
      <c r="R2600" t="str">
        <f t="shared" si="286"/>
        <v>Up to 100m</v>
      </c>
    </row>
    <row r="2601" spans="1:18" x14ac:dyDescent="0.25">
      <c r="A2601" s="1">
        <v>2600</v>
      </c>
      <c r="B2601" s="1">
        <v>2000727395</v>
      </c>
      <c r="C2601" s="1">
        <v>2000709215</v>
      </c>
      <c r="D2601" s="1" t="s">
        <v>8</v>
      </c>
      <c r="E2601" s="1">
        <v>315.39</v>
      </c>
      <c r="F2601" s="1">
        <v>53107</v>
      </c>
      <c r="G2601" s="2">
        <v>45027.702805289351</v>
      </c>
      <c r="H2601" s="2" t="s">
        <v>54</v>
      </c>
      <c r="J2601">
        <f t="shared" si="280"/>
        <v>132.76750000000001</v>
      </c>
      <c r="K2601">
        <f t="shared" si="281"/>
        <v>106.214</v>
      </c>
      <c r="L2601">
        <f t="shared" si="282"/>
        <v>238.98150000000001</v>
      </c>
      <c r="M2601" t="str">
        <f t="shared" si="283"/>
        <v>Up to 100m</v>
      </c>
      <c r="P2601">
        <f t="shared" si="284"/>
        <v>132.76750000000001</v>
      </c>
      <c r="Q2601">
        <f t="shared" si="285"/>
        <v>106.214</v>
      </c>
      <c r="R2601" t="str">
        <f t="shared" si="286"/>
        <v>Up to 100m</v>
      </c>
    </row>
    <row r="2602" spans="1:18" x14ac:dyDescent="0.25">
      <c r="A2602" s="1">
        <v>2601</v>
      </c>
      <c r="B2602" s="1">
        <v>2000727395</v>
      </c>
      <c r="C2602" s="1">
        <v>2000709215</v>
      </c>
      <c r="D2602" s="1" t="s">
        <v>8</v>
      </c>
      <c r="E2602" s="1">
        <v>124.02</v>
      </c>
      <c r="F2602" s="1">
        <v>53107</v>
      </c>
      <c r="G2602" s="2">
        <v>45027.702805289351</v>
      </c>
      <c r="H2602" s="2" t="s">
        <v>54</v>
      </c>
      <c r="J2602">
        <f t="shared" si="280"/>
        <v>132.76750000000001</v>
      </c>
      <c r="K2602">
        <f t="shared" si="281"/>
        <v>106.214</v>
      </c>
      <c r="L2602">
        <f t="shared" si="282"/>
        <v>238.98150000000001</v>
      </c>
      <c r="M2602" t="str">
        <f t="shared" si="283"/>
        <v>Up to 100m</v>
      </c>
      <c r="P2602">
        <f t="shared" si="284"/>
        <v>132.76750000000001</v>
      </c>
      <c r="Q2602">
        <f t="shared" si="285"/>
        <v>106.214</v>
      </c>
      <c r="R2602" t="str">
        <f t="shared" si="286"/>
        <v>Up to 100m</v>
      </c>
    </row>
    <row r="2603" spans="1:18" x14ac:dyDescent="0.25">
      <c r="A2603" s="1">
        <v>2602</v>
      </c>
      <c r="B2603" s="1">
        <v>2000746129</v>
      </c>
      <c r="C2603" s="1">
        <v>2000709215</v>
      </c>
      <c r="D2603" s="1" t="s">
        <v>8</v>
      </c>
      <c r="E2603" s="1">
        <v>1416.12</v>
      </c>
      <c r="F2603" s="1">
        <v>53015</v>
      </c>
      <c r="G2603" s="2">
        <v>45027.702805289351</v>
      </c>
      <c r="H2603" s="2" t="s">
        <v>54</v>
      </c>
      <c r="J2603">
        <f t="shared" si="280"/>
        <v>132.53749999999999</v>
      </c>
      <c r="K2603">
        <f t="shared" si="281"/>
        <v>106.03</v>
      </c>
      <c r="L2603">
        <f t="shared" si="282"/>
        <v>238.5675</v>
      </c>
      <c r="M2603" t="str">
        <f t="shared" si="283"/>
        <v>Up to 100m</v>
      </c>
      <c r="P2603">
        <f t="shared" si="284"/>
        <v>132.53749999999999</v>
      </c>
      <c r="Q2603">
        <f t="shared" si="285"/>
        <v>106.03</v>
      </c>
      <c r="R2603" t="str">
        <f t="shared" si="286"/>
        <v>Up to 100m</v>
      </c>
    </row>
    <row r="2604" spans="1:18" x14ac:dyDescent="0.25">
      <c r="A2604" s="1">
        <v>2603</v>
      </c>
      <c r="B2604" s="1">
        <v>2000728706</v>
      </c>
      <c r="C2604" s="1">
        <v>2000709215</v>
      </c>
      <c r="D2604" s="1" t="s">
        <v>8</v>
      </c>
      <c r="E2604" s="1">
        <v>6.06</v>
      </c>
      <c r="F2604" s="1">
        <v>53076</v>
      </c>
      <c r="G2604" s="2">
        <v>45027.702805289351</v>
      </c>
      <c r="H2604" s="2" t="s">
        <v>53</v>
      </c>
      <c r="J2604">
        <f t="shared" si="280"/>
        <v>132.69</v>
      </c>
      <c r="K2604">
        <f t="shared" si="281"/>
        <v>106.152</v>
      </c>
      <c r="L2604">
        <f t="shared" si="282"/>
        <v>238.84199999999998</v>
      </c>
      <c r="M2604" t="str">
        <f t="shared" si="283"/>
        <v>Up to 100m</v>
      </c>
      <c r="P2604">
        <f t="shared" si="284"/>
        <v>132.69</v>
      </c>
      <c r="Q2604">
        <f t="shared" si="285"/>
        <v>106.152</v>
      </c>
      <c r="R2604" t="str">
        <f t="shared" si="286"/>
        <v>Up to 100m</v>
      </c>
    </row>
    <row r="2605" spans="1:18" x14ac:dyDescent="0.25">
      <c r="A2605" s="1">
        <v>2604</v>
      </c>
      <c r="B2605" s="1">
        <v>2000742973</v>
      </c>
      <c r="C2605" s="1">
        <v>2000709215</v>
      </c>
      <c r="D2605" s="1" t="s">
        <v>8</v>
      </c>
      <c r="E2605" s="1">
        <v>6.93</v>
      </c>
      <c r="F2605" s="1">
        <v>53080</v>
      </c>
      <c r="G2605" s="2">
        <v>45027.702805289351</v>
      </c>
      <c r="H2605" s="2" t="s">
        <v>54</v>
      </c>
      <c r="J2605">
        <f t="shared" si="280"/>
        <v>132.69999999999999</v>
      </c>
      <c r="K2605">
        <f t="shared" si="281"/>
        <v>106.16</v>
      </c>
      <c r="L2605">
        <f t="shared" si="282"/>
        <v>238.85999999999999</v>
      </c>
      <c r="M2605" t="str">
        <f t="shared" si="283"/>
        <v>Up to 100m</v>
      </c>
      <c r="P2605">
        <f t="shared" si="284"/>
        <v>132.69999999999999</v>
      </c>
      <c r="Q2605">
        <f t="shared" si="285"/>
        <v>106.16</v>
      </c>
      <c r="R2605" t="str">
        <f t="shared" si="286"/>
        <v>Up to 100m</v>
      </c>
    </row>
    <row r="2606" spans="1:18" x14ac:dyDescent="0.25">
      <c r="A2606" s="1">
        <v>2605</v>
      </c>
      <c r="B2606" s="1">
        <v>2000728706</v>
      </c>
      <c r="C2606" s="1">
        <v>2000709215</v>
      </c>
      <c r="D2606" s="1" t="s">
        <v>8</v>
      </c>
      <c r="E2606" s="1">
        <v>6.06</v>
      </c>
      <c r="F2606" s="1">
        <v>53230</v>
      </c>
      <c r="G2606" s="2">
        <v>45027.702805289351</v>
      </c>
      <c r="H2606" s="2" t="s">
        <v>53</v>
      </c>
      <c r="J2606">
        <f t="shared" si="280"/>
        <v>133.07499999999999</v>
      </c>
      <c r="K2606">
        <f t="shared" si="281"/>
        <v>106.46000000000001</v>
      </c>
      <c r="L2606">
        <f t="shared" si="282"/>
        <v>239.535</v>
      </c>
      <c r="M2606" t="str">
        <f t="shared" si="283"/>
        <v>Up to 100m</v>
      </c>
      <c r="P2606">
        <f t="shared" si="284"/>
        <v>133.07499999999999</v>
      </c>
      <c r="Q2606">
        <f t="shared" si="285"/>
        <v>106.46000000000001</v>
      </c>
      <c r="R2606" t="str">
        <f t="shared" si="286"/>
        <v>Up to 100m</v>
      </c>
    </row>
    <row r="2607" spans="1:18" x14ac:dyDescent="0.25">
      <c r="A2607" s="1">
        <v>2606</v>
      </c>
      <c r="B2607" s="1">
        <v>2000737249</v>
      </c>
      <c r="C2607" s="1">
        <v>2000709215</v>
      </c>
      <c r="D2607" s="1" t="s">
        <v>8</v>
      </c>
      <c r="E2607" s="1">
        <v>6.06</v>
      </c>
      <c r="F2607" s="1">
        <v>53243</v>
      </c>
      <c r="G2607" s="2">
        <v>45027.702805289351</v>
      </c>
      <c r="H2607" s="2" t="s">
        <v>53</v>
      </c>
      <c r="J2607">
        <f t="shared" si="280"/>
        <v>133.10750000000002</v>
      </c>
      <c r="K2607">
        <f t="shared" si="281"/>
        <v>106.486</v>
      </c>
      <c r="L2607">
        <f t="shared" si="282"/>
        <v>239.59350000000001</v>
      </c>
      <c r="M2607" t="str">
        <f t="shared" si="283"/>
        <v>Up to 100m</v>
      </c>
      <c r="P2607">
        <f t="shared" si="284"/>
        <v>133.10750000000002</v>
      </c>
      <c r="Q2607">
        <f t="shared" si="285"/>
        <v>106.486</v>
      </c>
      <c r="R2607" t="str">
        <f t="shared" si="286"/>
        <v>Up to 100m</v>
      </c>
    </row>
    <row r="2608" spans="1:18" x14ac:dyDescent="0.25">
      <c r="A2608" s="1">
        <v>2607</v>
      </c>
      <c r="B2608" s="1">
        <v>2000742973</v>
      </c>
      <c r="C2608" s="1">
        <v>2000709215</v>
      </c>
      <c r="D2608" s="1" t="s">
        <v>8</v>
      </c>
      <c r="E2608" s="1">
        <v>6.93</v>
      </c>
      <c r="F2608" s="1">
        <v>53080</v>
      </c>
      <c r="G2608" s="2">
        <v>45027.702805289351</v>
      </c>
      <c r="H2608" s="2" t="s">
        <v>54</v>
      </c>
      <c r="J2608">
        <f t="shared" si="280"/>
        <v>132.69999999999999</v>
      </c>
      <c r="K2608">
        <f t="shared" si="281"/>
        <v>106.16</v>
      </c>
      <c r="L2608">
        <f t="shared" si="282"/>
        <v>238.85999999999999</v>
      </c>
      <c r="M2608" t="str">
        <f t="shared" si="283"/>
        <v>Up to 100m</v>
      </c>
      <c r="P2608">
        <f t="shared" si="284"/>
        <v>132.69999999999999</v>
      </c>
      <c r="Q2608">
        <f t="shared" si="285"/>
        <v>106.16</v>
      </c>
      <c r="R2608" t="str">
        <f t="shared" si="286"/>
        <v>Up to 100m</v>
      </c>
    </row>
    <row r="2609" spans="1:18" x14ac:dyDescent="0.25">
      <c r="A2609" s="1">
        <v>2608</v>
      </c>
      <c r="B2609" s="1">
        <v>2000728706</v>
      </c>
      <c r="C2609" s="1">
        <v>2000709215</v>
      </c>
      <c r="D2609" s="1" t="s">
        <v>8</v>
      </c>
      <c r="E2609" s="1">
        <v>6.06</v>
      </c>
      <c r="F2609" s="1">
        <v>53230</v>
      </c>
      <c r="G2609" s="2">
        <v>45027.702805289351</v>
      </c>
      <c r="H2609" s="2" t="s">
        <v>53</v>
      </c>
      <c r="J2609">
        <f t="shared" si="280"/>
        <v>133.07499999999999</v>
      </c>
      <c r="K2609">
        <f t="shared" si="281"/>
        <v>106.46000000000001</v>
      </c>
      <c r="L2609">
        <f t="shared" si="282"/>
        <v>239.535</v>
      </c>
      <c r="M2609" t="str">
        <f t="shared" si="283"/>
        <v>Up to 100m</v>
      </c>
      <c r="P2609">
        <f t="shared" si="284"/>
        <v>133.07499999999999</v>
      </c>
      <c r="Q2609">
        <f t="shared" si="285"/>
        <v>106.46000000000001</v>
      </c>
      <c r="R2609" t="str">
        <f t="shared" si="286"/>
        <v>Up to 100m</v>
      </c>
    </row>
    <row r="2610" spans="1:18" x14ac:dyDescent="0.25">
      <c r="A2610" s="1">
        <v>2609</v>
      </c>
      <c r="B2610" s="1">
        <v>2000728706</v>
      </c>
      <c r="C2610" s="1">
        <v>2000709215</v>
      </c>
      <c r="D2610" s="1" t="s">
        <v>8</v>
      </c>
      <c r="E2610" s="1">
        <v>6.06</v>
      </c>
      <c r="F2610" s="1">
        <v>53076</v>
      </c>
      <c r="G2610" s="2">
        <v>45027.702805289351</v>
      </c>
      <c r="H2610" s="2" t="s">
        <v>53</v>
      </c>
      <c r="J2610">
        <f t="shared" si="280"/>
        <v>132.69</v>
      </c>
      <c r="K2610">
        <f t="shared" si="281"/>
        <v>106.152</v>
      </c>
      <c r="L2610">
        <f t="shared" si="282"/>
        <v>238.84199999999998</v>
      </c>
      <c r="M2610" t="str">
        <f t="shared" si="283"/>
        <v>Up to 100m</v>
      </c>
      <c r="P2610">
        <f t="shared" si="284"/>
        <v>132.69</v>
      </c>
      <c r="Q2610">
        <f t="shared" si="285"/>
        <v>106.152</v>
      </c>
      <c r="R2610" t="str">
        <f t="shared" si="286"/>
        <v>Up to 100m</v>
      </c>
    </row>
    <row r="2611" spans="1:18" x14ac:dyDescent="0.25">
      <c r="A2611" s="1">
        <v>2610</v>
      </c>
      <c r="B2611" s="1">
        <v>2000728706</v>
      </c>
      <c r="C2611" s="1">
        <v>2000709215</v>
      </c>
      <c r="D2611" s="1" t="s">
        <v>8</v>
      </c>
      <c r="E2611" s="1">
        <v>6.06</v>
      </c>
      <c r="F2611" s="1">
        <v>52923</v>
      </c>
      <c r="G2611" s="2">
        <v>45027.702805289351</v>
      </c>
      <c r="H2611" s="2" t="s">
        <v>53</v>
      </c>
      <c r="J2611">
        <f t="shared" si="280"/>
        <v>132.3075</v>
      </c>
      <c r="K2611">
        <f t="shared" si="281"/>
        <v>105.846</v>
      </c>
      <c r="L2611">
        <f t="shared" si="282"/>
        <v>238.15350000000001</v>
      </c>
      <c r="M2611" t="str">
        <f t="shared" si="283"/>
        <v>Up to 100m</v>
      </c>
      <c r="P2611">
        <f t="shared" si="284"/>
        <v>132.3075</v>
      </c>
      <c r="Q2611">
        <f t="shared" si="285"/>
        <v>105.846</v>
      </c>
      <c r="R2611" t="str">
        <f t="shared" si="286"/>
        <v>Up to 100m</v>
      </c>
    </row>
    <row r="2612" spans="1:18" x14ac:dyDescent="0.25">
      <c r="A2612" s="1">
        <v>2611</v>
      </c>
      <c r="B2612" s="1">
        <v>2000731091</v>
      </c>
      <c r="C2612" s="1">
        <v>2000716874</v>
      </c>
      <c r="D2612" s="1" t="s">
        <v>11</v>
      </c>
      <c r="E2612" s="1">
        <v>13883.7</v>
      </c>
      <c r="F2612" s="1">
        <v>4361</v>
      </c>
      <c r="G2612" s="2">
        <v>45027.857878009258</v>
      </c>
      <c r="H2612" s="2" t="s">
        <v>54</v>
      </c>
      <c r="J2612">
        <f t="shared" si="280"/>
        <v>10.9025</v>
      </c>
      <c r="K2612">
        <f t="shared" si="281"/>
        <v>8.7219999999999995</v>
      </c>
      <c r="L2612">
        <f t="shared" si="282"/>
        <v>19.624499999999998</v>
      </c>
      <c r="M2612" t="str">
        <f t="shared" si="283"/>
        <v>Up to 100m</v>
      </c>
      <c r="P2612">
        <f t="shared" si="284"/>
        <v>10.9025</v>
      </c>
      <c r="Q2612">
        <f t="shared" si="285"/>
        <v>8.7219999999999995</v>
      </c>
      <c r="R2612" t="str">
        <f t="shared" si="286"/>
        <v>Up to 100m</v>
      </c>
    </row>
    <row r="2613" spans="1:18" x14ac:dyDescent="0.25">
      <c r="A2613" s="1">
        <v>2612</v>
      </c>
      <c r="B2613" s="1">
        <v>2000737249</v>
      </c>
      <c r="C2613" s="1">
        <v>2000709215</v>
      </c>
      <c r="D2613" s="1" t="s">
        <v>8</v>
      </c>
      <c r="E2613" s="1">
        <v>6.06</v>
      </c>
      <c r="F2613" s="1">
        <v>53486</v>
      </c>
      <c r="G2613" s="2">
        <v>45027.857878009258</v>
      </c>
      <c r="H2613" s="2" t="s">
        <v>53</v>
      </c>
      <c r="J2613">
        <f t="shared" si="280"/>
        <v>133.715</v>
      </c>
      <c r="K2613">
        <f t="shared" si="281"/>
        <v>106.97200000000001</v>
      </c>
      <c r="L2613">
        <f t="shared" si="282"/>
        <v>240.68700000000001</v>
      </c>
      <c r="M2613" t="str">
        <f t="shared" si="283"/>
        <v>Up to 100m</v>
      </c>
      <c r="P2613">
        <f t="shared" si="284"/>
        <v>133.715</v>
      </c>
      <c r="Q2613">
        <f t="shared" si="285"/>
        <v>106.97200000000001</v>
      </c>
      <c r="R2613" t="str">
        <f t="shared" si="286"/>
        <v>Up to 100m</v>
      </c>
    </row>
    <row r="2614" spans="1:18" x14ac:dyDescent="0.25">
      <c r="A2614" s="1">
        <v>2613</v>
      </c>
      <c r="B2614" s="1">
        <v>2000717804</v>
      </c>
      <c r="C2614" s="1">
        <v>2000709215</v>
      </c>
      <c r="D2614" s="1" t="s">
        <v>8</v>
      </c>
      <c r="E2614" s="1">
        <v>18.420000000000002</v>
      </c>
      <c r="F2614" s="1">
        <v>53318</v>
      </c>
      <c r="G2614" s="2">
        <v>45027.857878009258</v>
      </c>
      <c r="H2614" s="2" t="s">
        <v>54</v>
      </c>
      <c r="J2614">
        <f t="shared" si="280"/>
        <v>133.29500000000002</v>
      </c>
      <c r="K2614">
        <f t="shared" si="281"/>
        <v>106.636</v>
      </c>
      <c r="L2614">
        <f t="shared" si="282"/>
        <v>239.93100000000001</v>
      </c>
      <c r="M2614" t="str">
        <f t="shared" si="283"/>
        <v>Up to 100m</v>
      </c>
      <c r="P2614">
        <f t="shared" si="284"/>
        <v>133.29500000000002</v>
      </c>
      <c r="Q2614">
        <f t="shared" si="285"/>
        <v>106.636</v>
      </c>
      <c r="R2614" t="str">
        <f t="shared" si="286"/>
        <v>Up to 100m</v>
      </c>
    </row>
    <row r="2615" spans="1:18" x14ac:dyDescent="0.25">
      <c r="A2615" s="1">
        <v>2614</v>
      </c>
      <c r="B2615" s="1">
        <v>2000728706</v>
      </c>
      <c r="C2615" s="1">
        <v>2000709215</v>
      </c>
      <c r="D2615" s="1" t="s">
        <v>8</v>
      </c>
      <c r="E2615" s="1">
        <v>6.06</v>
      </c>
      <c r="F2615" s="1">
        <v>53538</v>
      </c>
      <c r="G2615" s="2">
        <v>45027.857878009258</v>
      </c>
      <c r="H2615" s="2" t="s">
        <v>53</v>
      </c>
      <c r="J2615">
        <f t="shared" si="280"/>
        <v>133.845</v>
      </c>
      <c r="K2615">
        <f t="shared" si="281"/>
        <v>107.07600000000001</v>
      </c>
      <c r="L2615">
        <f t="shared" si="282"/>
        <v>240.92099999999999</v>
      </c>
      <c r="M2615" t="str">
        <f t="shared" si="283"/>
        <v>Up to 100m</v>
      </c>
      <c r="P2615">
        <f t="shared" si="284"/>
        <v>133.845</v>
      </c>
      <c r="Q2615">
        <f t="shared" si="285"/>
        <v>107.07600000000001</v>
      </c>
      <c r="R2615" t="str">
        <f t="shared" si="286"/>
        <v>Up to 100m</v>
      </c>
    </row>
    <row r="2616" spans="1:18" x14ac:dyDescent="0.25">
      <c r="A2616" s="1">
        <v>2615</v>
      </c>
      <c r="B2616" s="1">
        <v>2000728088</v>
      </c>
      <c r="C2616" s="1">
        <v>2000709215</v>
      </c>
      <c r="D2616" s="1" t="s">
        <v>8</v>
      </c>
      <c r="E2616" s="1">
        <v>99.3</v>
      </c>
      <c r="F2616" s="1">
        <v>53500</v>
      </c>
      <c r="G2616" s="2">
        <v>45027.857878009258</v>
      </c>
      <c r="H2616" s="2" t="s">
        <v>53</v>
      </c>
      <c r="J2616">
        <f t="shared" si="280"/>
        <v>133.75</v>
      </c>
      <c r="K2616">
        <f t="shared" si="281"/>
        <v>107</v>
      </c>
      <c r="L2616">
        <f t="shared" si="282"/>
        <v>240.75</v>
      </c>
      <c r="M2616" t="str">
        <f t="shared" si="283"/>
        <v>Up to 100m</v>
      </c>
      <c r="P2616">
        <f t="shared" si="284"/>
        <v>133.75</v>
      </c>
      <c r="Q2616">
        <f t="shared" si="285"/>
        <v>107</v>
      </c>
      <c r="R2616" t="str">
        <f t="shared" si="286"/>
        <v>Up to 100m</v>
      </c>
    </row>
    <row r="2617" spans="1:18" x14ac:dyDescent="0.25">
      <c r="A2617" s="1">
        <v>2616</v>
      </c>
      <c r="B2617" s="1">
        <v>2000728088</v>
      </c>
      <c r="C2617" s="1">
        <v>2000709215</v>
      </c>
      <c r="D2617" s="1" t="s">
        <v>8</v>
      </c>
      <c r="E2617" s="1">
        <v>136.65</v>
      </c>
      <c r="F2617" s="1">
        <v>53500</v>
      </c>
      <c r="G2617" s="2">
        <v>45027.857878009258</v>
      </c>
      <c r="H2617" s="2" t="s">
        <v>53</v>
      </c>
      <c r="J2617">
        <f t="shared" si="280"/>
        <v>133.75</v>
      </c>
      <c r="K2617">
        <f t="shared" si="281"/>
        <v>107</v>
      </c>
      <c r="L2617">
        <f t="shared" si="282"/>
        <v>240.75</v>
      </c>
      <c r="M2617" t="str">
        <f t="shared" si="283"/>
        <v>Up to 100m</v>
      </c>
      <c r="P2617">
        <f t="shared" si="284"/>
        <v>133.75</v>
      </c>
      <c r="Q2617">
        <f t="shared" si="285"/>
        <v>107</v>
      </c>
      <c r="R2617" t="str">
        <f t="shared" si="286"/>
        <v>Up to 100m</v>
      </c>
    </row>
    <row r="2618" spans="1:18" x14ac:dyDescent="0.25">
      <c r="A2618" s="1">
        <v>2617</v>
      </c>
      <c r="B2618" s="1">
        <v>2000717804</v>
      </c>
      <c r="C2618" s="1">
        <v>2000709215</v>
      </c>
      <c r="D2618" s="1" t="s">
        <v>8</v>
      </c>
      <c r="E2618" s="1">
        <v>13.5</v>
      </c>
      <c r="F2618" s="1">
        <v>53558</v>
      </c>
      <c r="G2618" s="2">
        <v>45027.857889386571</v>
      </c>
      <c r="H2618" s="2" t="s">
        <v>54</v>
      </c>
      <c r="J2618">
        <f t="shared" si="280"/>
        <v>133.89500000000001</v>
      </c>
      <c r="K2618">
        <f t="shared" si="281"/>
        <v>107.116</v>
      </c>
      <c r="L2618">
        <f t="shared" si="282"/>
        <v>241.01100000000002</v>
      </c>
      <c r="M2618" t="str">
        <f t="shared" si="283"/>
        <v>Up to 100m</v>
      </c>
      <c r="P2618">
        <f t="shared" si="284"/>
        <v>133.89500000000001</v>
      </c>
      <c r="Q2618">
        <f t="shared" si="285"/>
        <v>107.116</v>
      </c>
      <c r="R2618" t="str">
        <f t="shared" si="286"/>
        <v>Up to 100m</v>
      </c>
    </row>
    <row r="2619" spans="1:18" x14ac:dyDescent="0.25">
      <c r="A2619" s="1">
        <v>2618</v>
      </c>
      <c r="B2619" s="1">
        <v>2000746951</v>
      </c>
      <c r="C2619" s="1">
        <v>2000709215</v>
      </c>
      <c r="D2619" s="1" t="s">
        <v>8</v>
      </c>
      <c r="E2619" s="1">
        <v>286.98</v>
      </c>
      <c r="F2619" s="1">
        <v>53522</v>
      </c>
      <c r="G2619" s="2">
        <v>45027.857889386571</v>
      </c>
      <c r="H2619" s="2" t="s">
        <v>54</v>
      </c>
      <c r="J2619">
        <f t="shared" si="280"/>
        <v>133.80500000000001</v>
      </c>
      <c r="K2619">
        <f t="shared" si="281"/>
        <v>107.044</v>
      </c>
      <c r="L2619">
        <f t="shared" si="282"/>
        <v>240.84899999999999</v>
      </c>
      <c r="M2619" t="str">
        <f t="shared" si="283"/>
        <v>Up to 100m</v>
      </c>
      <c r="P2619">
        <f t="shared" si="284"/>
        <v>133.80500000000001</v>
      </c>
      <c r="Q2619">
        <f t="shared" si="285"/>
        <v>107.044</v>
      </c>
      <c r="R2619" t="str">
        <f t="shared" si="286"/>
        <v>Up to 100m</v>
      </c>
    </row>
    <row r="2620" spans="1:18" x14ac:dyDescent="0.25">
      <c r="A2620" s="1">
        <v>2619</v>
      </c>
      <c r="B2620" s="1">
        <v>2000726636</v>
      </c>
      <c r="C2620" s="1">
        <v>2000746951</v>
      </c>
      <c r="D2620" s="1" t="s">
        <v>8</v>
      </c>
      <c r="E2620" s="1">
        <v>117.93</v>
      </c>
      <c r="F2620" s="1">
        <v>53599</v>
      </c>
      <c r="G2620" s="2">
        <v>45027.857889386571</v>
      </c>
      <c r="H2620" s="2" t="s">
        <v>54</v>
      </c>
      <c r="J2620">
        <f t="shared" si="280"/>
        <v>133.9975</v>
      </c>
      <c r="K2620">
        <f t="shared" si="281"/>
        <v>107.19800000000001</v>
      </c>
      <c r="L2620">
        <f t="shared" si="282"/>
        <v>241.19550000000001</v>
      </c>
      <c r="M2620" t="str">
        <f t="shared" si="283"/>
        <v>Up to 100m</v>
      </c>
      <c r="P2620">
        <f t="shared" si="284"/>
        <v>133.9975</v>
      </c>
      <c r="Q2620">
        <f t="shared" si="285"/>
        <v>107.19800000000001</v>
      </c>
      <c r="R2620" t="str">
        <f t="shared" si="286"/>
        <v>Up to 100m</v>
      </c>
    </row>
    <row r="2621" spans="1:18" x14ac:dyDescent="0.25">
      <c r="A2621" s="1">
        <v>2620</v>
      </c>
      <c r="B2621" s="1">
        <v>2000725019</v>
      </c>
      <c r="C2621" s="1">
        <v>2000726000</v>
      </c>
      <c r="D2621" s="1" t="s">
        <v>7</v>
      </c>
      <c r="E2621" s="1">
        <v>0.32661000000000001</v>
      </c>
      <c r="F2621" s="1">
        <v>1122043</v>
      </c>
      <c r="G2621" s="2">
        <v>45027.857889386571</v>
      </c>
      <c r="H2621" s="2" t="s">
        <v>53</v>
      </c>
      <c r="J2621">
        <f t="shared" si="280"/>
        <v>2805.1075000000001</v>
      </c>
      <c r="K2621">
        <f t="shared" si="281"/>
        <v>2244.0860000000002</v>
      </c>
      <c r="L2621">
        <f t="shared" si="282"/>
        <v>5049.1935000000003</v>
      </c>
      <c r="M2621" t="str">
        <f t="shared" si="283"/>
        <v>Up to 100m</v>
      </c>
      <c r="P2621">
        <f t="shared" si="284"/>
        <v>2805.1075000000001</v>
      </c>
      <c r="Q2621">
        <f t="shared" si="285"/>
        <v>2244.0860000000002</v>
      </c>
      <c r="R2621" t="str">
        <f t="shared" si="286"/>
        <v>Up to 100m</v>
      </c>
    </row>
    <row r="2622" spans="1:18" x14ac:dyDescent="0.25">
      <c r="A2622" s="1">
        <v>2621</v>
      </c>
      <c r="B2622" s="1">
        <v>2000728706</v>
      </c>
      <c r="C2622" s="1">
        <v>2000709215</v>
      </c>
      <c r="D2622" s="1" t="s">
        <v>8</v>
      </c>
      <c r="E2622" s="1">
        <v>6.06</v>
      </c>
      <c r="F2622" s="1">
        <v>53538</v>
      </c>
      <c r="G2622" s="2">
        <v>45027.857889386571</v>
      </c>
      <c r="H2622" s="2" t="s">
        <v>53</v>
      </c>
      <c r="J2622">
        <f t="shared" si="280"/>
        <v>133.845</v>
      </c>
      <c r="K2622">
        <f t="shared" si="281"/>
        <v>107.07600000000001</v>
      </c>
      <c r="L2622">
        <f t="shared" si="282"/>
        <v>240.92099999999999</v>
      </c>
      <c r="M2622" t="str">
        <f t="shared" si="283"/>
        <v>Up to 100m</v>
      </c>
      <c r="P2622">
        <f t="shared" si="284"/>
        <v>133.845</v>
      </c>
      <c r="Q2622">
        <f t="shared" si="285"/>
        <v>107.07600000000001</v>
      </c>
      <c r="R2622" t="str">
        <f t="shared" si="286"/>
        <v>Up to 100m</v>
      </c>
    </row>
    <row r="2623" spans="1:18" x14ac:dyDescent="0.25">
      <c r="A2623" s="1">
        <v>2622</v>
      </c>
      <c r="B2623" s="1">
        <v>2000726636</v>
      </c>
      <c r="C2623" s="1">
        <v>2000709215</v>
      </c>
      <c r="D2623" s="1" t="s">
        <v>8</v>
      </c>
      <c r="E2623" s="1">
        <v>158.82</v>
      </c>
      <c r="F2623" s="1">
        <v>53586</v>
      </c>
      <c r="G2623" s="2">
        <v>45027.857889386571</v>
      </c>
      <c r="H2623" s="2" t="s">
        <v>54</v>
      </c>
      <c r="J2623">
        <f t="shared" si="280"/>
        <v>133.965</v>
      </c>
      <c r="K2623">
        <f t="shared" si="281"/>
        <v>107.172</v>
      </c>
      <c r="L2623">
        <f t="shared" si="282"/>
        <v>241.137</v>
      </c>
      <c r="M2623" t="str">
        <f t="shared" si="283"/>
        <v>Up to 100m</v>
      </c>
      <c r="P2623">
        <f t="shared" si="284"/>
        <v>133.965</v>
      </c>
      <c r="Q2623">
        <f t="shared" si="285"/>
        <v>107.172</v>
      </c>
      <c r="R2623" t="str">
        <f t="shared" si="286"/>
        <v>Up to 100m</v>
      </c>
    </row>
    <row r="2624" spans="1:18" x14ac:dyDescent="0.25">
      <c r="A2624" s="1">
        <v>2623</v>
      </c>
      <c r="B2624" s="1">
        <v>2000746951</v>
      </c>
      <c r="C2624" s="1">
        <v>2000709215</v>
      </c>
      <c r="D2624" s="1" t="s">
        <v>8</v>
      </c>
      <c r="E2624" s="1">
        <v>51.06</v>
      </c>
      <c r="F2624" s="1">
        <v>53358</v>
      </c>
      <c r="G2624" s="2">
        <v>45027.857889386571</v>
      </c>
      <c r="H2624" s="2" t="s">
        <v>54</v>
      </c>
      <c r="J2624">
        <f t="shared" si="280"/>
        <v>133.39500000000001</v>
      </c>
      <c r="K2624">
        <f t="shared" si="281"/>
        <v>106.71600000000001</v>
      </c>
      <c r="L2624">
        <f t="shared" si="282"/>
        <v>240.11100000000002</v>
      </c>
      <c r="M2624" t="str">
        <f t="shared" si="283"/>
        <v>Up to 100m</v>
      </c>
      <c r="P2624">
        <f t="shared" si="284"/>
        <v>133.39500000000001</v>
      </c>
      <c r="Q2624">
        <f t="shared" si="285"/>
        <v>106.71600000000001</v>
      </c>
      <c r="R2624" t="str">
        <f t="shared" si="286"/>
        <v>Up to 100m</v>
      </c>
    </row>
    <row r="2625" spans="1:18" x14ac:dyDescent="0.25">
      <c r="A2625" s="1">
        <v>2624</v>
      </c>
      <c r="B2625" s="1">
        <v>2000750863</v>
      </c>
      <c r="C2625" s="1">
        <v>2000709215</v>
      </c>
      <c r="D2625" s="1" t="s">
        <v>8</v>
      </c>
      <c r="E2625" s="1">
        <v>7.2</v>
      </c>
      <c r="F2625" s="1">
        <v>53357</v>
      </c>
      <c r="G2625" s="2">
        <v>45027.857889386571</v>
      </c>
      <c r="H2625" s="2" t="s">
        <v>53</v>
      </c>
      <c r="J2625">
        <f t="shared" si="280"/>
        <v>133.39250000000001</v>
      </c>
      <c r="K2625">
        <f t="shared" si="281"/>
        <v>106.714</v>
      </c>
      <c r="L2625">
        <f t="shared" si="282"/>
        <v>240.10650000000001</v>
      </c>
      <c r="M2625" t="str">
        <f t="shared" si="283"/>
        <v>Up to 100m</v>
      </c>
      <c r="P2625">
        <f t="shared" si="284"/>
        <v>133.39250000000001</v>
      </c>
      <c r="Q2625">
        <f t="shared" si="285"/>
        <v>106.714</v>
      </c>
      <c r="R2625" t="str">
        <f t="shared" si="286"/>
        <v>Up to 100m</v>
      </c>
    </row>
    <row r="2626" spans="1:18" x14ac:dyDescent="0.25">
      <c r="A2626" s="1">
        <v>2625</v>
      </c>
      <c r="B2626" s="1">
        <v>2000725019</v>
      </c>
      <c r="C2626" s="1">
        <v>2000726000</v>
      </c>
      <c r="D2626" s="1" t="s">
        <v>7</v>
      </c>
      <c r="E2626" s="1">
        <v>0.32661000000000001</v>
      </c>
      <c r="F2626" s="1">
        <v>1126484</v>
      </c>
      <c r="G2626" s="2">
        <v>45027.857889386571</v>
      </c>
      <c r="H2626" s="2" t="s">
        <v>53</v>
      </c>
      <c r="J2626">
        <f t="shared" si="280"/>
        <v>2816.21</v>
      </c>
      <c r="K2626">
        <f t="shared" si="281"/>
        <v>2252.9679999999998</v>
      </c>
      <c r="L2626">
        <f t="shared" si="282"/>
        <v>5069.1779999999999</v>
      </c>
      <c r="M2626" t="str">
        <f t="shared" si="283"/>
        <v>Up to 100m</v>
      </c>
      <c r="P2626">
        <f t="shared" si="284"/>
        <v>2816.21</v>
      </c>
      <c r="Q2626">
        <f t="shared" si="285"/>
        <v>2252.9679999999998</v>
      </c>
      <c r="R2626" t="str">
        <f t="shared" si="286"/>
        <v>Up to 100m</v>
      </c>
    </row>
    <row r="2627" spans="1:18" x14ac:dyDescent="0.25">
      <c r="A2627" s="1">
        <v>2626</v>
      </c>
      <c r="B2627" s="1">
        <v>2000746951</v>
      </c>
      <c r="C2627" s="1">
        <v>2000709215</v>
      </c>
      <c r="D2627" s="1" t="s">
        <v>8</v>
      </c>
      <c r="E2627" s="1">
        <v>49.23</v>
      </c>
      <c r="F2627" s="1">
        <v>53446</v>
      </c>
      <c r="G2627" s="2">
        <v>45027.857889386571</v>
      </c>
      <c r="H2627" s="2" t="s">
        <v>54</v>
      </c>
      <c r="J2627">
        <f t="shared" ref="J2627:J2690" si="287">IF(F2627 &lt;= 100000000, F2627 * 0.0025,
    IF(F2627 &lt;= 500000000, F2627 * 0.00225,
        IF(F2627 &lt;= 1000000000, F2627 * 0.002,
            IF(F2627 &lt;= 4000000000, F2627 * 0.00165,
                IF(F2627 &lt;= 10000000000, F2627 * 0.00155,
                    F2627 * 0.0013
                )
            )
        )
    )
)</f>
        <v>133.61500000000001</v>
      </c>
      <c r="K2627">
        <f t="shared" ref="K2627:K2690" si="288">IF(F2627 &lt;= 100000000, F2627 * 0.002,
    IF(F2627 &lt;= 500000000, F2627 * 0.0018,
        IF(F2627 &lt;= 1000000000, F2627 * 0.0016,
            IF(F2627 &lt;= 4000000000, F2627 * 0.00135,
                IF(F2627 &lt;= 10000000000, F2627 * 0.00115,
                    F2627 * 0.001
                )
            )
        )
    )
)</f>
        <v>106.892</v>
      </c>
      <c r="L2627">
        <f t="shared" ref="L2627:L2690" si="289">J2627+K2627</f>
        <v>240.50700000000001</v>
      </c>
      <c r="M2627" t="str">
        <f t="shared" ref="M2627:M2690" si="290">IF(F2627 &lt;= 100000000, "Up to 100m",
    IF(F2627 &lt;= 500000000, "Up to 500m",
        IF(F2627 &lt;= 1000000000, "Up to 1b",
            IF(F2627 &lt;= 4000000000, "Up to 4b",
                IF(F2627 &lt;= 10000000000, "Up to 10b",
                  "More than 10b"
                )
            )
        )
    )
)</f>
        <v>Up to 100m</v>
      </c>
      <c r="P2627">
        <f t="shared" ref="P2627:P2690" si="291">IF(F2627 &lt;= 100000000, F2627 * 0.0025,
    IF(F2627 &lt;= 300000000, F2627 * 0.002,
        IF(F2627 &lt;= 1000000000, F2627 * 0.0019,
            IF(F2627 &lt;= 5000000000, F2627 * 0.00175,
                F2627 * 0.00155
            )
        )
    )
)</f>
        <v>133.61500000000001</v>
      </c>
      <c r="Q2627">
        <f t="shared" ref="Q2627:Q2690" si="292">IF(F2627 &lt;= 100000000, F2627 * 0.002,
    IF(F2627 &lt;= 300000000, F2627 * 0.0017,
        IF(F2627 &lt;= 1000000000, F2627 * 0.0015,
            IF(F2627 &lt;= 5000000000, F2627 * 0.00125,
                F2627 * 0.001
            )
        )
    )
)</f>
        <v>106.892</v>
      </c>
      <c r="R2627" t="str">
        <f t="shared" ref="R2627:R2690" si="293">IF(F2627 &lt;= 100000000, "Up to 100m",
    IF(F2627 &lt;= 300000000, "Up to 300m",
        IF(F2627 &lt;= 1000000000, "Up to 1b",
            IF(F2627 &lt;= 5000000000, "Up to 5b",
                "More than 5b"
            )
        )
    )
)</f>
        <v>Up to 100m</v>
      </c>
    </row>
    <row r="2628" spans="1:18" x14ac:dyDescent="0.25">
      <c r="A2628" s="1">
        <v>2627</v>
      </c>
      <c r="B2628" s="1">
        <v>2000728706</v>
      </c>
      <c r="C2628" s="1">
        <v>2000709215</v>
      </c>
      <c r="D2628" s="1" t="s">
        <v>8</v>
      </c>
      <c r="E2628" s="1">
        <v>6.06</v>
      </c>
      <c r="F2628" s="1">
        <v>53538</v>
      </c>
      <c r="G2628" s="2">
        <v>45027.857889386571</v>
      </c>
      <c r="H2628" s="2" t="s">
        <v>53</v>
      </c>
      <c r="J2628">
        <f t="shared" si="287"/>
        <v>133.845</v>
      </c>
      <c r="K2628">
        <f t="shared" si="288"/>
        <v>107.07600000000001</v>
      </c>
      <c r="L2628">
        <f t="shared" si="289"/>
        <v>240.92099999999999</v>
      </c>
      <c r="M2628" t="str">
        <f t="shared" si="290"/>
        <v>Up to 100m</v>
      </c>
      <c r="P2628">
        <f t="shared" si="291"/>
        <v>133.845</v>
      </c>
      <c r="Q2628">
        <f t="shared" si="292"/>
        <v>107.07600000000001</v>
      </c>
      <c r="R2628" t="str">
        <f t="shared" si="293"/>
        <v>Up to 100m</v>
      </c>
    </row>
    <row r="2629" spans="1:18" x14ac:dyDescent="0.25">
      <c r="A2629" s="1">
        <v>2628</v>
      </c>
      <c r="B2629" s="1">
        <v>2000745592</v>
      </c>
      <c r="C2629" s="1">
        <v>2000709215</v>
      </c>
      <c r="D2629" s="1" t="s">
        <v>8</v>
      </c>
      <c r="E2629" s="1">
        <v>6.09</v>
      </c>
      <c r="F2629" s="1">
        <v>53599</v>
      </c>
      <c r="G2629" s="2">
        <v>45027.857898877315</v>
      </c>
      <c r="H2629" s="2" t="s">
        <v>54</v>
      </c>
      <c r="J2629">
        <f t="shared" si="287"/>
        <v>133.9975</v>
      </c>
      <c r="K2629">
        <f t="shared" si="288"/>
        <v>107.19800000000001</v>
      </c>
      <c r="L2629">
        <f t="shared" si="289"/>
        <v>241.19550000000001</v>
      </c>
      <c r="M2629" t="str">
        <f t="shared" si="290"/>
        <v>Up to 100m</v>
      </c>
      <c r="P2629">
        <f t="shared" si="291"/>
        <v>133.9975</v>
      </c>
      <c r="Q2629">
        <f t="shared" si="292"/>
        <v>107.19800000000001</v>
      </c>
      <c r="R2629" t="str">
        <f t="shared" si="293"/>
        <v>Up to 100m</v>
      </c>
    </row>
    <row r="2630" spans="1:18" x14ac:dyDescent="0.25">
      <c r="A2630" s="1">
        <v>2629</v>
      </c>
      <c r="B2630" s="1">
        <v>2000717804</v>
      </c>
      <c r="C2630" s="1">
        <v>2000709215</v>
      </c>
      <c r="D2630" s="1" t="s">
        <v>8</v>
      </c>
      <c r="E2630" s="1">
        <v>13.68</v>
      </c>
      <c r="F2630" s="1">
        <v>53570</v>
      </c>
      <c r="G2630" s="2">
        <v>45028.108059988423</v>
      </c>
      <c r="H2630" s="2" t="s">
        <v>54</v>
      </c>
      <c r="J2630">
        <f t="shared" si="287"/>
        <v>133.92500000000001</v>
      </c>
      <c r="K2630">
        <f t="shared" si="288"/>
        <v>107.14</v>
      </c>
      <c r="L2630">
        <f t="shared" si="289"/>
        <v>241.065</v>
      </c>
      <c r="M2630" t="str">
        <f t="shared" si="290"/>
        <v>Up to 100m</v>
      </c>
      <c r="P2630">
        <f t="shared" si="291"/>
        <v>133.92500000000001</v>
      </c>
      <c r="Q2630">
        <f t="shared" si="292"/>
        <v>107.14</v>
      </c>
      <c r="R2630" t="str">
        <f t="shared" si="293"/>
        <v>Up to 100m</v>
      </c>
    </row>
    <row r="2631" spans="1:18" x14ac:dyDescent="0.25">
      <c r="A2631" s="1">
        <v>2630</v>
      </c>
      <c r="B2631" s="1">
        <v>2000732152</v>
      </c>
      <c r="C2631" s="1">
        <v>2000709215</v>
      </c>
      <c r="D2631" s="1" t="s">
        <v>8</v>
      </c>
      <c r="E2631" s="1">
        <v>6.03</v>
      </c>
      <c r="F2631" s="1">
        <v>53577</v>
      </c>
      <c r="G2631" s="2">
        <v>45028.108059988423</v>
      </c>
      <c r="H2631" s="2" t="s">
        <v>53</v>
      </c>
      <c r="J2631">
        <f t="shared" si="287"/>
        <v>133.9425</v>
      </c>
      <c r="K2631">
        <f t="shared" si="288"/>
        <v>107.154</v>
      </c>
      <c r="L2631">
        <f t="shared" si="289"/>
        <v>241.09649999999999</v>
      </c>
      <c r="M2631" t="str">
        <f t="shared" si="290"/>
        <v>Up to 100m</v>
      </c>
      <c r="P2631">
        <f t="shared" si="291"/>
        <v>133.9425</v>
      </c>
      <c r="Q2631">
        <f t="shared" si="292"/>
        <v>107.154</v>
      </c>
      <c r="R2631" t="str">
        <f t="shared" si="293"/>
        <v>Up to 100m</v>
      </c>
    </row>
    <row r="2632" spans="1:18" x14ac:dyDescent="0.25">
      <c r="A2632" s="1">
        <v>2631</v>
      </c>
      <c r="B2632" s="1">
        <v>2000716244</v>
      </c>
      <c r="C2632" s="1">
        <v>2000709215</v>
      </c>
      <c r="D2632" s="1" t="s">
        <v>8</v>
      </c>
      <c r="E2632" s="1">
        <v>8.1300000000000008</v>
      </c>
      <c r="F2632" s="1">
        <v>53563</v>
      </c>
      <c r="G2632" s="2">
        <v>45028.108059988423</v>
      </c>
      <c r="H2632" s="2" t="s">
        <v>53</v>
      </c>
      <c r="J2632">
        <f t="shared" si="287"/>
        <v>133.9075</v>
      </c>
      <c r="K2632">
        <f t="shared" si="288"/>
        <v>107.126</v>
      </c>
      <c r="L2632">
        <f t="shared" si="289"/>
        <v>241.0335</v>
      </c>
      <c r="M2632" t="str">
        <f t="shared" si="290"/>
        <v>Up to 100m</v>
      </c>
      <c r="P2632">
        <f t="shared" si="291"/>
        <v>133.9075</v>
      </c>
      <c r="Q2632">
        <f t="shared" si="292"/>
        <v>107.126</v>
      </c>
      <c r="R2632" t="str">
        <f t="shared" si="293"/>
        <v>Up to 100m</v>
      </c>
    </row>
    <row r="2633" spans="1:18" x14ac:dyDescent="0.25">
      <c r="A2633" s="1">
        <v>2632</v>
      </c>
      <c r="B2633" s="1">
        <v>2000717789</v>
      </c>
      <c r="C2633" s="1">
        <v>2000709215</v>
      </c>
      <c r="D2633" s="1" t="s">
        <v>8</v>
      </c>
      <c r="E2633" s="1">
        <v>14.16</v>
      </c>
      <c r="F2633" s="1">
        <v>53510</v>
      </c>
      <c r="G2633" s="2">
        <v>45028.108059988423</v>
      </c>
      <c r="H2633" s="2" t="s">
        <v>53</v>
      </c>
      <c r="J2633">
        <f t="shared" si="287"/>
        <v>133.77500000000001</v>
      </c>
      <c r="K2633">
        <f t="shared" si="288"/>
        <v>107.02</v>
      </c>
      <c r="L2633">
        <f t="shared" si="289"/>
        <v>240.79500000000002</v>
      </c>
      <c r="M2633" t="str">
        <f t="shared" si="290"/>
        <v>Up to 100m</v>
      </c>
      <c r="P2633">
        <f t="shared" si="291"/>
        <v>133.77500000000001</v>
      </c>
      <c r="Q2633">
        <f t="shared" si="292"/>
        <v>107.02</v>
      </c>
      <c r="R2633" t="str">
        <f t="shared" si="293"/>
        <v>Up to 100m</v>
      </c>
    </row>
    <row r="2634" spans="1:18" x14ac:dyDescent="0.25">
      <c r="A2634" s="1">
        <v>2633</v>
      </c>
      <c r="B2634" s="1">
        <v>2000746951</v>
      </c>
      <c r="C2634" s="1">
        <v>2000709215</v>
      </c>
      <c r="D2634" s="1" t="s">
        <v>8</v>
      </c>
      <c r="E2634" s="1">
        <v>35.520000000000003</v>
      </c>
      <c r="F2634" s="1">
        <v>53589</v>
      </c>
      <c r="G2634" s="2">
        <v>45028.108059988423</v>
      </c>
      <c r="H2634" s="2" t="s">
        <v>54</v>
      </c>
      <c r="J2634">
        <f t="shared" si="287"/>
        <v>133.9725</v>
      </c>
      <c r="K2634">
        <f t="shared" si="288"/>
        <v>107.178</v>
      </c>
      <c r="L2634">
        <f t="shared" si="289"/>
        <v>241.15049999999999</v>
      </c>
      <c r="M2634" t="str">
        <f t="shared" si="290"/>
        <v>Up to 100m</v>
      </c>
      <c r="P2634">
        <f t="shared" si="291"/>
        <v>133.9725</v>
      </c>
      <c r="Q2634">
        <f t="shared" si="292"/>
        <v>107.178</v>
      </c>
      <c r="R2634" t="str">
        <f t="shared" si="293"/>
        <v>Up to 100m</v>
      </c>
    </row>
    <row r="2635" spans="1:18" x14ac:dyDescent="0.25">
      <c r="A2635" s="1">
        <v>2634</v>
      </c>
      <c r="B2635" s="1">
        <v>2000746951</v>
      </c>
      <c r="C2635" s="1">
        <v>2000709215</v>
      </c>
      <c r="D2635" s="1" t="s">
        <v>8</v>
      </c>
      <c r="E2635" s="1">
        <v>37.53</v>
      </c>
      <c r="F2635" s="1">
        <v>53602</v>
      </c>
      <c r="G2635" s="2">
        <v>45028.108059988423</v>
      </c>
      <c r="H2635" s="2" t="s">
        <v>54</v>
      </c>
      <c r="J2635">
        <f t="shared" si="287"/>
        <v>134.005</v>
      </c>
      <c r="K2635">
        <f t="shared" si="288"/>
        <v>107.20400000000001</v>
      </c>
      <c r="L2635">
        <f t="shared" si="289"/>
        <v>241.209</v>
      </c>
      <c r="M2635" t="str">
        <f t="shared" si="290"/>
        <v>Up to 100m</v>
      </c>
      <c r="P2635">
        <f t="shared" si="291"/>
        <v>134.005</v>
      </c>
      <c r="Q2635">
        <f t="shared" si="292"/>
        <v>107.20400000000001</v>
      </c>
      <c r="R2635" t="str">
        <f t="shared" si="293"/>
        <v>Up to 100m</v>
      </c>
    </row>
    <row r="2636" spans="1:18" x14ac:dyDescent="0.25">
      <c r="A2636" s="1">
        <v>2635</v>
      </c>
      <c r="B2636" s="1">
        <v>2000742973</v>
      </c>
      <c r="C2636" s="1">
        <v>2000709215</v>
      </c>
      <c r="D2636" s="1" t="s">
        <v>8</v>
      </c>
      <c r="E2636" s="1">
        <v>6.93</v>
      </c>
      <c r="F2636" s="1">
        <v>53289</v>
      </c>
      <c r="G2636" s="2">
        <v>45028.108059988423</v>
      </c>
      <c r="H2636" s="2" t="s">
        <v>54</v>
      </c>
      <c r="J2636">
        <f t="shared" si="287"/>
        <v>133.2225</v>
      </c>
      <c r="K2636">
        <f t="shared" si="288"/>
        <v>106.578</v>
      </c>
      <c r="L2636">
        <f t="shared" si="289"/>
        <v>239.8005</v>
      </c>
      <c r="M2636" t="str">
        <f t="shared" si="290"/>
        <v>Up to 100m</v>
      </c>
      <c r="P2636">
        <f t="shared" si="291"/>
        <v>133.2225</v>
      </c>
      <c r="Q2636">
        <f t="shared" si="292"/>
        <v>106.578</v>
      </c>
      <c r="R2636" t="str">
        <f t="shared" si="293"/>
        <v>Up to 100m</v>
      </c>
    </row>
    <row r="2637" spans="1:18" x14ac:dyDescent="0.25">
      <c r="A2637" s="1">
        <v>2636</v>
      </c>
      <c r="B2637" s="1">
        <v>2000742973</v>
      </c>
      <c r="C2637" s="1">
        <v>2000709215</v>
      </c>
      <c r="D2637" s="1" t="s">
        <v>8</v>
      </c>
      <c r="E2637" s="1">
        <v>6.93</v>
      </c>
      <c r="F2637" s="1">
        <v>53497</v>
      </c>
      <c r="G2637" s="2">
        <v>45028.108070486109</v>
      </c>
      <c r="H2637" s="2" t="s">
        <v>54</v>
      </c>
      <c r="J2637">
        <f t="shared" si="287"/>
        <v>133.74250000000001</v>
      </c>
      <c r="K2637">
        <f t="shared" si="288"/>
        <v>106.994</v>
      </c>
      <c r="L2637">
        <f t="shared" si="289"/>
        <v>240.73650000000001</v>
      </c>
      <c r="M2637" t="str">
        <f t="shared" si="290"/>
        <v>Up to 100m</v>
      </c>
      <c r="P2637">
        <f t="shared" si="291"/>
        <v>133.74250000000001</v>
      </c>
      <c r="Q2637">
        <f t="shared" si="292"/>
        <v>106.994</v>
      </c>
      <c r="R2637" t="str">
        <f t="shared" si="293"/>
        <v>Up to 100m</v>
      </c>
    </row>
    <row r="2638" spans="1:18" x14ac:dyDescent="0.25">
      <c r="A2638" s="1">
        <v>2637</v>
      </c>
      <c r="B2638" s="1">
        <v>2000737249</v>
      </c>
      <c r="C2638" s="1">
        <v>2000709215</v>
      </c>
      <c r="D2638" s="1" t="s">
        <v>8</v>
      </c>
      <c r="E2638" s="1">
        <v>6.06</v>
      </c>
      <c r="F2638" s="1">
        <v>53486</v>
      </c>
      <c r="G2638" s="2">
        <v>45028.108070486109</v>
      </c>
      <c r="H2638" s="2" t="s">
        <v>53</v>
      </c>
      <c r="J2638">
        <f t="shared" si="287"/>
        <v>133.715</v>
      </c>
      <c r="K2638">
        <f t="shared" si="288"/>
        <v>106.97200000000001</v>
      </c>
      <c r="L2638">
        <f t="shared" si="289"/>
        <v>240.68700000000001</v>
      </c>
      <c r="M2638" t="str">
        <f t="shared" si="290"/>
        <v>Up to 100m</v>
      </c>
      <c r="P2638">
        <f t="shared" si="291"/>
        <v>133.715</v>
      </c>
      <c r="Q2638">
        <f t="shared" si="292"/>
        <v>106.97200000000001</v>
      </c>
      <c r="R2638" t="str">
        <f t="shared" si="293"/>
        <v>Up to 100m</v>
      </c>
    </row>
    <row r="2639" spans="1:18" x14ac:dyDescent="0.25">
      <c r="A2639" s="1">
        <v>2638</v>
      </c>
      <c r="B2639" s="1">
        <v>2000728706</v>
      </c>
      <c r="C2639" s="1">
        <v>2000709215</v>
      </c>
      <c r="D2639" s="1" t="s">
        <v>8</v>
      </c>
      <c r="E2639" s="1">
        <v>6.06</v>
      </c>
      <c r="F2639" s="1">
        <v>53230</v>
      </c>
      <c r="G2639" s="2">
        <v>45028.108070486109</v>
      </c>
      <c r="H2639" s="2" t="s">
        <v>53</v>
      </c>
      <c r="J2639">
        <f t="shared" si="287"/>
        <v>133.07499999999999</v>
      </c>
      <c r="K2639">
        <f t="shared" si="288"/>
        <v>106.46000000000001</v>
      </c>
      <c r="L2639">
        <f t="shared" si="289"/>
        <v>239.535</v>
      </c>
      <c r="M2639" t="str">
        <f t="shared" si="290"/>
        <v>Up to 100m</v>
      </c>
      <c r="P2639">
        <f t="shared" si="291"/>
        <v>133.07499999999999</v>
      </c>
      <c r="Q2639">
        <f t="shared" si="292"/>
        <v>106.46000000000001</v>
      </c>
      <c r="R2639" t="str">
        <f t="shared" si="293"/>
        <v>Up to 100m</v>
      </c>
    </row>
    <row r="2640" spans="1:18" x14ac:dyDescent="0.25">
      <c r="A2640" s="1">
        <v>2639</v>
      </c>
      <c r="B2640" s="1">
        <v>2000737249</v>
      </c>
      <c r="C2640" s="1">
        <v>2000709215</v>
      </c>
      <c r="D2640" s="1" t="s">
        <v>8</v>
      </c>
      <c r="E2640" s="1">
        <v>6.06</v>
      </c>
      <c r="F2640" s="1">
        <v>53243</v>
      </c>
      <c r="G2640" s="2">
        <v>45028.108070486109</v>
      </c>
      <c r="H2640" s="2" t="s">
        <v>53</v>
      </c>
      <c r="J2640">
        <f t="shared" si="287"/>
        <v>133.10750000000002</v>
      </c>
      <c r="K2640">
        <f t="shared" si="288"/>
        <v>106.486</v>
      </c>
      <c r="L2640">
        <f t="shared" si="289"/>
        <v>239.59350000000001</v>
      </c>
      <c r="M2640" t="str">
        <f t="shared" si="290"/>
        <v>Up to 100m</v>
      </c>
      <c r="P2640">
        <f t="shared" si="291"/>
        <v>133.10750000000002</v>
      </c>
      <c r="Q2640">
        <f t="shared" si="292"/>
        <v>106.486</v>
      </c>
      <c r="R2640" t="str">
        <f t="shared" si="293"/>
        <v>Up to 100m</v>
      </c>
    </row>
    <row r="2641" spans="1:18" x14ac:dyDescent="0.25">
      <c r="A2641" s="1">
        <v>2640</v>
      </c>
      <c r="B2641" s="1">
        <v>2000746951</v>
      </c>
      <c r="C2641" s="1">
        <v>2000709215</v>
      </c>
      <c r="D2641" s="1" t="s">
        <v>8</v>
      </c>
      <c r="E2641" s="1">
        <v>413.1</v>
      </c>
      <c r="F2641" s="1">
        <v>53362</v>
      </c>
      <c r="G2641" s="2">
        <v>45028.108070486109</v>
      </c>
      <c r="H2641" s="2" t="s">
        <v>54</v>
      </c>
      <c r="J2641">
        <f t="shared" si="287"/>
        <v>133.405</v>
      </c>
      <c r="K2641">
        <f t="shared" si="288"/>
        <v>106.724</v>
      </c>
      <c r="L2641">
        <f t="shared" si="289"/>
        <v>240.12900000000002</v>
      </c>
      <c r="M2641" t="str">
        <f t="shared" si="290"/>
        <v>Up to 100m</v>
      </c>
      <c r="P2641">
        <f t="shared" si="291"/>
        <v>133.405</v>
      </c>
      <c r="Q2641">
        <f t="shared" si="292"/>
        <v>106.724</v>
      </c>
      <c r="R2641" t="str">
        <f t="shared" si="293"/>
        <v>Up to 100m</v>
      </c>
    </row>
    <row r="2642" spans="1:18" x14ac:dyDescent="0.25">
      <c r="A2642" s="1">
        <v>2641</v>
      </c>
      <c r="B2642" s="1">
        <v>2000746951</v>
      </c>
      <c r="C2642" s="1">
        <v>2000709215</v>
      </c>
      <c r="D2642" s="1" t="s">
        <v>8</v>
      </c>
      <c r="E2642" s="1">
        <v>207</v>
      </c>
      <c r="F2642" s="1">
        <v>53362</v>
      </c>
      <c r="G2642" s="2">
        <v>45028.108070486109</v>
      </c>
      <c r="H2642" s="2" t="s">
        <v>54</v>
      </c>
      <c r="J2642">
        <f t="shared" si="287"/>
        <v>133.405</v>
      </c>
      <c r="K2642">
        <f t="shared" si="288"/>
        <v>106.724</v>
      </c>
      <c r="L2642">
        <f t="shared" si="289"/>
        <v>240.12900000000002</v>
      </c>
      <c r="M2642" t="str">
        <f t="shared" si="290"/>
        <v>Up to 100m</v>
      </c>
      <c r="P2642">
        <f t="shared" si="291"/>
        <v>133.405</v>
      </c>
      <c r="Q2642">
        <f t="shared" si="292"/>
        <v>106.724</v>
      </c>
      <c r="R2642" t="str">
        <f t="shared" si="293"/>
        <v>Up to 100m</v>
      </c>
    </row>
    <row r="2643" spans="1:18" x14ac:dyDescent="0.25">
      <c r="A2643" s="1">
        <v>2642</v>
      </c>
      <c r="B2643" s="1">
        <v>2000728706</v>
      </c>
      <c r="C2643" s="1">
        <v>2000709215</v>
      </c>
      <c r="D2643" s="1" t="s">
        <v>8</v>
      </c>
      <c r="E2643" s="1">
        <v>6.06</v>
      </c>
      <c r="F2643" s="1">
        <v>53384</v>
      </c>
      <c r="G2643" s="2">
        <v>45028.108070486109</v>
      </c>
      <c r="H2643" s="2" t="s">
        <v>53</v>
      </c>
      <c r="J2643">
        <f t="shared" si="287"/>
        <v>133.46</v>
      </c>
      <c r="K2643">
        <f t="shared" si="288"/>
        <v>106.768</v>
      </c>
      <c r="L2643">
        <f t="shared" si="289"/>
        <v>240.22800000000001</v>
      </c>
      <c r="M2643" t="str">
        <f t="shared" si="290"/>
        <v>Up to 100m</v>
      </c>
      <c r="P2643">
        <f t="shared" si="291"/>
        <v>133.46</v>
      </c>
      <c r="Q2643">
        <f t="shared" si="292"/>
        <v>106.768</v>
      </c>
      <c r="R2643" t="str">
        <f t="shared" si="293"/>
        <v>Up to 100m</v>
      </c>
    </row>
    <row r="2644" spans="1:18" x14ac:dyDescent="0.25">
      <c r="A2644" s="1">
        <v>2643</v>
      </c>
      <c r="B2644" s="1">
        <v>2000714315</v>
      </c>
      <c r="C2644" s="1">
        <v>2000709215</v>
      </c>
      <c r="D2644" s="1" t="s">
        <v>8</v>
      </c>
      <c r="E2644" s="1">
        <v>53.37</v>
      </c>
      <c r="F2644" s="1">
        <v>53306</v>
      </c>
      <c r="G2644" s="2">
        <v>45028.232363344905</v>
      </c>
      <c r="H2644" s="2" t="s">
        <v>53</v>
      </c>
      <c r="J2644">
        <f t="shared" si="287"/>
        <v>133.26500000000001</v>
      </c>
      <c r="K2644">
        <f t="shared" si="288"/>
        <v>106.61200000000001</v>
      </c>
      <c r="L2644">
        <f t="shared" si="289"/>
        <v>239.87700000000001</v>
      </c>
      <c r="M2644" t="str">
        <f t="shared" si="290"/>
        <v>Up to 100m</v>
      </c>
      <c r="P2644">
        <f t="shared" si="291"/>
        <v>133.26500000000001</v>
      </c>
      <c r="Q2644">
        <f t="shared" si="292"/>
        <v>106.61200000000001</v>
      </c>
      <c r="R2644" t="str">
        <f t="shared" si="293"/>
        <v>Up to 100m</v>
      </c>
    </row>
    <row r="2645" spans="1:18" x14ac:dyDescent="0.25">
      <c r="A2645" s="1">
        <v>2644</v>
      </c>
      <c r="B2645" s="1">
        <v>2000737249</v>
      </c>
      <c r="C2645" s="1">
        <v>2000709215</v>
      </c>
      <c r="D2645" s="1" t="s">
        <v>8</v>
      </c>
      <c r="E2645" s="1">
        <v>6.06</v>
      </c>
      <c r="F2645" s="1">
        <v>53243</v>
      </c>
      <c r="G2645" s="2">
        <v>45028.232363344905</v>
      </c>
      <c r="H2645" s="2" t="s">
        <v>53</v>
      </c>
      <c r="J2645">
        <f t="shared" si="287"/>
        <v>133.10750000000002</v>
      </c>
      <c r="K2645">
        <f t="shared" si="288"/>
        <v>106.486</v>
      </c>
      <c r="L2645">
        <f t="shared" si="289"/>
        <v>239.59350000000001</v>
      </c>
      <c r="M2645" t="str">
        <f t="shared" si="290"/>
        <v>Up to 100m</v>
      </c>
      <c r="P2645">
        <f t="shared" si="291"/>
        <v>133.10750000000002</v>
      </c>
      <c r="Q2645">
        <f t="shared" si="292"/>
        <v>106.486</v>
      </c>
      <c r="R2645" t="str">
        <f t="shared" si="293"/>
        <v>Up to 100m</v>
      </c>
    </row>
    <row r="2646" spans="1:18" x14ac:dyDescent="0.25">
      <c r="A2646" s="1">
        <v>2645</v>
      </c>
      <c r="B2646" s="1">
        <v>2000746951</v>
      </c>
      <c r="C2646" s="1">
        <v>2000709215</v>
      </c>
      <c r="D2646" s="1" t="s">
        <v>8</v>
      </c>
      <c r="E2646" s="1">
        <v>14.4</v>
      </c>
      <c r="F2646" s="1">
        <v>53536</v>
      </c>
      <c r="G2646" s="2">
        <v>45028.35736681713</v>
      </c>
      <c r="H2646" s="2" t="s">
        <v>54</v>
      </c>
      <c r="J2646">
        <f t="shared" si="287"/>
        <v>133.84</v>
      </c>
      <c r="K2646">
        <f t="shared" si="288"/>
        <v>107.072</v>
      </c>
      <c r="L2646">
        <f t="shared" si="289"/>
        <v>240.91200000000001</v>
      </c>
      <c r="M2646" t="str">
        <f t="shared" si="290"/>
        <v>Up to 100m</v>
      </c>
      <c r="P2646">
        <f t="shared" si="291"/>
        <v>133.84</v>
      </c>
      <c r="Q2646">
        <f t="shared" si="292"/>
        <v>107.072</v>
      </c>
      <c r="R2646" t="str">
        <f t="shared" si="293"/>
        <v>Up to 100m</v>
      </c>
    </row>
    <row r="2647" spans="1:18" x14ac:dyDescent="0.25">
      <c r="A2647" s="1">
        <v>2646</v>
      </c>
      <c r="B2647" s="1">
        <v>2000728706</v>
      </c>
      <c r="C2647" s="1">
        <v>2000709215</v>
      </c>
      <c r="D2647" s="1" t="s">
        <v>8</v>
      </c>
      <c r="E2647" s="1">
        <v>11.79</v>
      </c>
      <c r="F2647" s="1">
        <v>53538</v>
      </c>
      <c r="G2647" s="2">
        <v>45028.35736681713</v>
      </c>
      <c r="H2647" s="2" t="s">
        <v>53</v>
      </c>
      <c r="J2647">
        <f t="shared" si="287"/>
        <v>133.845</v>
      </c>
      <c r="K2647">
        <f t="shared" si="288"/>
        <v>107.07600000000001</v>
      </c>
      <c r="L2647">
        <f t="shared" si="289"/>
        <v>240.92099999999999</v>
      </c>
      <c r="M2647" t="str">
        <f t="shared" si="290"/>
        <v>Up to 100m</v>
      </c>
      <c r="P2647">
        <f t="shared" si="291"/>
        <v>133.845</v>
      </c>
      <c r="Q2647">
        <f t="shared" si="292"/>
        <v>107.07600000000001</v>
      </c>
      <c r="R2647" t="str">
        <f t="shared" si="293"/>
        <v>Up to 100m</v>
      </c>
    </row>
    <row r="2648" spans="1:18" x14ac:dyDescent="0.25">
      <c r="A2648" s="1">
        <v>2647</v>
      </c>
      <c r="B2648" s="1">
        <v>2000728706</v>
      </c>
      <c r="C2648" s="1">
        <v>2000709215</v>
      </c>
      <c r="D2648" s="1" t="s">
        <v>8</v>
      </c>
      <c r="E2648" s="1">
        <v>3.18</v>
      </c>
      <c r="F2648" s="1">
        <v>53538</v>
      </c>
      <c r="G2648" s="2">
        <v>45028.35736681713</v>
      </c>
      <c r="H2648" s="2" t="s">
        <v>53</v>
      </c>
      <c r="J2648">
        <f t="shared" si="287"/>
        <v>133.845</v>
      </c>
      <c r="K2648">
        <f t="shared" si="288"/>
        <v>107.07600000000001</v>
      </c>
      <c r="L2648">
        <f t="shared" si="289"/>
        <v>240.92099999999999</v>
      </c>
      <c r="M2648" t="str">
        <f t="shared" si="290"/>
        <v>Up to 100m</v>
      </c>
      <c r="P2648">
        <f t="shared" si="291"/>
        <v>133.845</v>
      </c>
      <c r="Q2648">
        <f t="shared" si="292"/>
        <v>107.07600000000001</v>
      </c>
      <c r="R2648" t="str">
        <f t="shared" si="293"/>
        <v>Up to 100m</v>
      </c>
    </row>
    <row r="2649" spans="1:18" x14ac:dyDescent="0.25">
      <c r="A2649" s="1">
        <v>2648</v>
      </c>
      <c r="B2649" s="1">
        <v>2000711075</v>
      </c>
      <c r="C2649" s="1">
        <v>2000709215</v>
      </c>
      <c r="D2649" s="1" t="s">
        <v>8</v>
      </c>
      <c r="E2649" s="1">
        <v>299.88</v>
      </c>
      <c r="F2649" s="1">
        <v>53596</v>
      </c>
      <c r="G2649" s="2">
        <v>45028.35736681713</v>
      </c>
      <c r="H2649" s="2" t="s">
        <v>53</v>
      </c>
      <c r="J2649">
        <f t="shared" si="287"/>
        <v>133.99</v>
      </c>
      <c r="K2649">
        <f t="shared" si="288"/>
        <v>107.19200000000001</v>
      </c>
      <c r="L2649">
        <f t="shared" si="289"/>
        <v>241.18200000000002</v>
      </c>
      <c r="M2649" t="str">
        <f t="shared" si="290"/>
        <v>Up to 100m</v>
      </c>
      <c r="P2649">
        <f t="shared" si="291"/>
        <v>133.99</v>
      </c>
      <c r="Q2649">
        <f t="shared" si="292"/>
        <v>107.19200000000001</v>
      </c>
      <c r="R2649" t="str">
        <f t="shared" si="293"/>
        <v>Up to 100m</v>
      </c>
    </row>
    <row r="2650" spans="1:18" x14ac:dyDescent="0.25">
      <c r="A2650" s="1">
        <v>2649</v>
      </c>
      <c r="B2650" s="1">
        <v>2000746951</v>
      </c>
      <c r="C2650" s="1">
        <v>2000709215</v>
      </c>
      <c r="D2650" s="1" t="s">
        <v>8</v>
      </c>
      <c r="E2650" s="1">
        <v>36.659999999999997</v>
      </c>
      <c r="F2650" s="1">
        <v>53536</v>
      </c>
      <c r="G2650" s="2">
        <v>45028.35736681713</v>
      </c>
      <c r="H2650" s="2" t="s">
        <v>54</v>
      </c>
      <c r="J2650">
        <f t="shared" si="287"/>
        <v>133.84</v>
      </c>
      <c r="K2650">
        <f t="shared" si="288"/>
        <v>107.072</v>
      </c>
      <c r="L2650">
        <f t="shared" si="289"/>
        <v>240.91200000000001</v>
      </c>
      <c r="M2650" t="str">
        <f t="shared" si="290"/>
        <v>Up to 100m</v>
      </c>
      <c r="P2650">
        <f t="shared" si="291"/>
        <v>133.84</v>
      </c>
      <c r="Q2650">
        <f t="shared" si="292"/>
        <v>107.072</v>
      </c>
      <c r="R2650" t="str">
        <f t="shared" si="293"/>
        <v>Up to 100m</v>
      </c>
    </row>
    <row r="2651" spans="1:18" x14ac:dyDescent="0.25">
      <c r="A2651" s="1">
        <v>2650</v>
      </c>
      <c r="B2651" s="1">
        <v>2000728706</v>
      </c>
      <c r="C2651" s="1">
        <v>2000709215</v>
      </c>
      <c r="D2651" s="1" t="s">
        <v>8</v>
      </c>
      <c r="E2651" s="1">
        <v>6.06</v>
      </c>
      <c r="F2651" s="1">
        <v>53538</v>
      </c>
      <c r="G2651" s="2">
        <v>45028.35736681713</v>
      </c>
      <c r="H2651" s="2" t="s">
        <v>53</v>
      </c>
      <c r="J2651">
        <f t="shared" si="287"/>
        <v>133.845</v>
      </c>
      <c r="K2651">
        <f t="shared" si="288"/>
        <v>107.07600000000001</v>
      </c>
      <c r="L2651">
        <f t="shared" si="289"/>
        <v>240.92099999999999</v>
      </c>
      <c r="M2651" t="str">
        <f t="shared" si="290"/>
        <v>Up to 100m</v>
      </c>
      <c r="P2651">
        <f t="shared" si="291"/>
        <v>133.845</v>
      </c>
      <c r="Q2651">
        <f t="shared" si="292"/>
        <v>107.07600000000001</v>
      </c>
      <c r="R2651" t="str">
        <f t="shared" si="293"/>
        <v>Up to 100m</v>
      </c>
    </row>
    <row r="2652" spans="1:18" x14ac:dyDescent="0.25">
      <c r="A2652" s="1">
        <v>2651</v>
      </c>
      <c r="B2652" s="1">
        <v>2000728706</v>
      </c>
      <c r="C2652" s="1">
        <v>2000709215</v>
      </c>
      <c r="D2652" s="1" t="s">
        <v>8</v>
      </c>
      <c r="E2652" s="1">
        <v>26.13</v>
      </c>
      <c r="F2652" s="1">
        <v>53538</v>
      </c>
      <c r="G2652" s="2">
        <v>45028.35736681713</v>
      </c>
      <c r="H2652" s="2" t="s">
        <v>53</v>
      </c>
      <c r="J2652">
        <f t="shared" si="287"/>
        <v>133.845</v>
      </c>
      <c r="K2652">
        <f t="shared" si="288"/>
        <v>107.07600000000001</v>
      </c>
      <c r="L2652">
        <f t="shared" si="289"/>
        <v>240.92099999999999</v>
      </c>
      <c r="M2652" t="str">
        <f t="shared" si="290"/>
        <v>Up to 100m</v>
      </c>
      <c r="P2652">
        <f t="shared" si="291"/>
        <v>133.845</v>
      </c>
      <c r="Q2652">
        <f t="shared" si="292"/>
        <v>107.07600000000001</v>
      </c>
      <c r="R2652" t="str">
        <f t="shared" si="293"/>
        <v>Up to 100m</v>
      </c>
    </row>
    <row r="2653" spans="1:18" x14ac:dyDescent="0.25">
      <c r="A2653" s="1">
        <v>2652</v>
      </c>
      <c r="B2653" s="1">
        <v>2000728706</v>
      </c>
      <c r="C2653" s="1">
        <v>2000709215</v>
      </c>
      <c r="D2653" s="1" t="s">
        <v>8</v>
      </c>
      <c r="E2653" s="1">
        <v>14.31</v>
      </c>
      <c r="F2653" s="1">
        <v>53538</v>
      </c>
      <c r="G2653" s="2">
        <v>45028.35736681713</v>
      </c>
      <c r="H2653" s="2" t="s">
        <v>53</v>
      </c>
      <c r="J2653">
        <f t="shared" si="287"/>
        <v>133.845</v>
      </c>
      <c r="K2653">
        <f t="shared" si="288"/>
        <v>107.07600000000001</v>
      </c>
      <c r="L2653">
        <f t="shared" si="289"/>
        <v>240.92099999999999</v>
      </c>
      <c r="M2653" t="str">
        <f t="shared" si="290"/>
        <v>Up to 100m</v>
      </c>
      <c r="P2653">
        <f t="shared" si="291"/>
        <v>133.845</v>
      </c>
      <c r="Q2653">
        <f t="shared" si="292"/>
        <v>107.07600000000001</v>
      </c>
      <c r="R2653" t="str">
        <f t="shared" si="293"/>
        <v>Up to 100m</v>
      </c>
    </row>
    <row r="2654" spans="1:18" x14ac:dyDescent="0.25">
      <c r="A2654" s="1">
        <v>2653</v>
      </c>
      <c r="B2654" s="1">
        <v>2000728706</v>
      </c>
      <c r="C2654" s="1">
        <v>2000709215</v>
      </c>
      <c r="D2654" s="1" t="s">
        <v>8</v>
      </c>
      <c r="E2654" s="1">
        <v>6.06</v>
      </c>
      <c r="F2654" s="1">
        <v>53384</v>
      </c>
      <c r="G2654" s="2">
        <v>45028.35736681713</v>
      </c>
      <c r="H2654" s="2" t="s">
        <v>53</v>
      </c>
      <c r="J2654">
        <f t="shared" si="287"/>
        <v>133.46</v>
      </c>
      <c r="K2654">
        <f t="shared" si="288"/>
        <v>106.768</v>
      </c>
      <c r="L2654">
        <f t="shared" si="289"/>
        <v>240.22800000000001</v>
      </c>
      <c r="M2654" t="str">
        <f t="shared" si="290"/>
        <v>Up to 100m</v>
      </c>
      <c r="P2654">
        <f t="shared" si="291"/>
        <v>133.46</v>
      </c>
      <c r="Q2654">
        <f t="shared" si="292"/>
        <v>106.768</v>
      </c>
      <c r="R2654" t="str">
        <f t="shared" si="293"/>
        <v>Up to 100m</v>
      </c>
    </row>
    <row r="2655" spans="1:18" x14ac:dyDescent="0.25">
      <c r="A2655" s="1">
        <v>2654</v>
      </c>
      <c r="B2655" s="1">
        <v>2000728706</v>
      </c>
      <c r="C2655" s="1">
        <v>2000709215</v>
      </c>
      <c r="D2655" s="1" t="s">
        <v>8</v>
      </c>
      <c r="E2655" s="1">
        <v>40.44</v>
      </c>
      <c r="F2655" s="1">
        <v>53384</v>
      </c>
      <c r="G2655" s="2">
        <v>45028.35736681713</v>
      </c>
      <c r="H2655" s="2" t="s">
        <v>53</v>
      </c>
      <c r="J2655">
        <f t="shared" si="287"/>
        <v>133.46</v>
      </c>
      <c r="K2655">
        <f t="shared" si="288"/>
        <v>106.768</v>
      </c>
      <c r="L2655">
        <f t="shared" si="289"/>
        <v>240.22800000000001</v>
      </c>
      <c r="M2655" t="str">
        <f t="shared" si="290"/>
        <v>Up to 100m</v>
      </c>
      <c r="P2655">
        <f t="shared" si="291"/>
        <v>133.46</v>
      </c>
      <c r="Q2655">
        <f t="shared" si="292"/>
        <v>106.768</v>
      </c>
      <c r="R2655" t="str">
        <f t="shared" si="293"/>
        <v>Up to 100m</v>
      </c>
    </row>
    <row r="2656" spans="1:18" x14ac:dyDescent="0.25">
      <c r="A2656" s="1">
        <v>2655</v>
      </c>
      <c r="B2656" s="1">
        <v>2000748279</v>
      </c>
      <c r="C2656" s="1">
        <v>2000709215</v>
      </c>
      <c r="D2656" s="1" t="s">
        <v>8</v>
      </c>
      <c r="E2656" s="1">
        <v>6.6</v>
      </c>
      <c r="F2656" s="1">
        <v>53415</v>
      </c>
      <c r="G2656" s="2">
        <v>45028.35736681713</v>
      </c>
      <c r="H2656" s="2" t="s">
        <v>54</v>
      </c>
      <c r="J2656">
        <f t="shared" si="287"/>
        <v>133.53749999999999</v>
      </c>
      <c r="K2656">
        <f t="shared" si="288"/>
        <v>106.83</v>
      </c>
      <c r="L2656">
        <f t="shared" si="289"/>
        <v>240.36750000000001</v>
      </c>
      <c r="M2656" t="str">
        <f t="shared" si="290"/>
        <v>Up to 100m</v>
      </c>
      <c r="P2656">
        <f t="shared" si="291"/>
        <v>133.53749999999999</v>
      </c>
      <c r="Q2656">
        <f t="shared" si="292"/>
        <v>106.83</v>
      </c>
      <c r="R2656" t="str">
        <f t="shared" si="293"/>
        <v>Up to 100m</v>
      </c>
    </row>
    <row r="2657" spans="1:18" x14ac:dyDescent="0.25">
      <c r="A2657" s="1">
        <v>2656</v>
      </c>
      <c r="B2657" s="1">
        <v>2000746129</v>
      </c>
      <c r="C2657" s="1">
        <v>2000709215</v>
      </c>
      <c r="D2657" s="1" t="s">
        <v>8</v>
      </c>
      <c r="E2657" s="1">
        <v>38.159999999999997</v>
      </c>
      <c r="F2657" s="1">
        <v>54038</v>
      </c>
      <c r="G2657" s="2">
        <v>45028.482656134256</v>
      </c>
      <c r="H2657" s="2" t="s">
        <v>54</v>
      </c>
      <c r="J2657">
        <f t="shared" si="287"/>
        <v>135.095</v>
      </c>
      <c r="K2657">
        <f t="shared" si="288"/>
        <v>108.07600000000001</v>
      </c>
      <c r="L2657">
        <f t="shared" si="289"/>
        <v>243.17099999999999</v>
      </c>
      <c r="M2657" t="str">
        <f t="shared" si="290"/>
        <v>Up to 100m</v>
      </c>
      <c r="P2657">
        <f t="shared" si="291"/>
        <v>135.095</v>
      </c>
      <c r="Q2657">
        <f t="shared" si="292"/>
        <v>108.07600000000001</v>
      </c>
      <c r="R2657" t="str">
        <f t="shared" si="293"/>
        <v>Up to 100m</v>
      </c>
    </row>
    <row r="2658" spans="1:18" x14ac:dyDescent="0.25">
      <c r="A2658" s="1">
        <v>2657</v>
      </c>
      <c r="B2658" s="1">
        <v>2000746129</v>
      </c>
      <c r="C2658" s="1">
        <v>2000709215</v>
      </c>
      <c r="D2658" s="1" t="s">
        <v>8</v>
      </c>
      <c r="E2658" s="1">
        <v>152.52000000000001</v>
      </c>
      <c r="F2658" s="1">
        <v>54038</v>
      </c>
      <c r="G2658" s="2">
        <v>45028.482656134256</v>
      </c>
      <c r="H2658" s="2" t="s">
        <v>54</v>
      </c>
      <c r="J2658">
        <f t="shared" si="287"/>
        <v>135.095</v>
      </c>
      <c r="K2658">
        <f t="shared" si="288"/>
        <v>108.07600000000001</v>
      </c>
      <c r="L2658">
        <f t="shared" si="289"/>
        <v>243.17099999999999</v>
      </c>
      <c r="M2658" t="str">
        <f t="shared" si="290"/>
        <v>Up to 100m</v>
      </c>
      <c r="P2658">
        <f t="shared" si="291"/>
        <v>135.095</v>
      </c>
      <c r="Q2658">
        <f t="shared" si="292"/>
        <v>108.07600000000001</v>
      </c>
      <c r="R2658" t="str">
        <f t="shared" si="293"/>
        <v>Up to 100m</v>
      </c>
    </row>
    <row r="2659" spans="1:18" x14ac:dyDescent="0.25">
      <c r="A2659" s="1">
        <v>2658</v>
      </c>
      <c r="B2659" s="1">
        <v>2000732527</v>
      </c>
      <c r="C2659" s="1">
        <v>2000709215</v>
      </c>
      <c r="D2659" s="1" t="s">
        <v>8</v>
      </c>
      <c r="E2659" s="1">
        <v>21.12</v>
      </c>
      <c r="F2659" s="1">
        <v>54030</v>
      </c>
      <c r="G2659" s="2">
        <v>45028.482656134256</v>
      </c>
      <c r="H2659" s="2" t="s">
        <v>53</v>
      </c>
      <c r="J2659">
        <f t="shared" si="287"/>
        <v>135.07499999999999</v>
      </c>
      <c r="K2659">
        <f t="shared" si="288"/>
        <v>108.06</v>
      </c>
      <c r="L2659">
        <f t="shared" si="289"/>
        <v>243.13499999999999</v>
      </c>
      <c r="M2659" t="str">
        <f t="shared" si="290"/>
        <v>Up to 100m</v>
      </c>
      <c r="P2659">
        <f t="shared" si="291"/>
        <v>135.07499999999999</v>
      </c>
      <c r="Q2659">
        <f t="shared" si="292"/>
        <v>108.06</v>
      </c>
      <c r="R2659" t="str">
        <f t="shared" si="293"/>
        <v>Up to 100m</v>
      </c>
    </row>
    <row r="2660" spans="1:18" x14ac:dyDescent="0.25">
      <c r="A2660" s="1">
        <v>2659</v>
      </c>
      <c r="B2660" s="1">
        <v>2000752330</v>
      </c>
      <c r="C2660" s="1">
        <v>2000709215</v>
      </c>
      <c r="D2660" s="1" t="s">
        <v>8</v>
      </c>
      <c r="E2660" s="1">
        <v>2.97</v>
      </c>
      <c r="F2660" s="1">
        <v>53800</v>
      </c>
      <c r="G2660" s="2">
        <v>45028.482656134256</v>
      </c>
      <c r="H2660" s="2" t="s">
        <v>54</v>
      </c>
      <c r="J2660">
        <f t="shared" si="287"/>
        <v>134.5</v>
      </c>
      <c r="K2660">
        <f t="shared" si="288"/>
        <v>107.60000000000001</v>
      </c>
      <c r="L2660">
        <f t="shared" si="289"/>
        <v>242.10000000000002</v>
      </c>
      <c r="M2660" t="str">
        <f t="shared" si="290"/>
        <v>Up to 100m</v>
      </c>
      <c r="P2660">
        <f t="shared" si="291"/>
        <v>134.5</v>
      </c>
      <c r="Q2660">
        <f t="shared" si="292"/>
        <v>107.60000000000001</v>
      </c>
      <c r="R2660" t="str">
        <f t="shared" si="293"/>
        <v>Up to 100m</v>
      </c>
    </row>
    <row r="2661" spans="1:18" x14ac:dyDescent="0.25">
      <c r="A2661" s="1">
        <v>2660</v>
      </c>
      <c r="B2661" s="1">
        <v>2000746247</v>
      </c>
      <c r="C2661" s="1">
        <v>2000709215</v>
      </c>
      <c r="D2661" s="1" t="s">
        <v>8</v>
      </c>
      <c r="E2661" s="1">
        <v>10.8</v>
      </c>
      <c r="F2661" s="1">
        <v>53825</v>
      </c>
      <c r="G2661" s="2">
        <v>45028.482656134256</v>
      </c>
      <c r="H2661" s="2" t="s">
        <v>54</v>
      </c>
      <c r="J2661">
        <f t="shared" si="287"/>
        <v>134.5625</v>
      </c>
      <c r="K2661">
        <f t="shared" si="288"/>
        <v>107.65</v>
      </c>
      <c r="L2661">
        <f t="shared" si="289"/>
        <v>242.21250000000001</v>
      </c>
      <c r="M2661" t="str">
        <f t="shared" si="290"/>
        <v>Up to 100m</v>
      </c>
      <c r="P2661">
        <f t="shared" si="291"/>
        <v>134.5625</v>
      </c>
      <c r="Q2661">
        <f t="shared" si="292"/>
        <v>107.65</v>
      </c>
      <c r="R2661" t="str">
        <f t="shared" si="293"/>
        <v>Up to 100m</v>
      </c>
    </row>
    <row r="2662" spans="1:18" x14ac:dyDescent="0.25">
      <c r="A2662" s="1">
        <v>2661</v>
      </c>
      <c r="B2662" s="1">
        <v>2000746247</v>
      </c>
      <c r="C2662" s="1">
        <v>2000709215</v>
      </c>
      <c r="D2662" s="1" t="s">
        <v>8</v>
      </c>
      <c r="E2662" s="1">
        <v>1.47</v>
      </c>
      <c r="F2662" s="1">
        <v>53922</v>
      </c>
      <c r="G2662" s="2">
        <v>45028.482656134256</v>
      </c>
      <c r="H2662" s="2" t="s">
        <v>54</v>
      </c>
      <c r="J2662">
        <f t="shared" si="287"/>
        <v>134.80500000000001</v>
      </c>
      <c r="K2662">
        <f t="shared" si="288"/>
        <v>107.84400000000001</v>
      </c>
      <c r="L2662">
        <f t="shared" si="289"/>
        <v>242.649</v>
      </c>
      <c r="M2662" t="str">
        <f t="shared" si="290"/>
        <v>Up to 100m</v>
      </c>
      <c r="P2662">
        <f t="shared" si="291"/>
        <v>134.80500000000001</v>
      </c>
      <c r="Q2662">
        <f t="shared" si="292"/>
        <v>107.84400000000001</v>
      </c>
      <c r="R2662" t="str">
        <f t="shared" si="293"/>
        <v>Up to 100m</v>
      </c>
    </row>
    <row r="2663" spans="1:18" x14ac:dyDescent="0.25">
      <c r="A2663" s="1">
        <v>2662</v>
      </c>
      <c r="B2663" s="1">
        <v>2000728706</v>
      </c>
      <c r="C2663" s="1">
        <v>2000709215</v>
      </c>
      <c r="D2663" s="1" t="s">
        <v>8</v>
      </c>
      <c r="E2663" s="1">
        <v>45.87</v>
      </c>
      <c r="F2663" s="1">
        <v>54053</v>
      </c>
      <c r="G2663" s="2">
        <v>45028.60767542824</v>
      </c>
      <c r="H2663" s="2" t="s">
        <v>53</v>
      </c>
      <c r="J2663">
        <f t="shared" si="287"/>
        <v>135.13249999999999</v>
      </c>
      <c r="K2663">
        <f t="shared" si="288"/>
        <v>108.10600000000001</v>
      </c>
      <c r="L2663">
        <f t="shared" si="289"/>
        <v>243.23849999999999</v>
      </c>
      <c r="M2663" t="str">
        <f t="shared" si="290"/>
        <v>Up to 100m</v>
      </c>
      <c r="P2663">
        <f t="shared" si="291"/>
        <v>135.13249999999999</v>
      </c>
      <c r="Q2663">
        <f t="shared" si="292"/>
        <v>108.10600000000001</v>
      </c>
      <c r="R2663" t="str">
        <f t="shared" si="293"/>
        <v>Up to 100m</v>
      </c>
    </row>
    <row r="2664" spans="1:18" x14ac:dyDescent="0.25">
      <c r="A2664" s="1">
        <v>2663</v>
      </c>
      <c r="B2664" s="1">
        <v>2000731579</v>
      </c>
      <c r="C2664" s="1">
        <v>2000709215</v>
      </c>
      <c r="D2664" s="1" t="s">
        <v>8</v>
      </c>
      <c r="E2664" s="1">
        <v>85.35</v>
      </c>
      <c r="F2664" s="1">
        <v>53927</v>
      </c>
      <c r="G2664" s="2">
        <v>45028.60767542824</v>
      </c>
      <c r="H2664" s="2" t="s">
        <v>53</v>
      </c>
      <c r="J2664">
        <f t="shared" si="287"/>
        <v>134.8175</v>
      </c>
      <c r="K2664">
        <f t="shared" si="288"/>
        <v>107.854</v>
      </c>
      <c r="L2664">
        <f t="shared" si="289"/>
        <v>242.67149999999998</v>
      </c>
      <c r="M2664" t="str">
        <f t="shared" si="290"/>
        <v>Up to 100m</v>
      </c>
      <c r="P2664">
        <f t="shared" si="291"/>
        <v>134.8175</v>
      </c>
      <c r="Q2664">
        <f t="shared" si="292"/>
        <v>107.854</v>
      </c>
      <c r="R2664" t="str">
        <f t="shared" si="293"/>
        <v>Up to 100m</v>
      </c>
    </row>
    <row r="2665" spans="1:18" x14ac:dyDescent="0.25">
      <c r="A2665" s="1">
        <v>2664</v>
      </c>
      <c r="B2665" s="1">
        <v>2000713259</v>
      </c>
      <c r="C2665" s="1">
        <v>2000734828</v>
      </c>
      <c r="D2665" s="1" t="s">
        <v>10</v>
      </c>
      <c r="E2665" s="1">
        <v>3.6299999999999999E-4</v>
      </c>
      <c r="F2665" s="1">
        <v>1564589382</v>
      </c>
      <c r="G2665" s="2">
        <v>45028.60767542824</v>
      </c>
      <c r="H2665" s="2" t="s">
        <v>53</v>
      </c>
      <c r="J2665">
        <f t="shared" si="287"/>
        <v>2581572.4802999999</v>
      </c>
      <c r="K2665">
        <f t="shared" si="288"/>
        <v>2112195.6657000002</v>
      </c>
      <c r="L2665">
        <f t="shared" si="289"/>
        <v>4693768.1459999997</v>
      </c>
      <c r="M2665" t="str">
        <f t="shared" si="290"/>
        <v>Up to 4b</v>
      </c>
      <c r="P2665">
        <f t="shared" si="291"/>
        <v>2738031.4185000001</v>
      </c>
      <c r="Q2665">
        <f t="shared" si="292"/>
        <v>1955736.7275</v>
      </c>
      <c r="R2665" t="str">
        <f t="shared" si="293"/>
        <v>Up to 5b</v>
      </c>
    </row>
    <row r="2666" spans="1:18" x14ac:dyDescent="0.25">
      <c r="A2666" s="1">
        <v>2665</v>
      </c>
      <c r="B2666" s="1">
        <v>2000713259</v>
      </c>
      <c r="C2666" s="1">
        <v>2000748111</v>
      </c>
      <c r="D2666" s="1" t="s">
        <v>10</v>
      </c>
      <c r="E2666" s="1">
        <v>2.13E-4</v>
      </c>
      <c r="F2666" s="1">
        <v>1577275833</v>
      </c>
      <c r="G2666" s="2">
        <v>45028.732719444444</v>
      </c>
      <c r="H2666" s="2" t="s">
        <v>53</v>
      </c>
      <c r="J2666">
        <f t="shared" si="287"/>
        <v>2602505.12445</v>
      </c>
      <c r="K2666">
        <f t="shared" si="288"/>
        <v>2129322.3745500003</v>
      </c>
      <c r="L2666">
        <f t="shared" si="289"/>
        <v>4731827.4989999998</v>
      </c>
      <c r="M2666" t="str">
        <f t="shared" si="290"/>
        <v>Up to 4b</v>
      </c>
      <c r="P2666">
        <f t="shared" si="291"/>
        <v>2760232.7077500001</v>
      </c>
      <c r="Q2666">
        <f t="shared" si="292"/>
        <v>1971594.79125</v>
      </c>
      <c r="R2666" t="str">
        <f t="shared" si="293"/>
        <v>Up to 5b</v>
      </c>
    </row>
    <row r="2667" spans="1:18" x14ac:dyDescent="0.25">
      <c r="A2667" s="1">
        <v>2666</v>
      </c>
      <c r="B2667" s="1">
        <v>2000746247</v>
      </c>
      <c r="C2667" s="1">
        <v>2000709215</v>
      </c>
      <c r="D2667" s="1" t="s">
        <v>8</v>
      </c>
      <c r="E2667" s="1">
        <v>90</v>
      </c>
      <c r="F2667" s="1">
        <v>53960</v>
      </c>
      <c r="G2667" s="2">
        <v>45028.732719444444</v>
      </c>
      <c r="H2667" s="2" t="s">
        <v>54</v>
      </c>
      <c r="J2667">
        <f t="shared" si="287"/>
        <v>134.9</v>
      </c>
      <c r="K2667">
        <f t="shared" si="288"/>
        <v>107.92</v>
      </c>
      <c r="L2667">
        <f t="shared" si="289"/>
        <v>242.82</v>
      </c>
      <c r="M2667" t="str">
        <f t="shared" si="290"/>
        <v>Up to 100m</v>
      </c>
      <c r="P2667">
        <f t="shared" si="291"/>
        <v>134.9</v>
      </c>
      <c r="Q2667">
        <f t="shared" si="292"/>
        <v>107.92</v>
      </c>
      <c r="R2667" t="str">
        <f t="shared" si="293"/>
        <v>Up to 100m</v>
      </c>
    </row>
    <row r="2668" spans="1:18" x14ac:dyDescent="0.25">
      <c r="A2668" s="1">
        <v>2667</v>
      </c>
      <c r="B2668" s="1">
        <v>2000723108</v>
      </c>
      <c r="C2668" s="1">
        <v>2000734828</v>
      </c>
      <c r="D2668" s="1" t="s">
        <v>10</v>
      </c>
      <c r="E2668" s="1">
        <v>1.4964E-2</v>
      </c>
      <c r="F2668" s="1">
        <v>1590000000</v>
      </c>
      <c r="G2668" s="2">
        <v>45028.85805234954</v>
      </c>
      <c r="H2668" s="2" t="s">
        <v>52</v>
      </c>
      <c r="J2668">
        <f t="shared" si="287"/>
        <v>2623500</v>
      </c>
      <c r="K2668">
        <f t="shared" si="288"/>
        <v>2146500</v>
      </c>
      <c r="L2668">
        <f t="shared" si="289"/>
        <v>4770000</v>
      </c>
      <c r="M2668" t="str">
        <f t="shared" si="290"/>
        <v>Up to 4b</v>
      </c>
      <c r="P2668">
        <f t="shared" si="291"/>
        <v>2782500</v>
      </c>
      <c r="Q2668">
        <f t="shared" si="292"/>
        <v>1987500</v>
      </c>
      <c r="R2668" t="str">
        <f t="shared" si="293"/>
        <v>Up to 5b</v>
      </c>
    </row>
    <row r="2669" spans="1:18" x14ac:dyDescent="0.25">
      <c r="A2669" s="1">
        <v>2668</v>
      </c>
      <c r="B2669" s="1">
        <v>2000746247</v>
      </c>
      <c r="C2669" s="1">
        <v>2000709215</v>
      </c>
      <c r="D2669" s="1" t="s">
        <v>8</v>
      </c>
      <c r="E2669" s="1">
        <v>60</v>
      </c>
      <c r="F2669" s="1">
        <v>53693</v>
      </c>
      <c r="G2669" s="2">
        <v>45028.85805234954</v>
      </c>
      <c r="H2669" s="2" t="s">
        <v>54</v>
      </c>
      <c r="J2669">
        <f t="shared" si="287"/>
        <v>134.23250000000002</v>
      </c>
      <c r="K2669">
        <f t="shared" si="288"/>
        <v>107.386</v>
      </c>
      <c r="L2669">
        <f t="shared" si="289"/>
        <v>241.61850000000001</v>
      </c>
      <c r="M2669" t="str">
        <f t="shared" si="290"/>
        <v>Up to 100m</v>
      </c>
      <c r="P2669">
        <f t="shared" si="291"/>
        <v>134.23250000000002</v>
      </c>
      <c r="Q2669">
        <f t="shared" si="292"/>
        <v>107.386</v>
      </c>
      <c r="R2669" t="str">
        <f t="shared" si="293"/>
        <v>Up to 100m</v>
      </c>
    </row>
    <row r="2670" spans="1:18" x14ac:dyDescent="0.25">
      <c r="A2670" s="1">
        <v>2669</v>
      </c>
      <c r="B2670" s="1">
        <v>2000746247</v>
      </c>
      <c r="C2670" s="1">
        <v>2000709215</v>
      </c>
      <c r="D2670" s="1" t="s">
        <v>8</v>
      </c>
      <c r="E2670" s="1">
        <v>150</v>
      </c>
      <c r="F2670" s="1">
        <v>53550</v>
      </c>
      <c r="G2670" s="2">
        <v>45028.85805234954</v>
      </c>
      <c r="H2670" s="2" t="s">
        <v>54</v>
      </c>
      <c r="J2670">
        <f t="shared" si="287"/>
        <v>133.875</v>
      </c>
      <c r="K2670">
        <f t="shared" si="288"/>
        <v>107.10000000000001</v>
      </c>
      <c r="L2670">
        <f t="shared" si="289"/>
        <v>240.97500000000002</v>
      </c>
      <c r="M2670" t="str">
        <f t="shared" si="290"/>
        <v>Up to 100m</v>
      </c>
      <c r="P2670">
        <f t="shared" si="291"/>
        <v>133.875</v>
      </c>
      <c r="Q2670">
        <f t="shared" si="292"/>
        <v>107.10000000000001</v>
      </c>
      <c r="R2670" t="str">
        <f t="shared" si="293"/>
        <v>Up to 100m</v>
      </c>
    </row>
    <row r="2671" spans="1:18" x14ac:dyDescent="0.25">
      <c r="A2671" s="1">
        <v>2670</v>
      </c>
      <c r="B2671" s="1">
        <v>2000736808</v>
      </c>
      <c r="C2671" s="1">
        <v>2000709215</v>
      </c>
      <c r="D2671" s="1" t="s">
        <v>8</v>
      </c>
      <c r="E2671" s="1">
        <v>86.79</v>
      </c>
      <c r="F2671" s="1">
        <v>53710</v>
      </c>
      <c r="G2671" s="2">
        <v>45028.85805234954</v>
      </c>
      <c r="H2671" s="2" t="s">
        <v>54</v>
      </c>
      <c r="J2671">
        <f t="shared" si="287"/>
        <v>134.27500000000001</v>
      </c>
      <c r="K2671">
        <f t="shared" si="288"/>
        <v>107.42</v>
      </c>
      <c r="L2671">
        <f t="shared" si="289"/>
        <v>241.69499999999999</v>
      </c>
      <c r="M2671" t="str">
        <f t="shared" si="290"/>
        <v>Up to 100m</v>
      </c>
      <c r="P2671">
        <f t="shared" si="291"/>
        <v>134.27500000000001</v>
      </c>
      <c r="Q2671">
        <f t="shared" si="292"/>
        <v>107.42</v>
      </c>
      <c r="R2671" t="str">
        <f t="shared" si="293"/>
        <v>Up to 100m</v>
      </c>
    </row>
    <row r="2672" spans="1:18" x14ac:dyDescent="0.25">
      <c r="A2672" s="1">
        <v>2671</v>
      </c>
      <c r="B2672" s="1">
        <v>2000721845</v>
      </c>
      <c r="C2672" s="1">
        <v>2000709215</v>
      </c>
      <c r="D2672" s="1" t="s">
        <v>8</v>
      </c>
      <c r="E2672" s="1">
        <v>98.58</v>
      </c>
      <c r="F2672" s="1">
        <v>53746</v>
      </c>
      <c r="G2672" s="2">
        <v>45028.85805234954</v>
      </c>
      <c r="H2672" s="2" t="s">
        <v>54</v>
      </c>
      <c r="J2672">
        <f t="shared" si="287"/>
        <v>134.36500000000001</v>
      </c>
      <c r="K2672">
        <f t="shared" si="288"/>
        <v>107.492</v>
      </c>
      <c r="L2672">
        <f t="shared" si="289"/>
        <v>241.85700000000003</v>
      </c>
      <c r="M2672" t="str">
        <f t="shared" si="290"/>
        <v>Up to 100m</v>
      </c>
      <c r="P2672">
        <f t="shared" si="291"/>
        <v>134.36500000000001</v>
      </c>
      <c r="Q2672">
        <f t="shared" si="292"/>
        <v>107.492</v>
      </c>
      <c r="R2672" t="str">
        <f t="shared" si="293"/>
        <v>Up to 100m</v>
      </c>
    </row>
    <row r="2673" spans="1:18" x14ac:dyDescent="0.25">
      <c r="A2673" s="1">
        <v>2672</v>
      </c>
      <c r="B2673" s="1">
        <v>2000734828</v>
      </c>
      <c r="C2673" s="1">
        <v>2000748111</v>
      </c>
      <c r="D2673" s="1" t="s">
        <v>10</v>
      </c>
      <c r="E2673" s="1">
        <v>4.7100000000000001E-4</v>
      </c>
      <c r="F2673" s="1">
        <v>1585000000</v>
      </c>
      <c r="G2673" s="2">
        <v>45028.85805234954</v>
      </c>
      <c r="H2673" s="2" t="s">
        <v>53</v>
      </c>
      <c r="J2673">
        <f t="shared" si="287"/>
        <v>2615250</v>
      </c>
      <c r="K2673">
        <f t="shared" si="288"/>
        <v>2139750</v>
      </c>
      <c r="L2673">
        <f t="shared" si="289"/>
        <v>4755000</v>
      </c>
      <c r="M2673" t="str">
        <f t="shared" si="290"/>
        <v>Up to 4b</v>
      </c>
      <c r="P2673">
        <f t="shared" si="291"/>
        <v>2773750</v>
      </c>
      <c r="Q2673">
        <f t="shared" si="292"/>
        <v>1981250</v>
      </c>
      <c r="R2673" t="str">
        <f t="shared" si="293"/>
        <v>Up to 5b</v>
      </c>
    </row>
    <row r="2674" spans="1:18" x14ac:dyDescent="0.25">
      <c r="A2674" s="1">
        <v>2673</v>
      </c>
      <c r="B2674" s="1">
        <v>2000728706</v>
      </c>
      <c r="C2674" s="1">
        <v>2000709215</v>
      </c>
      <c r="D2674" s="1" t="s">
        <v>8</v>
      </c>
      <c r="E2674" s="1">
        <v>6.39</v>
      </c>
      <c r="F2674" s="1">
        <v>53833</v>
      </c>
      <c r="G2674" s="2">
        <v>45028.85805234954</v>
      </c>
      <c r="H2674" s="2" t="s">
        <v>53</v>
      </c>
      <c r="J2674">
        <f t="shared" si="287"/>
        <v>134.58250000000001</v>
      </c>
      <c r="K2674">
        <f t="shared" si="288"/>
        <v>107.666</v>
      </c>
      <c r="L2674">
        <f t="shared" si="289"/>
        <v>242.24850000000001</v>
      </c>
      <c r="M2674" t="str">
        <f t="shared" si="290"/>
        <v>Up to 100m</v>
      </c>
      <c r="P2674">
        <f t="shared" si="291"/>
        <v>134.58250000000001</v>
      </c>
      <c r="Q2674">
        <f t="shared" si="292"/>
        <v>107.666</v>
      </c>
      <c r="R2674" t="str">
        <f t="shared" si="293"/>
        <v>Up to 100m</v>
      </c>
    </row>
    <row r="2675" spans="1:18" x14ac:dyDescent="0.25">
      <c r="A2675" s="1">
        <v>2674</v>
      </c>
      <c r="B2675" s="1">
        <v>2000728706</v>
      </c>
      <c r="C2675" s="1">
        <v>2000709215</v>
      </c>
      <c r="D2675" s="1" t="s">
        <v>8</v>
      </c>
      <c r="E2675" s="1">
        <v>6.42</v>
      </c>
      <c r="F2675" s="1">
        <v>53833</v>
      </c>
      <c r="G2675" s="2">
        <v>45028.85805234954</v>
      </c>
      <c r="H2675" s="2" t="s">
        <v>53</v>
      </c>
      <c r="J2675">
        <f t="shared" si="287"/>
        <v>134.58250000000001</v>
      </c>
      <c r="K2675">
        <f t="shared" si="288"/>
        <v>107.666</v>
      </c>
      <c r="L2675">
        <f t="shared" si="289"/>
        <v>242.24850000000001</v>
      </c>
      <c r="M2675" t="str">
        <f t="shared" si="290"/>
        <v>Up to 100m</v>
      </c>
      <c r="P2675">
        <f t="shared" si="291"/>
        <v>134.58250000000001</v>
      </c>
      <c r="Q2675">
        <f t="shared" si="292"/>
        <v>107.666</v>
      </c>
      <c r="R2675" t="str">
        <f t="shared" si="293"/>
        <v>Up to 100m</v>
      </c>
    </row>
    <row r="2676" spans="1:18" x14ac:dyDescent="0.25">
      <c r="A2676" s="1">
        <v>2675</v>
      </c>
      <c r="B2676" s="1">
        <v>2000728706</v>
      </c>
      <c r="C2676" s="1">
        <v>2000709215</v>
      </c>
      <c r="D2676" s="1" t="s">
        <v>8</v>
      </c>
      <c r="E2676" s="1">
        <v>6.42</v>
      </c>
      <c r="F2676" s="1">
        <v>53833</v>
      </c>
      <c r="G2676" s="2">
        <v>45028.85805234954</v>
      </c>
      <c r="H2676" s="2" t="s">
        <v>53</v>
      </c>
      <c r="J2676">
        <f t="shared" si="287"/>
        <v>134.58250000000001</v>
      </c>
      <c r="K2676">
        <f t="shared" si="288"/>
        <v>107.666</v>
      </c>
      <c r="L2676">
        <f t="shared" si="289"/>
        <v>242.24850000000001</v>
      </c>
      <c r="M2676" t="str">
        <f t="shared" si="290"/>
        <v>Up to 100m</v>
      </c>
      <c r="P2676">
        <f t="shared" si="291"/>
        <v>134.58250000000001</v>
      </c>
      <c r="Q2676">
        <f t="shared" si="292"/>
        <v>107.666</v>
      </c>
      <c r="R2676" t="str">
        <f t="shared" si="293"/>
        <v>Up to 100m</v>
      </c>
    </row>
    <row r="2677" spans="1:18" x14ac:dyDescent="0.25">
      <c r="A2677" s="1">
        <v>2676</v>
      </c>
      <c r="B2677" s="1">
        <v>2000738545</v>
      </c>
      <c r="C2677" s="1">
        <v>2000709215</v>
      </c>
      <c r="D2677" s="1" t="s">
        <v>8</v>
      </c>
      <c r="E2677" s="1">
        <v>34.89</v>
      </c>
      <c r="F2677" s="1">
        <v>53750</v>
      </c>
      <c r="G2677" s="2">
        <v>45029.108034027777</v>
      </c>
      <c r="H2677" s="2" t="s">
        <v>54</v>
      </c>
      <c r="J2677">
        <f t="shared" si="287"/>
        <v>134.375</v>
      </c>
      <c r="K2677">
        <f t="shared" si="288"/>
        <v>107.5</v>
      </c>
      <c r="L2677">
        <f t="shared" si="289"/>
        <v>241.875</v>
      </c>
      <c r="M2677" t="str">
        <f t="shared" si="290"/>
        <v>Up to 100m</v>
      </c>
      <c r="P2677">
        <f t="shared" si="291"/>
        <v>134.375</v>
      </c>
      <c r="Q2677">
        <f t="shared" si="292"/>
        <v>107.5</v>
      </c>
      <c r="R2677" t="str">
        <f t="shared" si="293"/>
        <v>Up to 100m</v>
      </c>
    </row>
    <row r="2678" spans="1:18" x14ac:dyDescent="0.25">
      <c r="A2678" s="1">
        <v>2677</v>
      </c>
      <c r="B2678" s="1">
        <v>2000738545</v>
      </c>
      <c r="C2678" s="1">
        <v>2000709215</v>
      </c>
      <c r="D2678" s="1" t="s">
        <v>8</v>
      </c>
      <c r="E2678" s="1">
        <v>14.49</v>
      </c>
      <c r="F2678" s="1">
        <v>53750</v>
      </c>
      <c r="G2678" s="2">
        <v>45029.108034027777</v>
      </c>
      <c r="H2678" s="2" t="s">
        <v>54</v>
      </c>
      <c r="J2678">
        <f t="shared" si="287"/>
        <v>134.375</v>
      </c>
      <c r="K2678">
        <f t="shared" si="288"/>
        <v>107.5</v>
      </c>
      <c r="L2678">
        <f t="shared" si="289"/>
        <v>241.875</v>
      </c>
      <c r="M2678" t="str">
        <f t="shared" si="290"/>
        <v>Up to 100m</v>
      </c>
      <c r="P2678">
        <f t="shared" si="291"/>
        <v>134.375</v>
      </c>
      <c r="Q2678">
        <f t="shared" si="292"/>
        <v>107.5</v>
      </c>
      <c r="R2678" t="str">
        <f t="shared" si="293"/>
        <v>Up to 100m</v>
      </c>
    </row>
    <row r="2679" spans="1:18" x14ac:dyDescent="0.25">
      <c r="A2679" s="1">
        <v>2678</v>
      </c>
      <c r="B2679" s="1">
        <v>2000748807</v>
      </c>
      <c r="C2679" s="1">
        <v>2000709215</v>
      </c>
      <c r="D2679" s="1" t="s">
        <v>8</v>
      </c>
      <c r="E2679" s="1">
        <v>72.09</v>
      </c>
      <c r="F2679" s="1">
        <v>53690</v>
      </c>
      <c r="G2679" s="2">
        <v>45029.108034027777</v>
      </c>
      <c r="H2679" s="2" t="s">
        <v>53</v>
      </c>
      <c r="J2679">
        <f t="shared" si="287"/>
        <v>134.22499999999999</v>
      </c>
      <c r="K2679">
        <f t="shared" si="288"/>
        <v>107.38</v>
      </c>
      <c r="L2679">
        <f t="shared" si="289"/>
        <v>241.60499999999999</v>
      </c>
      <c r="M2679" t="str">
        <f t="shared" si="290"/>
        <v>Up to 100m</v>
      </c>
      <c r="P2679">
        <f t="shared" si="291"/>
        <v>134.22499999999999</v>
      </c>
      <c r="Q2679">
        <f t="shared" si="292"/>
        <v>107.38</v>
      </c>
      <c r="R2679" t="str">
        <f t="shared" si="293"/>
        <v>Up to 100m</v>
      </c>
    </row>
    <row r="2680" spans="1:18" x14ac:dyDescent="0.25">
      <c r="A2680" s="1">
        <v>2679</v>
      </c>
      <c r="B2680" s="1">
        <v>2000748807</v>
      </c>
      <c r="C2680" s="1">
        <v>2000709215</v>
      </c>
      <c r="D2680" s="1" t="s">
        <v>8</v>
      </c>
      <c r="E2680" s="1">
        <v>60.72</v>
      </c>
      <c r="F2680" s="1">
        <v>53690</v>
      </c>
      <c r="G2680" s="2">
        <v>45029.108034027777</v>
      </c>
      <c r="H2680" s="2" t="s">
        <v>53</v>
      </c>
      <c r="J2680">
        <f t="shared" si="287"/>
        <v>134.22499999999999</v>
      </c>
      <c r="K2680">
        <f t="shared" si="288"/>
        <v>107.38</v>
      </c>
      <c r="L2680">
        <f t="shared" si="289"/>
        <v>241.60499999999999</v>
      </c>
      <c r="M2680" t="str">
        <f t="shared" si="290"/>
        <v>Up to 100m</v>
      </c>
      <c r="P2680">
        <f t="shared" si="291"/>
        <v>134.22499999999999</v>
      </c>
      <c r="Q2680">
        <f t="shared" si="292"/>
        <v>107.38</v>
      </c>
      <c r="R2680" t="str">
        <f t="shared" si="293"/>
        <v>Up to 100m</v>
      </c>
    </row>
    <row r="2681" spans="1:18" x14ac:dyDescent="0.25">
      <c r="A2681" s="1">
        <v>2680</v>
      </c>
      <c r="B2681" s="1">
        <v>2000742445</v>
      </c>
      <c r="C2681" s="1">
        <v>2000709215</v>
      </c>
      <c r="D2681" s="1" t="s">
        <v>8</v>
      </c>
      <c r="E2681" s="1">
        <v>548.82000000000005</v>
      </c>
      <c r="F2681" s="1">
        <v>53930</v>
      </c>
      <c r="G2681" s="2">
        <v>45029.357287997685</v>
      </c>
      <c r="H2681" s="2" t="s">
        <v>54</v>
      </c>
      <c r="J2681">
        <f t="shared" si="287"/>
        <v>134.82499999999999</v>
      </c>
      <c r="K2681">
        <f t="shared" si="288"/>
        <v>107.86</v>
      </c>
      <c r="L2681">
        <f t="shared" si="289"/>
        <v>242.685</v>
      </c>
      <c r="M2681" t="str">
        <f t="shared" si="290"/>
        <v>Up to 100m</v>
      </c>
      <c r="P2681">
        <f t="shared" si="291"/>
        <v>134.82499999999999</v>
      </c>
      <c r="Q2681">
        <f t="shared" si="292"/>
        <v>107.86</v>
      </c>
      <c r="R2681" t="str">
        <f t="shared" si="293"/>
        <v>Up to 100m</v>
      </c>
    </row>
    <row r="2682" spans="1:18" x14ac:dyDescent="0.25">
      <c r="A2682" s="1">
        <v>2681</v>
      </c>
      <c r="B2682" s="1">
        <v>2000750863</v>
      </c>
      <c r="C2682" s="1">
        <v>2000709215</v>
      </c>
      <c r="D2682" s="1" t="s">
        <v>8</v>
      </c>
      <c r="E2682" s="1">
        <v>7.2</v>
      </c>
      <c r="F2682" s="1">
        <v>53928</v>
      </c>
      <c r="G2682" s="2">
        <v>45029.357287997685</v>
      </c>
      <c r="H2682" s="2" t="s">
        <v>53</v>
      </c>
      <c r="J2682">
        <f t="shared" si="287"/>
        <v>134.82</v>
      </c>
      <c r="K2682">
        <f t="shared" si="288"/>
        <v>107.85600000000001</v>
      </c>
      <c r="L2682">
        <f t="shared" si="289"/>
        <v>242.67599999999999</v>
      </c>
      <c r="M2682" t="str">
        <f t="shared" si="290"/>
        <v>Up to 100m</v>
      </c>
      <c r="P2682">
        <f t="shared" si="291"/>
        <v>134.82</v>
      </c>
      <c r="Q2682">
        <f t="shared" si="292"/>
        <v>107.85600000000001</v>
      </c>
      <c r="R2682" t="str">
        <f t="shared" si="293"/>
        <v>Up to 100m</v>
      </c>
    </row>
    <row r="2683" spans="1:18" x14ac:dyDescent="0.25">
      <c r="A2683" s="1">
        <v>2682</v>
      </c>
      <c r="B2683" s="1">
        <v>2000742445</v>
      </c>
      <c r="C2683" s="1">
        <v>2000709215</v>
      </c>
      <c r="D2683" s="1" t="s">
        <v>8</v>
      </c>
      <c r="E2683" s="1">
        <v>240.57</v>
      </c>
      <c r="F2683" s="1">
        <v>53930</v>
      </c>
      <c r="G2683" s="2">
        <v>45029.357287997685</v>
      </c>
      <c r="H2683" s="2" t="s">
        <v>54</v>
      </c>
      <c r="J2683">
        <f t="shared" si="287"/>
        <v>134.82499999999999</v>
      </c>
      <c r="K2683">
        <f t="shared" si="288"/>
        <v>107.86</v>
      </c>
      <c r="L2683">
        <f t="shared" si="289"/>
        <v>242.685</v>
      </c>
      <c r="M2683" t="str">
        <f t="shared" si="290"/>
        <v>Up to 100m</v>
      </c>
      <c r="P2683">
        <f t="shared" si="291"/>
        <v>134.82499999999999</v>
      </c>
      <c r="Q2683">
        <f t="shared" si="292"/>
        <v>107.86</v>
      </c>
      <c r="R2683" t="str">
        <f t="shared" si="293"/>
        <v>Up to 100m</v>
      </c>
    </row>
    <row r="2684" spans="1:18" x14ac:dyDescent="0.25">
      <c r="A2684" s="1">
        <v>2683</v>
      </c>
      <c r="B2684" s="1">
        <v>2000742445</v>
      </c>
      <c r="C2684" s="1">
        <v>2000709215</v>
      </c>
      <c r="D2684" s="1" t="s">
        <v>8</v>
      </c>
      <c r="E2684" s="1">
        <v>6.54</v>
      </c>
      <c r="F2684" s="1">
        <v>53930</v>
      </c>
      <c r="G2684" s="2">
        <v>45029.357287997685</v>
      </c>
      <c r="H2684" s="2" t="s">
        <v>54</v>
      </c>
      <c r="J2684">
        <f t="shared" si="287"/>
        <v>134.82499999999999</v>
      </c>
      <c r="K2684">
        <f t="shared" si="288"/>
        <v>107.86</v>
      </c>
      <c r="L2684">
        <f t="shared" si="289"/>
        <v>242.685</v>
      </c>
      <c r="M2684" t="str">
        <f t="shared" si="290"/>
        <v>Up to 100m</v>
      </c>
      <c r="P2684">
        <f t="shared" si="291"/>
        <v>134.82499999999999</v>
      </c>
      <c r="Q2684">
        <f t="shared" si="292"/>
        <v>107.86</v>
      </c>
      <c r="R2684" t="str">
        <f t="shared" si="293"/>
        <v>Up to 100m</v>
      </c>
    </row>
    <row r="2685" spans="1:18" x14ac:dyDescent="0.25">
      <c r="A2685" s="1">
        <v>2684</v>
      </c>
      <c r="B2685" s="1">
        <v>2000734828</v>
      </c>
      <c r="C2685" s="1">
        <v>2000748111</v>
      </c>
      <c r="D2685" s="1" t="s">
        <v>10</v>
      </c>
      <c r="E2685" s="1">
        <v>4.7100000000000001E-4</v>
      </c>
      <c r="F2685" s="1">
        <v>1585000000</v>
      </c>
      <c r="G2685" s="2">
        <v>45029.357287997685</v>
      </c>
      <c r="H2685" s="2" t="s">
        <v>53</v>
      </c>
      <c r="J2685">
        <f t="shared" si="287"/>
        <v>2615250</v>
      </c>
      <c r="K2685">
        <f t="shared" si="288"/>
        <v>2139750</v>
      </c>
      <c r="L2685">
        <f t="shared" si="289"/>
        <v>4755000</v>
      </c>
      <c r="M2685" t="str">
        <f t="shared" si="290"/>
        <v>Up to 4b</v>
      </c>
      <c r="P2685">
        <f t="shared" si="291"/>
        <v>2773750</v>
      </c>
      <c r="Q2685">
        <f t="shared" si="292"/>
        <v>1981250</v>
      </c>
      <c r="R2685" t="str">
        <f t="shared" si="293"/>
        <v>Up to 5b</v>
      </c>
    </row>
    <row r="2686" spans="1:18" x14ac:dyDescent="0.25">
      <c r="A2686" s="1">
        <v>2685</v>
      </c>
      <c r="B2686" s="1">
        <v>2000746247</v>
      </c>
      <c r="C2686" s="1">
        <v>2000709215</v>
      </c>
      <c r="D2686" s="1" t="s">
        <v>8</v>
      </c>
      <c r="E2686" s="1">
        <v>432.66</v>
      </c>
      <c r="F2686" s="1">
        <v>53916</v>
      </c>
      <c r="G2686" s="2">
        <v>45029.357287997685</v>
      </c>
      <c r="H2686" s="2" t="s">
        <v>54</v>
      </c>
      <c r="J2686">
        <f t="shared" si="287"/>
        <v>134.79</v>
      </c>
      <c r="K2686">
        <f t="shared" si="288"/>
        <v>107.83200000000001</v>
      </c>
      <c r="L2686">
        <f t="shared" si="289"/>
        <v>242.62200000000001</v>
      </c>
      <c r="M2686" t="str">
        <f t="shared" si="290"/>
        <v>Up to 100m</v>
      </c>
      <c r="P2686">
        <f t="shared" si="291"/>
        <v>134.79</v>
      </c>
      <c r="Q2686">
        <f t="shared" si="292"/>
        <v>107.83200000000001</v>
      </c>
      <c r="R2686" t="str">
        <f t="shared" si="293"/>
        <v>Up to 100m</v>
      </c>
    </row>
    <row r="2687" spans="1:18" x14ac:dyDescent="0.25">
      <c r="A2687" s="1">
        <v>2686</v>
      </c>
      <c r="B2687" s="1">
        <v>2000742973</v>
      </c>
      <c r="C2687" s="1">
        <v>2000709215</v>
      </c>
      <c r="D2687" s="1" t="s">
        <v>8</v>
      </c>
      <c r="E2687" s="1">
        <v>6.93</v>
      </c>
      <c r="F2687" s="1">
        <v>53914</v>
      </c>
      <c r="G2687" s="2">
        <v>45029.357287997685</v>
      </c>
      <c r="H2687" s="2" t="s">
        <v>54</v>
      </c>
      <c r="J2687">
        <f t="shared" si="287"/>
        <v>134.785</v>
      </c>
      <c r="K2687">
        <f t="shared" si="288"/>
        <v>107.828</v>
      </c>
      <c r="L2687">
        <f t="shared" si="289"/>
        <v>242.613</v>
      </c>
      <c r="M2687" t="str">
        <f t="shared" si="290"/>
        <v>Up to 100m</v>
      </c>
      <c r="P2687">
        <f t="shared" si="291"/>
        <v>134.785</v>
      </c>
      <c r="Q2687">
        <f t="shared" si="292"/>
        <v>107.828</v>
      </c>
      <c r="R2687" t="str">
        <f t="shared" si="293"/>
        <v>Up to 100m</v>
      </c>
    </row>
    <row r="2688" spans="1:18" x14ac:dyDescent="0.25">
      <c r="A2688" s="1">
        <v>2687</v>
      </c>
      <c r="B2688" s="1">
        <v>2000726000</v>
      </c>
      <c r="C2688" s="1">
        <v>2000709215</v>
      </c>
      <c r="D2688" s="1" t="s">
        <v>8</v>
      </c>
      <c r="E2688" s="1">
        <v>8.43</v>
      </c>
      <c r="F2688" s="1">
        <v>53871</v>
      </c>
      <c r="G2688" s="2">
        <v>45029.357287997685</v>
      </c>
      <c r="H2688" s="2" t="s">
        <v>54</v>
      </c>
      <c r="J2688">
        <f t="shared" si="287"/>
        <v>134.67750000000001</v>
      </c>
      <c r="K2688">
        <f t="shared" si="288"/>
        <v>107.742</v>
      </c>
      <c r="L2688">
        <f t="shared" si="289"/>
        <v>242.41950000000003</v>
      </c>
      <c r="M2688" t="str">
        <f t="shared" si="290"/>
        <v>Up to 100m</v>
      </c>
      <c r="P2688">
        <f t="shared" si="291"/>
        <v>134.67750000000001</v>
      </c>
      <c r="Q2688">
        <f t="shared" si="292"/>
        <v>107.742</v>
      </c>
      <c r="R2688" t="str">
        <f t="shared" si="293"/>
        <v>Up to 100m</v>
      </c>
    </row>
    <row r="2689" spans="1:18" x14ac:dyDescent="0.25">
      <c r="A2689" s="1">
        <v>2688</v>
      </c>
      <c r="B2689" s="1">
        <v>2000742940</v>
      </c>
      <c r="C2689" s="1">
        <v>2000709215</v>
      </c>
      <c r="D2689" s="1" t="s">
        <v>8</v>
      </c>
      <c r="E2689" s="1">
        <v>259.11</v>
      </c>
      <c r="F2689" s="1">
        <v>53934</v>
      </c>
      <c r="G2689" s="2">
        <v>45029.482476238423</v>
      </c>
      <c r="H2689" s="2" t="s">
        <v>54</v>
      </c>
      <c r="J2689">
        <f t="shared" si="287"/>
        <v>134.83500000000001</v>
      </c>
      <c r="K2689">
        <f t="shared" si="288"/>
        <v>107.86800000000001</v>
      </c>
      <c r="L2689">
        <f t="shared" si="289"/>
        <v>242.70300000000003</v>
      </c>
      <c r="M2689" t="str">
        <f t="shared" si="290"/>
        <v>Up to 100m</v>
      </c>
      <c r="P2689">
        <f t="shared" si="291"/>
        <v>134.83500000000001</v>
      </c>
      <c r="Q2689">
        <f t="shared" si="292"/>
        <v>107.86800000000001</v>
      </c>
      <c r="R2689" t="str">
        <f t="shared" si="293"/>
        <v>Up to 100m</v>
      </c>
    </row>
    <row r="2690" spans="1:18" x14ac:dyDescent="0.25">
      <c r="A2690" s="1">
        <v>2689</v>
      </c>
      <c r="B2690" s="1">
        <v>2000742940</v>
      </c>
      <c r="C2690" s="1">
        <v>2000709215</v>
      </c>
      <c r="D2690" s="1" t="s">
        <v>8</v>
      </c>
      <c r="E2690" s="1">
        <v>470.34</v>
      </c>
      <c r="F2690" s="1">
        <v>53934</v>
      </c>
      <c r="G2690" s="2">
        <v>45029.482476238423</v>
      </c>
      <c r="H2690" s="2" t="s">
        <v>54</v>
      </c>
      <c r="J2690">
        <f t="shared" si="287"/>
        <v>134.83500000000001</v>
      </c>
      <c r="K2690">
        <f t="shared" si="288"/>
        <v>107.86800000000001</v>
      </c>
      <c r="L2690">
        <f t="shared" si="289"/>
        <v>242.70300000000003</v>
      </c>
      <c r="M2690" t="str">
        <f t="shared" si="290"/>
        <v>Up to 100m</v>
      </c>
      <c r="P2690">
        <f t="shared" si="291"/>
        <v>134.83500000000001</v>
      </c>
      <c r="Q2690">
        <f t="shared" si="292"/>
        <v>107.86800000000001</v>
      </c>
      <c r="R2690" t="str">
        <f t="shared" si="293"/>
        <v>Up to 100m</v>
      </c>
    </row>
    <row r="2691" spans="1:18" x14ac:dyDescent="0.25">
      <c r="A2691" s="1">
        <v>2690</v>
      </c>
      <c r="B2691" s="1">
        <v>2000748111</v>
      </c>
      <c r="C2691" s="1">
        <v>2000719847</v>
      </c>
      <c r="D2691" s="1" t="s">
        <v>10</v>
      </c>
      <c r="E2691" s="1">
        <v>4.7399999999999997E-4</v>
      </c>
      <c r="F2691" s="1">
        <v>1575000000</v>
      </c>
      <c r="G2691" s="2">
        <v>45029.482476238423</v>
      </c>
      <c r="H2691" s="2" t="s">
        <v>52</v>
      </c>
      <c r="J2691">
        <f t="shared" ref="J2691:J2754" si="294">IF(F2691 &lt;= 100000000, F2691 * 0.0025,
    IF(F2691 &lt;= 500000000, F2691 * 0.00225,
        IF(F2691 &lt;= 1000000000, F2691 * 0.002,
            IF(F2691 &lt;= 4000000000, F2691 * 0.00165,
                IF(F2691 &lt;= 10000000000, F2691 * 0.00155,
                    F2691 * 0.0013
                )
            )
        )
    )
)</f>
        <v>2598750</v>
      </c>
      <c r="K2691">
        <f t="shared" ref="K2691:K2754" si="295">IF(F2691 &lt;= 100000000, F2691 * 0.002,
    IF(F2691 &lt;= 500000000, F2691 * 0.0018,
        IF(F2691 &lt;= 1000000000, F2691 * 0.0016,
            IF(F2691 &lt;= 4000000000, F2691 * 0.00135,
                IF(F2691 &lt;= 10000000000, F2691 * 0.00115,
                    F2691 * 0.001
                )
            )
        )
    )
)</f>
        <v>2126250</v>
      </c>
      <c r="L2691">
        <f t="shared" ref="L2691:L2754" si="296">J2691+K2691</f>
        <v>4725000</v>
      </c>
      <c r="M2691" t="str">
        <f t="shared" ref="M2691:M2754" si="297">IF(F2691 &lt;= 100000000, "Up to 100m",
    IF(F2691 &lt;= 500000000, "Up to 500m",
        IF(F2691 &lt;= 1000000000, "Up to 1b",
            IF(F2691 &lt;= 4000000000, "Up to 4b",
                IF(F2691 &lt;= 10000000000, "Up to 10b",
                  "More than 10b"
                )
            )
        )
    )
)</f>
        <v>Up to 4b</v>
      </c>
      <c r="P2691">
        <f t="shared" ref="P2691:P2754" si="298">IF(F2691 &lt;= 100000000, F2691 * 0.0025,
    IF(F2691 &lt;= 300000000, F2691 * 0.002,
        IF(F2691 &lt;= 1000000000, F2691 * 0.0019,
            IF(F2691 &lt;= 5000000000, F2691 * 0.00175,
                F2691 * 0.00155
            )
        )
    )
)</f>
        <v>2756250</v>
      </c>
      <c r="Q2691">
        <f t="shared" ref="Q2691:Q2754" si="299">IF(F2691 &lt;= 100000000, F2691 * 0.002,
    IF(F2691 &lt;= 300000000, F2691 * 0.0017,
        IF(F2691 &lt;= 1000000000, F2691 * 0.0015,
            IF(F2691 &lt;= 5000000000, F2691 * 0.00125,
                F2691 * 0.001
            )
        )
    )
)</f>
        <v>1968750</v>
      </c>
      <c r="R2691" t="str">
        <f t="shared" ref="R2691:R2754" si="300">IF(F2691 &lt;= 100000000, "Up to 100m",
    IF(F2691 &lt;= 300000000, "Up to 300m",
        IF(F2691 &lt;= 1000000000, "Up to 1b",
            IF(F2691 &lt;= 5000000000, "Up to 5b",
                "More than 5b"
            )
        )
    )
)</f>
        <v>Up to 5b</v>
      </c>
    </row>
    <row r="2692" spans="1:18" x14ac:dyDescent="0.25">
      <c r="A2692" s="1">
        <v>2691</v>
      </c>
      <c r="B2692" s="1">
        <v>2000713259</v>
      </c>
      <c r="C2692" s="1">
        <v>2000719847</v>
      </c>
      <c r="D2692" s="1" t="s">
        <v>10</v>
      </c>
      <c r="E2692" s="1">
        <v>3.6299999999999999E-4</v>
      </c>
      <c r="F2692" s="1">
        <v>1577275833</v>
      </c>
      <c r="G2692" s="2">
        <v>45029.482476238423</v>
      </c>
      <c r="H2692" s="2" t="s">
        <v>53</v>
      </c>
      <c r="J2692">
        <f t="shared" si="294"/>
        <v>2602505.12445</v>
      </c>
      <c r="K2692">
        <f t="shared" si="295"/>
        <v>2129322.3745500003</v>
      </c>
      <c r="L2692">
        <f t="shared" si="296"/>
        <v>4731827.4989999998</v>
      </c>
      <c r="M2692" t="str">
        <f t="shared" si="297"/>
        <v>Up to 4b</v>
      </c>
      <c r="P2692">
        <f t="shared" si="298"/>
        <v>2760232.7077500001</v>
      </c>
      <c r="Q2692">
        <f t="shared" si="299"/>
        <v>1971594.79125</v>
      </c>
      <c r="R2692" t="str">
        <f t="shared" si="300"/>
        <v>Up to 5b</v>
      </c>
    </row>
    <row r="2693" spans="1:18" x14ac:dyDescent="0.25">
      <c r="A2693" s="1">
        <v>2692</v>
      </c>
      <c r="B2693" s="1">
        <v>2000746247</v>
      </c>
      <c r="C2693" s="1">
        <v>2000709215</v>
      </c>
      <c r="D2693" s="1" t="s">
        <v>8</v>
      </c>
      <c r="E2693" s="1">
        <v>21.27</v>
      </c>
      <c r="F2693" s="1">
        <v>53990</v>
      </c>
      <c r="G2693" s="2">
        <v>45029.607481168983</v>
      </c>
      <c r="H2693" s="2" t="s">
        <v>54</v>
      </c>
      <c r="J2693">
        <f t="shared" si="294"/>
        <v>134.97499999999999</v>
      </c>
      <c r="K2693">
        <f t="shared" si="295"/>
        <v>107.98</v>
      </c>
      <c r="L2693">
        <f t="shared" si="296"/>
        <v>242.95499999999998</v>
      </c>
      <c r="M2693" t="str">
        <f t="shared" si="297"/>
        <v>Up to 100m</v>
      </c>
      <c r="P2693">
        <f t="shared" si="298"/>
        <v>134.97499999999999</v>
      </c>
      <c r="Q2693">
        <f t="shared" si="299"/>
        <v>107.98</v>
      </c>
      <c r="R2693" t="str">
        <f t="shared" si="300"/>
        <v>Up to 100m</v>
      </c>
    </row>
    <row r="2694" spans="1:18" x14ac:dyDescent="0.25">
      <c r="A2694" s="1">
        <v>2693</v>
      </c>
      <c r="B2694" s="1">
        <v>2000726636</v>
      </c>
      <c r="C2694" s="1">
        <v>2000709215</v>
      </c>
      <c r="D2694" s="1" t="s">
        <v>8</v>
      </c>
      <c r="E2694" s="1">
        <v>14.31</v>
      </c>
      <c r="F2694" s="1">
        <v>53986</v>
      </c>
      <c r="G2694" s="2">
        <v>45029.607481168983</v>
      </c>
      <c r="H2694" s="2" t="s">
        <v>54</v>
      </c>
      <c r="J2694">
        <f t="shared" si="294"/>
        <v>134.965</v>
      </c>
      <c r="K2694">
        <f t="shared" si="295"/>
        <v>107.97200000000001</v>
      </c>
      <c r="L2694">
        <f t="shared" si="296"/>
        <v>242.93700000000001</v>
      </c>
      <c r="M2694" t="str">
        <f t="shared" si="297"/>
        <v>Up to 100m</v>
      </c>
      <c r="P2694">
        <f t="shared" si="298"/>
        <v>134.965</v>
      </c>
      <c r="Q2694">
        <f t="shared" si="299"/>
        <v>107.97200000000001</v>
      </c>
      <c r="R2694" t="str">
        <f t="shared" si="300"/>
        <v>Up to 100m</v>
      </c>
    </row>
    <row r="2695" spans="1:18" x14ac:dyDescent="0.25">
      <c r="A2695" s="1">
        <v>2694</v>
      </c>
      <c r="B2695" s="1">
        <v>2000726636</v>
      </c>
      <c r="C2695" s="1">
        <v>2000709215</v>
      </c>
      <c r="D2695" s="1" t="s">
        <v>8</v>
      </c>
      <c r="E2695" s="1">
        <v>13.89</v>
      </c>
      <c r="F2695" s="1">
        <v>53986</v>
      </c>
      <c r="G2695" s="2">
        <v>45029.607481168983</v>
      </c>
      <c r="H2695" s="2" t="s">
        <v>54</v>
      </c>
      <c r="J2695">
        <f t="shared" si="294"/>
        <v>134.965</v>
      </c>
      <c r="K2695">
        <f t="shared" si="295"/>
        <v>107.97200000000001</v>
      </c>
      <c r="L2695">
        <f t="shared" si="296"/>
        <v>242.93700000000001</v>
      </c>
      <c r="M2695" t="str">
        <f t="shared" si="297"/>
        <v>Up to 100m</v>
      </c>
      <c r="P2695">
        <f t="shared" si="298"/>
        <v>134.965</v>
      </c>
      <c r="Q2695">
        <f t="shared" si="299"/>
        <v>107.97200000000001</v>
      </c>
      <c r="R2695" t="str">
        <f t="shared" si="300"/>
        <v>Up to 100m</v>
      </c>
    </row>
    <row r="2696" spans="1:18" x14ac:dyDescent="0.25">
      <c r="A2696" s="1">
        <v>2695</v>
      </c>
      <c r="B2696" s="1">
        <v>2000726636</v>
      </c>
      <c r="C2696" s="1">
        <v>2000709215</v>
      </c>
      <c r="D2696" s="1" t="s">
        <v>8</v>
      </c>
      <c r="E2696" s="1">
        <v>61.38</v>
      </c>
      <c r="F2696" s="1">
        <v>53986</v>
      </c>
      <c r="G2696" s="2">
        <v>45029.607481168983</v>
      </c>
      <c r="H2696" s="2" t="s">
        <v>54</v>
      </c>
      <c r="J2696">
        <f t="shared" si="294"/>
        <v>134.965</v>
      </c>
      <c r="K2696">
        <f t="shared" si="295"/>
        <v>107.97200000000001</v>
      </c>
      <c r="L2696">
        <f t="shared" si="296"/>
        <v>242.93700000000001</v>
      </c>
      <c r="M2696" t="str">
        <f t="shared" si="297"/>
        <v>Up to 100m</v>
      </c>
      <c r="P2696">
        <f t="shared" si="298"/>
        <v>134.965</v>
      </c>
      <c r="Q2696">
        <f t="shared" si="299"/>
        <v>107.97200000000001</v>
      </c>
      <c r="R2696" t="str">
        <f t="shared" si="300"/>
        <v>Up to 100m</v>
      </c>
    </row>
    <row r="2697" spans="1:18" x14ac:dyDescent="0.25">
      <c r="A2697" s="1">
        <v>2696</v>
      </c>
      <c r="B2697" s="1">
        <v>2000726636</v>
      </c>
      <c r="C2697" s="1">
        <v>2000709215</v>
      </c>
      <c r="D2697" s="1" t="s">
        <v>8</v>
      </c>
      <c r="E2697" s="1">
        <v>14.43</v>
      </c>
      <c r="F2697" s="1">
        <v>53986</v>
      </c>
      <c r="G2697" s="2">
        <v>45029.607481168983</v>
      </c>
      <c r="H2697" s="2" t="s">
        <v>54</v>
      </c>
      <c r="J2697">
        <f t="shared" si="294"/>
        <v>134.965</v>
      </c>
      <c r="K2697">
        <f t="shared" si="295"/>
        <v>107.97200000000001</v>
      </c>
      <c r="L2697">
        <f t="shared" si="296"/>
        <v>242.93700000000001</v>
      </c>
      <c r="M2697" t="str">
        <f t="shared" si="297"/>
        <v>Up to 100m</v>
      </c>
      <c r="P2697">
        <f t="shared" si="298"/>
        <v>134.965</v>
      </c>
      <c r="Q2697">
        <f t="shared" si="299"/>
        <v>107.97200000000001</v>
      </c>
      <c r="R2697" t="str">
        <f t="shared" si="300"/>
        <v>Up to 100m</v>
      </c>
    </row>
    <row r="2698" spans="1:18" x14ac:dyDescent="0.25">
      <c r="A2698" s="1">
        <v>2697</v>
      </c>
      <c r="B2698" s="1">
        <v>2000730758</v>
      </c>
      <c r="C2698" s="1">
        <v>2000734828</v>
      </c>
      <c r="D2698" s="1" t="s">
        <v>10</v>
      </c>
      <c r="E2698" s="1">
        <v>1.4574E-2</v>
      </c>
      <c r="F2698" s="1">
        <v>1577510093</v>
      </c>
      <c r="G2698" s="2">
        <v>45029.607481168983</v>
      </c>
      <c r="H2698" s="2" t="s">
        <v>54</v>
      </c>
      <c r="J2698">
        <f t="shared" si="294"/>
        <v>2602891.6534500001</v>
      </c>
      <c r="K2698">
        <f t="shared" si="295"/>
        <v>2129638.62555</v>
      </c>
      <c r="L2698">
        <f t="shared" si="296"/>
        <v>4732530.2790000001</v>
      </c>
      <c r="M2698" t="str">
        <f t="shared" si="297"/>
        <v>Up to 4b</v>
      </c>
      <c r="P2698">
        <f t="shared" si="298"/>
        <v>2760642.6627500001</v>
      </c>
      <c r="Q2698">
        <f t="shared" si="299"/>
        <v>1971887.61625</v>
      </c>
      <c r="R2698" t="str">
        <f t="shared" si="300"/>
        <v>Up to 5b</v>
      </c>
    </row>
    <row r="2699" spans="1:18" x14ac:dyDescent="0.25">
      <c r="A2699" s="1">
        <v>2698</v>
      </c>
      <c r="B2699" s="1">
        <v>2000730353</v>
      </c>
      <c r="C2699" s="1">
        <v>2000747397</v>
      </c>
      <c r="D2699" s="1" t="s">
        <v>8</v>
      </c>
      <c r="E2699" s="1">
        <v>138.96</v>
      </c>
      <c r="F2699" s="1">
        <v>54010</v>
      </c>
      <c r="G2699" s="2">
        <v>45029.607481168983</v>
      </c>
      <c r="H2699" s="2" t="s">
        <v>53</v>
      </c>
      <c r="J2699">
        <f t="shared" si="294"/>
        <v>135.02500000000001</v>
      </c>
      <c r="K2699">
        <f t="shared" si="295"/>
        <v>108.02</v>
      </c>
      <c r="L2699">
        <f t="shared" si="296"/>
        <v>243.04500000000002</v>
      </c>
      <c r="M2699" t="str">
        <f t="shared" si="297"/>
        <v>Up to 100m</v>
      </c>
      <c r="P2699">
        <f t="shared" si="298"/>
        <v>135.02500000000001</v>
      </c>
      <c r="Q2699">
        <f t="shared" si="299"/>
        <v>108.02</v>
      </c>
      <c r="R2699" t="str">
        <f t="shared" si="300"/>
        <v>Up to 100m</v>
      </c>
    </row>
    <row r="2700" spans="1:18" x14ac:dyDescent="0.25">
      <c r="A2700" s="1">
        <v>2699</v>
      </c>
      <c r="B2700" s="1">
        <v>2000730353</v>
      </c>
      <c r="C2700" s="1">
        <v>2000709215</v>
      </c>
      <c r="D2700" s="1" t="s">
        <v>8</v>
      </c>
      <c r="E2700" s="1">
        <v>30.36</v>
      </c>
      <c r="F2700" s="1">
        <v>54010</v>
      </c>
      <c r="G2700" s="2">
        <v>45029.607481168983</v>
      </c>
      <c r="H2700" s="2" t="s">
        <v>53</v>
      </c>
      <c r="J2700">
        <f t="shared" si="294"/>
        <v>135.02500000000001</v>
      </c>
      <c r="K2700">
        <f t="shared" si="295"/>
        <v>108.02</v>
      </c>
      <c r="L2700">
        <f t="shared" si="296"/>
        <v>243.04500000000002</v>
      </c>
      <c r="M2700" t="str">
        <f t="shared" si="297"/>
        <v>Up to 100m</v>
      </c>
      <c r="P2700">
        <f t="shared" si="298"/>
        <v>135.02500000000001</v>
      </c>
      <c r="Q2700">
        <f t="shared" si="299"/>
        <v>108.02</v>
      </c>
      <c r="R2700" t="str">
        <f t="shared" si="300"/>
        <v>Up to 100m</v>
      </c>
    </row>
    <row r="2701" spans="1:18" x14ac:dyDescent="0.25">
      <c r="A2701" s="1">
        <v>2700</v>
      </c>
      <c r="B2701" s="1">
        <v>2000730917</v>
      </c>
      <c r="C2701" s="1">
        <v>2000709215</v>
      </c>
      <c r="D2701" s="1" t="s">
        <v>8</v>
      </c>
      <c r="E2701" s="1">
        <v>477.66</v>
      </c>
      <c r="F2701" s="1">
        <v>54096</v>
      </c>
      <c r="G2701" s="2">
        <v>45029.607481168983</v>
      </c>
      <c r="H2701" s="2" t="s">
        <v>54</v>
      </c>
      <c r="J2701">
        <f t="shared" si="294"/>
        <v>135.24</v>
      </c>
      <c r="K2701">
        <f t="shared" si="295"/>
        <v>108.19200000000001</v>
      </c>
      <c r="L2701">
        <f t="shared" si="296"/>
        <v>243.43200000000002</v>
      </c>
      <c r="M2701" t="str">
        <f t="shared" si="297"/>
        <v>Up to 100m</v>
      </c>
      <c r="P2701">
        <f t="shared" si="298"/>
        <v>135.24</v>
      </c>
      <c r="Q2701">
        <f t="shared" si="299"/>
        <v>108.19200000000001</v>
      </c>
      <c r="R2701" t="str">
        <f t="shared" si="300"/>
        <v>Up to 100m</v>
      </c>
    </row>
    <row r="2702" spans="1:18" x14ac:dyDescent="0.25">
      <c r="A2702" s="1">
        <v>2701</v>
      </c>
      <c r="B2702" s="1">
        <v>2000726000</v>
      </c>
      <c r="C2702" s="1">
        <v>2000732152</v>
      </c>
      <c r="D2702" s="1" t="s">
        <v>7</v>
      </c>
      <c r="E2702" s="1">
        <v>0.11867999999999999</v>
      </c>
      <c r="F2702" s="1">
        <v>1214954</v>
      </c>
      <c r="G2702" s="2">
        <v>45029.732792708332</v>
      </c>
      <c r="H2702" s="2" t="s">
        <v>54</v>
      </c>
      <c r="J2702">
        <f t="shared" si="294"/>
        <v>3037.3850000000002</v>
      </c>
      <c r="K2702">
        <f t="shared" si="295"/>
        <v>2429.9079999999999</v>
      </c>
      <c r="L2702">
        <f t="shared" si="296"/>
        <v>5467.2929999999997</v>
      </c>
      <c r="M2702" t="str">
        <f t="shared" si="297"/>
        <v>Up to 100m</v>
      </c>
      <c r="P2702">
        <f t="shared" si="298"/>
        <v>3037.3850000000002</v>
      </c>
      <c r="Q2702">
        <f t="shared" si="299"/>
        <v>2429.9079999999999</v>
      </c>
      <c r="R2702" t="str">
        <f t="shared" si="300"/>
        <v>Up to 100m</v>
      </c>
    </row>
    <row r="2703" spans="1:18" x14ac:dyDescent="0.25">
      <c r="A2703" s="1">
        <v>2702</v>
      </c>
      <c r="B2703" s="1">
        <v>2000735482</v>
      </c>
      <c r="C2703" s="1">
        <v>2000709215</v>
      </c>
      <c r="D2703" s="1" t="s">
        <v>8</v>
      </c>
      <c r="E2703" s="1">
        <v>122.61</v>
      </c>
      <c r="F2703" s="1">
        <v>54083</v>
      </c>
      <c r="G2703" s="2">
        <v>45030.007766284725</v>
      </c>
      <c r="H2703" s="2" t="s">
        <v>53</v>
      </c>
      <c r="J2703">
        <f t="shared" si="294"/>
        <v>135.20750000000001</v>
      </c>
      <c r="K2703">
        <f t="shared" si="295"/>
        <v>108.166</v>
      </c>
      <c r="L2703">
        <f t="shared" si="296"/>
        <v>243.37350000000001</v>
      </c>
      <c r="M2703" t="str">
        <f t="shared" si="297"/>
        <v>Up to 100m</v>
      </c>
      <c r="P2703">
        <f t="shared" si="298"/>
        <v>135.20750000000001</v>
      </c>
      <c r="Q2703">
        <f t="shared" si="299"/>
        <v>108.166</v>
      </c>
      <c r="R2703" t="str">
        <f t="shared" si="300"/>
        <v>Up to 100m</v>
      </c>
    </row>
    <row r="2704" spans="1:18" x14ac:dyDescent="0.25">
      <c r="A2704" s="1">
        <v>2703</v>
      </c>
      <c r="B2704" s="1">
        <v>2000726636</v>
      </c>
      <c r="C2704" s="1">
        <v>2000709215</v>
      </c>
      <c r="D2704" s="1" t="s">
        <v>8</v>
      </c>
      <c r="E2704" s="1">
        <v>8.1300000000000008</v>
      </c>
      <c r="F2704" s="1">
        <v>53910</v>
      </c>
      <c r="G2704" s="2">
        <v>45030.007766284725</v>
      </c>
      <c r="H2704" s="2" t="s">
        <v>54</v>
      </c>
      <c r="J2704">
        <f t="shared" si="294"/>
        <v>134.77500000000001</v>
      </c>
      <c r="K2704">
        <f t="shared" si="295"/>
        <v>107.82000000000001</v>
      </c>
      <c r="L2704">
        <f t="shared" si="296"/>
        <v>242.59500000000003</v>
      </c>
      <c r="M2704" t="str">
        <f t="shared" si="297"/>
        <v>Up to 100m</v>
      </c>
      <c r="P2704">
        <f t="shared" si="298"/>
        <v>134.77500000000001</v>
      </c>
      <c r="Q2704">
        <f t="shared" si="299"/>
        <v>107.82000000000001</v>
      </c>
      <c r="R2704" t="str">
        <f t="shared" si="300"/>
        <v>Up to 100m</v>
      </c>
    </row>
    <row r="2705" spans="1:18" x14ac:dyDescent="0.25">
      <c r="A2705" s="1">
        <v>2704</v>
      </c>
      <c r="B2705" s="1">
        <v>2000726636</v>
      </c>
      <c r="C2705" s="1">
        <v>2000709215</v>
      </c>
      <c r="D2705" s="1" t="s">
        <v>8</v>
      </c>
      <c r="E2705" s="1">
        <v>20.46</v>
      </c>
      <c r="F2705" s="1">
        <v>53910</v>
      </c>
      <c r="G2705" s="2">
        <v>45030.007766284725</v>
      </c>
      <c r="H2705" s="2" t="s">
        <v>54</v>
      </c>
      <c r="J2705">
        <f t="shared" si="294"/>
        <v>134.77500000000001</v>
      </c>
      <c r="K2705">
        <f t="shared" si="295"/>
        <v>107.82000000000001</v>
      </c>
      <c r="L2705">
        <f t="shared" si="296"/>
        <v>242.59500000000003</v>
      </c>
      <c r="M2705" t="str">
        <f t="shared" si="297"/>
        <v>Up to 100m</v>
      </c>
      <c r="P2705">
        <f t="shared" si="298"/>
        <v>134.77500000000001</v>
      </c>
      <c r="Q2705">
        <f t="shared" si="299"/>
        <v>107.82000000000001</v>
      </c>
      <c r="R2705" t="str">
        <f t="shared" si="300"/>
        <v>Up to 100m</v>
      </c>
    </row>
    <row r="2706" spans="1:18" x14ac:dyDescent="0.25">
      <c r="A2706" s="1">
        <v>2705</v>
      </c>
      <c r="B2706" s="1">
        <v>2000752399</v>
      </c>
      <c r="C2706" s="1">
        <v>2000709215</v>
      </c>
      <c r="D2706" s="1" t="s">
        <v>8</v>
      </c>
      <c r="E2706" s="1">
        <v>55.65</v>
      </c>
      <c r="F2706" s="1">
        <v>53910</v>
      </c>
      <c r="G2706" s="2">
        <v>45030.007766284725</v>
      </c>
      <c r="H2706" s="2" t="s">
        <v>53</v>
      </c>
      <c r="J2706">
        <f t="shared" si="294"/>
        <v>134.77500000000001</v>
      </c>
      <c r="K2706">
        <f t="shared" si="295"/>
        <v>107.82000000000001</v>
      </c>
      <c r="L2706">
        <f t="shared" si="296"/>
        <v>242.59500000000003</v>
      </c>
      <c r="M2706" t="str">
        <f t="shared" si="297"/>
        <v>Up to 100m</v>
      </c>
      <c r="P2706">
        <f t="shared" si="298"/>
        <v>134.77500000000001</v>
      </c>
      <c r="Q2706">
        <f t="shared" si="299"/>
        <v>107.82000000000001</v>
      </c>
      <c r="R2706" t="str">
        <f t="shared" si="300"/>
        <v>Up to 100m</v>
      </c>
    </row>
    <row r="2707" spans="1:18" x14ac:dyDescent="0.25">
      <c r="A2707" s="1">
        <v>2706</v>
      </c>
      <c r="B2707" s="1">
        <v>2000726636</v>
      </c>
      <c r="C2707" s="1">
        <v>2000709215</v>
      </c>
      <c r="D2707" s="1" t="s">
        <v>8</v>
      </c>
      <c r="E2707" s="1">
        <v>13.89</v>
      </c>
      <c r="F2707" s="1">
        <v>53910</v>
      </c>
      <c r="G2707" s="2">
        <v>45030.007766284725</v>
      </c>
      <c r="H2707" s="2" t="s">
        <v>54</v>
      </c>
      <c r="J2707">
        <f t="shared" si="294"/>
        <v>134.77500000000001</v>
      </c>
      <c r="K2707">
        <f t="shared" si="295"/>
        <v>107.82000000000001</v>
      </c>
      <c r="L2707">
        <f t="shared" si="296"/>
        <v>242.59500000000003</v>
      </c>
      <c r="M2707" t="str">
        <f t="shared" si="297"/>
        <v>Up to 100m</v>
      </c>
      <c r="P2707">
        <f t="shared" si="298"/>
        <v>134.77500000000001</v>
      </c>
      <c r="Q2707">
        <f t="shared" si="299"/>
        <v>107.82000000000001</v>
      </c>
      <c r="R2707" t="str">
        <f t="shared" si="300"/>
        <v>Up to 100m</v>
      </c>
    </row>
    <row r="2708" spans="1:18" x14ac:dyDescent="0.25">
      <c r="A2708" s="1">
        <v>2707</v>
      </c>
      <c r="B2708" s="1">
        <v>2000726636</v>
      </c>
      <c r="C2708" s="1">
        <v>2000709215</v>
      </c>
      <c r="D2708" s="1" t="s">
        <v>8</v>
      </c>
      <c r="E2708" s="1">
        <v>53.52</v>
      </c>
      <c r="F2708" s="1">
        <v>53984</v>
      </c>
      <c r="G2708" s="2">
        <v>45030.007766284725</v>
      </c>
      <c r="H2708" s="2" t="s">
        <v>54</v>
      </c>
      <c r="J2708">
        <f t="shared" si="294"/>
        <v>134.96</v>
      </c>
      <c r="K2708">
        <f t="shared" si="295"/>
        <v>107.968</v>
      </c>
      <c r="L2708">
        <f t="shared" si="296"/>
        <v>242.928</v>
      </c>
      <c r="M2708" t="str">
        <f t="shared" si="297"/>
        <v>Up to 100m</v>
      </c>
      <c r="P2708">
        <f t="shared" si="298"/>
        <v>134.96</v>
      </c>
      <c r="Q2708">
        <f t="shared" si="299"/>
        <v>107.968</v>
      </c>
      <c r="R2708" t="str">
        <f t="shared" si="300"/>
        <v>Up to 100m</v>
      </c>
    </row>
    <row r="2709" spans="1:18" x14ac:dyDescent="0.25">
      <c r="A2709" s="1">
        <v>2708</v>
      </c>
      <c r="B2709" s="1">
        <v>2000743543</v>
      </c>
      <c r="C2709" s="1">
        <v>2000719847</v>
      </c>
      <c r="D2709" s="1" t="s">
        <v>7</v>
      </c>
      <c r="E2709" s="1">
        <v>0.26885999999999999</v>
      </c>
      <c r="F2709" s="1">
        <v>1248000</v>
      </c>
      <c r="G2709" s="2">
        <v>45030.007766284725</v>
      </c>
      <c r="H2709" s="2" t="s">
        <v>52</v>
      </c>
      <c r="J2709">
        <f t="shared" si="294"/>
        <v>3120</v>
      </c>
      <c r="K2709">
        <f t="shared" si="295"/>
        <v>2496</v>
      </c>
      <c r="L2709">
        <f t="shared" si="296"/>
        <v>5616</v>
      </c>
      <c r="M2709" t="str">
        <f t="shared" si="297"/>
        <v>Up to 100m</v>
      </c>
      <c r="P2709">
        <f t="shared" si="298"/>
        <v>3120</v>
      </c>
      <c r="Q2709">
        <f t="shared" si="299"/>
        <v>2496</v>
      </c>
      <c r="R2709" t="str">
        <f t="shared" si="300"/>
        <v>Up to 100m</v>
      </c>
    </row>
    <row r="2710" spans="1:18" x14ac:dyDescent="0.25">
      <c r="A2710" s="1">
        <v>2709</v>
      </c>
      <c r="B2710" s="1">
        <v>2000740420</v>
      </c>
      <c r="C2710" s="1">
        <v>2000709215</v>
      </c>
      <c r="D2710" s="1" t="s">
        <v>8</v>
      </c>
      <c r="E2710" s="1">
        <v>14.37</v>
      </c>
      <c r="F2710" s="1">
        <v>54083</v>
      </c>
      <c r="G2710" s="2">
        <v>45030.007766284725</v>
      </c>
      <c r="H2710" s="2" t="s">
        <v>53</v>
      </c>
      <c r="J2710">
        <f t="shared" si="294"/>
        <v>135.20750000000001</v>
      </c>
      <c r="K2710">
        <f t="shared" si="295"/>
        <v>108.166</v>
      </c>
      <c r="L2710">
        <f t="shared" si="296"/>
        <v>243.37350000000001</v>
      </c>
      <c r="M2710" t="str">
        <f t="shared" si="297"/>
        <v>Up to 100m</v>
      </c>
      <c r="P2710">
        <f t="shared" si="298"/>
        <v>135.20750000000001</v>
      </c>
      <c r="Q2710">
        <f t="shared" si="299"/>
        <v>108.166</v>
      </c>
      <c r="R2710" t="str">
        <f t="shared" si="300"/>
        <v>Up to 100m</v>
      </c>
    </row>
    <row r="2711" spans="1:18" x14ac:dyDescent="0.25">
      <c r="A2711" s="1">
        <v>2710</v>
      </c>
      <c r="B2711" s="1">
        <v>2000734828</v>
      </c>
      <c r="C2711" s="1">
        <v>2000737684</v>
      </c>
      <c r="D2711" s="1" t="s">
        <v>10</v>
      </c>
      <c r="E2711" s="1">
        <v>3.5639999999999999E-3</v>
      </c>
      <c r="F2711" s="1">
        <v>1570000000</v>
      </c>
      <c r="G2711" s="2">
        <v>45030.107962881943</v>
      </c>
      <c r="H2711" s="2" t="s">
        <v>53</v>
      </c>
      <c r="J2711">
        <f t="shared" si="294"/>
        <v>2590500</v>
      </c>
      <c r="K2711">
        <f t="shared" si="295"/>
        <v>2119500</v>
      </c>
      <c r="L2711">
        <f t="shared" si="296"/>
        <v>4710000</v>
      </c>
      <c r="M2711" t="str">
        <f t="shared" si="297"/>
        <v>Up to 4b</v>
      </c>
      <c r="P2711">
        <f t="shared" si="298"/>
        <v>2747500</v>
      </c>
      <c r="Q2711">
        <f t="shared" si="299"/>
        <v>1962500</v>
      </c>
      <c r="R2711" t="str">
        <f t="shared" si="300"/>
        <v>Up to 5b</v>
      </c>
    </row>
    <row r="2712" spans="1:18" x14ac:dyDescent="0.25">
      <c r="A2712" s="1">
        <v>2711</v>
      </c>
      <c r="B2712" s="1">
        <v>2000748111</v>
      </c>
      <c r="C2712" s="1">
        <v>2000737684</v>
      </c>
      <c r="D2712" s="1" t="s">
        <v>10</v>
      </c>
      <c r="E2712" s="1">
        <v>4.7699999999999999E-4</v>
      </c>
      <c r="F2712" s="1">
        <v>1570000000</v>
      </c>
      <c r="G2712" s="2">
        <v>45030.107962881943</v>
      </c>
      <c r="H2712" s="2" t="s">
        <v>52</v>
      </c>
      <c r="J2712">
        <f t="shared" si="294"/>
        <v>2590500</v>
      </c>
      <c r="K2712">
        <f t="shared" si="295"/>
        <v>2119500</v>
      </c>
      <c r="L2712">
        <f t="shared" si="296"/>
        <v>4710000</v>
      </c>
      <c r="M2712" t="str">
        <f t="shared" si="297"/>
        <v>Up to 4b</v>
      </c>
      <c r="P2712">
        <f t="shared" si="298"/>
        <v>2747500</v>
      </c>
      <c r="Q2712">
        <f t="shared" si="299"/>
        <v>1962500</v>
      </c>
      <c r="R2712" t="str">
        <f t="shared" si="300"/>
        <v>Up to 5b</v>
      </c>
    </row>
    <row r="2713" spans="1:18" x14ac:dyDescent="0.25">
      <c r="A2713" s="1">
        <v>2712</v>
      </c>
      <c r="B2713" s="1">
        <v>2000745957</v>
      </c>
      <c r="C2713" s="1">
        <v>2000709215</v>
      </c>
      <c r="D2713" s="1" t="s">
        <v>8</v>
      </c>
      <c r="E2713" s="1">
        <v>14.43</v>
      </c>
      <c r="F2713" s="1">
        <v>53869</v>
      </c>
      <c r="G2713" s="2">
        <v>45030.107962881943</v>
      </c>
      <c r="H2713" s="2" t="s">
        <v>53</v>
      </c>
      <c r="J2713">
        <f t="shared" si="294"/>
        <v>134.67250000000001</v>
      </c>
      <c r="K2713">
        <f t="shared" si="295"/>
        <v>107.738</v>
      </c>
      <c r="L2713">
        <f t="shared" si="296"/>
        <v>242.41050000000001</v>
      </c>
      <c r="M2713" t="str">
        <f t="shared" si="297"/>
        <v>Up to 100m</v>
      </c>
      <c r="P2713">
        <f t="shared" si="298"/>
        <v>134.67250000000001</v>
      </c>
      <c r="Q2713">
        <f t="shared" si="299"/>
        <v>107.738</v>
      </c>
      <c r="R2713" t="str">
        <f t="shared" si="300"/>
        <v>Up to 100m</v>
      </c>
    </row>
    <row r="2714" spans="1:18" x14ac:dyDescent="0.25">
      <c r="A2714" s="1">
        <v>2713</v>
      </c>
      <c r="B2714" s="1">
        <v>2000737684</v>
      </c>
      <c r="C2714" s="1">
        <v>2000709215</v>
      </c>
      <c r="D2714" s="1" t="s">
        <v>8</v>
      </c>
      <c r="E2714" s="1">
        <v>357.15</v>
      </c>
      <c r="F2714" s="1">
        <v>53655</v>
      </c>
      <c r="G2714" s="2">
        <v>45030.232422951391</v>
      </c>
      <c r="H2714" s="2" t="s">
        <v>54</v>
      </c>
      <c r="J2714">
        <f t="shared" si="294"/>
        <v>134.13749999999999</v>
      </c>
      <c r="K2714">
        <f t="shared" si="295"/>
        <v>107.31</v>
      </c>
      <c r="L2714">
        <f t="shared" si="296"/>
        <v>241.44749999999999</v>
      </c>
      <c r="M2714" t="str">
        <f t="shared" si="297"/>
        <v>Up to 100m</v>
      </c>
      <c r="P2714">
        <f t="shared" si="298"/>
        <v>134.13749999999999</v>
      </c>
      <c r="Q2714">
        <f t="shared" si="299"/>
        <v>107.31</v>
      </c>
      <c r="R2714" t="str">
        <f t="shared" si="300"/>
        <v>Up to 100m</v>
      </c>
    </row>
    <row r="2715" spans="1:18" x14ac:dyDescent="0.25">
      <c r="A2715" s="1">
        <v>2714</v>
      </c>
      <c r="B2715" s="1">
        <v>2000737684</v>
      </c>
      <c r="C2715" s="1">
        <v>2000709215</v>
      </c>
      <c r="D2715" s="1" t="s">
        <v>8</v>
      </c>
      <c r="E2715" s="1">
        <v>696.39</v>
      </c>
      <c r="F2715" s="1">
        <v>53655</v>
      </c>
      <c r="G2715" s="2">
        <v>45030.232422951391</v>
      </c>
      <c r="H2715" s="2" t="s">
        <v>54</v>
      </c>
      <c r="J2715">
        <f t="shared" si="294"/>
        <v>134.13749999999999</v>
      </c>
      <c r="K2715">
        <f t="shared" si="295"/>
        <v>107.31</v>
      </c>
      <c r="L2715">
        <f t="shared" si="296"/>
        <v>241.44749999999999</v>
      </c>
      <c r="M2715" t="str">
        <f t="shared" si="297"/>
        <v>Up to 100m</v>
      </c>
      <c r="P2715">
        <f t="shared" si="298"/>
        <v>134.13749999999999</v>
      </c>
      <c r="Q2715">
        <f t="shared" si="299"/>
        <v>107.31</v>
      </c>
      <c r="R2715" t="str">
        <f t="shared" si="300"/>
        <v>Up to 100m</v>
      </c>
    </row>
    <row r="2716" spans="1:18" x14ac:dyDescent="0.25">
      <c r="A2716" s="1">
        <v>2715</v>
      </c>
      <c r="B2716" s="1">
        <v>2000737684</v>
      </c>
      <c r="C2716" s="1">
        <v>2000709215</v>
      </c>
      <c r="D2716" s="1" t="s">
        <v>8</v>
      </c>
      <c r="E2716" s="1">
        <v>14.55</v>
      </c>
      <c r="F2716" s="1">
        <v>53655</v>
      </c>
      <c r="G2716" s="2">
        <v>45030.232422951391</v>
      </c>
      <c r="H2716" s="2" t="s">
        <v>54</v>
      </c>
      <c r="J2716">
        <f t="shared" si="294"/>
        <v>134.13749999999999</v>
      </c>
      <c r="K2716">
        <f t="shared" si="295"/>
        <v>107.31</v>
      </c>
      <c r="L2716">
        <f t="shared" si="296"/>
        <v>241.44749999999999</v>
      </c>
      <c r="M2716" t="str">
        <f t="shared" si="297"/>
        <v>Up to 100m</v>
      </c>
      <c r="P2716">
        <f t="shared" si="298"/>
        <v>134.13749999999999</v>
      </c>
      <c r="Q2716">
        <f t="shared" si="299"/>
        <v>107.31</v>
      </c>
      <c r="R2716" t="str">
        <f t="shared" si="300"/>
        <v>Up to 100m</v>
      </c>
    </row>
    <row r="2717" spans="1:18" x14ac:dyDescent="0.25">
      <c r="A2717" s="1">
        <v>2716</v>
      </c>
      <c r="B2717" s="1">
        <v>2000737684</v>
      </c>
      <c r="C2717" s="1">
        <v>2000709215</v>
      </c>
      <c r="D2717" s="1" t="s">
        <v>8</v>
      </c>
      <c r="E2717" s="1">
        <v>30.54</v>
      </c>
      <c r="F2717" s="1">
        <v>53655</v>
      </c>
      <c r="G2717" s="2">
        <v>45030.232422951391</v>
      </c>
      <c r="H2717" s="2" t="s">
        <v>54</v>
      </c>
      <c r="J2717">
        <f t="shared" si="294"/>
        <v>134.13749999999999</v>
      </c>
      <c r="K2717">
        <f t="shared" si="295"/>
        <v>107.31</v>
      </c>
      <c r="L2717">
        <f t="shared" si="296"/>
        <v>241.44749999999999</v>
      </c>
      <c r="M2717" t="str">
        <f t="shared" si="297"/>
        <v>Up to 100m</v>
      </c>
      <c r="P2717">
        <f t="shared" si="298"/>
        <v>134.13749999999999</v>
      </c>
      <c r="Q2717">
        <f t="shared" si="299"/>
        <v>107.31</v>
      </c>
      <c r="R2717" t="str">
        <f t="shared" si="300"/>
        <v>Up to 100m</v>
      </c>
    </row>
    <row r="2718" spans="1:18" x14ac:dyDescent="0.25">
      <c r="A2718" s="1">
        <v>2717</v>
      </c>
      <c r="B2718" s="1">
        <v>2000748457</v>
      </c>
      <c r="C2718" s="1">
        <v>2000709215</v>
      </c>
      <c r="D2718" s="1" t="s">
        <v>8</v>
      </c>
      <c r="E2718" s="1">
        <v>28.98</v>
      </c>
      <c r="F2718" s="1">
        <v>53673</v>
      </c>
      <c r="G2718" s="2">
        <v>45030.232422951391</v>
      </c>
      <c r="H2718" s="2" t="s">
        <v>53</v>
      </c>
      <c r="J2718">
        <f t="shared" si="294"/>
        <v>134.1825</v>
      </c>
      <c r="K2718">
        <f t="shared" si="295"/>
        <v>107.346</v>
      </c>
      <c r="L2718">
        <f t="shared" si="296"/>
        <v>241.52850000000001</v>
      </c>
      <c r="M2718" t="str">
        <f t="shared" si="297"/>
        <v>Up to 100m</v>
      </c>
      <c r="P2718">
        <f t="shared" si="298"/>
        <v>134.1825</v>
      </c>
      <c r="Q2718">
        <f t="shared" si="299"/>
        <v>107.346</v>
      </c>
      <c r="R2718" t="str">
        <f t="shared" si="300"/>
        <v>Up to 100m</v>
      </c>
    </row>
    <row r="2719" spans="1:18" x14ac:dyDescent="0.25">
      <c r="A2719" s="1">
        <v>2718</v>
      </c>
      <c r="B2719" s="1">
        <v>2000737684</v>
      </c>
      <c r="C2719" s="1">
        <v>2000709215</v>
      </c>
      <c r="D2719" s="1" t="s">
        <v>8</v>
      </c>
      <c r="E2719" s="1">
        <v>423.45</v>
      </c>
      <c r="F2719" s="1">
        <v>53655</v>
      </c>
      <c r="G2719" s="2">
        <v>45030.232422951391</v>
      </c>
      <c r="H2719" s="2" t="s">
        <v>54</v>
      </c>
      <c r="J2719">
        <f t="shared" si="294"/>
        <v>134.13749999999999</v>
      </c>
      <c r="K2719">
        <f t="shared" si="295"/>
        <v>107.31</v>
      </c>
      <c r="L2719">
        <f t="shared" si="296"/>
        <v>241.44749999999999</v>
      </c>
      <c r="M2719" t="str">
        <f t="shared" si="297"/>
        <v>Up to 100m</v>
      </c>
      <c r="P2719">
        <f t="shared" si="298"/>
        <v>134.13749999999999</v>
      </c>
      <c r="Q2719">
        <f t="shared" si="299"/>
        <v>107.31</v>
      </c>
      <c r="R2719" t="str">
        <f t="shared" si="300"/>
        <v>Up to 100m</v>
      </c>
    </row>
    <row r="2720" spans="1:18" x14ac:dyDescent="0.25">
      <c r="A2720" s="1">
        <v>2719</v>
      </c>
      <c r="B2720" s="1">
        <v>2000746951</v>
      </c>
      <c r="C2720" s="1">
        <v>2000709215</v>
      </c>
      <c r="D2720" s="1" t="s">
        <v>8</v>
      </c>
      <c r="E2720" s="1">
        <v>47.91</v>
      </c>
      <c r="F2720" s="1">
        <v>53697</v>
      </c>
      <c r="G2720" s="2">
        <v>45030.232422951391</v>
      </c>
      <c r="H2720" s="2" t="s">
        <v>54</v>
      </c>
      <c r="J2720">
        <f t="shared" si="294"/>
        <v>134.24250000000001</v>
      </c>
      <c r="K2720">
        <f t="shared" si="295"/>
        <v>107.39400000000001</v>
      </c>
      <c r="L2720">
        <f t="shared" si="296"/>
        <v>241.63650000000001</v>
      </c>
      <c r="M2720" t="str">
        <f t="shared" si="297"/>
        <v>Up to 100m</v>
      </c>
      <c r="P2720">
        <f t="shared" si="298"/>
        <v>134.24250000000001</v>
      </c>
      <c r="Q2720">
        <f t="shared" si="299"/>
        <v>107.39400000000001</v>
      </c>
      <c r="R2720" t="str">
        <f t="shared" si="300"/>
        <v>Up to 100m</v>
      </c>
    </row>
    <row r="2721" spans="1:18" x14ac:dyDescent="0.25">
      <c r="A2721" s="1">
        <v>2720</v>
      </c>
      <c r="B2721" s="1">
        <v>2000737684</v>
      </c>
      <c r="C2721" s="1">
        <v>2000709215</v>
      </c>
      <c r="D2721" s="1" t="s">
        <v>8</v>
      </c>
      <c r="E2721" s="1">
        <v>14.19</v>
      </c>
      <c r="F2721" s="1">
        <v>53655</v>
      </c>
      <c r="G2721" s="2">
        <v>45030.232422951391</v>
      </c>
      <c r="H2721" s="2" t="s">
        <v>54</v>
      </c>
      <c r="J2721">
        <f t="shared" si="294"/>
        <v>134.13749999999999</v>
      </c>
      <c r="K2721">
        <f t="shared" si="295"/>
        <v>107.31</v>
      </c>
      <c r="L2721">
        <f t="shared" si="296"/>
        <v>241.44749999999999</v>
      </c>
      <c r="M2721" t="str">
        <f t="shared" si="297"/>
        <v>Up to 100m</v>
      </c>
      <c r="P2721">
        <f t="shared" si="298"/>
        <v>134.13749999999999</v>
      </c>
      <c r="Q2721">
        <f t="shared" si="299"/>
        <v>107.31</v>
      </c>
      <c r="R2721" t="str">
        <f t="shared" si="300"/>
        <v>Up to 100m</v>
      </c>
    </row>
    <row r="2722" spans="1:18" x14ac:dyDescent="0.25">
      <c r="A2722" s="1">
        <v>2721</v>
      </c>
      <c r="B2722" s="1">
        <v>2000746951</v>
      </c>
      <c r="C2722" s="1">
        <v>2000709215</v>
      </c>
      <c r="D2722" s="1" t="s">
        <v>8</v>
      </c>
      <c r="E2722" s="1">
        <v>63.72</v>
      </c>
      <c r="F2722" s="1">
        <v>53663</v>
      </c>
      <c r="G2722" s="2">
        <v>45030.357441631946</v>
      </c>
      <c r="H2722" s="2" t="s">
        <v>54</v>
      </c>
      <c r="J2722">
        <f t="shared" si="294"/>
        <v>134.1575</v>
      </c>
      <c r="K2722">
        <f t="shared" si="295"/>
        <v>107.32600000000001</v>
      </c>
      <c r="L2722">
        <f t="shared" si="296"/>
        <v>241.48349999999999</v>
      </c>
      <c r="M2722" t="str">
        <f t="shared" si="297"/>
        <v>Up to 100m</v>
      </c>
      <c r="P2722">
        <f t="shared" si="298"/>
        <v>134.1575</v>
      </c>
      <c r="Q2722">
        <f t="shared" si="299"/>
        <v>107.32600000000001</v>
      </c>
      <c r="R2722" t="str">
        <f t="shared" si="300"/>
        <v>Up to 100m</v>
      </c>
    </row>
    <row r="2723" spans="1:18" x14ac:dyDescent="0.25">
      <c r="A2723" s="1">
        <v>2722</v>
      </c>
      <c r="B2723" s="1">
        <v>2000749113</v>
      </c>
      <c r="C2723" s="1">
        <v>2000709215</v>
      </c>
      <c r="D2723" s="1" t="s">
        <v>8</v>
      </c>
      <c r="E2723" s="1">
        <v>97.53</v>
      </c>
      <c r="F2723" s="1">
        <v>53800</v>
      </c>
      <c r="G2723" s="2">
        <v>45030.357441631946</v>
      </c>
      <c r="H2723" s="2" t="s">
        <v>53</v>
      </c>
      <c r="J2723">
        <f t="shared" si="294"/>
        <v>134.5</v>
      </c>
      <c r="K2723">
        <f t="shared" si="295"/>
        <v>107.60000000000001</v>
      </c>
      <c r="L2723">
        <f t="shared" si="296"/>
        <v>242.10000000000002</v>
      </c>
      <c r="M2723" t="str">
        <f t="shared" si="297"/>
        <v>Up to 100m</v>
      </c>
      <c r="P2723">
        <f t="shared" si="298"/>
        <v>134.5</v>
      </c>
      <c r="Q2723">
        <f t="shared" si="299"/>
        <v>107.60000000000001</v>
      </c>
      <c r="R2723" t="str">
        <f t="shared" si="300"/>
        <v>Up to 100m</v>
      </c>
    </row>
    <row r="2724" spans="1:18" x14ac:dyDescent="0.25">
      <c r="A2724" s="1">
        <v>2723</v>
      </c>
      <c r="B2724" s="1">
        <v>2000744325</v>
      </c>
      <c r="C2724" s="1">
        <v>2000709215</v>
      </c>
      <c r="D2724" s="1" t="s">
        <v>8</v>
      </c>
      <c r="E2724" s="1">
        <v>133.11000000000001</v>
      </c>
      <c r="F2724" s="1">
        <v>54300</v>
      </c>
      <c r="G2724" s="2">
        <v>45030.357441631946</v>
      </c>
      <c r="H2724" s="2" t="s">
        <v>54</v>
      </c>
      <c r="J2724">
        <f t="shared" si="294"/>
        <v>135.75</v>
      </c>
      <c r="K2724">
        <f t="shared" si="295"/>
        <v>108.60000000000001</v>
      </c>
      <c r="L2724">
        <f t="shared" si="296"/>
        <v>244.35000000000002</v>
      </c>
      <c r="M2724" t="str">
        <f t="shared" si="297"/>
        <v>Up to 100m</v>
      </c>
      <c r="P2724">
        <f t="shared" si="298"/>
        <v>135.75</v>
      </c>
      <c r="Q2724">
        <f t="shared" si="299"/>
        <v>108.60000000000001</v>
      </c>
      <c r="R2724" t="str">
        <f t="shared" si="300"/>
        <v>Up to 100m</v>
      </c>
    </row>
    <row r="2725" spans="1:18" x14ac:dyDescent="0.25">
      <c r="A2725" s="1">
        <v>2724</v>
      </c>
      <c r="B2725" s="1">
        <v>2000730758</v>
      </c>
      <c r="C2725" s="1">
        <v>2000735512</v>
      </c>
      <c r="D2725" s="1" t="s">
        <v>11</v>
      </c>
      <c r="E2725" s="1">
        <v>6900</v>
      </c>
      <c r="F2725" s="1">
        <v>4380</v>
      </c>
      <c r="G2725" s="2">
        <v>45030.357441631946</v>
      </c>
      <c r="H2725" s="2" t="s">
        <v>54</v>
      </c>
      <c r="J2725">
        <f t="shared" si="294"/>
        <v>10.950000000000001</v>
      </c>
      <c r="K2725">
        <f t="shared" si="295"/>
        <v>8.76</v>
      </c>
      <c r="L2725">
        <f t="shared" si="296"/>
        <v>19.71</v>
      </c>
      <c r="M2725" t="str">
        <f t="shared" si="297"/>
        <v>Up to 100m</v>
      </c>
      <c r="P2725">
        <f t="shared" si="298"/>
        <v>10.950000000000001</v>
      </c>
      <c r="Q2725">
        <f t="shared" si="299"/>
        <v>8.76</v>
      </c>
      <c r="R2725" t="str">
        <f t="shared" si="300"/>
        <v>Up to 100m</v>
      </c>
    </row>
    <row r="2726" spans="1:18" x14ac:dyDescent="0.25">
      <c r="A2726" s="1">
        <v>2725</v>
      </c>
      <c r="B2726" s="1">
        <v>2000728259</v>
      </c>
      <c r="C2726" s="1">
        <v>2000709215</v>
      </c>
      <c r="D2726" s="1" t="s">
        <v>8</v>
      </c>
      <c r="E2726" s="1">
        <v>110.97</v>
      </c>
      <c r="F2726" s="1">
        <v>53850</v>
      </c>
      <c r="G2726" s="2">
        <v>45030.357441631946</v>
      </c>
      <c r="H2726" s="2" t="s">
        <v>54</v>
      </c>
      <c r="J2726">
        <f t="shared" si="294"/>
        <v>134.625</v>
      </c>
      <c r="K2726">
        <f t="shared" si="295"/>
        <v>107.7</v>
      </c>
      <c r="L2726">
        <f t="shared" si="296"/>
        <v>242.32499999999999</v>
      </c>
      <c r="M2726" t="str">
        <f t="shared" si="297"/>
        <v>Up to 100m</v>
      </c>
      <c r="P2726">
        <f t="shared" si="298"/>
        <v>134.625</v>
      </c>
      <c r="Q2726">
        <f t="shared" si="299"/>
        <v>107.7</v>
      </c>
      <c r="R2726" t="str">
        <f t="shared" si="300"/>
        <v>Up to 100m</v>
      </c>
    </row>
    <row r="2727" spans="1:18" x14ac:dyDescent="0.25">
      <c r="A2727" s="1">
        <v>2726</v>
      </c>
      <c r="B2727" s="1">
        <v>2000726636</v>
      </c>
      <c r="C2727" s="1">
        <v>2000709215</v>
      </c>
      <c r="D2727" s="1" t="s">
        <v>8</v>
      </c>
      <c r="E2727" s="1">
        <v>69.959999999999994</v>
      </c>
      <c r="F2727" s="1">
        <v>54664</v>
      </c>
      <c r="G2727" s="2">
        <v>45030.607867094906</v>
      </c>
      <c r="H2727" s="2" t="s">
        <v>54</v>
      </c>
      <c r="J2727">
        <f t="shared" si="294"/>
        <v>136.66</v>
      </c>
      <c r="K2727">
        <f t="shared" si="295"/>
        <v>109.328</v>
      </c>
      <c r="L2727">
        <f t="shared" si="296"/>
        <v>245.988</v>
      </c>
      <c r="M2727" t="str">
        <f t="shared" si="297"/>
        <v>Up to 100m</v>
      </c>
      <c r="P2727">
        <f t="shared" si="298"/>
        <v>136.66</v>
      </c>
      <c r="Q2727">
        <f t="shared" si="299"/>
        <v>109.328</v>
      </c>
      <c r="R2727" t="str">
        <f t="shared" si="300"/>
        <v>Up to 100m</v>
      </c>
    </row>
    <row r="2728" spans="1:18" x14ac:dyDescent="0.25">
      <c r="A2728" s="1">
        <v>2727</v>
      </c>
      <c r="B2728" s="1">
        <v>2000726636</v>
      </c>
      <c r="C2728" s="1">
        <v>2000709215</v>
      </c>
      <c r="D2728" s="1" t="s">
        <v>8</v>
      </c>
      <c r="E2728" s="1">
        <v>99</v>
      </c>
      <c r="F2728" s="1">
        <v>54664</v>
      </c>
      <c r="G2728" s="2">
        <v>45030.607867094906</v>
      </c>
      <c r="H2728" s="2" t="s">
        <v>54</v>
      </c>
      <c r="J2728">
        <f t="shared" si="294"/>
        <v>136.66</v>
      </c>
      <c r="K2728">
        <f t="shared" si="295"/>
        <v>109.328</v>
      </c>
      <c r="L2728">
        <f t="shared" si="296"/>
        <v>245.988</v>
      </c>
      <c r="M2728" t="str">
        <f t="shared" si="297"/>
        <v>Up to 100m</v>
      </c>
      <c r="P2728">
        <f t="shared" si="298"/>
        <v>136.66</v>
      </c>
      <c r="Q2728">
        <f t="shared" si="299"/>
        <v>109.328</v>
      </c>
      <c r="R2728" t="str">
        <f t="shared" si="300"/>
        <v>Up to 100m</v>
      </c>
    </row>
    <row r="2729" spans="1:18" x14ac:dyDescent="0.25">
      <c r="A2729" s="1">
        <v>2728</v>
      </c>
      <c r="B2729" s="1">
        <v>2000726636</v>
      </c>
      <c r="C2729" s="1">
        <v>2000709215</v>
      </c>
      <c r="D2729" s="1" t="s">
        <v>8</v>
      </c>
      <c r="E2729" s="1">
        <v>166.59</v>
      </c>
      <c r="F2729" s="1">
        <v>54664</v>
      </c>
      <c r="G2729" s="2">
        <v>45030.607867094906</v>
      </c>
      <c r="H2729" s="2" t="s">
        <v>54</v>
      </c>
      <c r="J2729">
        <f t="shared" si="294"/>
        <v>136.66</v>
      </c>
      <c r="K2729">
        <f t="shared" si="295"/>
        <v>109.328</v>
      </c>
      <c r="L2729">
        <f t="shared" si="296"/>
        <v>245.988</v>
      </c>
      <c r="M2729" t="str">
        <f t="shared" si="297"/>
        <v>Up to 100m</v>
      </c>
      <c r="P2729">
        <f t="shared" si="298"/>
        <v>136.66</v>
      </c>
      <c r="Q2729">
        <f t="shared" si="299"/>
        <v>109.328</v>
      </c>
      <c r="R2729" t="str">
        <f t="shared" si="300"/>
        <v>Up to 100m</v>
      </c>
    </row>
    <row r="2730" spans="1:18" x14ac:dyDescent="0.25">
      <c r="A2730" s="1">
        <v>2729</v>
      </c>
      <c r="B2730" s="1">
        <v>2000746981</v>
      </c>
      <c r="C2730" s="1">
        <v>2000709215</v>
      </c>
      <c r="D2730" s="1" t="s">
        <v>8</v>
      </c>
      <c r="E2730" s="1">
        <v>14.1</v>
      </c>
      <c r="F2730" s="1">
        <v>54701</v>
      </c>
      <c r="G2730" s="2">
        <v>45030.607867094906</v>
      </c>
      <c r="H2730" s="2" t="s">
        <v>54</v>
      </c>
      <c r="J2730">
        <f t="shared" si="294"/>
        <v>136.7525</v>
      </c>
      <c r="K2730">
        <f t="shared" si="295"/>
        <v>109.402</v>
      </c>
      <c r="L2730">
        <f t="shared" si="296"/>
        <v>246.15449999999998</v>
      </c>
      <c r="M2730" t="str">
        <f t="shared" si="297"/>
        <v>Up to 100m</v>
      </c>
      <c r="P2730">
        <f t="shared" si="298"/>
        <v>136.7525</v>
      </c>
      <c r="Q2730">
        <f t="shared" si="299"/>
        <v>109.402</v>
      </c>
      <c r="R2730" t="str">
        <f t="shared" si="300"/>
        <v>Up to 100m</v>
      </c>
    </row>
    <row r="2731" spans="1:18" x14ac:dyDescent="0.25">
      <c r="A2731" s="1">
        <v>2730</v>
      </c>
      <c r="B2731" s="1">
        <v>2000719859</v>
      </c>
      <c r="C2731" s="1">
        <v>2000709215</v>
      </c>
      <c r="D2731" s="1" t="s">
        <v>8</v>
      </c>
      <c r="E2731" s="1">
        <v>328.71</v>
      </c>
      <c r="F2731" s="1">
        <v>54700</v>
      </c>
      <c r="G2731" s="2">
        <v>45030.607867094906</v>
      </c>
      <c r="H2731" s="2" t="s">
        <v>54</v>
      </c>
      <c r="J2731">
        <f t="shared" si="294"/>
        <v>136.75</v>
      </c>
      <c r="K2731">
        <f t="shared" si="295"/>
        <v>109.4</v>
      </c>
      <c r="L2731">
        <f t="shared" si="296"/>
        <v>246.15</v>
      </c>
      <c r="M2731" t="str">
        <f t="shared" si="297"/>
        <v>Up to 100m</v>
      </c>
      <c r="P2731">
        <f t="shared" si="298"/>
        <v>136.75</v>
      </c>
      <c r="Q2731">
        <f t="shared" si="299"/>
        <v>109.4</v>
      </c>
      <c r="R2731" t="str">
        <f t="shared" si="300"/>
        <v>Up to 100m</v>
      </c>
    </row>
    <row r="2732" spans="1:18" x14ac:dyDescent="0.25">
      <c r="A2732" s="1">
        <v>2731</v>
      </c>
      <c r="B2732" s="1">
        <v>2000719859</v>
      </c>
      <c r="C2732" s="1">
        <v>2000709215</v>
      </c>
      <c r="D2732" s="1" t="s">
        <v>8</v>
      </c>
      <c r="E2732" s="1">
        <v>14.79</v>
      </c>
      <c r="F2732" s="1">
        <v>54700</v>
      </c>
      <c r="G2732" s="2">
        <v>45030.607867094906</v>
      </c>
      <c r="H2732" s="2" t="s">
        <v>54</v>
      </c>
      <c r="J2732">
        <f t="shared" si="294"/>
        <v>136.75</v>
      </c>
      <c r="K2732">
        <f t="shared" si="295"/>
        <v>109.4</v>
      </c>
      <c r="L2732">
        <f t="shared" si="296"/>
        <v>246.15</v>
      </c>
      <c r="M2732" t="str">
        <f t="shared" si="297"/>
        <v>Up to 100m</v>
      </c>
      <c r="P2732">
        <f t="shared" si="298"/>
        <v>136.75</v>
      </c>
      <c r="Q2732">
        <f t="shared" si="299"/>
        <v>109.4</v>
      </c>
      <c r="R2732" t="str">
        <f t="shared" si="300"/>
        <v>Up to 100m</v>
      </c>
    </row>
    <row r="2733" spans="1:18" x14ac:dyDescent="0.25">
      <c r="A2733" s="1">
        <v>2732</v>
      </c>
      <c r="B2733" s="1">
        <v>2000724332</v>
      </c>
      <c r="C2733" s="1">
        <v>2000726636</v>
      </c>
      <c r="D2733" s="1" t="s">
        <v>7</v>
      </c>
      <c r="E2733" s="1">
        <v>3.7565400000000002</v>
      </c>
      <c r="F2733" s="1">
        <v>1292307</v>
      </c>
      <c r="G2733" s="2">
        <v>45030.607867094906</v>
      </c>
      <c r="H2733" s="2" t="s">
        <v>53</v>
      </c>
      <c r="J2733">
        <f t="shared" si="294"/>
        <v>3230.7674999999999</v>
      </c>
      <c r="K2733">
        <f t="shared" si="295"/>
        <v>2584.614</v>
      </c>
      <c r="L2733">
        <f t="shared" si="296"/>
        <v>5815.3814999999995</v>
      </c>
      <c r="M2733" t="str">
        <f t="shared" si="297"/>
        <v>Up to 100m</v>
      </c>
      <c r="P2733">
        <f t="shared" si="298"/>
        <v>3230.7674999999999</v>
      </c>
      <c r="Q2733">
        <f t="shared" si="299"/>
        <v>2584.614</v>
      </c>
      <c r="R2733" t="str">
        <f t="shared" si="300"/>
        <v>Up to 100m</v>
      </c>
    </row>
    <row r="2734" spans="1:18" x14ac:dyDescent="0.25">
      <c r="A2734" s="1">
        <v>2733</v>
      </c>
      <c r="B2734" s="1">
        <v>2000726636</v>
      </c>
      <c r="C2734" s="1">
        <v>2000709215</v>
      </c>
      <c r="D2734" s="1" t="s">
        <v>8</v>
      </c>
      <c r="E2734" s="1">
        <v>364.35</v>
      </c>
      <c r="F2734" s="1">
        <v>54695</v>
      </c>
      <c r="G2734" s="2">
        <v>45030.607867094906</v>
      </c>
      <c r="H2734" s="2" t="s">
        <v>54</v>
      </c>
      <c r="J2734">
        <f t="shared" si="294"/>
        <v>136.73750000000001</v>
      </c>
      <c r="K2734">
        <f t="shared" si="295"/>
        <v>109.39</v>
      </c>
      <c r="L2734">
        <f t="shared" si="296"/>
        <v>246.1275</v>
      </c>
      <c r="M2734" t="str">
        <f t="shared" si="297"/>
        <v>Up to 100m</v>
      </c>
      <c r="P2734">
        <f t="shared" si="298"/>
        <v>136.73750000000001</v>
      </c>
      <c r="Q2734">
        <f t="shared" si="299"/>
        <v>109.39</v>
      </c>
      <c r="R2734" t="str">
        <f t="shared" si="300"/>
        <v>Up to 100m</v>
      </c>
    </row>
    <row r="2735" spans="1:18" x14ac:dyDescent="0.25">
      <c r="A2735" s="1">
        <v>2734</v>
      </c>
      <c r="B2735" s="1">
        <v>2000726636</v>
      </c>
      <c r="C2735" s="1">
        <v>2000709215</v>
      </c>
      <c r="D2735" s="1" t="s">
        <v>8</v>
      </c>
      <c r="E2735" s="1">
        <v>24.63</v>
      </c>
      <c r="F2735" s="1">
        <v>54695</v>
      </c>
      <c r="G2735" s="2">
        <v>45030.607867094906</v>
      </c>
      <c r="H2735" s="2" t="s">
        <v>54</v>
      </c>
      <c r="J2735">
        <f t="shared" si="294"/>
        <v>136.73750000000001</v>
      </c>
      <c r="K2735">
        <f t="shared" si="295"/>
        <v>109.39</v>
      </c>
      <c r="L2735">
        <f t="shared" si="296"/>
        <v>246.1275</v>
      </c>
      <c r="M2735" t="str">
        <f t="shared" si="297"/>
        <v>Up to 100m</v>
      </c>
      <c r="P2735">
        <f t="shared" si="298"/>
        <v>136.73750000000001</v>
      </c>
      <c r="Q2735">
        <f t="shared" si="299"/>
        <v>109.39</v>
      </c>
      <c r="R2735" t="str">
        <f t="shared" si="300"/>
        <v>Up to 100m</v>
      </c>
    </row>
    <row r="2736" spans="1:18" x14ac:dyDescent="0.25">
      <c r="A2736" s="1">
        <v>2735</v>
      </c>
      <c r="B2736" s="1">
        <v>2000745871</v>
      </c>
      <c r="C2736" s="1">
        <v>2000709215</v>
      </c>
      <c r="D2736" s="1" t="s">
        <v>8</v>
      </c>
      <c r="E2736" s="1">
        <v>50.01</v>
      </c>
      <c r="F2736" s="1">
        <v>54710</v>
      </c>
      <c r="G2736" s="2">
        <v>45030.607877430557</v>
      </c>
      <c r="H2736" s="2" t="s">
        <v>54</v>
      </c>
      <c r="J2736">
        <f t="shared" si="294"/>
        <v>136.77500000000001</v>
      </c>
      <c r="K2736">
        <f t="shared" si="295"/>
        <v>109.42</v>
      </c>
      <c r="L2736">
        <f t="shared" si="296"/>
        <v>246.19499999999999</v>
      </c>
      <c r="M2736" t="str">
        <f t="shared" si="297"/>
        <v>Up to 100m</v>
      </c>
      <c r="P2736">
        <f t="shared" si="298"/>
        <v>136.77500000000001</v>
      </c>
      <c r="Q2736">
        <f t="shared" si="299"/>
        <v>109.42</v>
      </c>
      <c r="R2736" t="str">
        <f t="shared" si="300"/>
        <v>Up to 100m</v>
      </c>
    </row>
    <row r="2737" spans="1:18" x14ac:dyDescent="0.25">
      <c r="A2737" s="1">
        <v>2736</v>
      </c>
      <c r="B2737" s="1">
        <v>2000746981</v>
      </c>
      <c r="C2737" s="1">
        <v>2000709215</v>
      </c>
      <c r="D2737" s="1" t="s">
        <v>8</v>
      </c>
      <c r="E2737" s="1">
        <v>14.13</v>
      </c>
      <c r="F2737" s="1">
        <v>54740</v>
      </c>
      <c r="G2737" s="2">
        <v>45030.607877430557</v>
      </c>
      <c r="H2737" s="2" t="s">
        <v>54</v>
      </c>
      <c r="J2737">
        <f t="shared" si="294"/>
        <v>136.85</v>
      </c>
      <c r="K2737">
        <f t="shared" si="295"/>
        <v>109.48</v>
      </c>
      <c r="L2737">
        <f t="shared" si="296"/>
        <v>246.32999999999998</v>
      </c>
      <c r="M2737" t="str">
        <f t="shared" si="297"/>
        <v>Up to 100m</v>
      </c>
      <c r="P2737">
        <f t="shared" si="298"/>
        <v>136.85</v>
      </c>
      <c r="Q2737">
        <f t="shared" si="299"/>
        <v>109.48</v>
      </c>
      <c r="R2737" t="str">
        <f t="shared" si="300"/>
        <v>Up to 100m</v>
      </c>
    </row>
    <row r="2738" spans="1:18" x14ac:dyDescent="0.25">
      <c r="A2738" s="1">
        <v>2737</v>
      </c>
      <c r="B2738" s="1">
        <v>2000746981</v>
      </c>
      <c r="C2738" s="1">
        <v>2000740081</v>
      </c>
      <c r="D2738" s="1" t="s">
        <v>8</v>
      </c>
      <c r="E2738" s="1">
        <v>13.05</v>
      </c>
      <c r="F2738" s="1">
        <v>54740</v>
      </c>
      <c r="G2738" s="2">
        <v>45030.607877430557</v>
      </c>
      <c r="H2738" s="2" t="s">
        <v>54</v>
      </c>
      <c r="J2738">
        <f t="shared" si="294"/>
        <v>136.85</v>
      </c>
      <c r="K2738">
        <f t="shared" si="295"/>
        <v>109.48</v>
      </c>
      <c r="L2738">
        <f t="shared" si="296"/>
        <v>246.32999999999998</v>
      </c>
      <c r="M2738" t="str">
        <f t="shared" si="297"/>
        <v>Up to 100m</v>
      </c>
      <c r="P2738">
        <f t="shared" si="298"/>
        <v>136.85</v>
      </c>
      <c r="Q2738">
        <f t="shared" si="299"/>
        <v>109.48</v>
      </c>
      <c r="R2738" t="str">
        <f t="shared" si="300"/>
        <v>Up to 100m</v>
      </c>
    </row>
    <row r="2739" spans="1:18" x14ac:dyDescent="0.25">
      <c r="A2739" s="1">
        <v>2738</v>
      </c>
      <c r="B2739" s="1">
        <v>2000752330</v>
      </c>
      <c r="C2739" s="1">
        <v>2000746981</v>
      </c>
      <c r="D2739" s="1" t="s">
        <v>8</v>
      </c>
      <c r="E2739" s="1">
        <v>14.55</v>
      </c>
      <c r="F2739" s="1">
        <v>54700</v>
      </c>
      <c r="G2739" s="2">
        <v>45030.607877430557</v>
      </c>
      <c r="H2739" s="2" t="s">
        <v>54</v>
      </c>
      <c r="J2739">
        <f t="shared" si="294"/>
        <v>136.75</v>
      </c>
      <c r="K2739">
        <f t="shared" si="295"/>
        <v>109.4</v>
      </c>
      <c r="L2739">
        <f t="shared" si="296"/>
        <v>246.15</v>
      </c>
      <c r="M2739" t="str">
        <f t="shared" si="297"/>
        <v>Up to 100m</v>
      </c>
      <c r="P2739">
        <f t="shared" si="298"/>
        <v>136.75</v>
      </c>
      <c r="Q2739">
        <f t="shared" si="299"/>
        <v>109.4</v>
      </c>
      <c r="R2739" t="str">
        <f t="shared" si="300"/>
        <v>Up to 100m</v>
      </c>
    </row>
    <row r="2740" spans="1:18" x14ac:dyDescent="0.25">
      <c r="A2740" s="1">
        <v>2739</v>
      </c>
      <c r="B2740" s="1">
        <v>2000726636</v>
      </c>
      <c r="C2740" s="1">
        <v>2000709215</v>
      </c>
      <c r="D2740" s="1" t="s">
        <v>8</v>
      </c>
      <c r="E2740" s="1">
        <v>185.52</v>
      </c>
      <c r="F2740" s="1">
        <v>54695</v>
      </c>
      <c r="G2740" s="2">
        <v>45030.607877430557</v>
      </c>
      <c r="H2740" s="2" t="s">
        <v>54</v>
      </c>
      <c r="J2740">
        <f t="shared" si="294"/>
        <v>136.73750000000001</v>
      </c>
      <c r="K2740">
        <f t="shared" si="295"/>
        <v>109.39</v>
      </c>
      <c r="L2740">
        <f t="shared" si="296"/>
        <v>246.1275</v>
      </c>
      <c r="M2740" t="str">
        <f t="shared" si="297"/>
        <v>Up to 100m</v>
      </c>
      <c r="P2740">
        <f t="shared" si="298"/>
        <v>136.73750000000001</v>
      </c>
      <c r="Q2740">
        <f t="shared" si="299"/>
        <v>109.39</v>
      </c>
      <c r="R2740" t="str">
        <f t="shared" si="300"/>
        <v>Up to 100m</v>
      </c>
    </row>
    <row r="2741" spans="1:18" x14ac:dyDescent="0.25">
      <c r="A2741" s="1">
        <v>2740</v>
      </c>
      <c r="B2741" s="1">
        <v>2000726636</v>
      </c>
      <c r="C2741" s="1">
        <v>2000709215</v>
      </c>
      <c r="D2741" s="1" t="s">
        <v>8</v>
      </c>
      <c r="E2741" s="1">
        <v>273.12</v>
      </c>
      <c r="F2741" s="1">
        <v>54695</v>
      </c>
      <c r="G2741" s="2">
        <v>45030.607877430557</v>
      </c>
      <c r="H2741" s="2" t="s">
        <v>54</v>
      </c>
      <c r="J2741">
        <f t="shared" si="294"/>
        <v>136.73750000000001</v>
      </c>
      <c r="K2741">
        <f t="shared" si="295"/>
        <v>109.39</v>
      </c>
      <c r="L2741">
        <f t="shared" si="296"/>
        <v>246.1275</v>
      </c>
      <c r="M2741" t="str">
        <f t="shared" si="297"/>
        <v>Up to 100m</v>
      </c>
      <c r="P2741">
        <f t="shared" si="298"/>
        <v>136.73750000000001</v>
      </c>
      <c r="Q2741">
        <f t="shared" si="299"/>
        <v>109.39</v>
      </c>
      <c r="R2741" t="str">
        <f t="shared" si="300"/>
        <v>Up to 100m</v>
      </c>
    </row>
    <row r="2742" spans="1:18" x14ac:dyDescent="0.25">
      <c r="A2742" s="1">
        <v>2741</v>
      </c>
      <c r="B2742" s="1">
        <v>2000726636</v>
      </c>
      <c r="C2742" s="1">
        <v>2000709215</v>
      </c>
      <c r="D2742" s="1" t="s">
        <v>8</v>
      </c>
      <c r="E2742" s="1">
        <v>1156.56</v>
      </c>
      <c r="F2742" s="1">
        <v>54695</v>
      </c>
      <c r="G2742" s="2">
        <v>45030.607877430557</v>
      </c>
      <c r="H2742" s="2" t="s">
        <v>54</v>
      </c>
      <c r="J2742">
        <f t="shared" si="294"/>
        <v>136.73750000000001</v>
      </c>
      <c r="K2742">
        <f t="shared" si="295"/>
        <v>109.39</v>
      </c>
      <c r="L2742">
        <f t="shared" si="296"/>
        <v>246.1275</v>
      </c>
      <c r="M2742" t="str">
        <f t="shared" si="297"/>
        <v>Up to 100m</v>
      </c>
      <c r="P2742">
        <f t="shared" si="298"/>
        <v>136.73750000000001</v>
      </c>
      <c r="Q2742">
        <f t="shared" si="299"/>
        <v>109.39</v>
      </c>
      <c r="R2742" t="str">
        <f t="shared" si="300"/>
        <v>Up to 100m</v>
      </c>
    </row>
    <row r="2743" spans="1:18" x14ac:dyDescent="0.25">
      <c r="A2743" s="1">
        <v>2742</v>
      </c>
      <c r="B2743" s="1">
        <v>2000726636</v>
      </c>
      <c r="C2743" s="1">
        <v>2000709215</v>
      </c>
      <c r="D2743" s="1" t="s">
        <v>8</v>
      </c>
      <c r="E2743" s="1">
        <v>82.17</v>
      </c>
      <c r="F2743" s="1">
        <v>54695</v>
      </c>
      <c r="G2743" s="2">
        <v>45030.607877430557</v>
      </c>
      <c r="H2743" s="2" t="s">
        <v>54</v>
      </c>
      <c r="J2743">
        <f t="shared" si="294"/>
        <v>136.73750000000001</v>
      </c>
      <c r="K2743">
        <f t="shared" si="295"/>
        <v>109.39</v>
      </c>
      <c r="L2743">
        <f t="shared" si="296"/>
        <v>246.1275</v>
      </c>
      <c r="M2743" t="str">
        <f t="shared" si="297"/>
        <v>Up to 100m</v>
      </c>
      <c r="P2743">
        <f t="shared" si="298"/>
        <v>136.73750000000001</v>
      </c>
      <c r="Q2743">
        <f t="shared" si="299"/>
        <v>109.39</v>
      </c>
      <c r="R2743" t="str">
        <f t="shared" si="300"/>
        <v>Up to 100m</v>
      </c>
    </row>
    <row r="2744" spans="1:18" x14ac:dyDescent="0.25">
      <c r="A2744" s="1">
        <v>2743</v>
      </c>
      <c r="B2744" s="1">
        <v>2000749822</v>
      </c>
      <c r="C2744" s="1">
        <v>2000735272</v>
      </c>
      <c r="D2744" s="1" t="s">
        <v>7</v>
      </c>
      <c r="E2744" s="1">
        <v>0.25767000000000001</v>
      </c>
      <c r="F2744" s="1">
        <v>1293196</v>
      </c>
      <c r="G2744" s="2">
        <v>45030.607877430557</v>
      </c>
      <c r="H2744" s="2" t="s">
        <v>53</v>
      </c>
      <c r="J2744">
        <f t="shared" si="294"/>
        <v>3232.9900000000002</v>
      </c>
      <c r="K2744">
        <f t="shared" si="295"/>
        <v>2586.3920000000003</v>
      </c>
      <c r="L2744">
        <f t="shared" si="296"/>
        <v>5819.3820000000005</v>
      </c>
      <c r="M2744" t="str">
        <f t="shared" si="297"/>
        <v>Up to 100m</v>
      </c>
      <c r="P2744">
        <f t="shared" si="298"/>
        <v>3232.9900000000002</v>
      </c>
      <c r="Q2744">
        <f t="shared" si="299"/>
        <v>2586.3920000000003</v>
      </c>
      <c r="R2744" t="str">
        <f t="shared" si="300"/>
        <v>Up to 100m</v>
      </c>
    </row>
    <row r="2745" spans="1:18" x14ac:dyDescent="0.25">
      <c r="A2745" s="1">
        <v>2744</v>
      </c>
      <c r="B2745" s="1">
        <v>2000726636</v>
      </c>
      <c r="C2745" s="1">
        <v>2000709215</v>
      </c>
      <c r="D2745" s="1" t="s">
        <v>8</v>
      </c>
      <c r="E2745" s="1">
        <v>408.48</v>
      </c>
      <c r="F2745" s="1">
        <v>54640</v>
      </c>
      <c r="G2745" s="2">
        <v>45030.732709641205</v>
      </c>
      <c r="H2745" s="2" t="s">
        <v>54</v>
      </c>
      <c r="J2745">
        <f t="shared" si="294"/>
        <v>136.6</v>
      </c>
      <c r="K2745">
        <f t="shared" si="295"/>
        <v>109.28</v>
      </c>
      <c r="L2745">
        <f t="shared" si="296"/>
        <v>245.88</v>
      </c>
      <c r="M2745" t="str">
        <f t="shared" si="297"/>
        <v>Up to 100m</v>
      </c>
      <c r="P2745">
        <f t="shared" si="298"/>
        <v>136.6</v>
      </c>
      <c r="Q2745">
        <f t="shared" si="299"/>
        <v>109.28</v>
      </c>
      <c r="R2745" t="str">
        <f t="shared" si="300"/>
        <v>Up to 100m</v>
      </c>
    </row>
    <row r="2746" spans="1:18" x14ac:dyDescent="0.25">
      <c r="A2746" s="1">
        <v>2745</v>
      </c>
      <c r="B2746" s="1">
        <v>2000726636</v>
      </c>
      <c r="C2746" s="1">
        <v>2000709215</v>
      </c>
      <c r="D2746" s="1" t="s">
        <v>8</v>
      </c>
      <c r="E2746" s="1">
        <v>14.31</v>
      </c>
      <c r="F2746" s="1">
        <v>54640</v>
      </c>
      <c r="G2746" s="2">
        <v>45030.732709641205</v>
      </c>
      <c r="H2746" s="2" t="s">
        <v>54</v>
      </c>
      <c r="J2746">
        <f t="shared" si="294"/>
        <v>136.6</v>
      </c>
      <c r="K2746">
        <f t="shared" si="295"/>
        <v>109.28</v>
      </c>
      <c r="L2746">
        <f t="shared" si="296"/>
        <v>245.88</v>
      </c>
      <c r="M2746" t="str">
        <f t="shared" si="297"/>
        <v>Up to 100m</v>
      </c>
      <c r="P2746">
        <f t="shared" si="298"/>
        <v>136.6</v>
      </c>
      <c r="Q2746">
        <f t="shared" si="299"/>
        <v>109.28</v>
      </c>
      <c r="R2746" t="str">
        <f t="shared" si="300"/>
        <v>Up to 100m</v>
      </c>
    </row>
    <row r="2747" spans="1:18" x14ac:dyDescent="0.25">
      <c r="A2747" s="1">
        <v>2746</v>
      </c>
      <c r="B2747" s="1">
        <v>2000726636</v>
      </c>
      <c r="C2747" s="1">
        <v>2000709215</v>
      </c>
      <c r="D2747" s="1" t="s">
        <v>8</v>
      </c>
      <c r="E2747" s="1">
        <v>14.19</v>
      </c>
      <c r="F2747" s="1">
        <v>54640</v>
      </c>
      <c r="G2747" s="2">
        <v>45030.732709641205</v>
      </c>
      <c r="H2747" s="2" t="s">
        <v>54</v>
      </c>
      <c r="J2747">
        <f t="shared" si="294"/>
        <v>136.6</v>
      </c>
      <c r="K2747">
        <f t="shared" si="295"/>
        <v>109.28</v>
      </c>
      <c r="L2747">
        <f t="shared" si="296"/>
        <v>245.88</v>
      </c>
      <c r="M2747" t="str">
        <f t="shared" si="297"/>
        <v>Up to 100m</v>
      </c>
      <c r="P2747">
        <f t="shared" si="298"/>
        <v>136.6</v>
      </c>
      <c r="Q2747">
        <f t="shared" si="299"/>
        <v>109.28</v>
      </c>
      <c r="R2747" t="str">
        <f t="shared" si="300"/>
        <v>Up to 100m</v>
      </c>
    </row>
    <row r="2748" spans="1:18" x14ac:dyDescent="0.25">
      <c r="A2748" s="1">
        <v>2747</v>
      </c>
      <c r="B2748" s="1">
        <v>2000726636</v>
      </c>
      <c r="C2748" s="1">
        <v>2000709215</v>
      </c>
      <c r="D2748" s="1" t="s">
        <v>8</v>
      </c>
      <c r="E2748" s="1">
        <v>11.7</v>
      </c>
      <c r="F2748" s="1">
        <v>54640</v>
      </c>
      <c r="G2748" s="2">
        <v>45030.732709641205</v>
      </c>
      <c r="H2748" s="2" t="s">
        <v>54</v>
      </c>
      <c r="J2748">
        <f t="shared" si="294"/>
        <v>136.6</v>
      </c>
      <c r="K2748">
        <f t="shared" si="295"/>
        <v>109.28</v>
      </c>
      <c r="L2748">
        <f t="shared" si="296"/>
        <v>245.88</v>
      </c>
      <c r="M2748" t="str">
        <f t="shared" si="297"/>
        <v>Up to 100m</v>
      </c>
      <c r="P2748">
        <f t="shared" si="298"/>
        <v>136.6</v>
      </c>
      <c r="Q2748">
        <f t="shared" si="299"/>
        <v>109.28</v>
      </c>
      <c r="R2748" t="str">
        <f t="shared" si="300"/>
        <v>Up to 100m</v>
      </c>
    </row>
    <row r="2749" spans="1:18" x14ac:dyDescent="0.25">
      <c r="A2749" s="1">
        <v>2748</v>
      </c>
      <c r="B2749" s="1">
        <v>2000726636</v>
      </c>
      <c r="C2749" s="1">
        <v>2000709215</v>
      </c>
      <c r="D2749" s="1" t="s">
        <v>8</v>
      </c>
      <c r="E2749" s="1">
        <v>14.34</v>
      </c>
      <c r="F2749" s="1">
        <v>54640</v>
      </c>
      <c r="G2749" s="2">
        <v>45030.732709641205</v>
      </c>
      <c r="H2749" s="2" t="s">
        <v>54</v>
      </c>
      <c r="J2749">
        <f t="shared" si="294"/>
        <v>136.6</v>
      </c>
      <c r="K2749">
        <f t="shared" si="295"/>
        <v>109.28</v>
      </c>
      <c r="L2749">
        <f t="shared" si="296"/>
        <v>245.88</v>
      </c>
      <c r="M2749" t="str">
        <f t="shared" si="297"/>
        <v>Up to 100m</v>
      </c>
      <c r="P2749">
        <f t="shared" si="298"/>
        <v>136.6</v>
      </c>
      <c r="Q2749">
        <f t="shared" si="299"/>
        <v>109.28</v>
      </c>
      <c r="R2749" t="str">
        <f t="shared" si="300"/>
        <v>Up to 100m</v>
      </c>
    </row>
    <row r="2750" spans="1:18" x14ac:dyDescent="0.25">
      <c r="A2750" s="1">
        <v>2749</v>
      </c>
      <c r="B2750" s="1">
        <v>2000726636</v>
      </c>
      <c r="C2750" s="1">
        <v>2000709215</v>
      </c>
      <c r="D2750" s="1" t="s">
        <v>8</v>
      </c>
      <c r="E2750" s="1">
        <v>28.65</v>
      </c>
      <c r="F2750" s="1">
        <v>54640</v>
      </c>
      <c r="G2750" s="2">
        <v>45030.732709641205</v>
      </c>
      <c r="H2750" s="2" t="s">
        <v>54</v>
      </c>
      <c r="J2750">
        <f t="shared" si="294"/>
        <v>136.6</v>
      </c>
      <c r="K2750">
        <f t="shared" si="295"/>
        <v>109.28</v>
      </c>
      <c r="L2750">
        <f t="shared" si="296"/>
        <v>245.88</v>
      </c>
      <c r="M2750" t="str">
        <f t="shared" si="297"/>
        <v>Up to 100m</v>
      </c>
      <c r="P2750">
        <f t="shared" si="298"/>
        <v>136.6</v>
      </c>
      <c r="Q2750">
        <f t="shared" si="299"/>
        <v>109.28</v>
      </c>
      <c r="R2750" t="str">
        <f t="shared" si="300"/>
        <v>Up to 100m</v>
      </c>
    </row>
    <row r="2751" spans="1:18" x14ac:dyDescent="0.25">
      <c r="A2751" s="1">
        <v>2750</v>
      </c>
      <c r="B2751" s="1">
        <v>2000730758</v>
      </c>
      <c r="C2751" s="1">
        <v>2000734828</v>
      </c>
      <c r="D2751" s="1" t="s">
        <v>10</v>
      </c>
      <c r="E2751" s="1">
        <v>1.9254E-2</v>
      </c>
      <c r="F2751" s="1">
        <v>1600200000</v>
      </c>
      <c r="G2751" s="2">
        <v>45030.732709641205</v>
      </c>
      <c r="H2751" s="2" t="s">
        <v>54</v>
      </c>
      <c r="J2751">
        <f t="shared" si="294"/>
        <v>2640330</v>
      </c>
      <c r="K2751">
        <f t="shared" si="295"/>
        <v>2160270</v>
      </c>
      <c r="L2751">
        <f t="shared" si="296"/>
        <v>4800600</v>
      </c>
      <c r="M2751" t="str">
        <f t="shared" si="297"/>
        <v>Up to 4b</v>
      </c>
      <c r="P2751">
        <f t="shared" si="298"/>
        <v>2800350</v>
      </c>
      <c r="Q2751">
        <f t="shared" si="299"/>
        <v>2000250</v>
      </c>
      <c r="R2751" t="str">
        <f t="shared" si="300"/>
        <v>Up to 5b</v>
      </c>
    </row>
    <row r="2752" spans="1:18" x14ac:dyDescent="0.25">
      <c r="A2752" s="1">
        <v>2751</v>
      </c>
      <c r="B2752" s="1">
        <v>2000726636</v>
      </c>
      <c r="C2752" s="1">
        <v>2000709215</v>
      </c>
      <c r="D2752" s="1" t="s">
        <v>8</v>
      </c>
      <c r="E2752" s="1">
        <v>14.34</v>
      </c>
      <c r="F2752" s="1">
        <v>54748</v>
      </c>
      <c r="G2752" s="2">
        <v>45030.732709641205</v>
      </c>
      <c r="H2752" s="2" t="s">
        <v>54</v>
      </c>
      <c r="J2752">
        <f t="shared" si="294"/>
        <v>136.87</v>
      </c>
      <c r="K2752">
        <f t="shared" si="295"/>
        <v>109.49600000000001</v>
      </c>
      <c r="L2752">
        <f t="shared" si="296"/>
        <v>246.36600000000001</v>
      </c>
      <c r="M2752" t="str">
        <f t="shared" si="297"/>
        <v>Up to 100m</v>
      </c>
      <c r="P2752">
        <f t="shared" si="298"/>
        <v>136.87</v>
      </c>
      <c r="Q2752">
        <f t="shared" si="299"/>
        <v>109.49600000000001</v>
      </c>
      <c r="R2752" t="str">
        <f t="shared" si="300"/>
        <v>Up to 100m</v>
      </c>
    </row>
    <row r="2753" spans="1:18" x14ac:dyDescent="0.25">
      <c r="A2753" s="1">
        <v>2752</v>
      </c>
      <c r="B2753" s="1">
        <v>2000716016</v>
      </c>
      <c r="C2753" s="1">
        <v>2000709215</v>
      </c>
      <c r="D2753" s="1" t="s">
        <v>8</v>
      </c>
      <c r="E2753" s="1">
        <v>1418.34</v>
      </c>
      <c r="F2753" s="1">
        <v>54551</v>
      </c>
      <c r="G2753" s="2">
        <v>45030.732709641205</v>
      </c>
      <c r="H2753" s="2" t="s">
        <v>54</v>
      </c>
      <c r="J2753">
        <f t="shared" si="294"/>
        <v>136.3775</v>
      </c>
      <c r="K2753">
        <f t="shared" si="295"/>
        <v>109.102</v>
      </c>
      <c r="L2753">
        <f t="shared" si="296"/>
        <v>245.4795</v>
      </c>
      <c r="M2753" t="str">
        <f t="shared" si="297"/>
        <v>Up to 100m</v>
      </c>
      <c r="P2753">
        <f t="shared" si="298"/>
        <v>136.3775</v>
      </c>
      <c r="Q2753">
        <f t="shared" si="299"/>
        <v>109.102</v>
      </c>
      <c r="R2753" t="str">
        <f t="shared" si="300"/>
        <v>Up to 100m</v>
      </c>
    </row>
    <row r="2754" spans="1:18" x14ac:dyDescent="0.25">
      <c r="A2754" s="1">
        <v>2753</v>
      </c>
      <c r="B2754" s="1">
        <v>2000730917</v>
      </c>
      <c r="C2754" s="1">
        <v>2000709215</v>
      </c>
      <c r="D2754" s="1" t="s">
        <v>8</v>
      </c>
      <c r="E2754" s="1">
        <v>1424.43</v>
      </c>
      <c r="F2754" s="1">
        <v>54600</v>
      </c>
      <c r="G2754" s="2">
        <v>45030.732709641205</v>
      </c>
      <c r="H2754" s="2" t="s">
        <v>54</v>
      </c>
      <c r="J2754">
        <f t="shared" si="294"/>
        <v>136.5</v>
      </c>
      <c r="K2754">
        <f t="shared" si="295"/>
        <v>109.2</v>
      </c>
      <c r="L2754">
        <f t="shared" si="296"/>
        <v>245.7</v>
      </c>
      <c r="M2754" t="str">
        <f t="shared" si="297"/>
        <v>Up to 100m</v>
      </c>
      <c r="P2754">
        <f t="shared" si="298"/>
        <v>136.5</v>
      </c>
      <c r="Q2754">
        <f t="shared" si="299"/>
        <v>109.2</v>
      </c>
      <c r="R2754" t="str">
        <f t="shared" si="300"/>
        <v>Up to 100m</v>
      </c>
    </row>
    <row r="2755" spans="1:18" x14ac:dyDescent="0.25">
      <c r="A2755" s="1">
        <v>2754</v>
      </c>
      <c r="B2755" s="1">
        <v>2000730917</v>
      </c>
      <c r="C2755" s="1">
        <v>2000709215</v>
      </c>
      <c r="D2755" s="1" t="s">
        <v>8</v>
      </c>
      <c r="E2755" s="1">
        <v>8.1300000000000008</v>
      </c>
      <c r="F2755" s="1">
        <v>54600</v>
      </c>
      <c r="G2755" s="2">
        <v>45030.732709641205</v>
      </c>
      <c r="H2755" s="2" t="s">
        <v>54</v>
      </c>
      <c r="J2755">
        <f t="shared" ref="J2755:J2818" si="301">IF(F2755 &lt;= 100000000, F2755 * 0.0025,
    IF(F2755 &lt;= 500000000, F2755 * 0.00225,
        IF(F2755 &lt;= 1000000000, F2755 * 0.002,
            IF(F2755 &lt;= 4000000000, F2755 * 0.00165,
                IF(F2755 &lt;= 10000000000, F2755 * 0.00155,
                    F2755 * 0.0013
                )
            )
        )
    )
)</f>
        <v>136.5</v>
      </c>
      <c r="K2755">
        <f t="shared" ref="K2755:K2818" si="302">IF(F2755 &lt;= 100000000, F2755 * 0.002,
    IF(F2755 &lt;= 500000000, F2755 * 0.0018,
        IF(F2755 &lt;= 1000000000, F2755 * 0.0016,
            IF(F2755 &lt;= 4000000000, F2755 * 0.00135,
                IF(F2755 &lt;= 10000000000, F2755 * 0.00115,
                    F2755 * 0.001
                )
            )
        )
    )
)</f>
        <v>109.2</v>
      </c>
      <c r="L2755">
        <f t="shared" ref="L2755:L2818" si="303">J2755+K2755</f>
        <v>245.7</v>
      </c>
      <c r="M2755" t="str">
        <f t="shared" ref="M2755:M2818" si="304">IF(F2755 &lt;= 100000000, "Up to 100m",
    IF(F2755 &lt;= 500000000, "Up to 500m",
        IF(F2755 &lt;= 1000000000, "Up to 1b",
            IF(F2755 &lt;= 4000000000, "Up to 4b",
                IF(F2755 &lt;= 10000000000, "Up to 10b",
                  "More than 10b"
                )
            )
        )
    )
)</f>
        <v>Up to 100m</v>
      </c>
      <c r="P2755">
        <f t="shared" ref="P2755:P2818" si="305">IF(F2755 &lt;= 100000000, F2755 * 0.0025,
    IF(F2755 &lt;= 300000000, F2755 * 0.002,
        IF(F2755 &lt;= 1000000000, F2755 * 0.0019,
            IF(F2755 &lt;= 5000000000, F2755 * 0.00175,
                F2755 * 0.00155
            )
        )
    )
)</f>
        <v>136.5</v>
      </c>
      <c r="Q2755">
        <f t="shared" ref="Q2755:Q2818" si="306">IF(F2755 &lt;= 100000000, F2755 * 0.002,
    IF(F2755 &lt;= 300000000, F2755 * 0.0017,
        IF(F2755 &lt;= 1000000000, F2755 * 0.0015,
            IF(F2755 &lt;= 5000000000, F2755 * 0.00125,
                F2755 * 0.001
            )
        )
    )
)</f>
        <v>109.2</v>
      </c>
      <c r="R2755" t="str">
        <f t="shared" ref="R2755:R2818" si="307">IF(F2755 &lt;= 100000000, "Up to 100m",
    IF(F2755 &lt;= 300000000, "Up to 300m",
        IF(F2755 &lt;= 1000000000, "Up to 1b",
            IF(F2755 &lt;= 5000000000, "Up to 5b",
                "More than 5b"
            )
        )
    )
)</f>
        <v>Up to 100m</v>
      </c>
    </row>
    <row r="2756" spans="1:18" x14ac:dyDescent="0.25">
      <c r="A2756" s="1">
        <v>2755</v>
      </c>
      <c r="B2756" s="1">
        <v>2000730917</v>
      </c>
      <c r="C2756" s="1">
        <v>2000709215</v>
      </c>
      <c r="D2756" s="1" t="s">
        <v>8</v>
      </c>
      <c r="E2756" s="1">
        <v>13.08</v>
      </c>
      <c r="F2756" s="1">
        <v>54600</v>
      </c>
      <c r="G2756" s="2">
        <v>45030.732709641205</v>
      </c>
      <c r="H2756" s="2" t="s">
        <v>54</v>
      </c>
      <c r="J2756">
        <f t="shared" si="301"/>
        <v>136.5</v>
      </c>
      <c r="K2756">
        <f t="shared" si="302"/>
        <v>109.2</v>
      </c>
      <c r="L2756">
        <f t="shared" si="303"/>
        <v>245.7</v>
      </c>
      <c r="M2756" t="str">
        <f t="shared" si="304"/>
        <v>Up to 100m</v>
      </c>
      <c r="P2756">
        <f t="shared" si="305"/>
        <v>136.5</v>
      </c>
      <c r="Q2756">
        <f t="shared" si="306"/>
        <v>109.2</v>
      </c>
      <c r="R2756" t="str">
        <f t="shared" si="307"/>
        <v>Up to 100m</v>
      </c>
    </row>
    <row r="2757" spans="1:18" x14ac:dyDescent="0.25">
      <c r="A2757" s="1">
        <v>2756</v>
      </c>
      <c r="B2757" s="1">
        <v>2000730917</v>
      </c>
      <c r="C2757" s="1">
        <v>2000709215</v>
      </c>
      <c r="D2757" s="1" t="s">
        <v>8</v>
      </c>
      <c r="E2757" s="1">
        <v>41.82</v>
      </c>
      <c r="F2757" s="1">
        <v>54600</v>
      </c>
      <c r="G2757" s="2">
        <v>45030.732709641205</v>
      </c>
      <c r="H2757" s="2" t="s">
        <v>54</v>
      </c>
      <c r="J2757">
        <f t="shared" si="301"/>
        <v>136.5</v>
      </c>
      <c r="K2757">
        <f t="shared" si="302"/>
        <v>109.2</v>
      </c>
      <c r="L2757">
        <f t="shared" si="303"/>
        <v>245.7</v>
      </c>
      <c r="M2757" t="str">
        <f t="shared" si="304"/>
        <v>Up to 100m</v>
      </c>
      <c r="P2757">
        <f t="shared" si="305"/>
        <v>136.5</v>
      </c>
      <c r="Q2757">
        <f t="shared" si="306"/>
        <v>109.2</v>
      </c>
      <c r="R2757" t="str">
        <f t="shared" si="307"/>
        <v>Up to 100m</v>
      </c>
    </row>
    <row r="2758" spans="1:18" x14ac:dyDescent="0.25">
      <c r="A2758" s="1">
        <v>2757</v>
      </c>
      <c r="B2758" s="1">
        <v>2000710799</v>
      </c>
      <c r="C2758" s="1">
        <v>2000709215</v>
      </c>
      <c r="D2758" s="1" t="s">
        <v>8</v>
      </c>
      <c r="E2758" s="1">
        <v>384.72</v>
      </c>
      <c r="F2758" s="1">
        <v>54585</v>
      </c>
      <c r="G2758" s="2">
        <v>45030.857898692127</v>
      </c>
      <c r="H2758" s="2" t="s">
        <v>53</v>
      </c>
      <c r="J2758">
        <f t="shared" si="301"/>
        <v>136.46250000000001</v>
      </c>
      <c r="K2758">
        <f t="shared" si="302"/>
        <v>109.17</v>
      </c>
      <c r="L2758">
        <f t="shared" si="303"/>
        <v>245.63249999999999</v>
      </c>
      <c r="M2758" t="str">
        <f t="shared" si="304"/>
        <v>Up to 100m</v>
      </c>
      <c r="P2758">
        <f t="shared" si="305"/>
        <v>136.46250000000001</v>
      </c>
      <c r="Q2758">
        <f t="shared" si="306"/>
        <v>109.17</v>
      </c>
      <c r="R2758" t="str">
        <f t="shared" si="307"/>
        <v>Up to 100m</v>
      </c>
    </row>
    <row r="2759" spans="1:18" x14ac:dyDescent="0.25">
      <c r="A2759" s="1">
        <v>2758</v>
      </c>
      <c r="B2759" s="1">
        <v>2000742973</v>
      </c>
      <c r="C2759" s="1">
        <v>2000709215</v>
      </c>
      <c r="D2759" s="1" t="s">
        <v>8</v>
      </c>
      <c r="E2759" s="1">
        <v>7.14</v>
      </c>
      <c r="F2759" s="1">
        <v>54472</v>
      </c>
      <c r="G2759" s="2">
        <v>45030.857898692127</v>
      </c>
      <c r="H2759" s="2" t="s">
        <v>54</v>
      </c>
      <c r="J2759">
        <f t="shared" si="301"/>
        <v>136.18</v>
      </c>
      <c r="K2759">
        <f t="shared" si="302"/>
        <v>108.944</v>
      </c>
      <c r="L2759">
        <f t="shared" si="303"/>
        <v>245.12400000000002</v>
      </c>
      <c r="M2759" t="str">
        <f t="shared" si="304"/>
        <v>Up to 100m</v>
      </c>
      <c r="P2759">
        <f t="shared" si="305"/>
        <v>136.18</v>
      </c>
      <c r="Q2759">
        <f t="shared" si="306"/>
        <v>108.944</v>
      </c>
      <c r="R2759" t="str">
        <f t="shared" si="307"/>
        <v>Up to 100m</v>
      </c>
    </row>
    <row r="2760" spans="1:18" x14ac:dyDescent="0.25">
      <c r="A2760" s="1">
        <v>2759</v>
      </c>
      <c r="B2760" s="1">
        <v>2000737249</v>
      </c>
      <c r="C2760" s="1">
        <v>2000709215</v>
      </c>
      <c r="D2760" s="1" t="s">
        <v>8</v>
      </c>
      <c r="E2760" s="1">
        <v>6.06</v>
      </c>
      <c r="F2760" s="1">
        <v>54461</v>
      </c>
      <c r="G2760" s="2">
        <v>45030.857898692127</v>
      </c>
      <c r="H2760" s="2" t="s">
        <v>53</v>
      </c>
      <c r="J2760">
        <f t="shared" si="301"/>
        <v>136.1525</v>
      </c>
      <c r="K2760">
        <f t="shared" si="302"/>
        <v>108.922</v>
      </c>
      <c r="L2760">
        <f t="shared" si="303"/>
        <v>245.0745</v>
      </c>
      <c r="M2760" t="str">
        <f t="shared" si="304"/>
        <v>Up to 100m</v>
      </c>
      <c r="P2760">
        <f t="shared" si="305"/>
        <v>136.1525</v>
      </c>
      <c r="Q2760">
        <f t="shared" si="306"/>
        <v>108.922</v>
      </c>
      <c r="R2760" t="str">
        <f t="shared" si="307"/>
        <v>Up to 100m</v>
      </c>
    </row>
    <row r="2761" spans="1:18" x14ac:dyDescent="0.25">
      <c r="A2761" s="1">
        <v>2760</v>
      </c>
      <c r="B2761" s="1">
        <v>2000726636</v>
      </c>
      <c r="C2761" s="1">
        <v>2000709215</v>
      </c>
      <c r="D2761" s="1" t="s">
        <v>8</v>
      </c>
      <c r="E2761" s="1">
        <v>14.4</v>
      </c>
      <c r="F2761" s="1">
        <v>54555</v>
      </c>
      <c r="G2761" s="2">
        <v>45031.108021643522</v>
      </c>
      <c r="H2761" s="2" t="s">
        <v>54</v>
      </c>
      <c r="J2761">
        <f t="shared" si="301"/>
        <v>136.38749999999999</v>
      </c>
      <c r="K2761">
        <f t="shared" si="302"/>
        <v>109.11</v>
      </c>
      <c r="L2761">
        <f t="shared" si="303"/>
        <v>245.4975</v>
      </c>
      <c r="M2761" t="str">
        <f t="shared" si="304"/>
        <v>Up to 100m</v>
      </c>
      <c r="P2761">
        <f t="shared" si="305"/>
        <v>136.38749999999999</v>
      </c>
      <c r="Q2761">
        <f t="shared" si="306"/>
        <v>109.11</v>
      </c>
      <c r="R2761" t="str">
        <f t="shared" si="307"/>
        <v>Up to 100m</v>
      </c>
    </row>
    <row r="2762" spans="1:18" x14ac:dyDescent="0.25">
      <c r="A2762" s="1">
        <v>2761</v>
      </c>
      <c r="B2762" s="1">
        <v>2000726636</v>
      </c>
      <c r="C2762" s="1">
        <v>2000709215</v>
      </c>
      <c r="D2762" s="1" t="s">
        <v>8</v>
      </c>
      <c r="E2762" s="1">
        <v>245.73</v>
      </c>
      <c r="F2762" s="1">
        <v>54555</v>
      </c>
      <c r="G2762" s="2">
        <v>45031.108021643522</v>
      </c>
      <c r="H2762" s="2" t="s">
        <v>54</v>
      </c>
      <c r="J2762">
        <f t="shared" si="301"/>
        <v>136.38749999999999</v>
      </c>
      <c r="K2762">
        <f t="shared" si="302"/>
        <v>109.11</v>
      </c>
      <c r="L2762">
        <f t="shared" si="303"/>
        <v>245.4975</v>
      </c>
      <c r="M2762" t="str">
        <f t="shared" si="304"/>
        <v>Up to 100m</v>
      </c>
      <c r="P2762">
        <f t="shared" si="305"/>
        <v>136.38749999999999</v>
      </c>
      <c r="Q2762">
        <f t="shared" si="306"/>
        <v>109.11</v>
      </c>
      <c r="R2762" t="str">
        <f t="shared" si="307"/>
        <v>Up to 100m</v>
      </c>
    </row>
    <row r="2763" spans="1:18" x14ac:dyDescent="0.25">
      <c r="A2763" s="1">
        <v>2762</v>
      </c>
      <c r="B2763" s="1">
        <v>2000754766</v>
      </c>
      <c r="C2763" s="1">
        <v>2000709215</v>
      </c>
      <c r="D2763" s="1" t="s">
        <v>8</v>
      </c>
      <c r="E2763" s="1">
        <v>14.19</v>
      </c>
      <c r="F2763" s="1">
        <v>54370</v>
      </c>
      <c r="G2763" s="2">
        <v>45031.108021643522</v>
      </c>
      <c r="H2763" s="2" t="s">
        <v>54</v>
      </c>
      <c r="J2763">
        <f t="shared" si="301"/>
        <v>135.92500000000001</v>
      </c>
      <c r="K2763">
        <f t="shared" si="302"/>
        <v>108.74000000000001</v>
      </c>
      <c r="L2763">
        <f t="shared" si="303"/>
        <v>244.66500000000002</v>
      </c>
      <c r="M2763" t="str">
        <f t="shared" si="304"/>
        <v>Up to 100m</v>
      </c>
      <c r="P2763">
        <f t="shared" si="305"/>
        <v>135.92500000000001</v>
      </c>
      <c r="Q2763">
        <f t="shared" si="306"/>
        <v>108.74000000000001</v>
      </c>
      <c r="R2763" t="str">
        <f t="shared" si="307"/>
        <v>Up to 100m</v>
      </c>
    </row>
    <row r="2764" spans="1:18" x14ac:dyDescent="0.25">
      <c r="A2764" s="1">
        <v>2763</v>
      </c>
      <c r="B2764" s="1">
        <v>2000722943</v>
      </c>
      <c r="C2764" s="1">
        <v>2000709215</v>
      </c>
      <c r="D2764" s="1" t="s">
        <v>8</v>
      </c>
      <c r="E2764" s="1">
        <v>54.96</v>
      </c>
      <c r="F2764" s="1">
        <v>54664</v>
      </c>
      <c r="G2764" s="2">
        <v>45031.35739853009</v>
      </c>
      <c r="H2764" s="2" t="s">
        <v>54</v>
      </c>
      <c r="J2764">
        <f t="shared" si="301"/>
        <v>136.66</v>
      </c>
      <c r="K2764">
        <f t="shared" si="302"/>
        <v>109.328</v>
      </c>
      <c r="L2764">
        <f t="shared" si="303"/>
        <v>245.988</v>
      </c>
      <c r="M2764" t="str">
        <f t="shared" si="304"/>
        <v>Up to 100m</v>
      </c>
      <c r="P2764">
        <f t="shared" si="305"/>
        <v>136.66</v>
      </c>
      <c r="Q2764">
        <f t="shared" si="306"/>
        <v>109.328</v>
      </c>
      <c r="R2764" t="str">
        <f t="shared" si="307"/>
        <v>Up to 100m</v>
      </c>
    </row>
    <row r="2765" spans="1:18" x14ac:dyDescent="0.25">
      <c r="A2765" s="1">
        <v>2764</v>
      </c>
      <c r="B2765" s="1">
        <v>2000722943</v>
      </c>
      <c r="C2765" s="1">
        <v>2000709215</v>
      </c>
      <c r="D2765" s="1" t="s">
        <v>8</v>
      </c>
      <c r="E2765" s="1">
        <v>14.34</v>
      </c>
      <c r="F2765" s="1">
        <v>54648</v>
      </c>
      <c r="G2765" s="2">
        <v>45031.35739853009</v>
      </c>
      <c r="H2765" s="2" t="s">
        <v>54</v>
      </c>
      <c r="J2765">
        <f t="shared" si="301"/>
        <v>136.62</v>
      </c>
      <c r="K2765">
        <f t="shared" si="302"/>
        <v>109.29600000000001</v>
      </c>
      <c r="L2765">
        <f t="shared" si="303"/>
        <v>245.916</v>
      </c>
      <c r="M2765" t="str">
        <f t="shared" si="304"/>
        <v>Up to 100m</v>
      </c>
      <c r="P2765">
        <f t="shared" si="305"/>
        <v>136.62</v>
      </c>
      <c r="Q2765">
        <f t="shared" si="306"/>
        <v>109.29600000000001</v>
      </c>
      <c r="R2765" t="str">
        <f t="shared" si="307"/>
        <v>Up to 100m</v>
      </c>
    </row>
    <row r="2766" spans="1:18" x14ac:dyDescent="0.25">
      <c r="A2766" s="1">
        <v>2765</v>
      </c>
      <c r="B2766" s="1">
        <v>2000726636</v>
      </c>
      <c r="C2766" s="1">
        <v>2000709215</v>
      </c>
      <c r="D2766" s="1" t="s">
        <v>8</v>
      </c>
      <c r="E2766" s="1">
        <v>14.04</v>
      </c>
      <c r="F2766" s="1">
        <v>54910</v>
      </c>
      <c r="G2766" s="2">
        <v>45031.49942792824</v>
      </c>
      <c r="H2766" s="2" t="s">
        <v>54</v>
      </c>
      <c r="J2766">
        <f t="shared" si="301"/>
        <v>137.27500000000001</v>
      </c>
      <c r="K2766">
        <f t="shared" si="302"/>
        <v>109.82000000000001</v>
      </c>
      <c r="L2766">
        <f t="shared" si="303"/>
        <v>247.09500000000003</v>
      </c>
      <c r="M2766" t="str">
        <f t="shared" si="304"/>
        <v>Up to 100m</v>
      </c>
      <c r="P2766">
        <f t="shared" si="305"/>
        <v>137.27500000000001</v>
      </c>
      <c r="Q2766">
        <f t="shared" si="306"/>
        <v>109.82000000000001</v>
      </c>
      <c r="R2766" t="str">
        <f t="shared" si="307"/>
        <v>Up to 100m</v>
      </c>
    </row>
    <row r="2767" spans="1:18" x14ac:dyDescent="0.25">
      <c r="A2767" s="1">
        <v>2766</v>
      </c>
      <c r="B2767" s="1">
        <v>2000737684</v>
      </c>
      <c r="C2767" s="1">
        <v>2000709215</v>
      </c>
      <c r="D2767" s="1" t="s">
        <v>8</v>
      </c>
      <c r="E2767" s="1">
        <v>14.28</v>
      </c>
      <c r="F2767" s="1">
        <v>54990</v>
      </c>
      <c r="G2767" s="2">
        <v>45031.49942792824</v>
      </c>
      <c r="H2767" s="2" t="s">
        <v>54</v>
      </c>
      <c r="J2767">
        <f t="shared" si="301"/>
        <v>137.47499999999999</v>
      </c>
      <c r="K2767">
        <f t="shared" si="302"/>
        <v>109.98</v>
      </c>
      <c r="L2767">
        <f t="shared" si="303"/>
        <v>247.45499999999998</v>
      </c>
      <c r="M2767" t="str">
        <f t="shared" si="304"/>
        <v>Up to 100m</v>
      </c>
      <c r="P2767">
        <f t="shared" si="305"/>
        <v>137.47499999999999</v>
      </c>
      <c r="Q2767">
        <f t="shared" si="306"/>
        <v>109.98</v>
      </c>
      <c r="R2767" t="str">
        <f t="shared" si="307"/>
        <v>Up to 100m</v>
      </c>
    </row>
    <row r="2768" spans="1:18" x14ac:dyDescent="0.25">
      <c r="A2768" s="1">
        <v>2767</v>
      </c>
      <c r="B2768" s="1">
        <v>2000726636</v>
      </c>
      <c r="C2768" s="1">
        <v>2000709215</v>
      </c>
      <c r="D2768" s="1" t="s">
        <v>8</v>
      </c>
      <c r="E2768" s="1">
        <v>16.32</v>
      </c>
      <c r="F2768" s="1">
        <v>54910</v>
      </c>
      <c r="G2768" s="2">
        <v>45031.49942792824</v>
      </c>
      <c r="H2768" s="2" t="s">
        <v>54</v>
      </c>
      <c r="J2768">
        <f t="shared" si="301"/>
        <v>137.27500000000001</v>
      </c>
      <c r="K2768">
        <f t="shared" si="302"/>
        <v>109.82000000000001</v>
      </c>
      <c r="L2768">
        <f t="shared" si="303"/>
        <v>247.09500000000003</v>
      </c>
      <c r="M2768" t="str">
        <f t="shared" si="304"/>
        <v>Up to 100m</v>
      </c>
      <c r="P2768">
        <f t="shared" si="305"/>
        <v>137.27500000000001</v>
      </c>
      <c r="Q2768">
        <f t="shared" si="306"/>
        <v>109.82000000000001</v>
      </c>
      <c r="R2768" t="str">
        <f t="shared" si="307"/>
        <v>Up to 100m</v>
      </c>
    </row>
    <row r="2769" spans="1:18" x14ac:dyDescent="0.25">
      <c r="A2769" s="1">
        <v>2768</v>
      </c>
      <c r="B2769" s="1">
        <v>2000726636</v>
      </c>
      <c r="C2769" s="1">
        <v>2000709215</v>
      </c>
      <c r="D2769" s="1" t="s">
        <v>8</v>
      </c>
      <c r="E2769" s="1">
        <v>14.25</v>
      </c>
      <c r="F2769" s="1">
        <v>54910</v>
      </c>
      <c r="G2769" s="2">
        <v>45031.49942792824</v>
      </c>
      <c r="H2769" s="2" t="s">
        <v>54</v>
      </c>
      <c r="J2769">
        <f t="shared" si="301"/>
        <v>137.27500000000001</v>
      </c>
      <c r="K2769">
        <f t="shared" si="302"/>
        <v>109.82000000000001</v>
      </c>
      <c r="L2769">
        <f t="shared" si="303"/>
        <v>247.09500000000003</v>
      </c>
      <c r="M2769" t="str">
        <f t="shared" si="304"/>
        <v>Up to 100m</v>
      </c>
      <c r="P2769">
        <f t="shared" si="305"/>
        <v>137.27500000000001</v>
      </c>
      <c r="Q2769">
        <f t="shared" si="306"/>
        <v>109.82000000000001</v>
      </c>
      <c r="R2769" t="str">
        <f t="shared" si="307"/>
        <v>Up to 100m</v>
      </c>
    </row>
    <row r="2770" spans="1:18" x14ac:dyDescent="0.25">
      <c r="A2770" s="1">
        <v>2769</v>
      </c>
      <c r="B2770" s="1">
        <v>2000726636</v>
      </c>
      <c r="C2770" s="1">
        <v>2000709215</v>
      </c>
      <c r="D2770" s="1" t="s">
        <v>8</v>
      </c>
      <c r="E2770" s="1">
        <v>228.57</v>
      </c>
      <c r="F2770" s="1">
        <v>54910</v>
      </c>
      <c r="G2770" s="2">
        <v>45031.49942792824</v>
      </c>
      <c r="H2770" s="2" t="s">
        <v>54</v>
      </c>
      <c r="J2770">
        <f t="shared" si="301"/>
        <v>137.27500000000001</v>
      </c>
      <c r="K2770">
        <f t="shared" si="302"/>
        <v>109.82000000000001</v>
      </c>
      <c r="L2770">
        <f t="shared" si="303"/>
        <v>247.09500000000003</v>
      </c>
      <c r="M2770" t="str">
        <f t="shared" si="304"/>
        <v>Up to 100m</v>
      </c>
      <c r="P2770">
        <f t="shared" si="305"/>
        <v>137.27500000000001</v>
      </c>
      <c r="Q2770">
        <f t="shared" si="306"/>
        <v>109.82000000000001</v>
      </c>
      <c r="R2770" t="str">
        <f t="shared" si="307"/>
        <v>Up to 100m</v>
      </c>
    </row>
    <row r="2771" spans="1:18" x14ac:dyDescent="0.25">
      <c r="A2771" s="1">
        <v>2770</v>
      </c>
      <c r="B2771" s="1">
        <v>2000726636</v>
      </c>
      <c r="C2771" s="1">
        <v>2000709215</v>
      </c>
      <c r="D2771" s="1" t="s">
        <v>8</v>
      </c>
      <c r="E2771" s="1">
        <v>14.1</v>
      </c>
      <c r="F2771" s="1">
        <v>54910</v>
      </c>
      <c r="G2771" s="2">
        <v>45031.49942792824</v>
      </c>
      <c r="H2771" s="2" t="s">
        <v>54</v>
      </c>
      <c r="J2771">
        <f t="shared" si="301"/>
        <v>137.27500000000001</v>
      </c>
      <c r="K2771">
        <f t="shared" si="302"/>
        <v>109.82000000000001</v>
      </c>
      <c r="L2771">
        <f t="shared" si="303"/>
        <v>247.09500000000003</v>
      </c>
      <c r="M2771" t="str">
        <f t="shared" si="304"/>
        <v>Up to 100m</v>
      </c>
      <c r="P2771">
        <f t="shared" si="305"/>
        <v>137.27500000000001</v>
      </c>
      <c r="Q2771">
        <f t="shared" si="306"/>
        <v>109.82000000000001</v>
      </c>
      <c r="R2771" t="str">
        <f t="shared" si="307"/>
        <v>Up to 100m</v>
      </c>
    </row>
    <row r="2772" spans="1:18" x14ac:dyDescent="0.25">
      <c r="A2772" s="1">
        <v>2771</v>
      </c>
      <c r="B2772" s="1">
        <v>2000742940</v>
      </c>
      <c r="C2772" s="1">
        <v>2000709215</v>
      </c>
      <c r="D2772" s="1" t="s">
        <v>8</v>
      </c>
      <c r="E2772" s="1">
        <v>166.29</v>
      </c>
      <c r="F2772" s="1">
        <v>54991</v>
      </c>
      <c r="G2772" s="2">
        <v>45031.49942792824</v>
      </c>
      <c r="H2772" s="2" t="s">
        <v>54</v>
      </c>
      <c r="J2772">
        <f t="shared" si="301"/>
        <v>137.47749999999999</v>
      </c>
      <c r="K2772">
        <f t="shared" si="302"/>
        <v>109.982</v>
      </c>
      <c r="L2772">
        <f t="shared" si="303"/>
        <v>247.45949999999999</v>
      </c>
      <c r="M2772" t="str">
        <f t="shared" si="304"/>
        <v>Up to 100m</v>
      </c>
      <c r="P2772">
        <f t="shared" si="305"/>
        <v>137.47749999999999</v>
      </c>
      <c r="Q2772">
        <f t="shared" si="306"/>
        <v>109.982</v>
      </c>
      <c r="R2772" t="str">
        <f t="shared" si="307"/>
        <v>Up to 100m</v>
      </c>
    </row>
    <row r="2773" spans="1:18" x14ac:dyDescent="0.25">
      <c r="A2773" s="1">
        <v>2772</v>
      </c>
      <c r="B2773" s="1">
        <v>2000737684</v>
      </c>
      <c r="C2773" s="1">
        <v>2000709215</v>
      </c>
      <c r="D2773" s="1" t="s">
        <v>8</v>
      </c>
      <c r="E2773" s="1">
        <v>43.77</v>
      </c>
      <c r="F2773" s="1">
        <v>54990</v>
      </c>
      <c r="G2773" s="2">
        <v>45031.49942792824</v>
      </c>
      <c r="H2773" s="2" t="s">
        <v>54</v>
      </c>
      <c r="J2773">
        <f t="shared" si="301"/>
        <v>137.47499999999999</v>
      </c>
      <c r="K2773">
        <f t="shared" si="302"/>
        <v>109.98</v>
      </c>
      <c r="L2773">
        <f t="shared" si="303"/>
        <v>247.45499999999998</v>
      </c>
      <c r="M2773" t="str">
        <f t="shared" si="304"/>
        <v>Up to 100m</v>
      </c>
      <c r="P2773">
        <f t="shared" si="305"/>
        <v>137.47499999999999</v>
      </c>
      <c r="Q2773">
        <f t="shared" si="306"/>
        <v>109.98</v>
      </c>
      <c r="R2773" t="str">
        <f t="shared" si="307"/>
        <v>Up to 100m</v>
      </c>
    </row>
    <row r="2774" spans="1:18" x14ac:dyDescent="0.25">
      <c r="A2774" s="1">
        <v>2773</v>
      </c>
      <c r="B2774" s="1">
        <v>2000737684</v>
      </c>
      <c r="C2774" s="1">
        <v>2000709215</v>
      </c>
      <c r="D2774" s="1" t="s">
        <v>8</v>
      </c>
      <c r="E2774" s="1">
        <v>128.94</v>
      </c>
      <c r="F2774" s="1">
        <v>54990</v>
      </c>
      <c r="G2774" s="2">
        <v>45031.49942792824</v>
      </c>
      <c r="H2774" s="2" t="s">
        <v>54</v>
      </c>
      <c r="J2774">
        <f t="shared" si="301"/>
        <v>137.47499999999999</v>
      </c>
      <c r="K2774">
        <f t="shared" si="302"/>
        <v>109.98</v>
      </c>
      <c r="L2774">
        <f t="shared" si="303"/>
        <v>247.45499999999998</v>
      </c>
      <c r="M2774" t="str">
        <f t="shared" si="304"/>
        <v>Up to 100m</v>
      </c>
      <c r="P2774">
        <f t="shared" si="305"/>
        <v>137.47499999999999</v>
      </c>
      <c r="Q2774">
        <f t="shared" si="306"/>
        <v>109.98</v>
      </c>
      <c r="R2774" t="str">
        <f t="shared" si="307"/>
        <v>Up to 100m</v>
      </c>
    </row>
    <row r="2775" spans="1:18" x14ac:dyDescent="0.25">
      <c r="A2775" s="1">
        <v>2774</v>
      </c>
      <c r="B2775" s="1">
        <v>2000743198</v>
      </c>
      <c r="C2775" s="1">
        <v>2000709215</v>
      </c>
      <c r="D2775" s="1" t="s">
        <v>8</v>
      </c>
      <c r="E2775" s="1">
        <v>14.37</v>
      </c>
      <c r="F2775" s="1">
        <v>54679</v>
      </c>
      <c r="G2775" s="2">
        <v>45031.49942792824</v>
      </c>
      <c r="H2775" s="2" t="s">
        <v>53</v>
      </c>
      <c r="J2775">
        <f t="shared" si="301"/>
        <v>136.69749999999999</v>
      </c>
      <c r="K2775">
        <f t="shared" si="302"/>
        <v>109.358</v>
      </c>
      <c r="L2775">
        <f t="shared" si="303"/>
        <v>246.05549999999999</v>
      </c>
      <c r="M2775" t="str">
        <f t="shared" si="304"/>
        <v>Up to 100m</v>
      </c>
      <c r="P2775">
        <f t="shared" si="305"/>
        <v>136.69749999999999</v>
      </c>
      <c r="Q2775">
        <f t="shared" si="306"/>
        <v>109.358</v>
      </c>
      <c r="R2775" t="str">
        <f t="shared" si="307"/>
        <v>Up to 100m</v>
      </c>
    </row>
    <row r="2776" spans="1:18" x14ac:dyDescent="0.25">
      <c r="A2776" s="1">
        <v>2775</v>
      </c>
      <c r="B2776" s="1">
        <v>2000716919</v>
      </c>
      <c r="C2776" s="1">
        <v>2000709215</v>
      </c>
      <c r="D2776" s="1" t="s">
        <v>8</v>
      </c>
      <c r="E2776" s="1">
        <v>486.03</v>
      </c>
      <c r="F2776" s="1">
        <v>54756</v>
      </c>
      <c r="G2776" s="2">
        <v>45031.49942792824</v>
      </c>
      <c r="H2776" s="2" t="s">
        <v>54</v>
      </c>
      <c r="J2776">
        <f t="shared" si="301"/>
        <v>136.89000000000001</v>
      </c>
      <c r="K2776">
        <f t="shared" si="302"/>
        <v>109.512</v>
      </c>
      <c r="L2776">
        <f t="shared" si="303"/>
        <v>246.40200000000002</v>
      </c>
      <c r="M2776" t="str">
        <f t="shared" si="304"/>
        <v>Up to 100m</v>
      </c>
      <c r="P2776">
        <f t="shared" si="305"/>
        <v>136.89000000000001</v>
      </c>
      <c r="Q2776">
        <f t="shared" si="306"/>
        <v>109.512</v>
      </c>
      <c r="R2776" t="str">
        <f t="shared" si="307"/>
        <v>Up to 100m</v>
      </c>
    </row>
    <row r="2777" spans="1:18" x14ac:dyDescent="0.25">
      <c r="A2777" s="1">
        <v>2776</v>
      </c>
      <c r="B2777" s="1">
        <v>2000746993</v>
      </c>
      <c r="C2777" s="1">
        <v>2000709215</v>
      </c>
      <c r="D2777" s="1" t="s">
        <v>8</v>
      </c>
      <c r="E2777" s="1">
        <v>20.46</v>
      </c>
      <c r="F2777" s="1">
        <v>54995</v>
      </c>
      <c r="G2777" s="2">
        <v>45031.617505555558</v>
      </c>
      <c r="H2777" s="2" t="s">
        <v>53</v>
      </c>
      <c r="J2777">
        <f t="shared" si="301"/>
        <v>137.48750000000001</v>
      </c>
      <c r="K2777">
        <f t="shared" si="302"/>
        <v>109.99000000000001</v>
      </c>
      <c r="L2777">
        <f t="shared" si="303"/>
        <v>247.47750000000002</v>
      </c>
      <c r="M2777" t="str">
        <f t="shared" si="304"/>
        <v>Up to 100m</v>
      </c>
      <c r="P2777">
        <f t="shared" si="305"/>
        <v>137.48750000000001</v>
      </c>
      <c r="Q2777">
        <f t="shared" si="306"/>
        <v>109.99000000000001</v>
      </c>
      <c r="R2777" t="str">
        <f t="shared" si="307"/>
        <v>Up to 100m</v>
      </c>
    </row>
    <row r="2778" spans="1:18" x14ac:dyDescent="0.25">
      <c r="A2778" s="1">
        <v>2777</v>
      </c>
      <c r="B2778" s="1">
        <v>2000746993</v>
      </c>
      <c r="C2778" s="1">
        <v>2000709215</v>
      </c>
      <c r="D2778" s="1" t="s">
        <v>8</v>
      </c>
      <c r="E2778" s="1">
        <v>22.23</v>
      </c>
      <c r="F2778" s="1">
        <v>54995</v>
      </c>
      <c r="G2778" s="2">
        <v>45031.617505555558</v>
      </c>
      <c r="H2778" s="2" t="s">
        <v>53</v>
      </c>
      <c r="J2778">
        <f t="shared" si="301"/>
        <v>137.48750000000001</v>
      </c>
      <c r="K2778">
        <f t="shared" si="302"/>
        <v>109.99000000000001</v>
      </c>
      <c r="L2778">
        <f t="shared" si="303"/>
        <v>247.47750000000002</v>
      </c>
      <c r="M2778" t="str">
        <f t="shared" si="304"/>
        <v>Up to 100m</v>
      </c>
      <c r="P2778">
        <f t="shared" si="305"/>
        <v>137.48750000000001</v>
      </c>
      <c r="Q2778">
        <f t="shared" si="306"/>
        <v>109.99000000000001</v>
      </c>
      <c r="R2778" t="str">
        <f t="shared" si="307"/>
        <v>Up to 100m</v>
      </c>
    </row>
    <row r="2779" spans="1:18" x14ac:dyDescent="0.25">
      <c r="A2779" s="1">
        <v>2778</v>
      </c>
      <c r="B2779" s="1">
        <v>2000746993</v>
      </c>
      <c r="C2779" s="1">
        <v>2000709215</v>
      </c>
      <c r="D2779" s="1" t="s">
        <v>8</v>
      </c>
      <c r="E2779" s="1">
        <v>14.31</v>
      </c>
      <c r="F2779" s="1">
        <v>54995</v>
      </c>
      <c r="G2779" s="2">
        <v>45031.617505555558</v>
      </c>
      <c r="H2779" s="2" t="s">
        <v>53</v>
      </c>
      <c r="J2779">
        <f t="shared" si="301"/>
        <v>137.48750000000001</v>
      </c>
      <c r="K2779">
        <f t="shared" si="302"/>
        <v>109.99000000000001</v>
      </c>
      <c r="L2779">
        <f t="shared" si="303"/>
        <v>247.47750000000002</v>
      </c>
      <c r="M2779" t="str">
        <f t="shared" si="304"/>
        <v>Up to 100m</v>
      </c>
      <c r="P2779">
        <f t="shared" si="305"/>
        <v>137.48750000000001</v>
      </c>
      <c r="Q2779">
        <f t="shared" si="306"/>
        <v>109.99000000000001</v>
      </c>
      <c r="R2779" t="str">
        <f t="shared" si="307"/>
        <v>Up to 100m</v>
      </c>
    </row>
    <row r="2780" spans="1:18" x14ac:dyDescent="0.25">
      <c r="A2780" s="1">
        <v>2779</v>
      </c>
      <c r="B2780" s="1">
        <v>2000738200</v>
      </c>
      <c r="C2780" s="1">
        <v>2000709215</v>
      </c>
      <c r="D2780" s="1" t="s">
        <v>8</v>
      </c>
      <c r="E2780" s="1">
        <v>591.33000000000004</v>
      </c>
      <c r="F2780" s="1">
        <v>54910</v>
      </c>
      <c r="G2780" s="2">
        <v>45031.617505555558</v>
      </c>
      <c r="H2780" s="2" t="s">
        <v>54</v>
      </c>
      <c r="J2780">
        <f t="shared" si="301"/>
        <v>137.27500000000001</v>
      </c>
      <c r="K2780">
        <f t="shared" si="302"/>
        <v>109.82000000000001</v>
      </c>
      <c r="L2780">
        <f t="shared" si="303"/>
        <v>247.09500000000003</v>
      </c>
      <c r="M2780" t="str">
        <f t="shared" si="304"/>
        <v>Up to 100m</v>
      </c>
      <c r="P2780">
        <f t="shared" si="305"/>
        <v>137.27500000000001</v>
      </c>
      <c r="Q2780">
        <f t="shared" si="306"/>
        <v>109.82000000000001</v>
      </c>
      <c r="R2780" t="str">
        <f t="shared" si="307"/>
        <v>Up to 100m</v>
      </c>
    </row>
    <row r="2781" spans="1:18" x14ac:dyDescent="0.25">
      <c r="A2781" s="1">
        <v>2780</v>
      </c>
      <c r="B2781" s="1">
        <v>2000738200</v>
      </c>
      <c r="C2781" s="1">
        <v>2000709215</v>
      </c>
      <c r="D2781" s="1" t="s">
        <v>8</v>
      </c>
      <c r="E2781" s="1">
        <v>86.58</v>
      </c>
      <c r="F2781" s="1">
        <v>54910</v>
      </c>
      <c r="G2781" s="2">
        <v>45031.617505555558</v>
      </c>
      <c r="H2781" s="2" t="s">
        <v>54</v>
      </c>
      <c r="J2781">
        <f t="shared" si="301"/>
        <v>137.27500000000001</v>
      </c>
      <c r="K2781">
        <f t="shared" si="302"/>
        <v>109.82000000000001</v>
      </c>
      <c r="L2781">
        <f t="shared" si="303"/>
        <v>247.09500000000003</v>
      </c>
      <c r="M2781" t="str">
        <f t="shared" si="304"/>
        <v>Up to 100m</v>
      </c>
      <c r="P2781">
        <f t="shared" si="305"/>
        <v>137.27500000000001</v>
      </c>
      <c r="Q2781">
        <f t="shared" si="306"/>
        <v>109.82000000000001</v>
      </c>
      <c r="R2781" t="str">
        <f t="shared" si="307"/>
        <v>Up to 100m</v>
      </c>
    </row>
    <row r="2782" spans="1:18" x14ac:dyDescent="0.25">
      <c r="A2782" s="1">
        <v>2781</v>
      </c>
      <c r="B2782" s="1">
        <v>2000743498</v>
      </c>
      <c r="C2782" s="1">
        <v>2000709215</v>
      </c>
      <c r="D2782" s="1" t="s">
        <v>8</v>
      </c>
      <c r="E2782" s="1">
        <v>300</v>
      </c>
      <c r="F2782" s="1">
        <v>54750</v>
      </c>
      <c r="G2782" s="2">
        <v>45031.743257638889</v>
      </c>
      <c r="H2782" s="2" t="s">
        <v>54</v>
      </c>
      <c r="J2782">
        <f t="shared" si="301"/>
        <v>136.875</v>
      </c>
      <c r="K2782">
        <f t="shared" si="302"/>
        <v>109.5</v>
      </c>
      <c r="L2782">
        <f t="shared" si="303"/>
        <v>246.375</v>
      </c>
      <c r="M2782" t="str">
        <f t="shared" si="304"/>
        <v>Up to 100m</v>
      </c>
      <c r="P2782">
        <f t="shared" si="305"/>
        <v>136.875</v>
      </c>
      <c r="Q2782">
        <f t="shared" si="306"/>
        <v>109.5</v>
      </c>
      <c r="R2782" t="str">
        <f t="shared" si="307"/>
        <v>Up to 100m</v>
      </c>
    </row>
    <row r="2783" spans="1:18" x14ac:dyDescent="0.25">
      <c r="A2783" s="1">
        <v>2782</v>
      </c>
      <c r="B2783" s="1">
        <v>2000746951</v>
      </c>
      <c r="C2783" s="1">
        <v>2000709215</v>
      </c>
      <c r="D2783" s="1" t="s">
        <v>8</v>
      </c>
      <c r="E2783" s="1">
        <v>71.22</v>
      </c>
      <c r="F2783" s="1">
        <v>54850</v>
      </c>
      <c r="G2783" s="2">
        <v>45031.743257638889</v>
      </c>
      <c r="H2783" s="2" t="s">
        <v>54</v>
      </c>
      <c r="J2783">
        <f t="shared" si="301"/>
        <v>137.125</v>
      </c>
      <c r="K2783">
        <f t="shared" si="302"/>
        <v>109.7</v>
      </c>
      <c r="L2783">
        <f t="shared" si="303"/>
        <v>246.82499999999999</v>
      </c>
      <c r="M2783" t="str">
        <f t="shared" si="304"/>
        <v>Up to 100m</v>
      </c>
      <c r="P2783">
        <f t="shared" si="305"/>
        <v>137.125</v>
      </c>
      <c r="Q2783">
        <f t="shared" si="306"/>
        <v>109.7</v>
      </c>
      <c r="R2783" t="str">
        <f t="shared" si="307"/>
        <v>Up to 100m</v>
      </c>
    </row>
    <row r="2784" spans="1:18" x14ac:dyDescent="0.25">
      <c r="A2784" s="1">
        <v>2783</v>
      </c>
      <c r="B2784" s="1">
        <v>2000708315</v>
      </c>
      <c r="C2784" s="1">
        <v>2000734828</v>
      </c>
      <c r="D2784" s="1" t="s">
        <v>10</v>
      </c>
      <c r="E2784" s="1">
        <v>3.3599999999999998E-4</v>
      </c>
      <c r="F2784" s="1">
        <v>1629380050</v>
      </c>
      <c r="G2784" s="2">
        <v>45031.743257638889</v>
      </c>
      <c r="H2784" s="2" t="s">
        <v>53</v>
      </c>
      <c r="J2784">
        <f t="shared" si="301"/>
        <v>2688477.0825</v>
      </c>
      <c r="K2784">
        <f t="shared" si="302"/>
        <v>2199663.0674999999</v>
      </c>
      <c r="L2784">
        <f t="shared" si="303"/>
        <v>4888140.1500000004</v>
      </c>
      <c r="M2784" t="str">
        <f t="shared" si="304"/>
        <v>Up to 4b</v>
      </c>
      <c r="P2784">
        <f t="shared" si="305"/>
        <v>2851415.0874999999</v>
      </c>
      <c r="Q2784">
        <f t="shared" si="306"/>
        <v>2036725.0625</v>
      </c>
      <c r="R2784" t="str">
        <f t="shared" si="307"/>
        <v>Up to 5b</v>
      </c>
    </row>
    <row r="2785" spans="1:18" x14ac:dyDescent="0.25">
      <c r="A2785" s="1">
        <v>2784</v>
      </c>
      <c r="B2785" s="1">
        <v>2000746951</v>
      </c>
      <c r="C2785" s="1">
        <v>2000709215</v>
      </c>
      <c r="D2785" s="1" t="s">
        <v>8</v>
      </c>
      <c r="E2785" s="1">
        <v>56.94</v>
      </c>
      <c r="F2785" s="1">
        <v>54915</v>
      </c>
      <c r="G2785" s="2">
        <v>45031.743257638889</v>
      </c>
      <c r="H2785" s="2" t="s">
        <v>54</v>
      </c>
      <c r="J2785">
        <f t="shared" si="301"/>
        <v>137.28749999999999</v>
      </c>
      <c r="K2785">
        <f t="shared" si="302"/>
        <v>109.83</v>
      </c>
      <c r="L2785">
        <f t="shared" si="303"/>
        <v>247.11750000000001</v>
      </c>
      <c r="M2785" t="str">
        <f t="shared" si="304"/>
        <v>Up to 100m</v>
      </c>
      <c r="P2785">
        <f t="shared" si="305"/>
        <v>137.28749999999999</v>
      </c>
      <c r="Q2785">
        <f t="shared" si="306"/>
        <v>109.83</v>
      </c>
      <c r="R2785" t="str">
        <f t="shared" si="307"/>
        <v>Up to 100m</v>
      </c>
    </row>
    <row r="2786" spans="1:18" x14ac:dyDescent="0.25">
      <c r="A2786" s="1">
        <v>2785</v>
      </c>
      <c r="B2786" s="1">
        <v>2000708315</v>
      </c>
      <c r="C2786" s="1">
        <v>2000746951</v>
      </c>
      <c r="D2786" s="1" t="s">
        <v>10</v>
      </c>
      <c r="E2786" s="1">
        <v>1.47E-3</v>
      </c>
      <c r="F2786" s="1">
        <v>1637000000</v>
      </c>
      <c r="G2786" s="2">
        <v>45031.743257638889</v>
      </c>
      <c r="H2786" s="2" t="s">
        <v>53</v>
      </c>
      <c r="J2786">
        <f t="shared" si="301"/>
        <v>2701050</v>
      </c>
      <c r="K2786">
        <f t="shared" si="302"/>
        <v>2209950</v>
      </c>
      <c r="L2786">
        <f t="shared" si="303"/>
        <v>4911000</v>
      </c>
      <c r="M2786" t="str">
        <f t="shared" si="304"/>
        <v>Up to 4b</v>
      </c>
      <c r="P2786">
        <f t="shared" si="305"/>
        <v>2864750</v>
      </c>
      <c r="Q2786">
        <f t="shared" si="306"/>
        <v>2046250</v>
      </c>
      <c r="R2786" t="str">
        <f t="shared" si="307"/>
        <v>Up to 5b</v>
      </c>
    </row>
    <row r="2787" spans="1:18" x14ac:dyDescent="0.25">
      <c r="A2787" s="1">
        <v>2786</v>
      </c>
      <c r="B2787" s="1">
        <v>2000726636</v>
      </c>
      <c r="C2787" s="1">
        <v>2000708315</v>
      </c>
      <c r="D2787" s="1" t="s">
        <v>9</v>
      </c>
      <c r="E2787" s="1">
        <v>0.15</v>
      </c>
      <c r="F2787" s="1">
        <v>106000000</v>
      </c>
      <c r="G2787" s="2">
        <v>45031.743257638889</v>
      </c>
      <c r="H2787" s="2" t="s">
        <v>54</v>
      </c>
      <c r="J2787">
        <f t="shared" si="301"/>
        <v>238499.99999999997</v>
      </c>
      <c r="K2787">
        <f t="shared" si="302"/>
        <v>190800</v>
      </c>
      <c r="L2787">
        <f t="shared" si="303"/>
        <v>429300</v>
      </c>
      <c r="M2787" t="str">
        <f t="shared" si="304"/>
        <v>Up to 500m</v>
      </c>
      <c r="P2787">
        <f t="shared" si="305"/>
        <v>212000</v>
      </c>
      <c r="Q2787">
        <f t="shared" si="306"/>
        <v>180200</v>
      </c>
      <c r="R2787" t="str">
        <f t="shared" si="307"/>
        <v>Up to 300m</v>
      </c>
    </row>
    <row r="2788" spans="1:18" x14ac:dyDescent="0.25">
      <c r="A2788" s="1">
        <v>2787</v>
      </c>
      <c r="B2788" s="1">
        <v>2000746951</v>
      </c>
      <c r="C2788" s="1">
        <v>2000709215</v>
      </c>
      <c r="D2788" s="1" t="s">
        <v>8</v>
      </c>
      <c r="E2788" s="1">
        <v>3.72</v>
      </c>
      <c r="F2788" s="1">
        <v>54850</v>
      </c>
      <c r="G2788" s="2">
        <v>45031.743257638889</v>
      </c>
      <c r="H2788" s="2" t="s">
        <v>54</v>
      </c>
      <c r="J2788">
        <f t="shared" si="301"/>
        <v>137.125</v>
      </c>
      <c r="K2788">
        <f t="shared" si="302"/>
        <v>109.7</v>
      </c>
      <c r="L2788">
        <f t="shared" si="303"/>
        <v>246.82499999999999</v>
      </c>
      <c r="M2788" t="str">
        <f t="shared" si="304"/>
        <v>Up to 100m</v>
      </c>
      <c r="P2788">
        <f t="shared" si="305"/>
        <v>137.125</v>
      </c>
      <c r="Q2788">
        <f t="shared" si="306"/>
        <v>109.7</v>
      </c>
      <c r="R2788" t="str">
        <f t="shared" si="307"/>
        <v>Up to 100m</v>
      </c>
    </row>
    <row r="2789" spans="1:18" x14ac:dyDescent="0.25">
      <c r="A2789" s="1">
        <v>2788</v>
      </c>
      <c r="B2789" s="1">
        <v>2000746247</v>
      </c>
      <c r="C2789" s="1">
        <v>2000709215</v>
      </c>
      <c r="D2789" s="1" t="s">
        <v>8</v>
      </c>
      <c r="E2789" s="1">
        <v>51.78</v>
      </c>
      <c r="F2789" s="1">
        <v>54715</v>
      </c>
      <c r="G2789" s="2">
        <v>45031.743257638889</v>
      </c>
      <c r="H2789" s="2" t="s">
        <v>54</v>
      </c>
      <c r="J2789">
        <f t="shared" si="301"/>
        <v>136.78749999999999</v>
      </c>
      <c r="K2789">
        <f t="shared" si="302"/>
        <v>109.43</v>
      </c>
      <c r="L2789">
        <f t="shared" si="303"/>
        <v>246.2175</v>
      </c>
      <c r="M2789" t="str">
        <f t="shared" si="304"/>
        <v>Up to 100m</v>
      </c>
      <c r="P2789">
        <f t="shared" si="305"/>
        <v>136.78749999999999</v>
      </c>
      <c r="Q2789">
        <f t="shared" si="306"/>
        <v>109.43</v>
      </c>
      <c r="R2789" t="str">
        <f t="shared" si="307"/>
        <v>Up to 100m</v>
      </c>
    </row>
    <row r="2790" spans="1:18" x14ac:dyDescent="0.25">
      <c r="A2790" s="1">
        <v>2789</v>
      </c>
      <c r="B2790" s="1">
        <v>2000732605</v>
      </c>
      <c r="C2790" s="1">
        <v>2000739268</v>
      </c>
      <c r="D2790" s="1" t="s">
        <v>8</v>
      </c>
      <c r="E2790" s="1">
        <v>11.73</v>
      </c>
      <c r="F2790" s="1">
        <v>54808</v>
      </c>
      <c r="G2790" s="2">
        <v>45031.743257638889</v>
      </c>
      <c r="H2790" s="2" t="s">
        <v>53</v>
      </c>
      <c r="J2790">
        <f t="shared" si="301"/>
        <v>137.02000000000001</v>
      </c>
      <c r="K2790">
        <f t="shared" si="302"/>
        <v>109.616</v>
      </c>
      <c r="L2790">
        <f t="shared" si="303"/>
        <v>246.63600000000002</v>
      </c>
      <c r="M2790" t="str">
        <f t="shared" si="304"/>
        <v>Up to 100m</v>
      </c>
      <c r="P2790">
        <f t="shared" si="305"/>
        <v>137.02000000000001</v>
      </c>
      <c r="Q2790">
        <f t="shared" si="306"/>
        <v>109.616</v>
      </c>
      <c r="R2790" t="str">
        <f t="shared" si="307"/>
        <v>Up to 100m</v>
      </c>
    </row>
    <row r="2791" spans="1:18" x14ac:dyDescent="0.25">
      <c r="A2791" s="1">
        <v>2790</v>
      </c>
      <c r="B2791" s="1">
        <v>2000735272</v>
      </c>
      <c r="C2791" s="1">
        <v>2000725199</v>
      </c>
      <c r="D2791" s="1" t="s">
        <v>9</v>
      </c>
      <c r="E2791" s="1">
        <v>2.0969999999999999E-2</v>
      </c>
      <c r="F2791" s="1">
        <v>104650239</v>
      </c>
      <c r="G2791" s="2">
        <v>45031.858832986109</v>
      </c>
      <c r="H2791" s="2" t="s">
        <v>52</v>
      </c>
      <c r="J2791">
        <f t="shared" si="301"/>
        <v>235463.03774999999</v>
      </c>
      <c r="K2791">
        <f t="shared" si="302"/>
        <v>188370.4302</v>
      </c>
      <c r="L2791">
        <f t="shared" si="303"/>
        <v>423833.46794999996</v>
      </c>
      <c r="M2791" t="str">
        <f t="shared" si="304"/>
        <v>Up to 500m</v>
      </c>
      <c r="P2791">
        <f t="shared" si="305"/>
        <v>209300.478</v>
      </c>
      <c r="Q2791">
        <f t="shared" si="306"/>
        <v>177905.4063</v>
      </c>
      <c r="R2791" t="str">
        <f t="shared" si="307"/>
        <v>Up to 300m</v>
      </c>
    </row>
    <row r="2792" spans="1:18" x14ac:dyDescent="0.25">
      <c r="A2792" s="1">
        <v>2791</v>
      </c>
      <c r="B2792" s="1">
        <v>2000729858</v>
      </c>
      <c r="C2792" s="1">
        <v>2000709215</v>
      </c>
      <c r="D2792" s="1" t="s">
        <v>8</v>
      </c>
      <c r="E2792" s="1">
        <v>54.69</v>
      </c>
      <c r="F2792" s="1">
        <v>54915</v>
      </c>
      <c r="G2792" s="2">
        <v>45031.858832986109</v>
      </c>
      <c r="H2792" s="2" t="s">
        <v>53</v>
      </c>
      <c r="J2792">
        <f t="shared" si="301"/>
        <v>137.28749999999999</v>
      </c>
      <c r="K2792">
        <f t="shared" si="302"/>
        <v>109.83</v>
      </c>
      <c r="L2792">
        <f t="shared" si="303"/>
        <v>247.11750000000001</v>
      </c>
      <c r="M2792" t="str">
        <f t="shared" si="304"/>
        <v>Up to 100m</v>
      </c>
      <c r="P2792">
        <f t="shared" si="305"/>
        <v>137.28749999999999</v>
      </c>
      <c r="Q2792">
        <f t="shared" si="306"/>
        <v>109.83</v>
      </c>
      <c r="R2792" t="str">
        <f t="shared" si="307"/>
        <v>Up to 100m</v>
      </c>
    </row>
    <row r="2793" spans="1:18" x14ac:dyDescent="0.25">
      <c r="A2793" s="1">
        <v>2792</v>
      </c>
      <c r="B2793" s="1">
        <v>2000752330</v>
      </c>
      <c r="C2793" s="1">
        <v>2000709215</v>
      </c>
      <c r="D2793" s="1" t="s">
        <v>8</v>
      </c>
      <c r="E2793" s="1">
        <v>14.55</v>
      </c>
      <c r="F2793" s="1">
        <v>55300</v>
      </c>
      <c r="G2793" s="2">
        <v>45032.108898113423</v>
      </c>
      <c r="H2793" s="2" t="s">
        <v>54</v>
      </c>
      <c r="J2793">
        <f t="shared" si="301"/>
        <v>138.25</v>
      </c>
      <c r="K2793">
        <f t="shared" si="302"/>
        <v>110.60000000000001</v>
      </c>
      <c r="L2793">
        <f t="shared" si="303"/>
        <v>248.85000000000002</v>
      </c>
      <c r="M2793" t="str">
        <f t="shared" si="304"/>
        <v>Up to 100m</v>
      </c>
      <c r="P2793">
        <f t="shared" si="305"/>
        <v>138.25</v>
      </c>
      <c r="Q2793">
        <f t="shared" si="306"/>
        <v>110.60000000000001</v>
      </c>
      <c r="R2793" t="str">
        <f t="shared" si="307"/>
        <v>Up to 100m</v>
      </c>
    </row>
    <row r="2794" spans="1:18" x14ac:dyDescent="0.25">
      <c r="A2794" s="1">
        <v>2793</v>
      </c>
      <c r="B2794" s="1">
        <v>2000741641</v>
      </c>
      <c r="C2794" s="1">
        <v>2000709215</v>
      </c>
      <c r="D2794" s="1" t="s">
        <v>8</v>
      </c>
      <c r="E2794" s="1">
        <v>72.36</v>
      </c>
      <c r="F2794" s="1">
        <v>55300</v>
      </c>
      <c r="G2794" s="2">
        <v>45032.108898113423</v>
      </c>
      <c r="H2794" s="2" t="s">
        <v>54</v>
      </c>
      <c r="J2794">
        <f t="shared" si="301"/>
        <v>138.25</v>
      </c>
      <c r="K2794">
        <f t="shared" si="302"/>
        <v>110.60000000000001</v>
      </c>
      <c r="L2794">
        <f t="shared" si="303"/>
        <v>248.85000000000002</v>
      </c>
      <c r="M2794" t="str">
        <f t="shared" si="304"/>
        <v>Up to 100m</v>
      </c>
      <c r="P2794">
        <f t="shared" si="305"/>
        <v>138.25</v>
      </c>
      <c r="Q2794">
        <f t="shared" si="306"/>
        <v>110.60000000000001</v>
      </c>
      <c r="R2794" t="str">
        <f t="shared" si="307"/>
        <v>Up to 100m</v>
      </c>
    </row>
    <row r="2795" spans="1:18" x14ac:dyDescent="0.25">
      <c r="A2795" s="1">
        <v>2794</v>
      </c>
      <c r="B2795" s="1">
        <v>2000746981</v>
      </c>
      <c r="C2795" s="1">
        <v>2000709215</v>
      </c>
      <c r="D2795" s="1" t="s">
        <v>8</v>
      </c>
      <c r="E2795" s="1">
        <v>360.45</v>
      </c>
      <c r="F2795" s="1">
        <v>55300</v>
      </c>
      <c r="G2795" s="2">
        <v>45032.108898113423</v>
      </c>
      <c r="H2795" s="2" t="s">
        <v>54</v>
      </c>
      <c r="J2795">
        <f t="shared" si="301"/>
        <v>138.25</v>
      </c>
      <c r="K2795">
        <f t="shared" si="302"/>
        <v>110.60000000000001</v>
      </c>
      <c r="L2795">
        <f t="shared" si="303"/>
        <v>248.85000000000002</v>
      </c>
      <c r="M2795" t="str">
        <f t="shared" si="304"/>
        <v>Up to 100m</v>
      </c>
      <c r="P2795">
        <f t="shared" si="305"/>
        <v>138.25</v>
      </c>
      <c r="Q2795">
        <f t="shared" si="306"/>
        <v>110.60000000000001</v>
      </c>
      <c r="R2795" t="str">
        <f t="shared" si="307"/>
        <v>Up to 100m</v>
      </c>
    </row>
    <row r="2796" spans="1:18" x14ac:dyDescent="0.25">
      <c r="A2796" s="1">
        <v>2795</v>
      </c>
      <c r="B2796" s="1">
        <v>2000736004</v>
      </c>
      <c r="C2796" s="1">
        <v>2000709215</v>
      </c>
      <c r="D2796" s="1" t="s">
        <v>8</v>
      </c>
      <c r="E2796" s="1">
        <v>40.86</v>
      </c>
      <c r="F2796" s="1">
        <v>55311</v>
      </c>
      <c r="G2796" s="2">
        <v>45032.108898113423</v>
      </c>
      <c r="H2796" s="2" t="s">
        <v>53</v>
      </c>
      <c r="J2796">
        <f t="shared" si="301"/>
        <v>138.2775</v>
      </c>
      <c r="K2796">
        <f t="shared" si="302"/>
        <v>110.622</v>
      </c>
      <c r="L2796">
        <f t="shared" si="303"/>
        <v>248.89949999999999</v>
      </c>
      <c r="M2796" t="str">
        <f t="shared" si="304"/>
        <v>Up to 100m</v>
      </c>
      <c r="P2796">
        <f t="shared" si="305"/>
        <v>138.2775</v>
      </c>
      <c r="Q2796">
        <f t="shared" si="306"/>
        <v>110.622</v>
      </c>
      <c r="R2796" t="str">
        <f t="shared" si="307"/>
        <v>Up to 100m</v>
      </c>
    </row>
    <row r="2797" spans="1:18" x14ac:dyDescent="0.25">
      <c r="A2797" s="1">
        <v>2796</v>
      </c>
      <c r="B2797" s="1">
        <v>2000716919</v>
      </c>
      <c r="C2797" s="1">
        <v>2000709215</v>
      </c>
      <c r="D2797" s="1" t="s">
        <v>8</v>
      </c>
      <c r="E2797" s="1">
        <v>277.64999999999998</v>
      </c>
      <c r="F2797" s="1">
        <v>55280</v>
      </c>
      <c r="G2797" s="2">
        <v>45032.108898113423</v>
      </c>
      <c r="H2797" s="2" t="s">
        <v>54</v>
      </c>
      <c r="J2797">
        <f t="shared" si="301"/>
        <v>138.20000000000002</v>
      </c>
      <c r="K2797">
        <f t="shared" si="302"/>
        <v>110.56</v>
      </c>
      <c r="L2797">
        <f t="shared" si="303"/>
        <v>248.76000000000002</v>
      </c>
      <c r="M2797" t="str">
        <f t="shared" si="304"/>
        <v>Up to 100m</v>
      </c>
      <c r="P2797">
        <f t="shared" si="305"/>
        <v>138.20000000000002</v>
      </c>
      <c r="Q2797">
        <f t="shared" si="306"/>
        <v>110.56</v>
      </c>
      <c r="R2797" t="str">
        <f t="shared" si="307"/>
        <v>Up to 100m</v>
      </c>
    </row>
    <row r="2798" spans="1:18" x14ac:dyDescent="0.25">
      <c r="A2798" s="1">
        <v>2797</v>
      </c>
      <c r="B2798" s="1">
        <v>2000732152</v>
      </c>
      <c r="C2798" s="1">
        <v>2000709215</v>
      </c>
      <c r="D2798" s="1" t="s">
        <v>8</v>
      </c>
      <c r="E2798" s="1">
        <v>5.79</v>
      </c>
      <c r="F2798" s="1">
        <v>55350</v>
      </c>
      <c r="G2798" s="2">
        <v>45032.108898113423</v>
      </c>
      <c r="H2798" s="2" t="s">
        <v>53</v>
      </c>
      <c r="J2798">
        <f t="shared" si="301"/>
        <v>138.375</v>
      </c>
      <c r="K2798">
        <f t="shared" si="302"/>
        <v>110.7</v>
      </c>
      <c r="L2798">
        <f t="shared" si="303"/>
        <v>249.07499999999999</v>
      </c>
      <c r="M2798" t="str">
        <f t="shared" si="304"/>
        <v>Up to 100m</v>
      </c>
      <c r="P2798">
        <f t="shared" si="305"/>
        <v>138.375</v>
      </c>
      <c r="Q2798">
        <f t="shared" si="306"/>
        <v>110.7</v>
      </c>
      <c r="R2798" t="str">
        <f t="shared" si="307"/>
        <v>Up to 100m</v>
      </c>
    </row>
    <row r="2799" spans="1:18" x14ac:dyDescent="0.25">
      <c r="A2799" s="1">
        <v>2798</v>
      </c>
      <c r="B2799" s="1">
        <v>2000742808</v>
      </c>
      <c r="C2799" s="1">
        <v>2000709215</v>
      </c>
      <c r="D2799" s="1" t="s">
        <v>8</v>
      </c>
      <c r="E2799" s="1">
        <v>216.9</v>
      </c>
      <c r="F2799" s="1">
        <v>55299</v>
      </c>
      <c r="G2799" s="2">
        <v>45032.108898113423</v>
      </c>
      <c r="H2799" s="2" t="s">
        <v>54</v>
      </c>
      <c r="J2799">
        <f t="shared" si="301"/>
        <v>138.2475</v>
      </c>
      <c r="K2799">
        <f t="shared" si="302"/>
        <v>110.598</v>
      </c>
      <c r="L2799">
        <f t="shared" si="303"/>
        <v>248.84550000000002</v>
      </c>
      <c r="M2799" t="str">
        <f t="shared" si="304"/>
        <v>Up to 100m</v>
      </c>
      <c r="P2799">
        <f t="shared" si="305"/>
        <v>138.2475</v>
      </c>
      <c r="Q2799">
        <f t="shared" si="306"/>
        <v>110.598</v>
      </c>
      <c r="R2799" t="str">
        <f t="shared" si="307"/>
        <v>Up to 100m</v>
      </c>
    </row>
    <row r="2800" spans="1:18" x14ac:dyDescent="0.25">
      <c r="A2800" s="1">
        <v>2799</v>
      </c>
      <c r="B2800" s="1">
        <v>2000746951</v>
      </c>
      <c r="C2800" s="1">
        <v>2000709215</v>
      </c>
      <c r="D2800" s="1" t="s">
        <v>8</v>
      </c>
      <c r="E2800" s="1">
        <v>514.47</v>
      </c>
      <c r="F2800" s="1">
        <v>50060</v>
      </c>
      <c r="G2800" s="2">
        <v>45094.331870520837</v>
      </c>
      <c r="H2800" s="2" t="s">
        <v>54</v>
      </c>
      <c r="J2800">
        <f t="shared" si="301"/>
        <v>125.15</v>
      </c>
      <c r="K2800">
        <f t="shared" si="302"/>
        <v>100.12</v>
      </c>
      <c r="L2800">
        <f t="shared" si="303"/>
        <v>225.27</v>
      </c>
      <c r="M2800" t="str">
        <f t="shared" si="304"/>
        <v>Up to 100m</v>
      </c>
      <c r="P2800">
        <f t="shared" si="305"/>
        <v>125.15</v>
      </c>
      <c r="Q2800">
        <f t="shared" si="306"/>
        <v>100.12</v>
      </c>
      <c r="R2800" t="str">
        <f t="shared" si="307"/>
        <v>Up to 100m</v>
      </c>
    </row>
    <row r="2801" spans="1:18" x14ac:dyDescent="0.25">
      <c r="A2801" s="1">
        <v>2800</v>
      </c>
      <c r="B2801" s="1">
        <v>2000746951</v>
      </c>
      <c r="C2801" s="1">
        <v>2000709215</v>
      </c>
      <c r="D2801" s="1" t="s">
        <v>8</v>
      </c>
      <c r="E2801" s="1">
        <v>7.32</v>
      </c>
      <c r="F2801" s="1">
        <v>50060</v>
      </c>
      <c r="G2801" s="2">
        <v>45094.331870520837</v>
      </c>
      <c r="H2801" s="2" t="s">
        <v>54</v>
      </c>
      <c r="J2801">
        <f t="shared" si="301"/>
        <v>125.15</v>
      </c>
      <c r="K2801">
        <f t="shared" si="302"/>
        <v>100.12</v>
      </c>
      <c r="L2801">
        <f t="shared" si="303"/>
        <v>225.27</v>
      </c>
      <c r="M2801" t="str">
        <f t="shared" si="304"/>
        <v>Up to 100m</v>
      </c>
      <c r="P2801">
        <f t="shared" si="305"/>
        <v>125.15</v>
      </c>
      <c r="Q2801">
        <f t="shared" si="306"/>
        <v>100.12</v>
      </c>
      <c r="R2801" t="str">
        <f t="shared" si="307"/>
        <v>Up to 100m</v>
      </c>
    </row>
    <row r="2802" spans="1:18" x14ac:dyDescent="0.25">
      <c r="A2802" s="1">
        <v>2801</v>
      </c>
      <c r="B2802" s="1">
        <v>2000744107</v>
      </c>
      <c r="C2802" s="1">
        <v>2000709215</v>
      </c>
      <c r="D2802" s="1" t="s">
        <v>8</v>
      </c>
      <c r="E2802" s="1">
        <v>179.07</v>
      </c>
      <c r="F2802" s="1">
        <v>50146</v>
      </c>
      <c r="G2802" s="2">
        <v>45094.440959027779</v>
      </c>
      <c r="H2802" s="2" t="s">
        <v>53</v>
      </c>
      <c r="J2802">
        <f t="shared" si="301"/>
        <v>125.36500000000001</v>
      </c>
      <c r="K2802">
        <f t="shared" si="302"/>
        <v>100.292</v>
      </c>
      <c r="L2802">
        <f t="shared" si="303"/>
        <v>225.65700000000001</v>
      </c>
      <c r="M2802" t="str">
        <f t="shared" si="304"/>
        <v>Up to 100m</v>
      </c>
      <c r="P2802">
        <f t="shared" si="305"/>
        <v>125.36500000000001</v>
      </c>
      <c r="Q2802">
        <f t="shared" si="306"/>
        <v>100.292</v>
      </c>
      <c r="R2802" t="str">
        <f t="shared" si="307"/>
        <v>Up to 100m</v>
      </c>
    </row>
    <row r="2803" spans="1:18" x14ac:dyDescent="0.25">
      <c r="A2803" s="1">
        <v>2802</v>
      </c>
      <c r="B2803" s="1">
        <v>2000738833</v>
      </c>
      <c r="C2803" s="1">
        <v>2000709215</v>
      </c>
      <c r="D2803" s="1" t="s">
        <v>8</v>
      </c>
      <c r="E2803" s="1">
        <v>99.72</v>
      </c>
      <c r="F2803" s="1">
        <v>50285</v>
      </c>
      <c r="G2803" s="2">
        <v>45094.440959027779</v>
      </c>
      <c r="H2803" s="2" t="s">
        <v>54</v>
      </c>
      <c r="J2803">
        <f t="shared" si="301"/>
        <v>125.71250000000001</v>
      </c>
      <c r="K2803">
        <f t="shared" si="302"/>
        <v>100.57000000000001</v>
      </c>
      <c r="L2803">
        <f t="shared" si="303"/>
        <v>226.28250000000003</v>
      </c>
      <c r="M2803" t="str">
        <f t="shared" si="304"/>
        <v>Up to 100m</v>
      </c>
      <c r="P2803">
        <f t="shared" si="305"/>
        <v>125.71250000000001</v>
      </c>
      <c r="Q2803">
        <f t="shared" si="306"/>
        <v>100.57000000000001</v>
      </c>
      <c r="R2803" t="str">
        <f t="shared" si="307"/>
        <v>Up to 100m</v>
      </c>
    </row>
    <row r="2804" spans="1:18" x14ac:dyDescent="0.25">
      <c r="A2804" s="1">
        <v>2803</v>
      </c>
      <c r="B2804" s="1">
        <v>2000738833</v>
      </c>
      <c r="C2804" s="1">
        <v>2000709215</v>
      </c>
      <c r="D2804" s="1" t="s">
        <v>8</v>
      </c>
      <c r="E2804" s="1">
        <v>301.86</v>
      </c>
      <c r="F2804" s="1">
        <v>50285</v>
      </c>
      <c r="G2804" s="2">
        <v>45094.440959027779</v>
      </c>
      <c r="H2804" s="2" t="s">
        <v>54</v>
      </c>
      <c r="J2804">
        <f t="shared" si="301"/>
        <v>125.71250000000001</v>
      </c>
      <c r="K2804">
        <f t="shared" si="302"/>
        <v>100.57000000000001</v>
      </c>
      <c r="L2804">
        <f t="shared" si="303"/>
        <v>226.28250000000003</v>
      </c>
      <c r="M2804" t="str">
        <f t="shared" si="304"/>
        <v>Up to 100m</v>
      </c>
      <c r="P2804">
        <f t="shared" si="305"/>
        <v>125.71250000000001</v>
      </c>
      <c r="Q2804">
        <f t="shared" si="306"/>
        <v>100.57000000000001</v>
      </c>
      <c r="R2804" t="str">
        <f t="shared" si="307"/>
        <v>Up to 100m</v>
      </c>
    </row>
    <row r="2805" spans="1:18" x14ac:dyDescent="0.25">
      <c r="A2805" s="1">
        <v>2804</v>
      </c>
      <c r="B2805" s="1">
        <v>2000742415</v>
      </c>
      <c r="C2805" s="1">
        <v>2000709215</v>
      </c>
      <c r="D2805" s="1" t="s">
        <v>8</v>
      </c>
      <c r="E2805" s="1">
        <v>296.25</v>
      </c>
      <c r="F2805" s="1">
        <v>50359</v>
      </c>
      <c r="G2805" s="2">
        <v>45094.564369560183</v>
      </c>
      <c r="H2805" s="2" t="s">
        <v>53</v>
      </c>
      <c r="J2805">
        <f t="shared" si="301"/>
        <v>125.89750000000001</v>
      </c>
      <c r="K2805">
        <f t="shared" si="302"/>
        <v>100.718</v>
      </c>
      <c r="L2805">
        <f t="shared" si="303"/>
        <v>226.6155</v>
      </c>
      <c r="M2805" t="str">
        <f t="shared" si="304"/>
        <v>Up to 100m</v>
      </c>
      <c r="P2805">
        <f t="shared" si="305"/>
        <v>125.89750000000001</v>
      </c>
      <c r="Q2805">
        <f t="shared" si="306"/>
        <v>100.718</v>
      </c>
      <c r="R2805" t="str">
        <f t="shared" si="307"/>
        <v>Up to 100m</v>
      </c>
    </row>
    <row r="2806" spans="1:18" x14ac:dyDescent="0.25">
      <c r="A2806" s="1">
        <v>2805</v>
      </c>
      <c r="B2806" s="1">
        <v>2000746951</v>
      </c>
      <c r="C2806" s="1">
        <v>2000709215</v>
      </c>
      <c r="D2806" s="1" t="s">
        <v>8</v>
      </c>
      <c r="E2806" s="1">
        <v>117.12</v>
      </c>
      <c r="F2806" s="1">
        <v>50371</v>
      </c>
      <c r="G2806" s="2">
        <v>45094.564369560183</v>
      </c>
      <c r="H2806" s="2" t="s">
        <v>54</v>
      </c>
      <c r="J2806">
        <f t="shared" si="301"/>
        <v>125.92750000000001</v>
      </c>
      <c r="K2806">
        <f t="shared" si="302"/>
        <v>100.742</v>
      </c>
      <c r="L2806">
        <f t="shared" si="303"/>
        <v>226.66950000000003</v>
      </c>
      <c r="M2806" t="str">
        <f t="shared" si="304"/>
        <v>Up to 100m</v>
      </c>
      <c r="P2806">
        <f t="shared" si="305"/>
        <v>125.92750000000001</v>
      </c>
      <c r="Q2806">
        <f t="shared" si="306"/>
        <v>100.742</v>
      </c>
      <c r="R2806" t="str">
        <f t="shared" si="307"/>
        <v>Up to 100m</v>
      </c>
    </row>
    <row r="2807" spans="1:18" x14ac:dyDescent="0.25">
      <c r="A2807" s="1">
        <v>2806</v>
      </c>
      <c r="B2807" s="1">
        <v>2000742415</v>
      </c>
      <c r="C2807" s="1">
        <v>2000709215</v>
      </c>
      <c r="D2807" s="1" t="s">
        <v>8</v>
      </c>
      <c r="E2807" s="1">
        <v>17.760000000000002</v>
      </c>
      <c r="F2807" s="1">
        <v>50359</v>
      </c>
      <c r="G2807" s="2">
        <v>45094.564369560183</v>
      </c>
      <c r="H2807" s="2" t="s">
        <v>53</v>
      </c>
      <c r="J2807">
        <f t="shared" si="301"/>
        <v>125.89750000000001</v>
      </c>
      <c r="K2807">
        <f t="shared" si="302"/>
        <v>100.718</v>
      </c>
      <c r="L2807">
        <f t="shared" si="303"/>
        <v>226.6155</v>
      </c>
      <c r="M2807" t="str">
        <f t="shared" si="304"/>
        <v>Up to 100m</v>
      </c>
      <c r="P2807">
        <f t="shared" si="305"/>
        <v>125.89750000000001</v>
      </c>
      <c r="Q2807">
        <f t="shared" si="306"/>
        <v>100.718</v>
      </c>
      <c r="R2807" t="str">
        <f t="shared" si="307"/>
        <v>Up to 100m</v>
      </c>
    </row>
    <row r="2808" spans="1:18" x14ac:dyDescent="0.25">
      <c r="A2808" s="1">
        <v>2807</v>
      </c>
      <c r="B2808" s="1">
        <v>2000707580</v>
      </c>
      <c r="C2808" s="1">
        <v>2000709215</v>
      </c>
      <c r="D2808" s="1" t="s">
        <v>8</v>
      </c>
      <c r="E2808" s="1">
        <v>35.04</v>
      </c>
      <c r="F2808" s="1">
        <v>50400</v>
      </c>
      <c r="G2808" s="2">
        <v>45094.689181828704</v>
      </c>
      <c r="H2808" s="2" t="s">
        <v>54</v>
      </c>
      <c r="J2808">
        <f t="shared" si="301"/>
        <v>126</v>
      </c>
      <c r="K2808">
        <f t="shared" si="302"/>
        <v>100.8</v>
      </c>
      <c r="L2808">
        <f t="shared" si="303"/>
        <v>226.8</v>
      </c>
      <c r="M2808" t="str">
        <f t="shared" si="304"/>
        <v>Up to 100m</v>
      </c>
      <c r="P2808">
        <f t="shared" si="305"/>
        <v>126</v>
      </c>
      <c r="Q2808">
        <f t="shared" si="306"/>
        <v>100.8</v>
      </c>
      <c r="R2808" t="str">
        <f t="shared" si="307"/>
        <v>Up to 100m</v>
      </c>
    </row>
    <row r="2809" spans="1:18" x14ac:dyDescent="0.25">
      <c r="A2809" s="1">
        <v>2808</v>
      </c>
      <c r="B2809" s="1">
        <v>2000742973</v>
      </c>
      <c r="C2809" s="1">
        <v>2000709215</v>
      </c>
      <c r="D2809" s="1" t="s">
        <v>8</v>
      </c>
      <c r="E2809" s="1">
        <v>2.04</v>
      </c>
      <c r="F2809" s="1">
        <v>50349</v>
      </c>
      <c r="G2809" s="2">
        <v>45095.065273263892</v>
      </c>
      <c r="H2809" s="2" t="s">
        <v>54</v>
      </c>
      <c r="J2809">
        <f t="shared" si="301"/>
        <v>125.8725</v>
      </c>
      <c r="K2809">
        <f t="shared" si="302"/>
        <v>100.69800000000001</v>
      </c>
      <c r="L2809">
        <f t="shared" si="303"/>
        <v>226.57050000000001</v>
      </c>
      <c r="M2809" t="str">
        <f t="shared" si="304"/>
        <v>Up to 100m</v>
      </c>
      <c r="P2809">
        <f t="shared" si="305"/>
        <v>125.8725</v>
      </c>
      <c r="Q2809">
        <f t="shared" si="306"/>
        <v>100.69800000000001</v>
      </c>
      <c r="R2809" t="str">
        <f t="shared" si="307"/>
        <v>Up to 100m</v>
      </c>
    </row>
    <row r="2810" spans="1:18" x14ac:dyDescent="0.25">
      <c r="A2810" s="1">
        <v>2809</v>
      </c>
      <c r="B2810" s="1">
        <v>2000746951</v>
      </c>
      <c r="C2810" s="1">
        <v>2000709215</v>
      </c>
      <c r="D2810" s="1" t="s">
        <v>8</v>
      </c>
      <c r="E2810" s="1">
        <v>40.89</v>
      </c>
      <c r="F2810" s="1">
        <v>50136</v>
      </c>
      <c r="G2810" s="2">
        <v>45095.190074849539</v>
      </c>
      <c r="H2810" s="2" t="s">
        <v>54</v>
      </c>
      <c r="J2810">
        <f t="shared" si="301"/>
        <v>125.34</v>
      </c>
      <c r="K2810">
        <f t="shared" si="302"/>
        <v>100.27200000000001</v>
      </c>
      <c r="L2810">
        <f t="shared" si="303"/>
        <v>225.61200000000002</v>
      </c>
      <c r="M2810" t="str">
        <f t="shared" si="304"/>
        <v>Up to 100m</v>
      </c>
      <c r="P2810">
        <f t="shared" si="305"/>
        <v>125.34</v>
      </c>
      <c r="Q2810">
        <f t="shared" si="306"/>
        <v>100.27200000000001</v>
      </c>
      <c r="R2810" t="str">
        <f t="shared" si="307"/>
        <v>Up to 100m</v>
      </c>
    </row>
    <row r="2811" spans="1:18" x14ac:dyDescent="0.25">
      <c r="A2811" s="1">
        <v>2810</v>
      </c>
      <c r="B2811" s="1">
        <v>2000738833</v>
      </c>
      <c r="C2811" s="1">
        <v>2000709215</v>
      </c>
      <c r="D2811" s="1" t="s">
        <v>8</v>
      </c>
      <c r="E2811" s="1">
        <v>210.21</v>
      </c>
      <c r="F2811" s="1">
        <v>50251</v>
      </c>
      <c r="G2811" s="2">
        <v>45095.314109571758</v>
      </c>
      <c r="H2811" s="2" t="s">
        <v>54</v>
      </c>
      <c r="J2811">
        <f t="shared" si="301"/>
        <v>125.6275</v>
      </c>
      <c r="K2811">
        <f t="shared" si="302"/>
        <v>100.502</v>
      </c>
      <c r="L2811">
        <f t="shared" si="303"/>
        <v>226.12950000000001</v>
      </c>
      <c r="M2811" t="str">
        <f t="shared" si="304"/>
        <v>Up to 100m</v>
      </c>
      <c r="P2811">
        <f t="shared" si="305"/>
        <v>125.6275</v>
      </c>
      <c r="Q2811">
        <f t="shared" si="306"/>
        <v>100.502</v>
      </c>
      <c r="R2811" t="str">
        <f t="shared" si="307"/>
        <v>Up to 100m</v>
      </c>
    </row>
    <row r="2812" spans="1:18" x14ac:dyDescent="0.25">
      <c r="A2812" s="1">
        <v>2811</v>
      </c>
      <c r="B2812" s="1">
        <v>2000738833</v>
      </c>
      <c r="C2812" s="1">
        <v>2000709215</v>
      </c>
      <c r="D2812" s="1" t="s">
        <v>8</v>
      </c>
      <c r="E2812" s="1">
        <v>101.94</v>
      </c>
      <c r="F2812" s="1">
        <v>50251</v>
      </c>
      <c r="G2812" s="2">
        <v>45095.314109571758</v>
      </c>
      <c r="H2812" s="2" t="s">
        <v>54</v>
      </c>
      <c r="J2812">
        <f t="shared" si="301"/>
        <v>125.6275</v>
      </c>
      <c r="K2812">
        <f t="shared" si="302"/>
        <v>100.502</v>
      </c>
      <c r="L2812">
        <f t="shared" si="303"/>
        <v>226.12950000000001</v>
      </c>
      <c r="M2812" t="str">
        <f t="shared" si="304"/>
        <v>Up to 100m</v>
      </c>
      <c r="P2812">
        <f t="shared" si="305"/>
        <v>125.6275</v>
      </c>
      <c r="Q2812">
        <f t="shared" si="306"/>
        <v>100.502</v>
      </c>
      <c r="R2812" t="str">
        <f t="shared" si="307"/>
        <v>Up to 100m</v>
      </c>
    </row>
    <row r="2813" spans="1:18" x14ac:dyDescent="0.25">
      <c r="A2813" s="1">
        <v>2812</v>
      </c>
      <c r="B2813" s="1">
        <v>2000717804</v>
      </c>
      <c r="C2813" s="1">
        <v>2000709215</v>
      </c>
      <c r="D2813" s="1" t="s">
        <v>8</v>
      </c>
      <c r="E2813" s="1">
        <v>168.66</v>
      </c>
      <c r="F2813" s="1">
        <v>50213</v>
      </c>
      <c r="G2813" s="2">
        <v>45096.068941979167</v>
      </c>
      <c r="H2813" s="2" t="s">
        <v>54</v>
      </c>
      <c r="J2813">
        <f t="shared" si="301"/>
        <v>125.5325</v>
      </c>
      <c r="K2813">
        <f t="shared" si="302"/>
        <v>100.426</v>
      </c>
      <c r="L2813">
        <f t="shared" si="303"/>
        <v>225.95850000000002</v>
      </c>
      <c r="M2813" t="str">
        <f t="shared" si="304"/>
        <v>Up to 100m</v>
      </c>
      <c r="P2813">
        <f t="shared" si="305"/>
        <v>125.5325</v>
      </c>
      <c r="Q2813">
        <f t="shared" si="306"/>
        <v>100.426</v>
      </c>
      <c r="R2813" t="str">
        <f t="shared" si="307"/>
        <v>Up to 100m</v>
      </c>
    </row>
    <row r="2814" spans="1:18" x14ac:dyDescent="0.25">
      <c r="A2814" s="1">
        <v>2813</v>
      </c>
      <c r="B2814" s="1">
        <v>2000746951</v>
      </c>
      <c r="C2814" s="1">
        <v>2000709215</v>
      </c>
      <c r="D2814" s="1" t="s">
        <v>8</v>
      </c>
      <c r="E2814" s="1">
        <v>176.64</v>
      </c>
      <c r="F2814" s="1">
        <v>49994</v>
      </c>
      <c r="G2814" s="2">
        <v>45096.068941979167</v>
      </c>
      <c r="H2814" s="2" t="s">
        <v>54</v>
      </c>
      <c r="J2814">
        <f t="shared" si="301"/>
        <v>124.985</v>
      </c>
      <c r="K2814">
        <f t="shared" si="302"/>
        <v>99.988</v>
      </c>
      <c r="L2814">
        <f t="shared" si="303"/>
        <v>224.97300000000001</v>
      </c>
      <c r="M2814" t="str">
        <f t="shared" si="304"/>
        <v>Up to 100m</v>
      </c>
      <c r="P2814">
        <f t="shared" si="305"/>
        <v>124.985</v>
      </c>
      <c r="Q2814">
        <f t="shared" si="306"/>
        <v>99.988</v>
      </c>
      <c r="R2814" t="str">
        <f t="shared" si="307"/>
        <v>Up to 100m</v>
      </c>
    </row>
    <row r="2815" spans="1:18" x14ac:dyDescent="0.25">
      <c r="A2815" s="1">
        <v>2814</v>
      </c>
      <c r="B2815" s="1">
        <v>2000716013</v>
      </c>
      <c r="C2815" s="1">
        <v>2000709215</v>
      </c>
      <c r="D2815" s="1" t="s">
        <v>8</v>
      </c>
      <c r="E2815" s="1">
        <v>2.34</v>
      </c>
      <c r="F2815" s="1">
        <v>50757</v>
      </c>
      <c r="G2815" s="2">
        <v>45096.068941979167</v>
      </c>
      <c r="H2815" s="2" t="s">
        <v>53</v>
      </c>
      <c r="J2815">
        <f t="shared" si="301"/>
        <v>126.8925</v>
      </c>
      <c r="K2815">
        <f t="shared" si="302"/>
        <v>101.514</v>
      </c>
      <c r="L2815">
        <f t="shared" si="303"/>
        <v>228.40649999999999</v>
      </c>
      <c r="M2815" t="str">
        <f t="shared" si="304"/>
        <v>Up to 100m</v>
      </c>
      <c r="P2815">
        <f t="shared" si="305"/>
        <v>126.8925</v>
      </c>
      <c r="Q2815">
        <f t="shared" si="306"/>
        <v>101.514</v>
      </c>
      <c r="R2815" t="str">
        <f t="shared" si="307"/>
        <v>Up to 100m</v>
      </c>
    </row>
    <row r="2816" spans="1:18" x14ac:dyDescent="0.25">
      <c r="A2816" s="1">
        <v>2815</v>
      </c>
      <c r="B2816" s="1">
        <v>2000746951</v>
      </c>
      <c r="C2816" s="1">
        <v>2000709215</v>
      </c>
      <c r="D2816" s="1" t="s">
        <v>8</v>
      </c>
      <c r="E2816" s="1">
        <v>15.03</v>
      </c>
      <c r="F2816" s="1">
        <v>49994</v>
      </c>
      <c r="G2816" s="2">
        <v>45096.068941979167</v>
      </c>
      <c r="H2816" s="2" t="s">
        <v>54</v>
      </c>
      <c r="J2816">
        <f t="shared" si="301"/>
        <v>124.985</v>
      </c>
      <c r="K2816">
        <f t="shared" si="302"/>
        <v>99.988</v>
      </c>
      <c r="L2816">
        <f t="shared" si="303"/>
        <v>224.97300000000001</v>
      </c>
      <c r="M2816" t="str">
        <f t="shared" si="304"/>
        <v>Up to 100m</v>
      </c>
      <c r="P2816">
        <f t="shared" si="305"/>
        <v>124.985</v>
      </c>
      <c r="Q2816">
        <f t="shared" si="306"/>
        <v>99.988</v>
      </c>
      <c r="R2816" t="str">
        <f t="shared" si="307"/>
        <v>Up to 100m</v>
      </c>
    </row>
    <row r="2817" spans="1:18" x14ac:dyDescent="0.25">
      <c r="A2817" s="1">
        <v>2816</v>
      </c>
      <c r="B2817" s="1">
        <v>2000746951</v>
      </c>
      <c r="C2817" s="1">
        <v>2000709215</v>
      </c>
      <c r="D2817" s="1" t="s">
        <v>8</v>
      </c>
      <c r="E2817" s="1">
        <v>24.48</v>
      </c>
      <c r="F2817" s="1">
        <v>50235</v>
      </c>
      <c r="G2817" s="2">
        <v>45096.068941979167</v>
      </c>
      <c r="H2817" s="2" t="s">
        <v>54</v>
      </c>
      <c r="J2817">
        <f t="shared" si="301"/>
        <v>125.58750000000001</v>
      </c>
      <c r="K2817">
        <f t="shared" si="302"/>
        <v>100.47</v>
      </c>
      <c r="L2817">
        <f t="shared" si="303"/>
        <v>226.0575</v>
      </c>
      <c r="M2817" t="str">
        <f t="shared" si="304"/>
        <v>Up to 100m</v>
      </c>
      <c r="P2817">
        <f t="shared" si="305"/>
        <v>125.58750000000001</v>
      </c>
      <c r="Q2817">
        <f t="shared" si="306"/>
        <v>100.47</v>
      </c>
      <c r="R2817" t="str">
        <f t="shared" si="307"/>
        <v>Up to 100m</v>
      </c>
    </row>
    <row r="2818" spans="1:18" x14ac:dyDescent="0.25">
      <c r="A2818" s="1">
        <v>2817</v>
      </c>
      <c r="B2818" s="1">
        <v>2000708630</v>
      </c>
      <c r="C2818" s="1">
        <v>2000709215</v>
      </c>
      <c r="D2818" s="1" t="s">
        <v>8</v>
      </c>
      <c r="E2818" s="1">
        <v>334.2</v>
      </c>
      <c r="F2818" s="1">
        <v>49420</v>
      </c>
      <c r="G2818" s="2">
        <v>45096.068941979167</v>
      </c>
      <c r="H2818" s="2" t="s">
        <v>54</v>
      </c>
      <c r="J2818">
        <f t="shared" si="301"/>
        <v>123.55</v>
      </c>
      <c r="K2818">
        <f t="shared" si="302"/>
        <v>98.84</v>
      </c>
      <c r="L2818">
        <f t="shared" si="303"/>
        <v>222.39</v>
      </c>
      <c r="M2818" t="str">
        <f t="shared" si="304"/>
        <v>Up to 100m</v>
      </c>
      <c r="P2818">
        <f t="shared" si="305"/>
        <v>123.55</v>
      </c>
      <c r="Q2818">
        <f t="shared" si="306"/>
        <v>98.84</v>
      </c>
      <c r="R2818" t="str">
        <f t="shared" si="307"/>
        <v>Up to 100m</v>
      </c>
    </row>
    <row r="2819" spans="1:18" x14ac:dyDescent="0.25">
      <c r="A2819" s="1">
        <v>2818</v>
      </c>
      <c r="B2819" s="1">
        <v>2000738299</v>
      </c>
      <c r="C2819" s="1">
        <v>2000709215</v>
      </c>
      <c r="D2819" s="1" t="s">
        <v>8</v>
      </c>
      <c r="E2819" s="1">
        <v>6.6</v>
      </c>
      <c r="F2819" s="1">
        <v>49056</v>
      </c>
      <c r="G2819" s="2">
        <v>45096.068941979167</v>
      </c>
      <c r="H2819" s="2" t="s">
        <v>52</v>
      </c>
      <c r="J2819">
        <f t="shared" ref="J2819:J2882" si="308">IF(F2819 &lt;= 100000000, F2819 * 0.0025,
    IF(F2819 &lt;= 500000000, F2819 * 0.00225,
        IF(F2819 &lt;= 1000000000, F2819 * 0.002,
            IF(F2819 &lt;= 4000000000, F2819 * 0.00165,
                IF(F2819 &lt;= 10000000000, F2819 * 0.00155,
                    F2819 * 0.0013
                )
            )
        )
    )
)</f>
        <v>122.64</v>
      </c>
      <c r="K2819">
        <f t="shared" ref="K2819:K2882" si="309">IF(F2819 &lt;= 100000000, F2819 * 0.002,
    IF(F2819 &lt;= 500000000, F2819 * 0.0018,
        IF(F2819 &lt;= 1000000000, F2819 * 0.0016,
            IF(F2819 &lt;= 4000000000, F2819 * 0.00135,
                IF(F2819 &lt;= 10000000000, F2819 * 0.00115,
                    F2819 * 0.001
                )
            )
        )
    )
)</f>
        <v>98.112000000000009</v>
      </c>
      <c r="L2819">
        <f t="shared" ref="L2819:L2882" si="310">J2819+K2819</f>
        <v>220.75200000000001</v>
      </c>
      <c r="M2819" t="str">
        <f t="shared" ref="M2819:M2882" si="311">IF(F2819 &lt;= 100000000, "Up to 100m",
    IF(F2819 &lt;= 500000000, "Up to 500m",
        IF(F2819 &lt;= 1000000000, "Up to 1b",
            IF(F2819 &lt;= 4000000000, "Up to 4b",
                IF(F2819 &lt;= 10000000000, "Up to 10b",
                  "More than 10b"
                )
            )
        )
    )
)</f>
        <v>Up to 100m</v>
      </c>
      <c r="P2819">
        <f t="shared" ref="P2819:P2882" si="312">IF(F2819 &lt;= 100000000, F2819 * 0.0025,
    IF(F2819 &lt;= 300000000, F2819 * 0.002,
        IF(F2819 &lt;= 1000000000, F2819 * 0.0019,
            IF(F2819 &lt;= 5000000000, F2819 * 0.00175,
                F2819 * 0.00155
            )
        )
    )
)</f>
        <v>122.64</v>
      </c>
      <c r="Q2819">
        <f t="shared" ref="Q2819:Q2882" si="313">IF(F2819 &lt;= 100000000, F2819 * 0.002,
    IF(F2819 &lt;= 300000000, F2819 * 0.0017,
        IF(F2819 &lt;= 1000000000, F2819 * 0.0015,
            IF(F2819 &lt;= 5000000000, F2819 * 0.00125,
                F2819 * 0.001
            )
        )
    )
)</f>
        <v>98.112000000000009</v>
      </c>
      <c r="R2819" t="str">
        <f t="shared" ref="R2819:R2882" si="314">IF(F2819 &lt;= 100000000, "Up to 100m",
    IF(F2819 &lt;= 300000000, "Up to 300m",
        IF(F2819 &lt;= 1000000000, "Up to 1b",
            IF(F2819 &lt;= 5000000000, "Up to 5b",
                "More than 5b"
            )
        )
    )
)</f>
        <v>Up to 100m</v>
      </c>
    </row>
    <row r="2820" spans="1:18" x14ac:dyDescent="0.25">
      <c r="A2820" s="1">
        <v>2819</v>
      </c>
      <c r="B2820" s="1">
        <v>2000716013</v>
      </c>
      <c r="C2820" s="1">
        <v>2000709215</v>
      </c>
      <c r="D2820" s="1" t="s">
        <v>8</v>
      </c>
      <c r="E2820" s="1">
        <v>2.34</v>
      </c>
      <c r="F2820" s="1">
        <v>49611</v>
      </c>
      <c r="G2820" s="2">
        <v>45096.068941979167</v>
      </c>
      <c r="H2820" s="2" t="s">
        <v>53</v>
      </c>
      <c r="J2820">
        <f t="shared" si="308"/>
        <v>124.0275</v>
      </c>
      <c r="K2820">
        <f t="shared" si="309"/>
        <v>99.222000000000008</v>
      </c>
      <c r="L2820">
        <f t="shared" si="310"/>
        <v>223.24950000000001</v>
      </c>
      <c r="M2820" t="str">
        <f t="shared" si="311"/>
        <v>Up to 100m</v>
      </c>
      <c r="P2820">
        <f t="shared" si="312"/>
        <v>124.0275</v>
      </c>
      <c r="Q2820">
        <f t="shared" si="313"/>
        <v>99.222000000000008</v>
      </c>
      <c r="R2820" t="str">
        <f t="shared" si="314"/>
        <v>Up to 100m</v>
      </c>
    </row>
    <row r="2821" spans="1:18" x14ac:dyDescent="0.25">
      <c r="A2821" s="1">
        <v>2820</v>
      </c>
      <c r="B2821" s="1">
        <v>2000721551</v>
      </c>
      <c r="C2821" s="1">
        <v>2000709215</v>
      </c>
      <c r="D2821" s="1" t="s">
        <v>8</v>
      </c>
      <c r="E2821" s="1">
        <v>19.41</v>
      </c>
      <c r="F2821" s="1">
        <v>49198</v>
      </c>
      <c r="G2821" s="2">
        <v>45096.068941979167</v>
      </c>
      <c r="H2821" s="2" t="s">
        <v>54</v>
      </c>
      <c r="J2821">
        <f t="shared" si="308"/>
        <v>122.995</v>
      </c>
      <c r="K2821">
        <f t="shared" si="309"/>
        <v>98.396000000000001</v>
      </c>
      <c r="L2821">
        <f t="shared" si="310"/>
        <v>221.39100000000002</v>
      </c>
      <c r="M2821" t="str">
        <f t="shared" si="311"/>
        <v>Up to 100m</v>
      </c>
      <c r="P2821">
        <f t="shared" si="312"/>
        <v>122.995</v>
      </c>
      <c r="Q2821">
        <f t="shared" si="313"/>
        <v>98.396000000000001</v>
      </c>
      <c r="R2821" t="str">
        <f t="shared" si="314"/>
        <v>Up to 100m</v>
      </c>
    </row>
    <row r="2822" spans="1:18" x14ac:dyDescent="0.25">
      <c r="A2822" s="1">
        <v>2821</v>
      </c>
      <c r="B2822" s="1">
        <v>2000736742</v>
      </c>
      <c r="C2822" s="1">
        <v>2000716874</v>
      </c>
      <c r="D2822" s="1" t="s">
        <v>10</v>
      </c>
      <c r="E2822" s="1">
        <v>7.5917999999999999E-2</v>
      </c>
      <c r="F2822" s="1">
        <v>1504548513</v>
      </c>
      <c r="G2822" s="2">
        <v>45096.068941979167</v>
      </c>
      <c r="H2822" s="2" t="s">
        <v>52</v>
      </c>
      <c r="J2822">
        <f t="shared" si="308"/>
        <v>2482505.0464499998</v>
      </c>
      <c r="K2822">
        <f t="shared" si="309"/>
        <v>2031140.4925500001</v>
      </c>
      <c r="L2822">
        <f t="shared" si="310"/>
        <v>4513645.5389999999</v>
      </c>
      <c r="M2822" t="str">
        <f t="shared" si="311"/>
        <v>Up to 4b</v>
      </c>
      <c r="P2822">
        <f t="shared" si="312"/>
        <v>2632959.89775</v>
      </c>
      <c r="Q2822">
        <f t="shared" si="313"/>
        <v>1880685.6412500001</v>
      </c>
      <c r="R2822" t="str">
        <f t="shared" si="314"/>
        <v>Up to 5b</v>
      </c>
    </row>
    <row r="2823" spans="1:18" x14ac:dyDescent="0.25">
      <c r="A2823" s="1">
        <v>2822</v>
      </c>
      <c r="B2823" s="1">
        <v>2000746951</v>
      </c>
      <c r="C2823" s="1">
        <v>2000709215</v>
      </c>
      <c r="D2823" s="1" t="s">
        <v>8</v>
      </c>
      <c r="E2823" s="1">
        <v>308.58</v>
      </c>
      <c r="F2823" s="1">
        <v>49059</v>
      </c>
      <c r="G2823" s="2">
        <v>45096.068941979167</v>
      </c>
      <c r="H2823" s="2" t="s">
        <v>54</v>
      </c>
      <c r="J2823">
        <f t="shared" si="308"/>
        <v>122.64750000000001</v>
      </c>
      <c r="K2823">
        <f t="shared" si="309"/>
        <v>98.117999999999995</v>
      </c>
      <c r="L2823">
        <f t="shared" si="310"/>
        <v>220.7655</v>
      </c>
      <c r="M2823" t="str">
        <f t="shared" si="311"/>
        <v>Up to 100m</v>
      </c>
      <c r="P2823">
        <f t="shared" si="312"/>
        <v>122.64750000000001</v>
      </c>
      <c r="Q2823">
        <f t="shared" si="313"/>
        <v>98.117999999999995</v>
      </c>
      <c r="R2823" t="str">
        <f t="shared" si="314"/>
        <v>Up to 100m</v>
      </c>
    </row>
    <row r="2824" spans="1:18" x14ac:dyDescent="0.25">
      <c r="A2824" s="1">
        <v>2823</v>
      </c>
      <c r="B2824" s="1">
        <v>2000716013</v>
      </c>
      <c r="C2824" s="1">
        <v>2000709215</v>
      </c>
      <c r="D2824" s="1" t="s">
        <v>8</v>
      </c>
      <c r="E2824" s="1">
        <v>2.34</v>
      </c>
      <c r="F2824" s="1">
        <v>50757</v>
      </c>
      <c r="G2824" s="2">
        <v>45096.068941979167</v>
      </c>
      <c r="H2824" s="2" t="s">
        <v>53</v>
      </c>
      <c r="J2824">
        <f t="shared" si="308"/>
        <v>126.8925</v>
      </c>
      <c r="K2824">
        <f t="shared" si="309"/>
        <v>101.514</v>
      </c>
      <c r="L2824">
        <f t="shared" si="310"/>
        <v>228.40649999999999</v>
      </c>
      <c r="M2824" t="str">
        <f t="shared" si="311"/>
        <v>Up to 100m</v>
      </c>
      <c r="P2824">
        <f t="shared" si="312"/>
        <v>126.8925</v>
      </c>
      <c r="Q2824">
        <f t="shared" si="313"/>
        <v>101.514</v>
      </c>
      <c r="R2824" t="str">
        <f t="shared" si="314"/>
        <v>Up to 100m</v>
      </c>
    </row>
    <row r="2825" spans="1:18" x14ac:dyDescent="0.25">
      <c r="A2825" s="1">
        <v>2824</v>
      </c>
      <c r="B2825" s="1">
        <v>2000742973</v>
      </c>
      <c r="C2825" s="1">
        <v>2000709215</v>
      </c>
      <c r="D2825" s="1" t="s">
        <v>8</v>
      </c>
      <c r="E2825" s="1">
        <v>2.04</v>
      </c>
      <c r="F2825" s="1">
        <v>50733</v>
      </c>
      <c r="G2825" s="2">
        <v>45096.068941979167</v>
      </c>
      <c r="H2825" s="2" t="s">
        <v>54</v>
      </c>
      <c r="J2825">
        <f t="shared" si="308"/>
        <v>126.8325</v>
      </c>
      <c r="K2825">
        <f t="shared" si="309"/>
        <v>101.46600000000001</v>
      </c>
      <c r="L2825">
        <f t="shared" si="310"/>
        <v>228.29849999999999</v>
      </c>
      <c r="M2825" t="str">
        <f t="shared" si="311"/>
        <v>Up to 100m</v>
      </c>
      <c r="P2825">
        <f t="shared" si="312"/>
        <v>126.8325</v>
      </c>
      <c r="Q2825">
        <f t="shared" si="313"/>
        <v>101.46600000000001</v>
      </c>
      <c r="R2825" t="str">
        <f t="shared" si="314"/>
        <v>Up to 100m</v>
      </c>
    </row>
    <row r="2826" spans="1:18" x14ac:dyDescent="0.25">
      <c r="A2826" s="1">
        <v>2825</v>
      </c>
      <c r="B2826" s="1">
        <v>2000737249</v>
      </c>
      <c r="C2826" s="1">
        <v>2000709215</v>
      </c>
      <c r="D2826" s="1" t="s">
        <v>8</v>
      </c>
      <c r="E2826" s="1">
        <v>4.71</v>
      </c>
      <c r="F2826" s="1">
        <v>50690</v>
      </c>
      <c r="G2826" s="2">
        <v>45096.068941979167</v>
      </c>
      <c r="H2826" s="2" t="s">
        <v>53</v>
      </c>
      <c r="J2826">
        <f t="shared" si="308"/>
        <v>126.72500000000001</v>
      </c>
      <c r="K2826">
        <f t="shared" si="309"/>
        <v>101.38</v>
      </c>
      <c r="L2826">
        <f t="shared" si="310"/>
        <v>228.10500000000002</v>
      </c>
      <c r="M2826" t="str">
        <f t="shared" si="311"/>
        <v>Up to 100m</v>
      </c>
      <c r="P2826">
        <f t="shared" si="312"/>
        <v>126.72500000000001</v>
      </c>
      <c r="Q2826">
        <f t="shared" si="313"/>
        <v>101.38</v>
      </c>
      <c r="R2826" t="str">
        <f t="shared" si="314"/>
        <v>Up to 100m</v>
      </c>
    </row>
    <row r="2827" spans="1:18" x14ac:dyDescent="0.25">
      <c r="A2827" s="1">
        <v>2826</v>
      </c>
      <c r="B2827" s="1">
        <v>2000737249</v>
      </c>
      <c r="C2827" s="1">
        <v>2000709215</v>
      </c>
      <c r="D2827" s="1" t="s">
        <v>8</v>
      </c>
      <c r="E2827" s="1">
        <v>4.71</v>
      </c>
      <c r="F2827" s="1">
        <v>50851</v>
      </c>
      <c r="G2827" s="2">
        <v>45096.068941979167</v>
      </c>
      <c r="H2827" s="2" t="s">
        <v>53</v>
      </c>
      <c r="J2827">
        <f t="shared" si="308"/>
        <v>127.1275</v>
      </c>
      <c r="K2827">
        <f t="shared" si="309"/>
        <v>101.702</v>
      </c>
      <c r="L2827">
        <f t="shared" si="310"/>
        <v>228.8295</v>
      </c>
      <c r="M2827" t="str">
        <f t="shared" si="311"/>
        <v>Up to 100m</v>
      </c>
      <c r="P2827">
        <f t="shared" si="312"/>
        <v>127.1275</v>
      </c>
      <c r="Q2827">
        <f t="shared" si="313"/>
        <v>101.702</v>
      </c>
      <c r="R2827" t="str">
        <f t="shared" si="314"/>
        <v>Up to 100m</v>
      </c>
    </row>
    <row r="2828" spans="1:18" x14ac:dyDescent="0.25">
      <c r="A2828" s="1">
        <v>2827</v>
      </c>
      <c r="B2828" s="1">
        <v>2000742973</v>
      </c>
      <c r="C2828" s="1">
        <v>2000709215</v>
      </c>
      <c r="D2828" s="1" t="s">
        <v>8</v>
      </c>
      <c r="E2828" s="1">
        <v>2.04</v>
      </c>
      <c r="F2828" s="1">
        <v>50924</v>
      </c>
      <c r="G2828" s="2">
        <v>45096.068941979167</v>
      </c>
      <c r="H2828" s="2" t="s">
        <v>54</v>
      </c>
      <c r="J2828">
        <f t="shared" si="308"/>
        <v>127.31</v>
      </c>
      <c r="K2828">
        <f t="shared" si="309"/>
        <v>101.848</v>
      </c>
      <c r="L2828">
        <f t="shared" si="310"/>
        <v>229.15800000000002</v>
      </c>
      <c r="M2828" t="str">
        <f t="shared" si="311"/>
        <v>Up to 100m</v>
      </c>
      <c r="P2828">
        <f t="shared" si="312"/>
        <v>127.31</v>
      </c>
      <c r="Q2828">
        <f t="shared" si="313"/>
        <v>101.848</v>
      </c>
      <c r="R2828" t="str">
        <f t="shared" si="314"/>
        <v>Up to 100m</v>
      </c>
    </row>
    <row r="2829" spans="1:18" x14ac:dyDescent="0.25">
      <c r="A2829" s="1">
        <v>2828</v>
      </c>
      <c r="B2829" s="1">
        <v>2000742973</v>
      </c>
      <c r="C2829" s="1">
        <v>2000709215</v>
      </c>
      <c r="D2829" s="1" t="s">
        <v>8</v>
      </c>
      <c r="E2829" s="1">
        <v>2.04</v>
      </c>
      <c r="F2829" s="1">
        <v>50733</v>
      </c>
      <c r="G2829" s="2">
        <v>45096.068941979167</v>
      </c>
      <c r="H2829" s="2" t="s">
        <v>54</v>
      </c>
      <c r="J2829">
        <f t="shared" si="308"/>
        <v>126.8325</v>
      </c>
      <c r="K2829">
        <f t="shared" si="309"/>
        <v>101.46600000000001</v>
      </c>
      <c r="L2829">
        <f t="shared" si="310"/>
        <v>228.29849999999999</v>
      </c>
      <c r="M2829" t="str">
        <f t="shared" si="311"/>
        <v>Up to 100m</v>
      </c>
      <c r="P2829">
        <f t="shared" si="312"/>
        <v>126.8325</v>
      </c>
      <c r="Q2829">
        <f t="shared" si="313"/>
        <v>101.46600000000001</v>
      </c>
      <c r="R2829" t="str">
        <f t="shared" si="314"/>
        <v>Up to 100m</v>
      </c>
    </row>
    <row r="2830" spans="1:18" x14ac:dyDescent="0.25">
      <c r="A2830" s="1">
        <v>2829</v>
      </c>
      <c r="B2830" s="1">
        <v>2000737249</v>
      </c>
      <c r="C2830" s="1">
        <v>2000709215</v>
      </c>
      <c r="D2830" s="1" t="s">
        <v>8</v>
      </c>
      <c r="E2830" s="1">
        <v>4.71</v>
      </c>
      <c r="F2830" s="1">
        <v>50690</v>
      </c>
      <c r="G2830" s="2">
        <v>45096.068941979167</v>
      </c>
      <c r="H2830" s="2" t="s">
        <v>53</v>
      </c>
      <c r="J2830">
        <f t="shared" si="308"/>
        <v>126.72500000000001</v>
      </c>
      <c r="K2830">
        <f t="shared" si="309"/>
        <v>101.38</v>
      </c>
      <c r="L2830">
        <f t="shared" si="310"/>
        <v>228.10500000000002</v>
      </c>
      <c r="M2830" t="str">
        <f t="shared" si="311"/>
        <v>Up to 100m</v>
      </c>
      <c r="P2830">
        <f t="shared" si="312"/>
        <v>126.72500000000001</v>
      </c>
      <c r="Q2830">
        <f t="shared" si="313"/>
        <v>101.38</v>
      </c>
      <c r="R2830" t="str">
        <f t="shared" si="314"/>
        <v>Up to 100m</v>
      </c>
    </row>
    <row r="2831" spans="1:18" x14ac:dyDescent="0.25">
      <c r="A2831" s="1">
        <v>2830</v>
      </c>
      <c r="B2831" s="1">
        <v>2000746951</v>
      </c>
      <c r="C2831" s="1">
        <v>2000709215</v>
      </c>
      <c r="D2831" s="1" t="s">
        <v>8</v>
      </c>
      <c r="E2831" s="1">
        <v>101.19</v>
      </c>
      <c r="F2831" s="1">
        <v>50727</v>
      </c>
      <c r="G2831" s="2">
        <v>45096.068941979167</v>
      </c>
      <c r="H2831" s="2" t="s">
        <v>54</v>
      </c>
      <c r="J2831">
        <f t="shared" si="308"/>
        <v>126.81750000000001</v>
      </c>
      <c r="K2831">
        <f t="shared" si="309"/>
        <v>101.45400000000001</v>
      </c>
      <c r="L2831">
        <f t="shared" si="310"/>
        <v>228.2715</v>
      </c>
      <c r="M2831" t="str">
        <f t="shared" si="311"/>
        <v>Up to 100m</v>
      </c>
      <c r="P2831">
        <f t="shared" si="312"/>
        <v>126.81750000000001</v>
      </c>
      <c r="Q2831">
        <f t="shared" si="313"/>
        <v>101.45400000000001</v>
      </c>
      <c r="R2831" t="str">
        <f t="shared" si="314"/>
        <v>Up to 100m</v>
      </c>
    </row>
    <row r="2832" spans="1:18" x14ac:dyDescent="0.25">
      <c r="A2832" s="1">
        <v>2831</v>
      </c>
      <c r="B2832" s="1">
        <v>2000737249</v>
      </c>
      <c r="C2832" s="1">
        <v>2000709215</v>
      </c>
      <c r="D2832" s="1" t="s">
        <v>8</v>
      </c>
      <c r="E2832" s="1">
        <v>4.71</v>
      </c>
      <c r="F2832" s="1">
        <v>50690</v>
      </c>
      <c r="G2832" s="2">
        <v>45096.068941979167</v>
      </c>
      <c r="H2832" s="2" t="s">
        <v>53</v>
      </c>
      <c r="J2832">
        <f t="shared" si="308"/>
        <v>126.72500000000001</v>
      </c>
      <c r="K2832">
        <f t="shared" si="309"/>
        <v>101.38</v>
      </c>
      <c r="L2832">
        <f t="shared" si="310"/>
        <v>228.10500000000002</v>
      </c>
      <c r="M2832" t="str">
        <f t="shared" si="311"/>
        <v>Up to 100m</v>
      </c>
      <c r="P2832">
        <f t="shared" si="312"/>
        <v>126.72500000000001</v>
      </c>
      <c r="Q2832">
        <f t="shared" si="313"/>
        <v>101.38</v>
      </c>
      <c r="R2832" t="str">
        <f t="shared" si="314"/>
        <v>Up to 100m</v>
      </c>
    </row>
    <row r="2833" spans="1:18" x14ac:dyDescent="0.25">
      <c r="A2833" s="1">
        <v>2832</v>
      </c>
      <c r="B2833" s="1">
        <v>2000742973</v>
      </c>
      <c r="C2833" s="1">
        <v>2000709215</v>
      </c>
      <c r="D2833" s="1" t="s">
        <v>8</v>
      </c>
      <c r="E2833" s="1">
        <v>2.04</v>
      </c>
      <c r="F2833" s="1">
        <v>50733</v>
      </c>
      <c r="G2833" s="2">
        <v>45096.068941979167</v>
      </c>
      <c r="H2833" s="2" t="s">
        <v>54</v>
      </c>
      <c r="J2833">
        <f t="shared" si="308"/>
        <v>126.8325</v>
      </c>
      <c r="K2833">
        <f t="shared" si="309"/>
        <v>101.46600000000001</v>
      </c>
      <c r="L2833">
        <f t="shared" si="310"/>
        <v>228.29849999999999</v>
      </c>
      <c r="M2833" t="str">
        <f t="shared" si="311"/>
        <v>Up to 100m</v>
      </c>
      <c r="P2833">
        <f t="shared" si="312"/>
        <v>126.8325</v>
      </c>
      <c r="Q2833">
        <f t="shared" si="313"/>
        <v>101.46600000000001</v>
      </c>
      <c r="R2833" t="str">
        <f t="shared" si="314"/>
        <v>Up to 100m</v>
      </c>
    </row>
    <row r="2834" spans="1:18" x14ac:dyDescent="0.25">
      <c r="A2834" s="1">
        <v>2833</v>
      </c>
      <c r="B2834" s="1">
        <v>2000742973</v>
      </c>
      <c r="C2834" s="1">
        <v>2000709215</v>
      </c>
      <c r="D2834" s="1" t="s">
        <v>8</v>
      </c>
      <c r="E2834" s="1">
        <v>2.04</v>
      </c>
      <c r="F2834" s="1">
        <v>50541</v>
      </c>
      <c r="G2834" s="2">
        <v>45096.068941979167</v>
      </c>
      <c r="H2834" s="2" t="s">
        <v>54</v>
      </c>
      <c r="J2834">
        <f t="shared" si="308"/>
        <v>126.35250000000001</v>
      </c>
      <c r="K2834">
        <f t="shared" si="309"/>
        <v>101.08200000000001</v>
      </c>
      <c r="L2834">
        <f t="shared" si="310"/>
        <v>227.43450000000001</v>
      </c>
      <c r="M2834" t="str">
        <f t="shared" si="311"/>
        <v>Up to 100m</v>
      </c>
      <c r="P2834">
        <f t="shared" si="312"/>
        <v>126.35250000000001</v>
      </c>
      <c r="Q2834">
        <f t="shared" si="313"/>
        <v>101.08200000000001</v>
      </c>
      <c r="R2834" t="str">
        <f t="shared" si="314"/>
        <v>Up to 100m</v>
      </c>
    </row>
    <row r="2835" spans="1:18" x14ac:dyDescent="0.25">
      <c r="A2835" s="1">
        <v>2834</v>
      </c>
      <c r="B2835" s="1">
        <v>2000746951</v>
      </c>
      <c r="C2835" s="1">
        <v>2000709215</v>
      </c>
      <c r="D2835" s="1" t="s">
        <v>8</v>
      </c>
      <c r="E2835" s="1">
        <v>181.29</v>
      </c>
      <c r="F2835" s="1">
        <v>49467</v>
      </c>
      <c r="G2835" s="2">
        <v>45096.068941979167</v>
      </c>
      <c r="H2835" s="2" t="s">
        <v>54</v>
      </c>
      <c r="J2835">
        <f t="shared" si="308"/>
        <v>123.6675</v>
      </c>
      <c r="K2835">
        <f t="shared" si="309"/>
        <v>98.933999999999997</v>
      </c>
      <c r="L2835">
        <f t="shared" si="310"/>
        <v>222.60149999999999</v>
      </c>
      <c r="M2835" t="str">
        <f t="shared" si="311"/>
        <v>Up to 100m</v>
      </c>
      <c r="P2835">
        <f t="shared" si="312"/>
        <v>123.6675</v>
      </c>
      <c r="Q2835">
        <f t="shared" si="313"/>
        <v>98.933999999999997</v>
      </c>
      <c r="R2835" t="str">
        <f t="shared" si="314"/>
        <v>Up to 100m</v>
      </c>
    </row>
    <row r="2836" spans="1:18" x14ac:dyDescent="0.25">
      <c r="A2836" s="1">
        <v>2835</v>
      </c>
      <c r="B2836" s="1">
        <v>2000746951</v>
      </c>
      <c r="C2836" s="1">
        <v>2000709215</v>
      </c>
      <c r="D2836" s="1" t="s">
        <v>8</v>
      </c>
      <c r="E2836" s="1">
        <v>173.7</v>
      </c>
      <c r="F2836" s="1">
        <v>50900</v>
      </c>
      <c r="G2836" s="2">
        <v>45096.068941979167</v>
      </c>
      <c r="H2836" s="2" t="s">
        <v>54</v>
      </c>
      <c r="J2836">
        <f t="shared" si="308"/>
        <v>127.25</v>
      </c>
      <c r="K2836">
        <f t="shared" si="309"/>
        <v>101.8</v>
      </c>
      <c r="L2836">
        <f t="shared" si="310"/>
        <v>229.05</v>
      </c>
      <c r="M2836" t="str">
        <f t="shared" si="311"/>
        <v>Up to 100m</v>
      </c>
      <c r="P2836">
        <f t="shared" si="312"/>
        <v>127.25</v>
      </c>
      <c r="Q2836">
        <f t="shared" si="313"/>
        <v>101.8</v>
      </c>
      <c r="R2836" t="str">
        <f t="shared" si="314"/>
        <v>Up to 100m</v>
      </c>
    </row>
    <row r="2837" spans="1:18" x14ac:dyDescent="0.25">
      <c r="A2837" s="1">
        <v>2836</v>
      </c>
      <c r="B2837" s="1">
        <v>2000742973</v>
      </c>
      <c r="C2837" s="1">
        <v>2000709215</v>
      </c>
      <c r="D2837" s="1" t="s">
        <v>8</v>
      </c>
      <c r="E2837" s="1">
        <v>2.04</v>
      </c>
      <c r="F2837" s="1">
        <v>50924</v>
      </c>
      <c r="G2837" s="2">
        <v>45096.068941979167</v>
      </c>
      <c r="H2837" s="2" t="s">
        <v>54</v>
      </c>
      <c r="J2837">
        <f t="shared" si="308"/>
        <v>127.31</v>
      </c>
      <c r="K2837">
        <f t="shared" si="309"/>
        <v>101.848</v>
      </c>
      <c r="L2837">
        <f t="shared" si="310"/>
        <v>229.15800000000002</v>
      </c>
      <c r="M2837" t="str">
        <f t="shared" si="311"/>
        <v>Up to 100m</v>
      </c>
      <c r="P2837">
        <f t="shared" si="312"/>
        <v>127.31</v>
      </c>
      <c r="Q2837">
        <f t="shared" si="313"/>
        <v>101.848</v>
      </c>
      <c r="R2837" t="str">
        <f t="shared" si="314"/>
        <v>Up to 100m</v>
      </c>
    </row>
    <row r="2838" spans="1:18" x14ac:dyDescent="0.25">
      <c r="A2838" s="1">
        <v>2837</v>
      </c>
      <c r="B2838" s="1">
        <v>2000746951</v>
      </c>
      <c r="C2838" s="1">
        <v>2000709215</v>
      </c>
      <c r="D2838" s="1" t="s">
        <v>8</v>
      </c>
      <c r="E2838" s="1">
        <v>180.51</v>
      </c>
      <c r="F2838" s="1">
        <v>50683</v>
      </c>
      <c r="G2838" s="2">
        <v>45096.068941979167</v>
      </c>
      <c r="H2838" s="2" t="s">
        <v>54</v>
      </c>
      <c r="J2838">
        <f t="shared" si="308"/>
        <v>126.7075</v>
      </c>
      <c r="K2838">
        <f t="shared" si="309"/>
        <v>101.366</v>
      </c>
      <c r="L2838">
        <f t="shared" si="310"/>
        <v>228.0735</v>
      </c>
      <c r="M2838" t="str">
        <f t="shared" si="311"/>
        <v>Up to 100m</v>
      </c>
      <c r="P2838">
        <f t="shared" si="312"/>
        <v>126.7075</v>
      </c>
      <c r="Q2838">
        <f t="shared" si="313"/>
        <v>101.366</v>
      </c>
      <c r="R2838" t="str">
        <f t="shared" si="314"/>
        <v>Up to 100m</v>
      </c>
    </row>
    <row r="2839" spans="1:18" x14ac:dyDescent="0.25">
      <c r="A2839" s="1">
        <v>2838</v>
      </c>
      <c r="B2839" s="1">
        <v>2000716013</v>
      </c>
      <c r="C2839" s="1">
        <v>2000709215</v>
      </c>
      <c r="D2839" s="1" t="s">
        <v>8</v>
      </c>
      <c r="E2839" s="1">
        <v>2.34</v>
      </c>
      <c r="F2839" s="1">
        <v>50757</v>
      </c>
      <c r="G2839" s="2">
        <v>45096.068941979167</v>
      </c>
      <c r="H2839" s="2" t="s">
        <v>53</v>
      </c>
      <c r="J2839">
        <f t="shared" si="308"/>
        <v>126.8925</v>
      </c>
      <c r="K2839">
        <f t="shared" si="309"/>
        <v>101.514</v>
      </c>
      <c r="L2839">
        <f t="shared" si="310"/>
        <v>228.40649999999999</v>
      </c>
      <c r="M2839" t="str">
        <f t="shared" si="311"/>
        <v>Up to 100m</v>
      </c>
      <c r="P2839">
        <f t="shared" si="312"/>
        <v>126.8925</v>
      </c>
      <c r="Q2839">
        <f t="shared" si="313"/>
        <v>101.514</v>
      </c>
      <c r="R2839" t="str">
        <f t="shared" si="314"/>
        <v>Up to 100m</v>
      </c>
    </row>
    <row r="2840" spans="1:18" x14ac:dyDescent="0.25">
      <c r="A2840" s="1">
        <v>2839</v>
      </c>
      <c r="B2840" s="1">
        <v>2000716013</v>
      </c>
      <c r="C2840" s="1">
        <v>2000709215</v>
      </c>
      <c r="D2840" s="1" t="s">
        <v>8</v>
      </c>
      <c r="E2840" s="1">
        <v>2.34</v>
      </c>
      <c r="F2840" s="1">
        <v>50986</v>
      </c>
      <c r="G2840" s="2">
        <v>45096.068941979167</v>
      </c>
      <c r="H2840" s="2" t="s">
        <v>53</v>
      </c>
      <c r="J2840">
        <f t="shared" si="308"/>
        <v>127.465</v>
      </c>
      <c r="K2840">
        <f t="shared" si="309"/>
        <v>101.97200000000001</v>
      </c>
      <c r="L2840">
        <f t="shared" si="310"/>
        <v>229.43700000000001</v>
      </c>
      <c r="M2840" t="str">
        <f t="shared" si="311"/>
        <v>Up to 100m</v>
      </c>
      <c r="P2840">
        <f t="shared" si="312"/>
        <v>127.465</v>
      </c>
      <c r="Q2840">
        <f t="shared" si="313"/>
        <v>101.97200000000001</v>
      </c>
      <c r="R2840" t="str">
        <f t="shared" si="314"/>
        <v>Up to 100m</v>
      </c>
    </row>
    <row r="2841" spans="1:18" x14ac:dyDescent="0.25">
      <c r="A2841" s="1">
        <v>2840</v>
      </c>
      <c r="B2841" s="1">
        <v>2000746951</v>
      </c>
      <c r="C2841" s="1">
        <v>2000709215</v>
      </c>
      <c r="D2841" s="1" t="s">
        <v>8</v>
      </c>
      <c r="E2841" s="1">
        <v>29.43</v>
      </c>
      <c r="F2841" s="1">
        <v>50264</v>
      </c>
      <c r="G2841" s="2">
        <v>45096.068941979167</v>
      </c>
      <c r="H2841" s="2" t="s">
        <v>54</v>
      </c>
      <c r="J2841">
        <f t="shared" si="308"/>
        <v>125.66</v>
      </c>
      <c r="K2841">
        <f t="shared" si="309"/>
        <v>100.52800000000001</v>
      </c>
      <c r="L2841">
        <f t="shared" si="310"/>
        <v>226.18799999999999</v>
      </c>
      <c r="M2841" t="str">
        <f t="shared" si="311"/>
        <v>Up to 100m</v>
      </c>
      <c r="P2841">
        <f t="shared" si="312"/>
        <v>125.66</v>
      </c>
      <c r="Q2841">
        <f t="shared" si="313"/>
        <v>100.52800000000001</v>
      </c>
      <c r="R2841" t="str">
        <f t="shared" si="314"/>
        <v>Up to 100m</v>
      </c>
    </row>
    <row r="2842" spans="1:18" x14ac:dyDescent="0.25">
      <c r="A2842" s="1">
        <v>2841</v>
      </c>
      <c r="B2842" s="1">
        <v>2000737249</v>
      </c>
      <c r="C2842" s="1">
        <v>2000709215</v>
      </c>
      <c r="D2842" s="1" t="s">
        <v>8</v>
      </c>
      <c r="E2842" s="1">
        <v>4.71</v>
      </c>
      <c r="F2842" s="1">
        <v>50210</v>
      </c>
      <c r="G2842" s="2">
        <v>45096.068941979167</v>
      </c>
      <c r="H2842" s="2" t="s">
        <v>53</v>
      </c>
      <c r="J2842">
        <f t="shared" si="308"/>
        <v>125.52500000000001</v>
      </c>
      <c r="K2842">
        <f t="shared" si="309"/>
        <v>100.42</v>
      </c>
      <c r="L2842">
        <f t="shared" si="310"/>
        <v>225.94499999999999</v>
      </c>
      <c r="M2842" t="str">
        <f t="shared" si="311"/>
        <v>Up to 100m</v>
      </c>
      <c r="P2842">
        <f t="shared" si="312"/>
        <v>125.52500000000001</v>
      </c>
      <c r="Q2842">
        <f t="shared" si="313"/>
        <v>100.42</v>
      </c>
      <c r="R2842" t="str">
        <f t="shared" si="314"/>
        <v>Up to 100m</v>
      </c>
    </row>
    <row r="2843" spans="1:18" x14ac:dyDescent="0.25">
      <c r="A2843" s="1">
        <v>2842</v>
      </c>
      <c r="B2843" s="1">
        <v>2000717804</v>
      </c>
      <c r="C2843" s="1">
        <v>2000709215</v>
      </c>
      <c r="D2843" s="1" t="s">
        <v>8</v>
      </c>
      <c r="E2843" s="1">
        <v>554.94000000000005</v>
      </c>
      <c r="F2843" s="1">
        <v>50840</v>
      </c>
      <c r="G2843" s="2">
        <v>45096.068941979167</v>
      </c>
      <c r="H2843" s="2" t="s">
        <v>54</v>
      </c>
      <c r="J2843">
        <f t="shared" si="308"/>
        <v>127.10000000000001</v>
      </c>
      <c r="K2843">
        <f t="shared" si="309"/>
        <v>101.68</v>
      </c>
      <c r="L2843">
        <f t="shared" si="310"/>
        <v>228.78000000000003</v>
      </c>
      <c r="M2843" t="str">
        <f t="shared" si="311"/>
        <v>Up to 100m</v>
      </c>
      <c r="P2843">
        <f t="shared" si="312"/>
        <v>127.10000000000001</v>
      </c>
      <c r="Q2843">
        <f t="shared" si="313"/>
        <v>101.68</v>
      </c>
      <c r="R2843" t="str">
        <f t="shared" si="314"/>
        <v>Up to 100m</v>
      </c>
    </row>
    <row r="2844" spans="1:18" x14ac:dyDescent="0.25">
      <c r="A2844" s="1">
        <v>2843</v>
      </c>
      <c r="B2844" s="1">
        <v>2000737249</v>
      </c>
      <c r="C2844" s="1">
        <v>2000709215</v>
      </c>
      <c r="D2844" s="1" t="s">
        <v>8</v>
      </c>
      <c r="E2844" s="1">
        <v>4.71</v>
      </c>
      <c r="F2844" s="1">
        <v>50210</v>
      </c>
      <c r="G2844" s="2">
        <v>45096.068941979167</v>
      </c>
      <c r="H2844" s="2" t="s">
        <v>53</v>
      </c>
      <c r="J2844">
        <f t="shared" si="308"/>
        <v>125.52500000000001</v>
      </c>
      <c r="K2844">
        <f t="shared" si="309"/>
        <v>100.42</v>
      </c>
      <c r="L2844">
        <f t="shared" si="310"/>
        <v>225.94499999999999</v>
      </c>
      <c r="M2844" t="str">
        <f t="shared" si="311"/>
        <v>Up to 100m</v>
      </c>
      <c r="P2844">
        <f t="shared" si="312"/>
        <v>125.52500000000001</v>
      </c>
      <c r="Q2844">
        <f t="shared" si="313"/>
        <v>100.42</v>
      </c>
      <c r="R2844" t="str">
        <f t="shared" si="314"/>
        <v>Up to 100m</v>
      </c>
    </row>
    <row r="2845" spans="1:18" x14ac:dyDescent="0.25">
      <c r="A2845" s="1">
        <v>2844</v>
      </c>
      <c r="B2845" s="1">
        <v>2000737249</v>
      </c>
      <c r="C2845" s="1">
        <v>2000709215</v>
      </c>
      <c r="D2845" s="1" t="s">
        <v>8</v>
      </c>
      <c r="E2845" s="1">
        <v>2.7</v>
      </c>
      <c r="F2845" s="1">
        <v>50243</v>
      </c>
      <c r="G2845" s="2">
        <v>45096.068941979167</v>
      </c>
      <c r="H2845" s="2" t="s">
        <v>53</v>
      </c>
      <c r="J2845">
        <f t="shared" si="308"/>
        <v>125.6075</v>
      </c>
      <c r="K2845">
        <f t="shared" si="309"/>
        <v>100.486</v>
      </c>
      <c r="L2845">
        <f t="shared" si="310"/>
        <v>226.09350000000001</v>
      </c>
      <c r="M2845" t="str">
        <f t="shared" si="311"/>
        <v>Up to 100m</v>
      </c>
      <c r="P2845">
        <f t="shared" si="312"/>
        <v>125.6075</v>
      </c>
      <c r="Q2845">
        <f t="shared" si="313"/>
        <v>100.486</v>
      </c>
      <c r="R2845" t="str">
        <f t="shared" si="314"/>
        <v>Up to 100m</v>
      </c>
    </row>
    <row r="2846" spans="1:18" x14ac:dyDescent="0.25">
      <c r="A2846" s="1">
        <v>2845</v>
      </c>
      <c r="B2846" s="1">
        <v>2000708630</v>
      </c>
      <c r="C2846" s="1">
        <v>2000709215</v>
      </c>
      <c r="D2846" s="1" t="s">
        <v>8</v>
      </c>
      <c r="E2846" s="1">
        <v>295.77</v>
      </c>
      <c r="F2846" s="1">
        <v>50441</v>
      </c>
      <c r="G2846" s="2">
        <v>45096.068941979167</v>
      </c>
      <c r="H2846" s="2" t="s">
        <v>54</v>
      </c>
      <c r="J2846">
        <f t="shared" si="308"/>
        <v>126.10250000000001</v>
      </c>
      <c r="K2846">
        <f t="shared" si="309"/>
        <v>100.88200000000001</v>
      </c>
      <c r="L2846">
        <f t="shared" si="310"/>
        <v>226.98450000000003</v>
      </c>
      <c r="M2846" t="str">
        <f t="shared" si="311"/>
        <v>Up to 100m</v>
      </c>
      <c r="P2846">
        <f t="shared" si="312"/>
        <v>126.10250000000001</v>
      </c>
      <c r="Q2846">
        <f t="shared" si="313"/>
        <v>100.88200000000001</v>
      </c>
      <c r="R2846" t="str">
        <f t="shared" si="314"/>
        <v>Up to 100m</v>
      </c>
    </row>
    <row r="2847" spans="1:18" x14ac:dyDescent="0.25">
      <c r="A2847" s="1">
        <v>2846</v>
      </c>
      <c r="B2847" s="1">
        <v>2000746951</v>
      </c>
      <c r="C2847" s="1">
        <v>2000709215</v>
      </c>
      <c r="D2847" s="1" t="s">
        <v>8</v>
      </c>
      <c r="E2847" s="1">
        <v>27.84</v>
      </c>
      <c r="F2847" s="1">
        <v>50188</v>
      </c>
      <c r="G2847" s="2">
        <v>45096.068941979167</v>
      </c>
      <c r="H2847" s="2" t="s">
        <v>54</v>
      </c>
      <c r="J2847">
        <f t="shared" si="308"/>
        <v>125.47</v>
      </c>
      <c r="K2847">
        <f t="shared" si="309"/>
        <v>100.376</v>
      </c>
      <c r="L2847">
        <f t="shared" si="310"/>
        <v>225.846</v>
      </c>
      <c r="M2847" t="str">
        <f t="shared" si="311"/>
        <v>Up to 100m</v>
      </c>
      <c r="P2847">
        <f t="shared" si="312"/>
        <v>125.47</v>
      </c>
      <c r="Q2847">
        <f t="shared" si="313"/>
        <v>100.376</v>
      </c>
      <c r="R2847" t="str">
        <f t="shared" si="314"/>
        <v>Up to 100m</v>
      </c>
    </row>
    <row r="2848" spans="1:18" x14ac:dyDescent="0.25">
      <c r="A2848" s="1">
        <v>2847</v>
      </c>
      <c r="B2848" s="1">
        <v>2000737249</v>
      </c>
      <c r="C2848" s="1">
        <v>2000709215</v>
      </c>
      <c r="D2848" s="1" t="s">
        <v>8</v>
      </c>
      <c r="E2848" s="1">
        <v>4.71</v>
      </c>
      <c r="F2848" s="1">
        <v>50210</v>
      </c>
      <c r="G2848" s="2">
        <v>45096.068941979167</v>
      </c>
      <c r="H2848" s="2" t="s">
        <v>53</v>
      </c>
      <c r="J2848">
        <f t="shared" si="308"/>
        <v>125.52500000000001</v>
      </c>
      <c r="K2848">
        <f t="shared" si="309"/>
        <v>100.42</v>
      </c>
      <c r="L2848">
        <f t="shared" si="310"/>
        <v>225.94499999999999</v>
      </c>
      <c r="M2848" t="str">
        <f t="shared" si="311"/>
        <v>Up to 100m</v>
      </c>
      <c r="P2848">
        <f t="shared" si="312"/>
        <v>125.52500000000001</v>
      </c>
      <c r="Q2848">
        <f t="shared" si="313"/>
        <v>100.42</v>
      </c>
      <c r="R2848" t="str">
        <f t="shared" si="314"/>
        <v>Up to 100m</v>
      </c>
    </row>
    <row r="2849" spans="1:18" x14ac:dyDescent="0.25">
      <c r="A2849" s="1">
        <v>2848</v>
      </c>
      <c r="B2849" s="1">
        <v>2000737249</v>
      </c>
      <c r="C2849" s="1">
        <v>2000709215</v>
      </c>
      <c r="D2849" s="1" t="s">
        <v>8</v>
      </c>
      <c r="E2849" s="1">
        <v>4.71</v>
      </c>
      <c r="F2849" s="1">
        <v>50370</v>
      </c>
      <c r="G2849" s="2">
        <v>45096.068941979167</v>
      </c>
      <c r="H2849" s="2" t="s">
        <v>53</v>
      </c>
      <c r="J2849">
        <f t="shared" si="308"/>
        <v>125.925</v>
      </c>
      <c r="K2849">
        <f t="shared" si="309"/>
        <v>100.74000000000001</v>
      </c>
      <c r="L2849">
        <f t="shared" si="310"/>
        <v>226.66500000000002</v>
      </c>
      <c r="M2849" t="str">
        <f t="shared" si="311"/>
        <v>Up to 100m</v>
      </c>
      <c r="P2849">
        <f t="shared" si="312"/>
        <v>125.925</v>
      </c>
      <c r="Q2849">
        <f t="shared" si="313"/>
        <v>100.74000000000001</v>
      </c>
      <c r="R2849" t="str">
        <f t="shared" si="314"/>
        <v>Up to 100m</v>
      </c>
    </row>
    <row r="2850" spans="1:18" x14ac:dyDescent="0.25">
      <c r="A2850" s="1">
        <v>2849</v>
      </c>
      <c r="B2850" s="1">
        <v>2000742973</v>
      </c>
      <c r="C2850" s="1">
        <v>2000709215</v>
      </c>
      <c r="D2850" s="1" t="s">
        <v>8</v>
      </c>
      <c r="E2850" s="1">
        <v>2.04</v>
      </c>
      <c r="F2850" s="1">
        <v>50349</v>
      </c>
      <c r="G2850" s="2">
        <v>45096.068941979167</v>
      </c>
      <c r="H2850" s="2" t="s">
        <v>54</v>
      </c>
      <c r="J2850">
        <f t="shared" si="308"/>
        <v>125.8725</v>
      </c>
      <c r="K2850">
        <f t="shared" si="309"/>
        <v>100.69800000000001</v>
      </c>
      <c r="L2850">
        <f t="shared" si="310"/>
        <v>226.57050000000001</v>
      </c>
      <c r="M2850" t="str">
        <f t="shared" si="311"/>
        <v>Up to 100m</v>
      </c>
      <c r="P2850">
        <f t="shared" si="312"/>
        <v>125.8725</v>
      </c>
      <c r="Q2850">
        <f t="shared" si="313"/>
        <v>100.69800000000001</v>
      </c>
      <c r="R2850" t="str">
        <f t="shared" si="314"/>
        <v>Up to 100m</v>
      </c>
    </row>
    <row r="2851" spans="1:18" x14ac:dyDescent="0.25">
      <c r="A2851" s="1">
        <v>2850</v>
      </c>
      <c r="B2851" s="1">
        <v>2000737249</v>
      </c>
      <c r="C2851" s="1">
        <v>2000709215</v>
      </c>
      <c r="D2851" s="1" t="s">
        <v>8</v>
      </c>
      <c r="E2851" s="1">
        <v>4.71</v>
      </c>
      <c r="F2851" s="1">
        <v>50050</v>
      </c>
      <c r="G2851" s="2">
        <v>45096.068941979167</v>
      </c>
      <c r="H2851" s="2" t="s">
        <v>53</v>
      </c>
      <c r="J2851">
        <f t="shared" si="308"/>
        <v>125.125</v>
      </c>
      <c r="K2851">
        <f t="shared" si="309"/>
        <v>100.10000000000001</v>
      </c>
      <c r="L2851">
        <f t="shared" si="310"/>
        <v>225.22500000000002</v>
      </c>
      <c r="M2851" t="str">
        <f t="shared" si="311"/>
        <v>Up to 100m</v>
      </c>
      <c r="P2851">
        <f t="shared" si="312"/>
        <v>125.125</v>
      </c>
      <c r="Q2851">
        <f t="shared" si="313"/>
        <v>100.10000000000001</v>
      </c>
      <c r="R2851" t="str">
        <f t="shared" si="314"/>
        <v>Up to 100m</v>
      </c>
    </row>
    <row r="2852" spans="1:18" x14ac:dyDescent="0.25">
      <c r="A2852" s="1">
        <v>2851</v>
      </c>
      <c r="B2852" s="1">
        <v>2000746951</v>
      </c>
      <c r="C2852" s="1">
        <v>2000709215</v>
      </c>
      <c r="D2852" s="1" t="s">
        <v>8</v>
      </c>
      <c r="E2852" s="1">
        <v>45.33</v>
      </c>
      <c r="F2852" s="1">
        <v>50777</v>
      </c>
      <c r="G2852" s="2">
        <v>45096.068941979167</v>
      </c>
      <c r="H2852" s="2" t="s">
        <v>54</v>
      </c>
      <c r="J2852">
        <f t="shared" si="308"/>
        <v>126.94250000000001</v>
      </c>
      <c r="K2852">
        <f t="shared" si="309"/>
        <v>101.554</v>
      </c>
      <c r="L2852">
        <f t="shared" si="310"/>
        <v>228.49650000000003</v>
      </c>
      <c r="M2852" t="str">
        <f t="shared" si="311"/>
        <v>Up to 100m</v>
      </c>
      <c r="P2852">
        <f t="shared" si="312"/>
        <v>126.94250000000001</v>
      </c>
      <c r="Q2852">
        <f t="shared" si="313"/>
        <v>101.554</v>
      </c>
      <c r="R2852" t="str">
        <f t="shared" si="314"/>
        <v>Up to 100m</v>
      </c>
    </row>
    <row r="2853" spans="1:18" x14ac:dyDescent="0.25">
      <c r="A2853" s="1">
        <v>2852</v>
      </c>
      <c r="B2853" s="1">
        <v>2000746951</v>
      </c>
      <c r="C2853" s="1">
        <v>2000709215</v>
      </c>
      <c r="D2853" s="1" t="s">
        <v>8</v>
      </c>
      <c r="E2853" s="1">
        <v>130.5</v>
      </c>
      <c r="F2853" s="1">
        <v>50663</v>
      </c>
      <c r="G2853" s="2">
        <v>45096.068941979167</v>
      </c>
      <c r="H2853" s="2" t="s">
        <v>54</v>
      </c>
      <c r="J2853">
        <f t="shared" si="308"/>
        <v>126.6575</v>
      </c>
      <c r="K2853">
        <f t="shared" si="309"/>
        <v>101.32600000000001</v>
      </c>
      <c r="L2853">
        <f t="shared" si="310"/>
        <v>227.98349999999999</v>
      </c>
      <c r="M2853" t="str">
        <f t="shared" si="311"/>
        <v>Up to 100m</v>
      </c>
      <c r="P2853">
        <f t="shared" si="312"/>
        <v>126.6575</v>
      </c>
      <c r="Q2853">
        <f t="shared" si="313"/>
        <v>101.32600000000001</v>
      </c>
      <c r="R2853" t="str">
        <f t="shared" si="314"/>
        <v>Up to 100m</v>
      </c>
    </row>
    <row r="2854" spans="1:18" x14ac:dyDescent="0.25">
      <c r="A2854" s="1">
        <v>2853</v>
      </c>
      <c r="B2854" s="1">
        <v>2000742973</v>
      </c>
      <c r="C2854" s="1">
        <v>2000709215</v>
      </c>
      <c r="D2854" s="1" t="s">
        <v>8</v>
      </c>
      <c r="E2854" s="1">
        <v>2.04</v>
      </c>
      <c r="F2854" s="1">
        <v>50733</v>
      </c>
      <c r="G2854" s="2">
        <v>45096.068941979167</v>
      </c>
      <c r="H2854" s="2" t="s">
        <v>54</v>
      </c>
      <c r="J2854">
        <f t="shared" si="308"/>
        <v>126.8325</v>
      </c>
      <c r="K2854">
        <f t="shared" si="309"/>
        <v>101.46600000000001</v>
      </c>
      <c r="L2854">
        <f t="shared" si="310"/>
        <v>228.29849999999999</v>
      </c>
      <c r="M2854" t="str">
        <f t="shared" si="311"/>
        <v>Up to 100m</v>
      </c>
      <c r="P2854">
        <f t="shared" si="312"/>
        <v>126.8325</v>
      </c>
      <c r="Q2854">
        <f t="shared" si="313"/>
        <v>101.46600000000001</v>
      </c>
      <c r="R2854" t="str">
        <f t="shared" si="314"/>
        <v>Up to 100m</v>
      </c>
    </row>
    <row r="2855" spans="1:18" x14ac:dyDescent="0.25">
      <c r="A2855" s="1">
        <v>2854</v>
      </c>
      <c r="B2855" s="1">
        <v>2000716013</v>
      </c>
      <c r="C2855" s="1">
        <v>2000709215</v>
      </c>
      <c r="D2855" s="1" t="s">
        <v>8</v>
      </c>
      <c r="E2855" s="1">
        <v>2.34</v>
      </c>
      <c r="F2855" s="1">
        <v>50757</v>
      </c>
      <c r="G2855" s="2">
        <v>45096.068941979167</v>
      </c>
      <c r="H2855" s="2" t="s">
        <v>53</v>
      </c>
      <c r="J2855">
        <f t="shared" si="308"/>
        <v>126.8925</v>
      </c>
      <c r="K2855">
        <f t="shared" si="309"/>
        <v>101.514</v>
      </c>
      <c r="L2855">
        <f t="shared" si="310"/>
        <v>228.40649999999999</v>
      </c>
      <c r="M2855" t="str">
        <f t="shared" si="311"/>
        <v>Up to 100m</v>
      </c>
      <c r="P2855">
        <f t="shared" si="312"/>
        <v>126.8925</v>
      </c>
      <c r="Q2855">
        <f t="shared" si="313"/>
        <v>101.514</v>
      </c>
      <c r="R2855" t="str">
        <f t="shared" si="314"/>
        <v>Up to 100m</v>
      </c>
    </row>
    <row r="2856" spans="1:18" x14ac:dyDescent="0.25">
      <c r="A2856" s="1">
        <v>2855</v>
      </c>
      <c r="B2856" s="1">
        <v>2000716013</v>
      </c>
      <c r="C2856" s="1">
        <v>2000709215</v>
      </c>
      <c r="D2856" s="1" t="s">
        <v>8</v>
      </c>
      <c r="E2856" s="1">
        <v>2.34</v>
      </c>
      <c r="F2856" s="1">
        <v>50757</v>
      </c>
      <c r="G2856" s="2">
        <v>45096.068941979167</v>
      </c>
      <c r="H2856" s="2" t="s">
        <v>53</v>
      </c>
      <c r="J2856">
        <f t="shared" si="308"/>
        <v>126.8925</v>
      </c>
      <c r="K2856">
        <f t="shared" si="309"/>
        <v>101.514</v>
      </c>
      <c r="L2856">
        <f t="shared" si="310"/>
        <v>228.40649999999999</v>
      </c>
      <c r="M2856" t="str">
        <f t="shared" si="311"/>
        <v>Up to 100m</v>
      </c>
      <c r="P2856">
        <f t="shared" si="312"/>
        <v>126.8925</v>
      </c>
      <c r="Q2856">
        <f t="shared" si="313"/>
        <v>101.514</v>
      </c>
      <c r="R2856" t="str">
        <f t="shared" si="314"/>
        <v>Up to 100m</v>
      </c>
    </row>
    <row r="2857" spans="1:18" x14ac:dyDescent="0.25">
      <c r="A2857" s="1">
        <v>2856</v>
      </c>
      <c r="B2857" s="1">
        <v>2000742973</v>
      </c>
      <c r="C2857" s="1">
        <v>2000709215</v>
      </c>
      <c r="D2857" s="1" t="s">
        <v>8</v>
      </c>
      <c r="E2857" s="1">
        <v>2.04</v>
      </c>
      <c r="F2857" s="1">
        <v>50733</v>
      </c>
      <c r="G2857" s="2">
        <v>45096.068941979167</v>
      </c>
      <c r="H2857" s="2" t="s">
        <v>54</v>
      </c>
      <c r="J2857">
        <f t="shared" si="308"/>
        <v>126.8325</v>
      </c>
      <c r="K2857">
        <f t="shared" si="309"/>
        <v>101.46600000000001</v>
      </c>
      <c r="L2857">
        <f t="shared" si="310"/>
        <v>228.29849999999999</v>
      </c>
      <c r="M2857" t="str">
        <f t="shared" si="311"/>
        <v>Up to 100m</v>
      </c>
      <c r="P2857">
        <f t="shared" si="312"/>
        <v>126.8325</v>
      </c>
      <c r="Q2857">
        <f t="shared" si="313"/>
        <v>101.46600000000001</v>
      </c>
      <c r="R2857" t="str">
        <f t="shared" si="314"/>
        <v>Up to 100m</v>
      </c>
    </row>
    <row r="2858" spans="1:18" x14ac:dyDescent="0.25">
      <c r="A2858" s="1">
        <v>2857</v>
      </c>
      <c r="B2858" s="1">
        <v>2000717804</v>
      </c>
      <c r="C2858" s="1">
        <v>2000709215</v>
      </c>
      <c r="D2858" s="1" t="s">
        <v>8</v>
      </c>
      <c r="E2858" s="1">
        <v>1657.23</v>
      </c>
      <c r="F2858" s="1">
        <v>49770</v>
      </c>
      <c r="G2858" s="2">
        <v>45096.068941979167</v>
      </c>
      <c r="H2858" s="2" t="s">
        <v>54</v>
      </c>
      <c r="J2858">
        <f t="shared" si="308"/>
        <v>124.425</v>
      </c>
      <c r="K2858">
        <f t="shared" si="309"/>
        <v>99.54</v>
      </c>
      <c r="L2858">
        <f t="shared" si="310"/>
        <v>223.965</v>
      </c>
      <c r="M2858" t="str">
        <f t="shared" si="311"/>
        <v>Up to 100m</v>
      </c>
      <c r="P2858">
        <f t="shared" si="312"/>
        <v>124.425</v>
      </c>
      <c r="Q2858">
        <f t="shared" si="313"/>
        <v>99.54</v>
      </c>
      <c r="R2858" t="str">
        <f t="shared" si="314"/>
        <v>Up to 100m</v>
      </c>
    </row>
    <row r="2859" spans="1:18" x14ac:dyDescent="0.25">
      <c r="A2859" s="1">
        <v>2858</v>
      </c>
      <c r="B2859" s="1">
        <v>2000742973</v>
      </c>
      <c r="C2859" s="1">
        <v>2000709215</v>
      </c>
      <c r="D2859" s="1" t="s">
        <v>8</v>
      </c>
      <c r="E2859" s="1">
        <v>2.04</v>
      </c>
      <c r="F2859" s="1">
        <v>50733</v>
      </c>
      <c r="G2859" s="2">
        <v>45096.068941979167</v>
      </c>
      <c r="H2859" s="2" t="s">
        <v>54</v>
      </c>
      <c r="J2859">
        <f t="shared" si="308"/>
        <v>126.8325</v>
      </c>
      <c r="K2859">
        <f t="shared" si="309"/>
        <v>101.46600000000001</v>
      </c>
      <c r="L2859">
        <f t="shared" si="310"/>
        <v>228.29849999999999</v>
      </c>
      <c r="M2859" t="str">
        <f t="shared" si="311"/>
        <v>Up to 100m</v>
      </c>
      <c r="P2859">
        <f t="shared" si="312"/>
        <v>126.8325</v>
      </c>
      <c r="Q2859">
        <f t="shared" si="313"/>
        <v>101.46600000000001</v>
      </c>
      <c r="R2859" t="str">
        <f t="shared" si="314"/>
        <v>Up to 100m</v>
      </c>
    </row>
    <row r="2860" spans="1:18" x14ac:dyDescent="0.25">
      <c r="A2860" s="1">
        <v>2859</v>
      </c>
      <c r="B2860" s="1">
        <v>2000740108</v>
      </c>
      <c r="C2860" s="1">
        <v>2000709215</v>
      </c>
      <c r="D2860" s="1" t="s">
        <v>8</v>
      </c>
      <c r="E2860" s="1">
        <v>843.57</v>
      </c>
      <c r="F2860" s="1">
        <v>49901</v>
      </c>
      <c r="G2860" s="2">
        <v>45096.068941979167</v>
      </c>
      <c r="H2860" s="2" t="s">
        <v>54</v>
      </c>
      <c r="J2860">
        <f t="shared" si="308"/>
        <v>124.7525</v>
      </c>
      <c r="K2860">
        <f t="shared" si="309"/>
        <v>99.802000000000007</v>
      </c>
      <c r="L2860">
        <f t="shared" si="310"/>
        <v>224.55450000000002</v>
      </c>
      <c r="M2860" t="str">
        <f t="shared" si="311"/>
        <v>Up to 100m</v>
      </c>
      <c r="P2860">
        <f t="shared" si="312"/>
        <v>124.7525</v>
      </c>
      <c r="Q2860">
        <f t="shared" si="313"/>
        <v>99.802000000000007</v>
      </c>
      <c r="R2860" t="str">
        <f t="shared" si="314"/>
        <v>Up to 100m</v>
      </c>
    </row>
    <row r="2861" spans="1:18" x14ac:dyDescent="0.25">
      <c r="A2861" s="1">
        <v>2860</v>
      </c>
      <c r="B2861" s="1">
        <v>2000716013</v>
      </c>
      <c r="C2861" s="1">
        <v>2000709215</v>
      </c>
      <c r="D2861" s="1" t="s">
        <v>8</v>
      </c>
      <c r="E2861" s="1">
        <v>2.34</v>
      </c>
      <c r="F2861" s="1">
        <v>50986</v>
      </c>
      <c r="G2861" s="2">
        <v>45096.068941979167</v>
      </c>
      <c r="H2861" s="2" t="s">
        <v>53</v>
      </c>
      <c r="J2861">
        <f t="shared" si="308"/>
        <v>127.465</v>
      </c>
      <c r="K2861">
        <f t="shared" si="309"/>
        <v>101.97200000000001</v>
      </c>
      <c r="L2861">
        <f t="shared" si="310"/>
        <v>229.43700000000001</v>
      </c>
      <c r="M2861" t="str">
        <f t="shared" si="311"/>
        <v>Up to 100m</v>
      </c>
      <c r="P2861">
        <f t="shared" si="312"/>
        <v>127.465</v>
      </c>
      <c r="Q2861">
        <f t="shared" si="313"/>
        <v>101.97200000000001</v>
      </c>
      <c r="R2861" t="str">
        <f t="shared" si="314"/>
        <v>Up to 100m</v>
      </c>
    </row>
    <row r="2862" spans="1:18" x14ac:dyDescent="0.25">
      <c r="A2862" s="1">
        <v>2861</v>
      </c>
      <c r="B2862" s="1">
        <v>2000737249</v>
      </c>
      <c r="C2862" s="1">
        <v>2000709215</v>
      </c>
      <c r="D2862" s="1" t="s">
        <v>8</v>
      </c>
      <c r="E2862" s="1">
        <v>4.71</v>
      </c>
      <c r="F2862" s="1">
        <v>50690</v>
      </c>
      <c r="G2862" s="2">
        <v>45096.068941979167</v>
      </c>
      <c r="H2862" s="2" t="s">
        <v>53</v>
      </c>
      <c r="J2862">
        <f t="shared" si="308"/>
        <v>126.72500000000001</v>
      </c>
      <c r="K2862">
        <f t="shared" si="309"/>
        <v>101.38</v>
      </c>
      <c r="L2862">
        <f t="shared" si="310"/>
        <v>228.10500000000002</v>
      </c>
      <c r="M2862" t="str">
        <f t="shared" si="311"/>
        <v>Up to 100m</v>
      </c>
      <c r="P2862">
        <f t="shared" si="312"/>
        <v>126.72500000000001</v>
      </c>
      <c r="Q2862">
        <f t="shared" si="313"/>
        <v>101.38</v>
      </c>
      <c r="R2862" t="str">
        <f t="shared" si="314"/>
        <v>Up to 100m</v>
      </c>
    </row>
    <row r="2863" spans="1:18" x14ac:dyDescent="0.25">
      <c r="A2863" s="1">
        <v>2862</v>
      </c>
      <c r="B2863" s="1">
        <v>2000737249</v>
      </c>
      <c r="C2863" s="1">
        <v>2000709215</v>
      </c>
      <c r="D2863" s="1" t="s">
        <v>8</v>
      </c>
      <c r="E2863" s="1">
        <v>4.71</v>
      </c>
      <c r="F2863" s="1">
        <v>50851</v>
      </c>
      <c r="G2863" s="2">
        <v>45096.068941979167</v>
      </c>
      <c r="H2863" s="2" t="s">
        <v>53</v>
      </c>
      <c r="J2863">
        <f t="shared" si="308"/>
        <v>127.1275</v>
      </c>
      <c r="K2863">
        <f t="shared" si="309"/>
        <v>101.702</v>
      </c>
      <c r="L2863">
        <f t="shared" si="310"/>
        <v>228.8295</v>
      </c>
      <c r="M2863" t="str">
        <f t="shared" si="311"/>
        <v>Up to 100m</v>
      </c>
      <c r="P2863">
        <f t="shared" si="312"/>
        <v>127.1275</v>
      </c>
      <c r="Q2863">
        <f t="shared" si="313"/>
        <v>101.702</v>
      </c>
      <c r="R2863" t="str">
        <f t="shared" si="314"/>
        <v>Up to 100m</v>
      </c>
    </row>
    <row r="2864" spans="1:18" x14ac:dyDescent="0.25">
      <c r="A2864" s="1">
        <v>2863</v>
      </c>
      <c r="B2864" s="1">
        <v>2000746951</v>
      </c>
      <c r="C2864" s="1">
        <v>2000709215</v>
      </c>
      <c r="D2864" s="1" t="s">
        <v>8</v>
      </c>
      <c r="E2864" s="1">
        <v>46.98</v>
      </c>
      <c r="F2864" s="1">
        <v>50750</v>
      </c>
      <c r="G2864" s="2">
        <v>45096.068941979167</v>
      </c>
      <c r="H2864" s="2" t="s">
        <v>54</v>
      </c>
      <c r="J2864">
        <f t="shared" si="308"/>
        <v>126.875</v>
      </c>
      <c r="K2864">
        <f t="shared" si="309"/>
        <v>101.5</v>
      </c>
      <c r="L2864">
        <f t="shared" si="310"/>
        <v>228.375</v>
      </c>
      <c r="M2864" t="str">
        <f t="shared" si="311"/>
        <v>Up to 100m</v>
      </c>
      <c r="P2864">
        <f t="shared" si="312"/>
        <v>126.875</v>
      </c>
      <c r="Q2864">
        <f t="shared" si="313"/>
        <v>101.5</v>
      </c>
      <c r="R2864" t="str">
        <f t="shared" si="314"/>
        <v>Up to 100m</v>
      </c>
    </row>
    <row r="2865" spans="1:18" x14ac:dyDescent="0.25">
      <c r="A2865" s="1">
        <v>2864</v>
      </c>
      <c r="B2865" s="1">
        <v>2000746951</v>
      </c>
      <c r="C2865" s="1">
        <v>2000709215</v>
      </c>
      <c r="D2865" s="1" t="s">
        <v>8</v>
      </c>
      <c r="E2865" s="1">
        <v>86.7</v>
      </c>
      <c r="F2865" s="1">
        <v>50683</v>
      </c>
      <c r="G2865" s="2">
        <v>45096.068941979167</v>
      </c>
      <c r="H2865" s="2" t="s">
        <v>54</v>
      </c>
      <c r="J2865">
        <f t="shared" si="308"/>
        <v>126.7075</v>
      </c>
      <c r="K2865">
        <f t="shared" si="309"/>
        <v>101.366</v>
      </c>
      <c r="L2865">
        <f t="shared" si="310"/>
        <v>228.0735</v>
      </c>
      <c r="M2865" t="str">
        <f t="shared" si="311"/>
        <v>Up to 100m</v>
      </c>
      <c r="P2865">
        <f t="shared" si="312"/>
        <v>126.7075</v>
      </c>
      <c r="Q2865">
        <f t="shared" si="313"/>
        <v>101.366</v>
      </c>
      <c r="R2865" t="str">
        <f t="shared" si="314"/>
        <v>Up to 100m</v>
      </c>
    </row>
    <row r="2866" spans="1:18" x14ac:dyDescent="0.25">
      <c r="A2866" s="1">
        <v>2865</v>
      </c>
      <c r="B2866" s="1">
        <v>2000725208</v>
      </c>
      <c r="C2866" s="1">
        <v>2000709215</v>
      </c>
      <c r="D2866" s="1" t="s">
        <v>8</v>
      </c>
      <c r="E2866" s="1">
        <v>11.22</v>
      </c>
      <c r="F2866" s="1">
        <v>50204</v>
      </c>
      <c r="G2866" s="2">
        <v>45096.068941979167</v>
      </c>
      <c r="H2866" s="2" t="s">
        <v>53</v>
      </c>
      <c r="J2866">
        <f t="shared" si="308"/>
        <v>125.51</v>
      </c>
      <c r="K2866">
        <f t="shared" si="309"/>
        <v>100.408</v>
      </c>
      <c r="L2866">
        <f t="shared" si="310"/>
        <v>225.91800000000001</v>
      </c>
      <c r="M2866" t="str">
        <f t="shared" si="311"/>
        <v>Up to 100m</v>
      </c>
      <c r="P2866">
        <f t="shared" si="312"/>
        <v>125.51</v>
      </c>
      <c r="Q2866">
        <f t="shared" si="313"/>
        <v>100.408</v>
      </c>
      <c r="R2866" t="str">
        <f t="shared" si="314"/>
        <v>Up to 100m</v>
      </c>
    </row>
    <row r="2867" spans="1:18" x14ac:dyDescent="0.25">
      <c r="A2867" s="1">
        <v>2866</v>
      </c>
      <c r="B2867" s="1">
        <v>2000716013</v>
      </c>
      <c r="C2867" s="1">
        <v>2000709215</v>
      </c>
      <c r="D2867" s="1" t="s">
        <v>8</v>
      </c>
      <c r="E2867" s="1">
        <v>2.34</v>
      </c>
      <c r="F2867" s="1">
        <v>50986</v>
      </c>
      <c r="G2867" s="2">
        <v>45096.068941979167</v>
      </c>
      <c r="H2867" s="2" t="s">
        <v>53</v>
      </c>
      <c r="J2867">
        <f t="shared" si="308"/>
        <v>127.465</v>
      </c>
      <c r="K2867">
        <f t="shared" si="309"/>
        <v>101.97200000000001</v>
      </c>
      <c r="L2867">
        <f t="shared" si="310"/>
        <v>229.43700000000001</v>
      </c>
      <c r="M2867" t="str">
        <f t="shared" si="311"/>
        <v>Up to 100m</v>
      </c>
      <c r="P2867">
        <f t="shared" si="312"/>
        <v>127.465</v>
      </c>
      <c r="Q2867">
        <f t="shared" si="313"/>
        <v>101.97200000000001</v>
      </c>
      <c r="R2867" t="str">
        <f t="shared" si="314"/>
        <v>Up to 100m</v>
      </c>
    </row>
    <row r="2868" spans="1:18" x14ac:dyDescent="0.25">
      <c r="A2868" s="1">
        <v>2867</v>
      </c>
      <c r="B2868" s="1">
        <v>2000741641</v>
      </c>
      <c r="C2868" s="1">
        <v>2000709215</v>
      </c>
      <c r="D2868" s="1" t="s">
        <v>8</v>
      </c>
      <c r="E2868" s="1">
        <v>242.85</v>
      </c>
      <c r="F2868" s="1">
        <v>51000</v>
      </c>
      <c r="G2868" s="2">
        <v>45096.068941979167</v>
      </c>
      <c r="H2868" s="2" t="s">
        <v>54</v>
      </c>
      <c r="J2868">
        <f t="shared" si="308"/>
        <v>127.5</v>
      </c>
      <c r="K2868">
        <f t="shared" si="309"/>
        <v>102</v>
      </c>
      <c r="L2868">
        <f t="shared" si="310"/>
        <v>229.5</v>
      </c>
      <c r="M2868" t="str">
        <f t="shared" si="311"/>
        <v>Up to 100m</v>
      </c>
      <c r="P2868">
        <f t="shared" si="312"/>
        <v>127.5</v>
      </c>
      <c r="Q2868">
        <f t="shared" si="313"/>
        <v>102</v>
      </c>
      <c r="R2868" t="str">
        <f t="shared" si="314"/>
        <v>Up to 100m</v>
      </c>
    </row>
    <row r="2869" spans="1:18" x14ac:dyDescent="0.25">
      <c r="A2869" s="1">
        <v>2868</v>
      </c>
      <c r="B2869" s="1">
        <v>2000737249</v>
      </c>
      <c r="C2869" s="1">
        <v>2000709215</v>
      </c>
      <c r="D2869" s="1" t="s">
        <v>8</v>
      </c>
      <c r="E2869" s="1">
        <v>4.71</v>
      </c>
      <c r="F2869" s="1">
        <v>50530</v>
      </c>
      <c r="G2869" s="2">
        <v>45096.068941979167</v>
      </c>
      <c r="H2869" s="2" t="s">
        <v>53</v>
      </c>
      <c r="J2869">
        <f t="shared" si="308"/>
        <v>126.325</v>
      </c>
      <c r="K2869">
        <f t="shared" si="309"/>
        <v>101.06</v>
      </c>
      <c r="L2869">
        <f t="shared" si="310"/>
        <v>227.38499999999999</v>
      </c>
      <c r="M2869" t="str">
        <f t="shared" si="311"/>
        <v>Up to 100m</v>
      </c>
      <c r="P2869">
        <f t="shared" si="312"/>
        <v>126.325</v>
      </c>
      <c r="Q2869">
        <f t="shared" si="313"/>
        <v>101.06</v>
      </c>
      <c r="R2869" t="str">
        <f t="shared" si="314"/>
        <v>Up to 100m</v>
      </c>
    </row>
    <row r="2870" spans="1:18" x14ac:dyDescent="0.25">
      <c r="A2870" s="1">
        <v>2869</v>
      </c>
      <c r="B2870" s="1">
        <v>2000731022</v>
      </c>
      <c r="C2870" s="1">
        <v>2000709215</v>
      </c>
      <c r="D2870" s="1" t="s">
        <v>8</v>
      </c>
      <c r="E2870" s="1">
        <v>160.59</v>
      </c>
      <c r="F2870" s="1">
        <v>50820</v>
      </c>
      <c r="G2870" s="2">
        <v>45096.068941979167</v>
      </c>
      <c r="H2870" s="2" t="s">
        <v>54</v>
      </c>
      <c r="J2870">
        <f t="shared" si="308"/>
        <v>127.05</v>
      </c>
      <c r="K2870">
        <f t="shared" si="309"/>
        <v>101.64</v>
      </c>
      <c r="L2870">
        <f t="shared" si="310"/>
        <v>228.69</v>
      </c>
      <c r="M2870" t="str">
        <f t="shared" si="311"/>
        <v>Up to 100m</v>
      </c>
      <c r="P2870">
        <f t="shared" si="312"/>
        <v>127.05</v>
      </c>
      <c r="Q2870">
        <f t="shared" si="313"/>
        <v>101.64</v>
      </c>
      <c r="R2870" t="str">
        <f t="shared" si="314"/>
        <v>Up to 100m</v>
      </c>
    </row>
    <row r="2871" spans="1:18" x14ac:dyDescent="0.25">
      <c r="A2871" s="1">
        <v>2870</v>
      </c>
      <c r="B2871" s="1">
        <v>2000737249</v>
      </c>
      <c r="C2871" s="1">
        <v>2000709215</v>
      </c>
      <c r="D2871" s="1" t="s">
        <v>8</v>
      </c>
      <c r="E2871" s="1">
        <v>4.71</v>
      </c>
      <c r="F2871" s="1">
        <v>50530</v>
      </c>
      <c r="G2871" s="2">
        <v>45096.068941979167</v>
      </c>
      <c r="H2871" s="2" t="s">
        <v>53</v>
      </c>
      <c r="J2871">
        <f t="shared" si="308"/>
        <v>126.325</v>
      </c>
      <c r="K2871">
        <f t="shared" si="309"/>
        <v>101.06</v>
      </c>
      <c r="L2871">
        <f t="shared" si="310"/>
        <v>227.38499999999999</v>
      </c>
      <c r="M2871" t="str">
        <f t="shared" si="311"/>
        <v>Up to 100m</v>
      </c>
      <c r="P2871">
        <f t="shared" si="312"/>
        <v>126.325</v>
      </c>
      <c r="Q2871">
        <f t="shared" si="313"/>
        <v>101.06</v>
      </c>
      <c r="R2871" t="str">
        <f t="shared" si="314"/>
        <v>Up to 100m</v>
      </c>
    </row>
    <row r="2872" spans="1:18" x14ac:dyDescent="0.25">
      <c r="A2872" s="1">
        <v>2871</v>
      </c>
      <c r="B2872" s="1">
        <v>2000742973</v>
      </c>
      <c r="C2872" s="1">
        <v>2000709215</v>
      </c>
      <c r="D2872" s="1" t="s">
        <v>8</v>
      </c>
      <c r="E2872" s="1">
        <v>2.04</v>
      </c>
      <c r="F2872" s="1">
        <v>50541</v>
      </c>
      <c r="G2872" s="2">
        <v>45096.068941979167</v>
      </c>
      <c r="H2872" s="2" t="s">
        <v>54</v>
      </c>
      <c r="J2872">
        <f t="shared" si="308"/>
        <v>126.35250000000001</v>
      </c>
      <c r="K2872">
        <f t="shared" si="309"/>
        <v>101.08200000000001</v>
      </c>
      <c r="L2872">
        <f t="shared" si="310"/>
        <v>227.43450000000001</v>
      </c>
      <c r="M2872" t="str">
        <f t="shared" si="311"/>
        <v>Up to 100m</v>
      </c>
      <c r="P2872">
        <f t="shared" si="312"/>
        <v>126.35250000000001</v>
      </c>
      <c r="Q2872">
        <f t="shared" si="313"/>
        <v>101.08200000000001</v>
      </c>
      <c r="R2872" t="str">
        <f t="shared" si="314"/>
        <v>Up to 100m</v>
      </c>
    </row>
    <row r="2873" spans="1:18" x14ac:dyDescent="0.25">
      <c r="A2873" s="1">
        <v>2872</v>
      </c>
      <c r="B2873" s="1">
        <v>2000716013</v>
      </c>
      <c r="C2873" s="1">
        <v>2000709215</v>
      </c>
      <c r="D2873" s="1" t="s">
        <v>8</v>
      </c>
      <c r="E2873" s="1">
        <v>2.34</v>
      </c>
      <c r="F2873" s="1">
        <v>50527</v>
      </c>
      <c r="G2873" s="2">
        <v>45096.068941979167</v>
      </c>
      <c r="H2873" s="2" t="s">
        <v>53</v>
      </c>
      <c r="J2873">
        <f t="shared" si="308"/>
        <v>126.31750000000001</v>
      </c>
      <c r="K2873">
        <f t="shared" si="309"/>
        <v>101.054</v>
      </c>
      <c r="L2873">
        <f t="shared" si="310"/>
        <v>227.37150000000003</v>
      </c>
      <c r="M2873" t="str">
        <f t="shared" si="311"/>
        <v>Up to 100m</v>
      </c>
      <c r="P2873">
        <f t="shared" si="312"/>
        <v>126.31750000000001</v>
      </c>
      <c r="Q2873">
        <f t="shared" si="313"/>
        <v>101.054</v>
      </c>
      <c r="R2873" t="str">
        <f t="shared" si="314"/>
        <v>Up to 100m</v>
      </c>
    </row>
    <row r="2874" spans="1:18" x14ac:dyDescent="0.25">
      <c r="A2874" s="1">
        <v>2873</v>
      </c>
      <c r="B2874" s="1">
        <v>2000720180</v>
      </c>
      <c r="C2874" s="1">
        <v>2000713163</v>
      </c>
      <c r="D2874" s="1" t="s">
        <v>7</v>
      </c>
      <c r="E2874" s="1">
        <v>3.8490000000000003E-2</v>
      </c>
      <c r="F2874" s="1">
        <v>850234</v>
      </c>
      <c r="G2874" s="2">
        <v>45096.068941979167</v>
      </c>
      <c r="H2874" s="2" t="s">
        <v>52</v>
      </c>
      <c r="J2874">
        <f t="shared" si="308"/>
        <v>2125.585</v>
      </c>
      <c r="K2874">
        <f t="shared" si="309"/>
        <v>1700.4680000000001</v>
      </c>
      <c r="L2874">
        <f t="shared" si="310"/>
        <v>3826.0529999999999</v>
      </c>
      <c r="M2874" t="str">
        <f t="shared" si="311"/>
        <v>Up to 100m</v>
      </c>
      <c r="P2874">
        <f t="shared" si="312"/>
        <v>2125.585</v>
      </c>
      <c r="Q2874">
        <f t="shared" si="313"/>
        <v>1700.4680000000001</v>
      </c>
      <c r="R2874" t="str">
        <f t="shared" si="314"/>
        <v>Up to 100m</v>
      </c>
    </row>
    <row r="2875" spans="1:18" x14ac:dyDescent="0.25">
      <c r="A2875" s="1">
        <v>2874</v>
      </c>
      <c r="B2875" s="1">
        <v>2000717804</v>
      </c>
      <c r="C2875" s="1">
        <v>2000709215</v>
      </c>
      <c r="D2875" s="1" t="s">
        <v>8</v>
      </c>
      <c r="E2875" s="1">
        <v>59.28</v>
      </c>
      <c r="F2875" s="1">
        <v>49730</v>
      </c>
      <c r="G2875" s="2">
        <v>45096.068941979167</v>
      </c>
      <c r="H2875" s="2" t="s">
        <v>54</v>
      </c>
      <c r="J2875">
        <f t="shared" si="308"/>
        <v>124.325</v>
      </c>
      <c r="K2875">
        <f t="shared" si="309"/>
        <v>99.460000000000008</v>
      </c>
      <c r="L2875">
        <f t="shared" si="310"/>
        <v>223.78500000000003</v>
      </c>
      <c r="M2875" t="str">
        <f t="shared" si="311"/>
        <v>Up to 100m</v>
      </c>
      <c r="P2875">
        <f t="shared" si="312"/>
        <v>124.325</v>
      </c>
      <c r="Q2875">
        <f t="shared" si="313"/>
        <v>99.460000000000008</v>
      </c>
      <c r="R2875" t="str">
        <f t="shared" si="314"/>
        <v>Up to 100m</v>
      </c>
    </row>
    <row r="2876" spans="1:18" x14ac:dyDescent="0.25">
      <c r="A2876" s="1">
        <v>2875</v>
      </c>
      <c r="B2876" s="1">
        <v>2000745999</v>
      </c>
      <c r="C2876" s="1">
        <v>2000738905</v>
      </c>
      <c r="D2876" s="1" t="s">
        <v>8</v>
      </c>
      <c r="E2876" s="1">
        <v>20.190000000000001</v>
      </c>
      <c r="F2876" s="1">
        <v>49150</v>
      </c>
      <c r="G2876" s="2">
        <v>45096.068941979167</v>
      </c>
      <c r="H2876" s="2" t="s">
        <v>53</v>
      </c>
      <c r="J2876">
        <f t="shared" si="308"/>
        <v>122.875</v>
      </c>
      <c r="K2876">
        <f t="shared" si="309"/>
        <v>98.3</v>
      </c>
      <c r="L2876">
        <f t="shared" si="310"/>
        <v>221.17500000000001</v>
      </c>
      <c r="M2876" t="str">
        <f t="shared" si="311"/>
        <v>Up to 100m</v>
      </c>
      <c r="P2876">
        <f t="shared" si="312"/>
        <v>122.875</v>
      </c>
      <c r="Q2876">
        <f t="shared" si="313"/>
        <v>98.3</v>
      </c>
      <c r="R2876" t="str">
        <f t="shared" si="314"/>
        <v>Up to 100m</v>
      </c>
    </row>
    <row r="2877" spans="1:18" x14ac:dyDescent="0.25">
      <c r="A2877" s="1">
        <v>2876</v>
      </c>
      <c r="B2877" s="1">
        <v>2000742973</v>
      </c>
      <c r="C2877" s="1">
        <v>2000709215</v>
      </c>
      <c r="D2877" s="1" t="s">
        <v>8</v>
      </c>
      <c r="E2877" s="1">
        <v>2.04</v>
      </c>
      <c r="F2877" s="1">
        <v>49199</v>
      </c>
      <c r="G2877" s="2">
        <v>45096.068941979167</v>
      </c>
      <c r="H2877" s="2" t="s">
        <v>54</v>
      </c>
      <c r="J2877">
        <f t="shared" si="308"/>
        <v>122.9975</v>
      </c>
      <c r="K2877">
        <f t="shared" si="309"/>
        <v>98.397999999999996</v>
      </c>
      <c r="L2877">
        <f t="shared" si="310"/>
        <v>221.3955</v>
      </c>
      <c r="M2877" t="str">
        <f t="shared" si="311"/>
        <v>Up to 100m</v>
      </c>
      <c r="P2877">
        <f t="shared" si="312"/>
        <v>122.9975</v>
      </c>
      <c r="Q2877">
        <f t="shared" si="313"/>
        <v>98.397999999999996</v>
      </c>
      <c r="R2877" t="str">
        <f t="shared" si="314"/>
        <v>Up to 100m</v>
      </c>
    </row>
    <row r="2878" spans="1:18" x14ac:dyDescent="0.25">
      <c r="A2878" s="1">
        <v>2877</v>
      </c>
      <c r="B2878" s="1">
        <v>2000716013</v>
      </c>
      <c r="C2878" s="1">
        <v>2000709215</v>
      </c>
      <c r="D2878" s="1" t="s">
        <v>8</v>
      </c>
      <c r="E2878" s="1">
        <v>2.34</v>
      </c>
      <c r="F2878" s="1">
        <v>49152</v>
      </c>
      <c r="G2878" s="2">
        <v>45096.068941979167</v>
      </c>
      <c r="H2878" s="2" t="s">
        <v>53</v>
      </c>
      <c r="J2878">
        <f t="shared" si="308"/>
        <v>122.88</v>
      </c>
      <c r="K2878">
        <f t="shared" si="309"/>
        <v>98.304000000000002</v>
      </c>
      <c r="L2878">
        <f t="shared" si="310"/>
        <v>221.184</v>
      </c>
      <c r="M2878" t="str">
        <f t="shared" si="311"/>
        <v>Up to 100m</v>
      </c>
      <c r="P2878">
        <f t="shared" si="312"/>
        <v>122.88</v>
      </c>
      <c r="Q2878">
        <f t="shared" si="313"/>
        <v>98.304000000000002</v>
      </c>
      <c r="R2878" t="str">
        <f t="shared" si="314"/>
        <v>Up to 100m</v>
      </c>
    </row>
    <row r="2879" spans="1:18" x14ac:dyDescent="0.25">
      <c r="A2879" s="1">
        <v>2878</v>
      </c>
      <c r="B2879" s="1">
        <v>2000746951</v>
      </c>
      <c r="C2879" s="1">
        <v>2000709215</v>
      </c>
      <c r="D2879" s="1" t="s">
        <v>8</v>
      </c>
      <c r="E2879" s="1">
        <v>687.15</v>
      </c>
      <c r="F2879" s="1">
        <v>49129</v>
      </c>
      <c r="G2879" s="2">
        <v>45096.068941979167</v>
      </c>
      <c r="H2879" s="2" t="s">
        <v>54</v>
      </c>
      <c r="J2879">
        <f t="shared" si="308"/>
        <v>122.82250000000001</v>
      </c>
      <c r="K2879">
        <f t="shared" si="309"/>
        <v>98.257999999999996</v>
      </c>
      <c r="L2879">
        <f t="shared" si="310"/>
        <v>221.0805</v>
      </c>
      <c r="M2879" t="str">
        <f t="shared" si="311"/>
        <v>Up to 100m</v>
      </c>
      <c r="P2879">
        <f t="shared" si="312"/>
        <v>122.82250000000001</v>
      </c>
      <c r="Q2879">
        <f t="shared" si="313"/>
        <v>98.257999999999996</v>
      </c>
      <c r="R2879" t="str">
        <f t="shared" si="314"/>
        <v>Up to 100m</v>
      </c>
    </row>
    <row r="2880" spans="1:18" x14ac:dyDescent="0.25">
      <c r="A2880" s="1">
        <v>2879</v>
      </c>
      <c r="B2880" s="1">
        <v>2000741728</v>
      </c>
      <c r="C2880" s="1">
        <v>2000709215</v>
      </c>
      <c r="D2880" s="1" t="s">
        <v>8</v>
      </c>
      <c r="E2880" s="1">
        <v>927.9</v>
      </c>
      <c r="F2880" s="1">
        <v>49180</v>
      </c>
      <c r="G2880" s="2">
        <v>45096.068941979167</v>
      </c>
      <c r="H2880" s="2" t="s">
        <v>54</v>
      </c>
      <c r="J2880">
        <f t="shared" si="308"/>
        <v>122.95</v>
      </c>
      <c r="K2880">
        <f t="shared" si="309"/>
        <v>98.36</v>
      </c>
      <c r="L2880">
        <f t="shared" si="310"/>
        <v>221.31</v>
      </c>
      <c r="M2880" t="str">
        <f t="shared" si="311"/>
        <v>Up to 100m</v>
      </c>
      <c r="P2880">
        <f t="shared" si="312"/>
        <v>122.95</v>
      </c>
      <c r="Q2880">
        <f t="shared" si="313"/>
        <v>98.36</v>
      </c>
      <c r="R2880" t="str">
        <f t="shared" si="314"/>
        <v>Up to 100m</v>
      </c>
    </row>
    <row r="2881" spans="1:18" x14ac:dyDescent="0.25">
      <c r="A2881" s="1">
        <v>2880</v>
      </c>
      <c r="B2881" s="1">
        <v>2000708630</v>
      </c>
      <c r="C2881" s="1">
        <v>2000709215</v>
      </c>
      <c r="D2881" s="1" t="s">
        <v>8</v>
      </c>
      <c r="E2881" s="1">
        <v>118.53</v>
      </c>
      <c r="F2881" s="1">
        <v>50230</v>
      </c>
      <c r="G2881" s="2">
        <v>45096.068941979167</v>
      </c>
      <c r="H2881" s="2" t="s">
        <v>54</v>
      </c>
      <c r="J2881">
        <f t="shared" si="308"/>
        <v>125.575</v>
      </c>
      <c r="K2881">
        <f t="shared" si="309"/>
        <v>100.46000000000001</v>
      </c>
      <c r="L2881">
        <f t="shared" si="310"/>
        <v>226.03500000000003</v>
      </c>
      <c r="M2881" t="str">
        <f t="shared" si="311"/>
        <v>Up to 100m</v>
      </c>
      <c r="P2881">
        <f t="shared" si="312"/>
        <v>125.575</v>
      </c>
      <c r="Q2881">
        <f t="shared" si="313"/>
        <v>100.46000000000001</v>
      </c>
      <c r="R2881" t="str">
        <f t="shared" si="314"/>
        <v>Up to 100m</v>
      </c>
    </row>
    <row r="2882" spans="1:18" x14ac:dyDescent="0.25">
      <c r="A2882" s="1">
        <v>2881</v>
      </c>
      <c r="B2882" s="1">
        <v>2000742973</v>
      </c>
      <c r="C2882" s="1">
        <v>2000709215</v>
      </c>
      <c r="D2882" s="1" t="s">
        <v>8</v>
      </c>
      <c r="E2882" s="1">
        <v>2.04</v>
      </c>
      <c r="F2882" s="1">
        <v>49966</v>
      </c>
      <c r="G2882" s="2">
        <v>45096.068941979167</v>
      </c>
      <c r="H2882" s="2" t="s">
        <v>54</v>
      </c>
      <c r="J2882">
        <f t="shared" si="308"/>
        <v>124.91500000000001</v>
      </c>
      <c r="K2882">
        <f t="shared" si="309"/>
        <v>99.932000000000002</v>
      </c>
      <c r="L2882">
        <f t="shared" si="310"/>
        <v>224.84700000000001</v>
      </c>
      <c r="M2882" t="str">
        <f t="shared" si="311"/>
        <v>Up to 100m</v>
      </c>
      <c r="P2882">
        <f t="shared" si="312"/>
        <v>124.91500000000001</v>
      </c>
      <c r="Q2882">
        <f t="shared" si="313"/>
        <v>99.932000000000002</v>
      </c>
      <c r="R2882" t="str">
        <f t="shared" si="314"/>
        <v>Up to 100m</v>
      </c>
    </row>
    <row r="2883" spans="1:18" x14ac:dyDescent="0.25">
      <c r="A2883" s="1">
        <v>2882</v>
      </c>
      <c r="B2883" s="1">
        <v>2000736166</v>
      </c>
      <c r="C2883" s="1">
        <v>2000709215</v>
      </c>
      <c r="D2883" s="1" t="s">
        <v>8</v>
      </c>
      <c r="E2883" s="1">
        <v>300</v>
      </c>
      <c r="F2883" s="1">
        <v>50200</v>
      </c>
      <c r="G2883" s="2">
        <v>45096.068941979167</v>
      </c>
      <c r="H2883" s="2" t="s">
        <v>54</v>
      </c>
      <c r="J2883">
        <f t="shared" ref="J2883:J2946" si="315">IF(F2883 &lt;= 100000000, F2883 * 0.0025,
    IF(F2883 &lt;= 500000000, F2883 * 0.00225,
        IF(F2883 &lt;= 1000000000, F2883 * 0.002,
            IF(F2883 &lt;= 4000000000, F2883 * 0.00165,
                IF(F2883 &lt;= 10000000000, F2883 * 0.00155,
                    F2883 * 0.0013
                )
            )
        )
    )
)</f>
        <v>125.5</v>
      </c>
      <c r="K2883">
        <f t="shared" ref="K2883:K2946" si="316">IF(F2883 &lt;= 100000000, F2883 * 0.002,
    IF(F2883 &lt;= 500000000, F2883 * 0.0018,
        IF(F2883 &lt;= 1000000000, F2883 * 0.0016,
            IF(F2883 &lt;= 4000000000, F2883 * 0.00135,
                IF(F2883 &lt;= 10000000000, F2883 * 0.00115,
                    F2883 * 0.001
                )
            )
        )
    )
)</f>
        <v>100.4</v>
      </c>
      <c r="L2883">
        <f t="shared" ref="L2883:L2946" si="317">J2883+K2883</f>
        <v>225.9</v>
      </c>
      <c r="M2883" t="str">
        <f t="shared" ref="M2883:M2946" si="318">IF(F2883 &lt;= 100000000, "Up to 100m",
    IF(F2883 &lt;= 500000000, "Up to 500m",
        IF(F2883 &lt;= 1000000000, "Up to 1b",
            IF(F2883 &lt;= 4000000000, "Up to 4b",
                IF(F2883 &lt;= 10000000000, "Up to 10b",
                  "More than 10b"
                )
            )
        )
    )
)</f>
        <v>Up to 100m</v>
      </c>
      <c r="P2883">
        <f t="shared" ref="P2883:P2946" si="319">IF(F2883 &lt;= 100000000, F2883 * 0.0025,
    IF(F2883 &lt;= 300000000, F2883 * 0.002,
        IF(F2883 &lt;= 1000000000, F2883 * 0.0019,
            IF(F2883 &lt;= 5000000000, F2883 * 0.00175,
                F2883 * 0.00155
            )
        )
    )
)</f>
        <v>125.5</v>
      </c>
      <c r="Q2883">
        <f t="shared" ref="Q2883:Q2946" si="320">IF(F2883 &lt;= 100000000, F2883 * 0.002,
    IF(F2883 &lt;= 300000000, F2883 * 0.0017,
        IF(F2883 &lt;= 1000000000, F2883 * 0.0015,
            IF(F2883 &lt;= 5000000000, F2883 * 0.00125,
                F2883 * 0.001
            )
        )
    )
)</f>
        <v>100.4</v>
      </c>
      <c r="R2883" t="str">
        <f t="shared" ref="R2883:R2946" si="321">IF(F2883 &lt;= 100000000, "Up to 100m",
    IF(F2883 &lt;= 300000000, "Up to 300m",
        IF(F2883 &lt;= 1000000000, "Up to 1b",
            IF(F2883 &lt;= 5000000000, "Up to 5b",
                "More than 5b"
            )
        )
    )
)</f>
        <v>Up to 100m</v>
      </c>
    </row>
    <row r="2884" spans="1:18" x14ac:dyDescent="0.25">
      <c r="A2884" s="1">
        <v>2883</v>
      </c>
      <c r="B2884" s="1">
        <v>2000742973</v>
      </c>
      <c r="C2884" s="1">
        <v>2000709215</v>
      </c>
      <c r="D2884" s="1" t="s">
        <v>8</v>
      </c>
      <c r="E2884" s="1">
        <v>2.04</v>
      </c>
      <c r="F2884" s="1">
        <v>50541</v>
      </c>
      <c r="G2884" s="2">
        <v>45096.068941979167</v>
      </c>
      <c r="H2884" s="2" t="s">
        <v>54</v>
      </c>
      <c r="J2884">
        <f t="shared" si="315"/>
        <v>126.35250000000001</v>
      </c>
      <c r="K2884">
        <f t="shared" si="316"/>
        <v>101.08200000000001</v>
      </c>
      <c r="L2884">
        <f t="shared" si="317"/>
        <v>227.43450000000001</v>
      </c>
      <c r="M2884" t="str">
        <f t="shared" si="318"/>
        <v>Up to 100m</v>
      </c>
      <c r="P2884">
        <f t="shared" si="319"/>
        <v>126.35250000000001</v>
      </c>
      <c r="Q2884">
        <f t="shared" si="320"/>
        <v>101.08200000000001</v>
      </c>
      <c r="R2884" t="str">
        <f t="shared" si="321"/>
        <v>Up to 100m</v>
      </c>
    </row>
    <row r="2885" spans="1:18" x14ac:dyDescent="0.25">
      <c r="A2885" s="1">
        <v>2884</v>
      </c>
      <c r="B2885" s="1">
        <v>2000721197</v>
      </c>
      <c r="C2885" s="1">
        <v>2000709215</v>
      </c>
      <c r="D2885" s="1" t="s">
        <v>8</v>
      </c>
      <c r="E2885" s="1">
        <v>198.12</v>
      </c>
      <c r="F2885" s="1">
        <v>50545</v>
      </c>
      <c r="G2885" s="2">
        <v>45096.068941979167</v>
      </c>
      <c r="H2885" s="2" t="s">
        <v>53</v>
      </c>
      <c r="J2885">
        <f t="shared" si="315"/>
        <v>126.3625</v>
      </c>
      <c r="K2885">
        <f t="shared" si="316"/>
        <v>101.09</v>
      </c>
      <c r="L2885">
        <f t="shared" si="317"/>
        <v>227.45249999999999</v>
      </c>
      <c r="M2885" t="str">
        <f t="shared" si="318"/>
        <v>Up to 100m</v>
      </c>
      <c r="P2885">
        <f t="shared" si="319"/>
        <v>126.3625</v>
      </c>
      <c r="Q2885">
        <f t="shared" si="320"/>
        <v>101.09</v>
      </c>
      <c r="R2885" t="str">
        <f t="shared" si="321"/>
        <v>Up to 100m</v>
      </c>
    </row>
    <row r="2886" spans="1:18" x14ac:dyDescent="0.25">
      <c r="A2886" s="1">
        <v>2885</v>
      </c>
      <c r="B2886" s="1">
        <v>2000741641</v>
      </c>
      <c r="C2886" s="1">
        <v>2000709215</v>
      </c>
      <c r="D2886" s="1" t="s">
        <v>8</v>
      </c>
      <c r="E2886" s="1">
        <v>42.15</v>
      </c>
      <c r="F2886" s="1">
        <v>50500</v>
      </c>
      <c r="G2886" s="2">
        <v>45096.068941979167</v>
      </c>
      <c r="H2886" s="2" t="s">
        <v>54</v>
      </c>
      <c r="J2886">
        <f t="shared" si="315"/>
        <v>126.25</v>
      </c>
      <c r="K2886">
        <f t="shared" si="316"/>
        <v>101</v>
      </c>
      <c r="L2886">
        <f t="shared" si="317"/>
        <v>227.25</v>
      </c>
      <c r="M2886" t="str">
        <f t="shared" si="318"/>
        <v>Up to 100m</v>
      </c>
      <c r="P2886">
        <f t="shared" si="319"/>
        <v>126.25</v>
      </c>
      <c r="Q2886">
        <f t="shared" si="320"/>
        <v>101</v>
      </c>
      <c r="R2886" t="str">
        <f t="shared" si="321"/>
        <v>Up to 100m</v>
      </c>
    </row>
    <row r="2887" spans="1:18" x14ac:dyDescent="0.25">
      <c r="A2887" s="1">
        <v>2886</v>
      </c>
      <c r="B2887" s="1">
        <v>2000741641</v>
      </c>
      <c r="C2887" s="1">
        <v>2000709215</v>
      </c>
      <c r="D2887" s="1" t="s">
        <v>8</v>
      </c>
      <c r="E2887" s="1">
        <v>29.07</v>
      </c>
      <c r="F2887" s="1">
        <v>50500</v>
      </c>
      <c r="G2887" s="2">
        <v>45096.068941979167</v>
      </c>
      <c r="H2887" s="2" t="s">
        <v>54</v>
      </c>
      <c r="J2887">
        <f t="shared" si="315"/>
        <v>126.25</v>
      </c>
      <c r="K2887">
        <f t="shared" si="316"/>
        <v>101</v>
      </c>
      <c r="L2887">
        <f t="shared" si="317"/>
        <v>227.25</v>
      </c>
      <c r="M2887" t="str">
        <f t="shared" si="318"/>
        <v>Up to 100m</v>
      </c>
      <c r="P2887">
        <f t="shared" si="319"/>
        <v>126.25</v>
      </c>
      <c r="Q2887">
        <f t="shared" si="320"/>
        <v>101</v>
      </c>
      <c r="R2887" t="str">
        <f t="shared" si="321"/>
        <v>Up to 100m</v>
      </c>
    </row>
    <row r="2888" spans="1:18" x14ac:dyDescent="0.25">
      <c r="A2888" s="1">
        <v>2887</v>
      </c>
      <c r="B2888" s="1">
        <v>2000716013</v>
      </c>
      <c r="C2888" s="1">
        <v>2000709215</v>
      </c>
      <c r="D2888" s="1" t="s">
        <v>8</v>
      </c>
      <c r="E2888" s="1">
        <v>2.34</v>
      </c>
      <c r="F2888" s="1">
        <v>50298</v>
      </c>
      <c r="G2888" s="2">
        <v>45096.068941979167</v>
      </c>
      <c r="H2888" s="2" t="s">
        <v>53</v>
      </c>
      <c r="J2888">
        <f t="shared" si="315"/>
        <v>125.745</v>
      </c>
      <c r="K2888">
        <f t="shared" si="316"/>
        <v>100.596</v>
      </c>
      <c r="L2888">
        <f t="shared" si="317"/>
        <v>226.34100000000001</v>
      </c>
      <c r="M2888" t="str">
        <f t="shared" si="318"/>
        <v>Up to 100m</v>
      </c>
      <c r="P2888">
        <f t="shared" si="319"/>
        <v>125.745</v>
      </c>
      <c r="Q2888">
        <f t="shared" si="320"/>
        <v>100.596</v>
      </c>
      <c r="R2888" t="str">
        <f t="shared" si="321"/>
        <v>Up to 100m</v>
      </c>
    </row>
    <row r="2889" spans="1:18" x14ac:dyDescent="0.25">
      <c r="A2889" s="1">
        <v>2888</v>
      </c>
      <c r="B2889" s="1">
        <v>2000716013</v>
      </c>
      <c r="C2889" s="1">
        <v>2000709215</v>
      </c>
      <c r="D2889" s="1" t="s">
        <v>8</v>
      </c>
      <c r="E2889" s="1">
        <v>2.34</v>
      </c>
      <c r="F2889" s="1">
        <v>50527</v>
      </c>
      <c r="G2889" s="2">
        <v>45096.068941979167</v>
      </c>
      <c r="H2889" s="2" t="s">
        <v>53</v>
      </c>
      <c r="J2889">
        <f t="shared" si="315"/>
        <v>126.31750000000001</v>
      </c>
      <c r="K2889">
        <f t="shared" si="316"/>
        <v>101.054</v>
      </c>
      <c r="L2889">
        <f t="shared" si="317"/>
        <v>227.37150000000003</v>
      </c>
      <c r="M2889" t="str">
        <f t="shared" si="318"/>
        <v>Up to 100m</v>
      </c>
      <c r="P2889">
        <f t="shared" si="319"/>
        <v>126.31750000000001</v>
      </c>
      <c r="Q2889">
        <f t="shared" si="320"/>
        <v>101.054</v>
      </c>
      <c r="R2889" t="str">
        <f t="shared" si="321"/>
        <v>Up to 100m</v>
      </c>
    </row>
    <row r="2890" spans="1:18" x14ac:dyDescent="0.25">
      <c r="A2890" s="1">
        <v>2889</v>
      </c>
      <c r="B2890" s="1">
        <v>2000724938</v>
      </c>
      <c r="C2890" s="1">
        <v>2000709215</v>
      </c>
      <c r="D2890" s="1" t="s">
        <v>8</v>
      </c>
      <c r="E2890" s="1">
        <v>44.58</v>
      </c>
      <c r="F2890" s="1">
        <v>50111</v>
      </c>
      <c r="G2890" s="2">
        <v>45096.068941979167</v>
      </c>
      <c r="H2890" s="2" t="s">
        <v>54</v>
      </c>
      <c r="J2890">
        <f t="shared" si="315"/>
        <v>125.2775</v>
      </c>
      <c r="K2890">
        <f t="shared" si="316"/>
        <v>100.22200000000001</v>
      </c>
      <c r="L2890">
        <f t="shared" si="317"/>
        <v>225.49950000000001</v>
      </c>
      <c r="M2890" t="str">
        <f t="shared" si="318"/>
        <v>Up to 100m</v>
      </c>
      <c r="P2890">
        <f t="shared" si="319"/>
        <v>125.2775</v>
      </c>
      <c r="Q2890">
        <f t="shared" si="320"/>
        <v>100.22200000000001</v>
      </c>
      <c r="R2890" t="str">
        <f t="shared" si="321"/>
        <v>Up to 100m</v>
      </c>
    </row>
    <row r="2891" spans="1:18" x14ac:dyDescent="0.25">
      <c r="A2891" s="1">
        <v>2890</v>
      </c>
      <c r="B2891" s="1">
        <v>2000724938</v>
      </c>
      <c r="C2891" s="1">
        <v>2000709215</v>
      </c>
      <c r="D2891" s="1" t="s">
        <v>8</v>
      </c>
      <c r="E2891" s="1">
        <v>390.18</v>
      </c>
      <c r="F2891" s="1">
        <v>50111</v>
      </c>
      <c r="G2891" s="2">
        <v>45096.068941979167</v>
      </c>
      <c r="H2891" s="2" t="s">
        <v>54</v>
      </c>
      <c r="J2891">
        <f t="shared" si="315"/>
        <v>125.2775</v>
      </c>
      <c r="K2891">
        <f t="shared" si="316"/>
        <v>100.22200000000001</v>
      </c>
      <c r="L2891">
        <f t="shared" si="317"/>
        <v>225.49950000000001</v>
      </c>
      <c r="M2891" t="str">
        <f t="shared" si="318"/>
        <v>Up to 100m</v>
      </c>
      <c r="P2891">
        <f t="shared" si="319"/>
        <v>125.2775</v>
      </c>
      <c r="Q2891">
        <f t="shared" si="320"/>
        <v>100.22200000000001</v>
      </c>
      <c r="R2891" t="str">
        <f t="shared" si="321"/>
        <v>Up to 100m</v>
      </c>
    </row>
    <row r="2892" spans="1:18" x14ac:dyDescent="0.25">
      <c r="A2892" s="1">
        <v>2891</v>
      </c>
      <c r="B2892" s="1">
        <v>2000729393</v>
      </c>
      <c r="C2892" s="1">
        <v>2000709215</v>
      </c>
      <c r="D2892" s="1" t="s">
        <v>8</v>
      </c>
      <c r="E2892" s="1">
        <v>39.450000000000003</v>
      </c>
      <c r="F2892" s="1">
        <v>50320</v>
      </c>
      <c r="G2892" s="2">
        <v>45096.068941979167</v>
      </c>
      <c r="H2892" s="2" t="s">
        <v>53</v>
      </c>
      <c r="J2892">
        <f t="shared" si="315"/>
        <v>125.8</v>
      </c>
      <c r="K2892">
        <f t="shared" si="316"/>
        <v>100.64</v>
      </c>
      <c r="L2892">
        <f t="shared" si="317"/>
        <v>226.44</v>
      </c>
      <c r="M2892" t="str">
        <f t="shared" si="318"/>
        <v>Up to 100m</v>
      </c>
      <c r="P2892">
        <f t="shared" si="319"/>
        <v>125.8</v>
      </c>
      <c r="Q2892">
        <f t="shared" si="320"/>
        <v>100.64</v>
      </c>
      <c r="R2892" t="str">
        <f t="shared" si="321"/>
        <v>Up to 100m</v>
      </c>
    </row>
    <row r="2893" spans="1:18" x14ac:dyDescent="0.25">
      <c r="A2893" s="1">
        <v>2892</v>
      </c>
      <c r="B2893" s="1">
        <v>2000745253</v>
      </c>
      <c r="C2893" s="1">
        <v>2000709215</v>
      </c>
      <c r="D2893" s="1" t="s">
        <v>8</v>
      </c>
      <c r="E2893" s="1">
        <v>402.09</v>
      </c>
      <c r="F2893" s="1">
        <v>50050</v>
      </c>
      <c r="G2893" s="2">
        <v>45096.068941979167</v>
      </c>
      <c r="H2893" s="2" t="s">
        <v>54</v>
      </c>
      <c r="J2893">
        <f t="shared" si="315"/>
        <v>125.125</v>
      </c>
      <c r="K2893">
        <f t="shared" si="316"/>
        <v>100.10000000000001</v>
      </c>
      <c r="L2893">
        <f t="shared" si="317"/>
        <v>225.22500000000002</v>
      </c>
      <c r="M2893" t="str">
        <f t="shared" si="318"/>
        <v>Up to 100m</v>
      </c>
      <c r="P2893">
        <f t="shared" si="319"/>
        <v>125.125</v>
      </c>
      <c r="Q2893">
        <f t="shared" si="320"/>
        <v>100.10000000000001</v>
      </c>
      <c r="R2893" t="str">
        <f t="shared" si="321"/>
        <v>Up to 100m</v>
      </c>
    </row>
    <row r="2894" spans="1:18" x14ac:dyDescent="0.25">
      <c r="A2894" s="1">
        <v>2893</v>
      </c>
      <c r="B2894" s="1">
        <v>2000711603</v>
      </c>
      <c r="C2894" s="1">
        <v>2000709215</v>
      </c>
      <c r="D2894" s="1" t="s">
        <v>8</v>
      </c>
      <c r="E2894" s="1">
        <v>7.44</v>
      </c>
      <c r="F2894" s="1">
        <v>50280</v>
      </c>
      <c r="G2894" s="2">
        <v>45096.068941979167</v>
      </c>
      <c r="H2894" s="2" t="s">
        <v>54</v>
      </c>
      <c r="J2894">
        <f t="shared" si="315"/>
        <v>125.7</v>
      </c>
      <c r="K2894">
        <f t="shared" si="316"/>
        <v>100.56</v>
      </c>
      <c r="L2894">
        <f t="shared" si="317"/>
        <v>226.26</v>
      </c>
      <c r="M2894" t="str">
        <f t="shared" si="318"/>
        <v>Up to 100m</v>
      </c>
      <c r="P2894">
        <f t="shared" si="319"/>
        <v>125.7</v>
      </c>
      <c r="Q2894">
        <f t="shared" si="320"/>
        <v>100.56</v>
      </c>
      <c r="R2894" t="str">
        <f t="shared" si="321"/>
        <v>Up to 100m</v>
      </c>
    </row>
    <row r="2895" spans="1:18" x14ac:dyDescent="0.25">
      <c r="A2895" s="1">
        <v>2894</v>
      </c>
      <c r="B2895" s="1">
        <v>2000724650</v>
      </c>
      <c r="C2895" s="1">
        <v>2000709215</v>
      </c>
      <c r="D2895" s="1" t="s">
        <v>8</v>
      </c>
      <c r="E2895" s="1">
        <v>1.68</v>
      </c>
      <c r="F2895" s="1">
        <v>50462</v>
      </c>
      <c r="G2895" s="2">
        <v>45096.068941979167</v>
      </c>
      <c r="H2895" s="2" t="s">
        <v>53</v>
      </c>
      <c r="J2895">
        <f t="shared" si="315"/>
        <v>126.155</v>
      </c>
      <c r="K2895">
        <f t="shared" si="316"/>
        <v>100.92400000000001</v>
      </c>
      <c r="L2895">
        <f t="shared" si="317"/>
        <v>227.07900000000001</v>
      </c>
      <c r="M2895" t="str">
        <f t="shared" si="318"/>
        <v>Up to 100m</v>
      </c>
      <c r="P2895">
        <f t="shared" si="319"/>
        <v>126.155</v>
      </c>
      <c r="Q2895">
        <f t="shared" si="320"/>
        <v>100.92400000000001</v>
      </c>
      <c r="R2895" t="str">
        <f t="shared" si="321"/>
        <v>Up to 100m</v>
      </c>
    </row>
    <row r="2896" spans="1:18" x14ac:dyDescent="0.25">
      <c r="A2896" s="1">
        <v>2895</v>
      </c>
      <c r="B2896" s="1">
        <v>2000709116</v>
      </c>
      <c r="C2896" s="1">
        <v>2000709215</v>
      </c>
      <c r="D2896" s="1" t="s">
        <v>8</v>
      </c>
      <c r="E2896" s="1">
        <v>334.44</v>
      </c>
      <c r="F2896" s="1">
        <v>50485</v>
      </c>
      <c r="G2896" s="2">
        <v>45096.068941979167</v>
      </c>
      <c r="H2896" s="2" t="s">
        <v>53</v>
      </c>
      <c r="J2896">
        <f t="shared" si="315"/>
        <v>126.21250000000001</v>
      </c>
      <c r="K2896">
        <f t="shared" si="316"/>
        <v>100.97</v>
      </c>
      <c r="L2896">
        <f t="shared" si="317"/>
        <v>227.1825</v>
      </c>
      <c r="M2896" t="str">
        <f t="shared" si="318"/>
        <v>Up to 100m</v>
      </c>
      <c r="P2896">
        <f t="shared" si="319"/>
        <v>126.21250000000001</v>
      </c>
      <c r="Q2896">
        <f t="shared" si="320"/>
        <v>100.97</v>
      </c>
      <c r="R2896" t="str">
        <f t="shared" si="321"/>
        <v>Up to 100m</v>
      </c>
    </row>
    <row r="2897" spans="1:18" x14ac:dyDescent="0.25">
      <c r="A2897" s="1">
        <v>2896</v>
      </c>
      <c r="B2897" s="1">
        <v>2000748179</v>
      </c>
      <c r="C2897" s="1">
        <v>2000709215</v>
      </c>
      <c r="D2897" s="1" t="s">
        <v>8</v>
      </c>
      <c r="E2897" s="1">
        <v>23.04</v>
      </c>
      <c r="F2897" s="1">
        <v>50561</v>
      </c>
      <c r="G2897" s="2">
        <v>45096.068941979167</v>
      </c>
      <c r="H2897" s="2" t="s">
        <v>53</v>
      </c>
      <c r="J2897">
        <f t="shared" si="315"/>
        <v>126.4025</v>
      </c>
      <c r="K2897">
        <f t="shared" si="316"/>
        <v>101.122</v>
      </c>
      <c r="L2897">
        <f t="shared" si="317"/>
        <v>227.52449999999999</v>
      </c>
      <c r="M2897" t="str">
        <f t="shared" si="318"/>
        <v>Up to 100m</v>
      </c>
      <c r="P2897">
        <f t="shared" si="319"/>
        <v>126.4025</v>
      </c>
      <c r="Q2897">
        <f t="shared" si="320"/>
        <v>101.122</v>
      </c>
      <c r="R2897" t="str">
        <f t="shared" si="321"/>
        <v>Up to 100m</v>
      </c>
    </row>
    <row r="2898" spans="1:18" x14ac:dyDescent="0.25">
      <c r="A2898" s="1">
        <v>2897</v>
      </c>
      <c r="B2898" s="1">
        <v>2000748179</v>
      </c>
      <c r="C2898" s="1">
        <v>2000709215</v>
      </c>
      <c r="D2898" s="1" t="s">
        <v>8</v>
      </c>
      <c r="E2898" s="1">
        <v>230.49</v>
      </c>
      <c r="F2898" s="1">
        <v>50561</v>
      </c>
      <c r="G2898" s="2">
        <v>45096.068941979167</v>
      </c>
      <c r="H2898" s="2" t="s">
        <v>53</v>
      </c>
      <c r="J2898">
        <f t="shared" si="315"/>
        <v>126.4025</v>
      </c>
      <c r="K2898">
        <f t="shared" si="316"/>
        <v>101.122</v>
      </c>
      <c r="L2898">
        <f t="shared" si="317"/>
        <v>227.52449999999999</v>
      </c>
      <c r="M2898" t="str">
        <f t="shared" si="318"/>
        <v>Up to 100m</v>
      </c>
      <c r="P2898">
        <f t="shared" si="319"/>
        <v>126.4025</v>
      </c>
      <c r="Q2898">
        <f t="shared" si="320"/>
        <v>101.122</v>
      </c>
      <c r="R2898" t="str">
        <f t="shared" si="321"/>
        <v>Up to 100m</v>
      </c>
    </row>
    <row r="2899" spans="1:18" x14ac:dyDescent="0.25">
      <c r="A2899" s="1">
        <v>2898</v>
      </c>
      <c r="B2899" s="1">
        <v>2000721143</v>
      </c>
      <c r="C2899" s="1">
        <v>2000709215</v>
      </c>
      <c r="D2899" s="1" t="s">
        <v>8</v>
      </c>
      <c r="E2899" s="1">
        <v>354.63</v>
      </c>
      <c r="F2899" s="1">
        <v>50021</v>
      </c>
      <c r="G2899" s="2">
        <v>45096.068941979167</v>
      </c>
      <c r="H2899" s="2" t="s">
        <v>54</v>
      </c>
      <c r="J2899">
        <f t="shared" si="315"/>
        <v>125.05250000000001</v>
      </c>
      <c r="K2899">
        <f t="shared" si="316"/>
        <v>100.042</v>
      </c>
      <c r="L2899">
        <f t="shared" si="317"/>
        <v>225.09450000000001</v>
      </c>
      <c r="M2899" t="str">
        <f t="shared" si="318"/>
        <v>Up to 100m</v>
      </c>
      <c r="P2899">
        <f t="shared" si="319"/>
        <v>125.05250000000001</v>
      </c>
      <c r="Q2899">
        <f t="shared" si="320"/>
        <v>100.042</v>
      </c>
      <c r="R2899" t="str">
        <f t="shared" si="321"/>
        <v>Up to 100m</v>
      </c>
    </row>
    <row r="2900" spans="1:18" x14ac:dyDescent="0.25">
      <c r="A2900" s="1">
        <v>2899</v>
      </c>
      <c r="B2900" s="1">
        <v>2000742973</v>
      </c>
      <c r="C2900" s="1">
        <v>2000709215</v>
      </c>
      <c r="D2900" s="1" t="s">
        <v>8</v>
      </c>
      <c r="E2900" s="1">
        <v>2.04</v>
      </c>
      <c r="F2900" s="1">
        <v>49966</v>
      </c>
      <c r="G2900" s="2">
        <v>45096.068941979167</v>
      </c>
      <c r="H2900" s="2" t="s">
        <v>54</v>
      </c>
      <c r="J2900">
        <f t="shared" si="315"/>
        <v>124.91500000000001</v>
      </c>
      <c r="K2900">
        <f t="shared" si="316"/>
        <v>99.932000000000002</v>
      </c>
      <c r="L2900">
        <f t="shared" si="317"/>
        <v>224.84700000000001</v>
      </c>
      <c r="M2900" t="str">
        <f t="shared" si="318"/>
        <v>Up to 100m</v>
      </c>
      <c r="P2900">
        <f t="shared" si="319"/>
        <v>124.91500000000001</v>
      </c>
      <c r="Q2900">
        <f t="shared" si="320"/>
        <v>99.932000000000002</v>
      </c>
      <c r="R2900" t="str">
        <f t="shared" si="321"/>
        <v>Up to 100m</v>
      </c>
    </row>
    <row r="2901" spans="1:18" x14ac:dyDescent="0.25">
      <c r="A2901" s="1">
        <v>2900</v>
      </c>
      <c r="B2901" s="1">
        <v>2000746951</v>
      </c>
      <c r="C2901" s="1">
        <v>2000709215</v>
      </c>
      <c r="D2901" s="1" t="s">
        <v>8</v>
      </c>
      <c r="E2901" s="1">
        <v>108.54</v>
      </c>
      <c r="F2901" s="1">
        <v>50048</v>
      </c>
      <c r="G2901" s="2">
        <v>45096.068941979167</v>
      </c>
      <c r="H2901" s="2" t="s">
        <v>54</v>
      </c>
      <c r="J2901">
        <f t="shared" si="315"/>
        <v>125.12</v>
      </c>
      <c r="K2901">
        <f t="shared" si="316"/>
        <v>100.096</v>
      </c>
      <c r="L2901">
        <f t="shared" si="317"/>
        <v>225.21600000000001</v>
      </c>
      <c r="M2901" t="str">
        <f t="shared" si="318"/>
        <v>Up to 100m</v>
      </c>
      <c r="P2901">
        <f t="shared" si="319"/>
        <v>125.12</v>
      </c>
      <c r="Q2901">
        <f t="shared" si="320"/>
        <v>100.096</v>
      </c>
      <c r="R2901" t="str">
        <f t="shared" si="321"/>
        <v>Up to 100m</v>
      </c>
    </row>
    <row r="2902" spans="1:18" x14ac:dyDescent="0.25">
      <c r="A2902" s="1">
        <v>2901</v>
      </c>
      <c r="B2902" s="1">
        <v>2000746951</v>
      </c>
      <c r="C2902" s="1">
        <v>2000709215</v>
      </c>
      <c r="D2902" s="1" t="s">
        <v>8</v>
      </c>
      <c r="E2902" s="1">
        <v>13.95</v>
      </c>
      <c r="F2902" s="1">
        <v>49944</v>
      </c>
      <c r="G2902" s="2">
        <v>45096.068941979167</v>
      </c>
      <c r="H2902" s="2" t="s">
        <v>54</v>
      </c>
      <c r="J2902">
        <f t="shared" si="315"/>
        <v>124.86</v>
      </c>
      <c r="K2902">
        <f t="shared" si="316"/>
        <v>99.888000000000005</v>
      </c>
      <c r="L2902">
        <f t="shared" si="317"/>
        <v>224.74799999999999</v>
      </c>
      <c r="M2902" t="str">
        <f t="shared" si="318"/>
        <v>Up to 100m</v>
      </c>
      <c r="P2902">
        <f t="shared" si="319"/>
        <v>124.86</v>
      </c>
      <c r="Q2902">
        <f t="shared" si="320"/>
        <v>99.888000000000005</v>
      </c>
      <c r="R2902" t="str">
        <f t="shared" si="321"/>
        <v>Up to 100m</v>
      </c>
    </row>
    <row r="2903" spans="1:18" x14ac:dyDescent="0.25">
      <c r="A2903" s="1">
        <v>2902</v>
      </c>
      <c r="B2903" s="1">
        <v>2000746411</v>
      </c>
      <c r="C2903" s="1">
        <v>2000723561</v>
      </c>
      <c r="D2903" s="1" t="s">
        <v>10</v>
      </c>
      <c r="E2903" s="1">
        <v>2.0999999999999999E-5</v>
      </c>
      <c r="F2903" s="1">
        <v>1538031346</v>
      </c>
      <c r="G2903" s="2">
        <v>45096.068941979167</v>
      </c>
      <c r="H2903" s="2" t="s">
        <v>54</v>
      </c>
      <c r="J2903">
        <f t="shared" si="315"/>
        <v>2537751.7209000001</v>
      </c>
      <c r="K2903">
        <f t="shared" si="316"/>
        <v>2076342.3171000001</v>
      </c>
      <c r="L2903">
        <f t="shared" si="317"/>
        <v>4614094.0380000006</v>
      </c>
      <c r="M2903" t="str">
        <f t="shared" si="318"/>
        <v>Up to 4b</v>
      </c>
      <c r="P2903">
        <f t="shared" si="319"/>
        <v>2691554.8555000001</v>
      </c>
      <c r="Q2903">
        <f t="shared" si="320"/>
        <v>1922539.1825000001</v>
      </c>
      <c r="R2903" t="str">
        <f t="shared" si="321"/>
        <v>Up to 5b</v>
      </c>
    </row>
    <row r="2904" spans="1:18" x14ac:dyDescent="0.25">
      <c r="A2904" s="1">
        <v>2903</v>
      </c>
      <c r="B2904" s="1">
        <v>2000744653</v>
      </c>
      <c r="C2904" s="1">
        <v>2000709215</v>
      </c>
      <c r="D2904" s="1" t="s">
        <v>8</v>
      </c>
      <c r="E2904" s="1">
        <v>150</v>
      </c>
      <c r="F2904" s="1">
        <v>49929</v>
      </c>
      <c r="G2904" s="2">
        <v>45096.068941979167</v>
      </c>
      <c r="H2904" s="2" t="s">
        <v>54</v>
      </c>
      <c r="J2904">
        <f t="shared" si="315"/>
        <v>124.82250000000001</v>
      </c>
      <c r="K2904">
        <f t="shared" si="316"/>
        <v>99.858000000000004</v>
      </c>
      <c r="L2904">
        <f t="shared" si="317"/>
        <v>224.68049999999999</v>
      </c>
      <c r="M2904" t="str">
        <f t="shared" si="318"/>
        <v>Up to 100m</v>
      </c>
      <c r="P2904">
        <f t="shared" si="319"/>
        <v>124.82250000000001</v>
      </c>
      <c r="Q2904">
        <f t="shared" si="320"/>
        <v>99.858000000000004</v>
      </c>
      <c r="R2904" t="str">
        <f t="shared" si="321"/>
        <v>Up to 100m</v>
      </c>
    </row>
    <row r="2905" spans="1:18" x14ac:dyDescent="0.25">
      <c r="A2905" s="1">
        <v>2904</v>
      </c>
      <c r="B2905" s="1">
        <v>2000710811</v>
      </c>
      <c r="C2905" s="1">
        <v>2000709215</v>
      </c>
      <c r="D2905" s="1" t="s">
        <v>8</v>
      </c>
      <c r="E2905" s="1">
        <v>15</v>
      </c>
      <c r="F2905" s="1">
        <v>49920</v>
      </c>
      <c r="G2905" s="2">
        <v>45096.068941979167</v>
      </c>
      <c r="H2905" s="2" t="s">
        <v>54</v>
      </c>
      <c r="J2905">
        <f t="shared" si="315"/>
        <v>124.8</v>
      </c>
      <c r="K2905">
        <f t="shared" si="316"/>
        <v>99.84</v>
      </c>
      <c r="L2905">
        <f t="shared" si="317"/>
        <v>224.64</v>
      </c>
      <c r="M2905" t="str">
        <f t="shared" si="318"/>
        <v>Up to 100m</v>
      </c>
      <c r="P2905">
        <f t="shared" si="319"/>
        <v>124.8</v>
      </c>
      <c r="Q2905">
        <f t="shared" si="320"/>
        <v>99.84</v>
      </c>
      <c r="R2905" t="str">
        <f t="shared" si="321"/>
        <v>Up to 100m</v>
      </c>
    </row>
    <row r="2906" spans="1:18" x14ac:dyDescent="0.25">
      <c r="A2906" s="1">
        <v>2905</v>
      </c>
      <c r="B2906" s="1">
        <v>2000746951</v>
      </c>
      <c r="C2906" s="1">
        <v>2000709215</v>
      </c>
      <c r="D2906" s="1" t="s">
        <v>8</v>
      </c>
      <c r="E2906" s="1">
        <v>456.72</v>
      </c>
      <c r="F2906" s="1">
        <v>49887</v>
      </c>
      <c r="G2906" s="2">
        <v>45096.068941979167</v>
      </c>
      <c r="H2906" s="2" t="s">
        <v>54</v>
      </c>
      <c r="J2906">
        <f t="shared" si="315"/>
        <v>124.7175</v>
      </c>
      <c r="K2906">
        <f t="shared" si="316"/>
        <v>99.774000000000001</v>
      </c>
      <c r="L2906">
        <f t="shared" si="317"/>
        <v>224.4915</v>
      </c>
      <c r="M2906" t="str">
        <f t="shared" si="318"/>
        <v>Up to 100m</v>
      </c>
      <c r="P2906">
        <f t="shared" si="319"/>
        <v>124.7175</v>
      </c>
      <c r="Q2906">
        <f t="shared" si="320"/>
        <v>99.774000000000001</v>
      </c>
      <c r="R2906" t="str">
        <f t="shared" si="321"/>
        <v>Up to 100m</v>
      </c>
    </row>
    <row r="2907" spans="1:18" x14ac:dyDescent="0.25">
      <c r="A2907" s="1">
        <v>2906</v>
      </c>
      <c r="B2907" s="1">
        <v>2000742973</v>
      </c>
      <c r="C2907" s="1">
        <v>2000709215</v>
      </c>
      <c r="D2907" s="1" t="s">
        <v>8</v>
      </c>
      <c r="E2907" s="1">
        <v>2.04</v>
      </c>
      <c r="F2907" s="1">
        <v>50157</v>
      </c>
      <c r="G2907" s="2">
        <v>45096.068941979167</v>
      </c>
      <c r="H2907" s="2" t="s">
        <v>54</v>
      </c>
      <c r="J2907">
        <f t="shared" si="315"/>
        <v>125.3925</v>
      </c>
      <c r="K2907">
        <f t="shared" si="316"/>
        <v>100.31400000000001</v>
      </c>
      <c r="L2907">
        <f t="shared" si="317"/>
        <v>225.70650000000001</v>
      </c>
      <c r="M2907" t="str">
        <f t="shared" si="318"/>
        <v>Up to 100m</v>
      </c>
      <c r="P2907">
        <f t="shared" si="319"/>
        <v>125.3925</v>
      </c>
      <c r="Q2907">
        <f t="shared" si="320"/>
        <v>100.31400000000001</v>
      </c>
      <c r="R2907" t="str">
        <f t="shared" si="321"/>
        <v>Up to 100m</v>
      </c>
    </row>
    <row r="2908" spans="1:18" x14ac:dyDescent="0.25">
      <c r="A2908" s="1">
        <v>2907</v>
      </c>
      <c r="B2908" s="1">
        <v>2000746951</v>
      </c>
      <c r="C2908" s="1">
        <v>2000709215</v>
      </c>
      <c r="D2908" s="1" t="s">
        <v>8</v>
      </c>
      <c r="E2908" s="1">
        <v>0.39</v>
      </c>
      <c r="F2908" s="1">
        <v>49888</v>
      </c>
      <c r="G2908" s="2">
        <v>45096.068941979167</v>
      </c>
      <c r="H2908" s="2" t="s">
        <v>54</v>
      </c>
      <c r="J2908">
        <f t="shared" si="315"/>
        <v>124.72</v>
      </c>
      <c r="K2908">
        <f t="shared" si="316"/>
        <v>99.775999999999996</v>
      </c>
      <c r="L2908">
        <f t="shared" si="317"/>
        <v>224.49599999999998</v>
      </c>
      <c r="M2908" t="str">
        <f t="shared" si="318"/>
        <v>Up to 100m</v>
      </c>
      <c r="P2908">
        <f t="shared" si="319"/>
        <v>124.72</v>
      </c>
      <c r="Q2908">
        <f t="shared" si="320"/>
        <v>99.775999999999996</v>
      </c>
      <c r="R2908" t="str">
        <f t="shared" si="321"/>
        <v>Up to 100m</v>
      </c>
    </row>
    <row r="2909" spans="1:18" x14ac:dyDescent="0.25">
      <c r="A2909" s="1">
        <v>2908</v>
      </c>
      <c r="B2909" s="1">
        <v>2000746951</v>
      </c>
      <c r="C2909" s="1">
        <v>2000709215</v>
      </c>
      <c r="D2909" s="1" t="s">
        <v>8</v>
      </c>
      <c r="E2909" s="1">
        <v>37.409999999999997</v>
      </c>
      <c r="F2909" s="1">
        <v>49896</v>
      </c>
      <c r="G2909" s="2">
        <v>45096.068941979167</v>
      </c>
      <c r="H2909" s="2" t="s">
        <v>54</v>
      </c>
      <c r="J2909">
        <f t="shared" si="315"/>
        <v>124.74000000000001</v>
      </c>
      <c r="K2909">
        <f t="shared" si="316"/>
        <v>99.792000000000002</v>
      </c>
      <c r="L2909">
        <f t="shared" si="317"/>
        <v>224.53200000000001</v>
      </c>
      <c r="M2909" t="str">
        <f t="shared" si="318"/>
        <v>Up to 100m</v>
      </c>
      <c r="P2909">
        <f t="shared" si="319"/>
        <v>124.74000000000001</v>
      </c>
      <c r="Q2909">
        <f t="shared" si="320"/>
        <v>99.792000000000002</v>
      </c>
      <c r="R2909" t="str">
        <f t="shared" si="321"/>
        <v>Up to 100m</v>
      </c>
    </row>
    <row r="2910" spans="1:18" x14ac:dyDescent="0.25">
      <c r="A2910" s="1">
        <v>2909</v>
      </c>
      <c r="B2910" s="1">
        <v>2000728793</v>
      </c>
      <c r="C2910" s="1">
        <v>2000709215</v>
      </c>
      <c r="D2910" s="1" t="s">
        <v>8</v>
      </c>
      <c r="E2910" s="1">
        <v>366.27</v>
      </c>
      <c r="F2910" s="1">
        <v>49950</v>
      </c>
      <c r="G2910" s="2">
        <v>45096.068941979167</v>
      </c>
      <c r="H2910" s="2" t="s">
        <v>53</v>
      </c>
      <c r="J2910">
        <f t="shared" si="315"/>
        <v>124.875</v>
      </c>
      <c r="K2910">
        <f t="shared" si="316"/>
        <v>99.9</v>
      </c>
      <c r="L2910">
        <f t="shared" si="317"/>
        <v>224.77500000000001</v>
      </c>
      <c r="M2910" t="str">
        <f t="shared" si="318"/>
        <v>Up to 100m</v>
      </c>
      <c r="P2910">
        <f t="shared" si="319"/>
        <v>124.875</v>
      </c>
      <c r="Q2910">
        <f t="shared" si="320"/>
        <v>99.9</v>
      </c>
      <c r="R2910" t="str">
        <f t="shared" si="321"/>
        <v>Up to 100m</v>
      </c>
    </row>
    <row r="2911" spans="1:18" x14ac:dyDescent="0.25">
      <c r="A2911" s="1">
        <v>2910</v>
      </c>
      <c r="B2911" s="1">
        <v>2000732404</v>
      </c>
      <c r="C2911" s="1">
        <v>2000709215</v>
      </c>
      <c r="D2911" s="1" t="s">
        <v>8</v>
      </c>
      <c r="E2911" s="1">
        <v>89.34</v>
      </c>
      <c r="F2911" s="1">
        <v>49950</v>
      </c>
      <c r="G2911" s="2">
        <v>45096.068941979167</v>
      </c>
      <c r="H2911" s="2" t="s">
        <v>54</v>
      </c>
      <c r="J2911">
        <f t="shared" si="315"/>
        <v>124.875</v>
      </c>
      <c r="K2911">
        <f t="shared" si="316"/>
        <v>99.9</v>
      </c>
      <c r="L2911">
        <f t="shared" si="317"/>
        <v>224.77500000000001</v>
      </c>
      <c r="M2911" t="str">
        <f t="shared" si="318"/>
        <v>Up to 100m</v>
      </c>
      <c r="P2911">
        <f t="shared" si="319"/>
        <v>124.875</v>
      </c>
      <c r="Q2911">
        <f t="shared" si="320"/>
        <v>99.9</v>
      </c>
      <c r="R2911" t="str">
        <f t="shared" si="321"/>
        <v>Up to 100m</v>
      </c>
    </row>
    <row r="2912" spans="1:18" x14ac:dyDescent="0.25">
      <c r="A2912" s="1">
        <v>2911</v>
      </c>
      <c r="B2912" s="1">
        <v>2000746951</v>
      </c>
      <c r="C2912" s="1">
        <v>2000709215</v>
      </c>
      <c r="D2912" s="1" t="s">
        <v>8</v>
      </c>
      <c r="E2912" s="1">
        <v>7.05</v>
      </c>
      <c r="F2912" s="1">
        <v>50167</v>
      </c>
      <c r="G2912" s="2">
        <v>45096.068941979167</v>
      </c>
      <c r="H2912" s="2" t="s">
        <v>54</v>
      </c>
      <c r="J2912">
        <f t="shared" si="315"/>
        <v>125.4175</v>
      </c>
      <c r="K2912">
        <f t="shared" si="316"/>
        <v>100.334</v>
      </c>
      <c r="L2912">
        <f t="shared" si="317"/>
        <v>225.75150000000002</v>
      </c>
      <c r="M2912" t="str">
        <f t="shared" si="318"/>
        <v>Up to 100m</v>
      </c>
      <c r="P2912">
        <f t="shared" si="319"/>
        <v>125.4175</v>
      </c>
      <c r="Q2912">
        <f t="shared" si="320"/>
        <v>100.334</v>
      </c>
      <c r="R2912" t="str">
        <f t="shared" si="321"/>
        <v>Up to 100m</v>
      </c>
    </row>
    <row r="2913" spans="1:18" x14ac:dyDescent="0.25">
      <c r="A2913" s="1">
        <v>2912</v>
      </c>
      <c r="B2913" s="1">
        <v>2000746707</v>
      </c>
      <c r="C2913" s="1">
        <v>2000709215</v>
      </c>
      <c r="D2913" s="1" t="s">
        <v>8</v>
      </c>
      <c r="E2913" s="1">
        <v>9.99</v>
      </c>
      <c r="F2913" s="1">
        <v>49806</v>
      </c>
      <c r="G2913" s="2">
        <v>45096.068941979167</v>
      </c>
      <c r="H2913" s="2" t="s">
        <v>53</v>
      </c>
      <c r="J2913">
        <f t="shared" si="315"/>
        <v>124.515</v>
      </c>
      <c r="K2913">
        <f t="shared" si="316"/>
        <v>99.612000000000009</v>
      </c>
      <c r="L2913">
        <f t="shared" si="317"/>
        <v>224.12700000000001</v>
      </c>
      <c r="M2913" t="str">
        <f t="shared" si="318"/>
        <v>Up to 100m</v>
      </c>
      <c r="P2913">
        <f t="shared" si="319"/>
        <v>124.515</v>
      </c>
      <c r="Q2913">
        <f t="shared" si="320"/>
        <v>99.612000000000009</v>
      </c>
      <c r="R2913" t="str">
        <f t="shared" si="321"/>
        <v>Up to 100m</v>
      </c>
    </row>
    <row r="2914" spans="1:18" x14ac:dyDescent="0.25">
      <c r="A2914" s="1">
        <v>2913</v>
      </c>
      <c r="B2914" s="1">
        <v>2000728259</v>
      </c>
      <c r="C2914" s="1">
        <v>2000709215</v>
      </c>
      <c r="D2914" s="1" t="s">
        <v>8</v>
      </c>
      <c r="E2914" s="1">
        <v>338.85</v>
      </c>
      <c r="F2914" s="1">
        <v>49809</v>
      </c>
      <c r="G2914" s="2">
        <v>45096.068941979167</v>
      </c>
      <c r="H2914" s="2" t="s">
        <v>54</v>
      </c>
      <c r="J2914">
        <f t="shared" si="315"/>
        <v>124.52250000000001</v>
      </c>
      <c r="K2914">
        <f t="shared" si="316"/>
        <v>99.617999999999995</v>
      </c>
      <c r="L2914">
        <f t="shared" si="317"/>
        <v>224.1405</v>
      </c>
      <c r="M2914" t="str">
        <f t="shared" si="318"/>
        <v>Up to 100m</v>
      </c>
      <c r="P2914">
        <f t="shared" si="319"/>
        <v>124.52250000000001</v>
      </c>
      <c r="Q2914">
        <f t="shared" si="320"/>
        <v>99.617999999999995</v>
      </c>
      <c r="R2914" t="str">
        <f t="shared" si="321"/>
        <v>Up to 100m</v>
      </c>
    </row>
    <row r="2915" spans="1:18" x14ac:dyDescent="0.25">
      <c r="A2915" s="1">
        <v>2914</v>
      </c>
      <c r="B2915" s="1">
        <v>2000728259</v>
      </c>
      <c r="C2915" s="1">
        <v>2000709215</v>
      </c>
      <c r="D2915" s="1" t="s">
        <v>8</v>
      </c>
      <c r="E2915" s="1">
        <v>50.46</v>
      </c>
      <c r="F2915" s="1">
        <v>49809</v>
      </c>
      <c r="G2915" s="2">
        <v>45096.068941979167</v>
      </c>
      <c r="H2915" s="2" t="s">
        <v>54</v>
      </c>
      <c r="J2915">
        <f t="shared" si="315"/>
        <v>124.52250000000001</v>
      </c>
      <c r="K2915">
        <f t="shared" si="316"/>
        <v>99.617999999999995</v>
      </c>
      <c r="L2915">
        <f t="shared" si="317"/>
        <v>224.1405</v>
      </c>
      <c r="M2915" t="str">
        <f t="shared" si="318"/>
        <v>Up to 100m</v>
      </c>
      <c r="P2915">
        <f t="shared" si="319"/>
        <v>124.52250000000001</v>
      </c>
      <c r="Q2915">
        <f t="shared" si="320"/>
        <v>99.617999999999995</v>
      </c>
      <c r="R2915" t="str">
        <f t="shared" si="321"/>
        <v>Up to 100m</v>
      </c>
    </row>
    <row r="2916" spans="1:18" x14ac:dyDescent="0.25">
      <c r="A2916" s="1">
        <v>2915</v>
      </c>
      <c r="B2916" s="1">
        <v>2000746951</v>
      </c>
      <c r="C2916" s="1">
        <v>2000709215</v>
      </c>
      <c r="D2916" s="1" t="s">
        <v>8</v>
      </c>
      <c r="E2916" s="1">
        <v>13.62</v>
      </c>
      <c r="F2916" s="1">
        <v>49888</v>
      </c>
      <c r="G2916" s="2">
        <v>45096.068941979167</v>
      </c>
      <c r="H2916" s="2" t="s">
        <v>54</v>
      </c>
      <c r="J2916">
        <f t="shared" si="315"/>
        <v>124.72</v>
      </c>
      <c r="K2916">
        <f t="shared" si="316"/>
        <v>99.775999999999996</v>
      </c>
      <c r="L2916">
        <f t="shared" si="317"/>
        <v>224.49599999999998</v>
      </c>
      <c r="M2916" t="str">
        <f t="shared" si="318"/>
        <v>Up to 100m</v>
      </c>
      <c r="P2916">
        <f t="shared" si="319"/>
        <v>124.72</v>
      </c>
      <c r="Q2916">
        <f t="shared" si="320"/>
        <v>99.775999999999996</v>
      </c>
      <c r="R2916" t="str">
        <f t="shared" si="321"/>
        <v>Up to 100m</v>
      </c>
    </row>
    <row r="2917" spans="1:18" x14ac:dyDescent="0.25">
      <c r="A2917" s="1">
        <v>2916</v>
      </c>
      <c r="B2917" s="1">
        <v>2000746951</v>
      </c>
      <c r="C2917" s="1">
        <v>2000709215</v>
      </c>
      <c r="D2917" s="1" t="s">
        <v>8</v>
      </c>
      <c r="E2917" s="1">
        <v>144.33000000000001</v>
      </c>
      <c r="F2917" s="1">
        <v>49938</v>
      </c>
      <c r="G2917" s="2">
        <v>45096.068941979167</v>
      </c>
      <c r="H2917" s="2" t="s">
        <v>54</v>
      </c>
      <c r="J2917">
        <f t="shared" si="315"/>
        <v>124.845</v>
      </c>
      <c r="K2917">
        <f t="shared" si="316"/>
        <v>99.876000000000005</v>
      </c>
      <c r="L2917">
        <f t="shared" si="317"/>
        <v>224.721</v>
      </c>
      <c r="M2917" t="str">
        <f t="shared" si="318"/>
        <v>Up to 100m</v>
      </c>
      <c r="P2917">
        <f t="shared" si="319"/>
        <v>124.845</v>
      </c>
      <c r="Q2917">
        <f t="shared" si="320"/>
        <v>99.876000000000005</v>
      </c>
      <c r="R2917" t="str">
        <f t="shared" si="321"/>
        <v>Up to 100m</v>
      </c>
    </row>
    <row r="2918" spans="1:18" x14ac:dyDescent="0.25">
      <c r="A2918" s="1">
        <v>2917</v>
      </c>
      <c r="B2918" s="1">
        <v>2000746951</v>
      </c>
      <c r="C2918" s="1">
        <v>2000709215</v>
      </c>
      <c r="D2918" s="1" t="s">
        <v>8</v>
      </c>
      <c r="E2918" s="1">
        <v>120.63</v>
      </c>
      <c r="F2918" s="1">
        <v>49938</v>
      </c>
      <c r="G2918" s="2">
        <v>45096.068941979167</v>
      </c>
      <c r="H2918" s="2" t="s">
        <v>54</v>
      </c>
      <c r="J2918">
        <f t="shared" si="315"/>
        <v>124.845</v>
      </c>
      <c r="K2918">
        <f t="shared" si="316"/>
        <v>99.876000000000005</v>
      </c>
      <c r="L2918">
        <f t="shared" si="317"/>
        <v>224.721</v>
      </c>
      <c r="M2918" t="str">
        <f t="shared" si="318"/>
        <v>Up to 100m</v>
      </c>
      <c r="P2918">
        <f t="shared" si="319"/>
        <v>124.845</v>
      </c>
      <c r="Q2918">
        <f t="shared" si="320"/>
        <v>99.876000000000005</v>
      </c>
      <c r="R2918" t="str">
        <f t="shared" si="321"/>
        <v>Up to 100m</v>
      </c>
    </row>
    <row r="2919" spans="1:18" x14ac:dyDescent="0.25">
      <c r="A2919" s="1">
        <v>2918</v>
      </c>
      <c r="B2919" s="1">
        <v>2000742973</v>
      </c>
      <c r="C2919" s="1">
        <v>2000709215</v>
      </c>
      <c r="D2919" s="1" t="s">
        <v>8</v>
      </c>
      <c r="E2919" s="1">
        <v>2.04</v>
      </c>
      <c r="F2919" s="1">
        <v>50349</v>
      </c>
      <c r="G2919" s="2">
        <v>45096.068941979167</v>
      </c>
      <c r="H2919" s="2" t="s">
        <v>54</v>
      </c>
      <c r="J2919">
        <f t="shared" si="315"/>
        <v>125.8725</v>
      </c>
      <c r="K2919">
        <f t="shared" si="316"/>
        <v>100.69800000000001</v>
      </c>
      <c r="L2919">
        <f t="shared" si="317"/>
        <v>226.57050000000001</v>
      </c>
      <c r="M2919" t="str">
        <f t="shared" si="318"/>
        <v>Up to 100m</v>
      </c>
      <c r="P2919">
        <f t="shared" si="319"/>
        <v>125.8725</v>
      </c>
      <c r="Q2919">
        <f t="shared" si="320"/>
        <v>100.69800000000001</v>
      </c>
      <c r="R2919" t="str">
        <f t="shared" si="321"/>
        <v>Up to 100m</v>
      </c>
    </row>
    <row r="2920" spans="1:18" x14ac:dyDescent="0.25">
      <c r="A2920" s="1">
        <v>2919</v>
      </c>
      <c r="B2920" s="1">
        <v>2000742973</v>
      </c>
      <c r="C2920" s="1">
        <v>2000709215</v>
      </c>
      <c r="D2920" s="1" t="s">
        <v>8</v>
      </c>
      <c r="E2920" s="1">
        <v>2.04</v>
      </c>
      <c r="F2920" s="1">
        <v>49774</v>
      </c>
      <c r="G2920" s="2">
        <v>45096.068941979167</v>
      </c>
      <c r="H2920" s="2" t="s">
        <v>54</v>
      </c>
      <c r="J2920">
        <f t="shared" si="315"/>
        <v>124.435</v>
      </c>
      <c r="K2920">
        <f t="shared" si="316"/>
        <v>99.548000000000002</v>
      </c>
      <c r="L2920">
        <f t="shared" si="317"/>
        <v>223.983</v>
      </c>
      <c r="M2920" t="str">
        <f t="shared" si="318"/>
        <v>Up to 100m</v>
      </c>
      <c r="P2920">
        <f t="shared" si="319"/>
        <v>124.435</v>
      </c>
      <c r="Q2920">
        <f t="shared" si="320"/>
        <v>99.548000000000002</v>
      </c>
      <c r="R2920" t="str">
        <f t="shared" si="321"/>
        <v>Up to 100m</v>
      </c>
    </row>
    <row r="2921" spans="1:18" x14ac:dyDescent="0.25">
      <c r="A2921" s="1">
        <v>2920</v>
      </c>
      <c r="B2921" s="1">
        <v>2000746951</v>
      </c>
      <c r="C2921" s="1">
        <v>2000709215</v>
      </c>
      <c r="D2921" s="1" t="s">
        <v>8</v>
      </c>
      <c r="E2921" s="1">
        <v>199.02</v>
      </c>
      <c r="F2921" s="1">
        <v>50121</v>
      </c>
      <c r="G2921" s="2">
        <v>45096.068941979167</v>
      </c>
      <c r="H2921" s="2" t="s">
        <v>54</v>
      </c>
      <c r="J2921">
        <f t="shared" si="315"/>
        <v>125.30250000000001</v>
      </c>
      <c r="K2921">
        <f t="shared" si="316"/>
        <v>100.242</v>
      </c>
      <c r="L2921">
        <f t="shared" si="317"/>
        <v>225.54450000000003</v>
      </c>
      <c r="M2921" t="str">
        <f t="shared" si="318"/>
        <v>Up to 100m</v>
      </c>
      <c r="P2921">
        <f t="shared" si="319"/>
        <v>125.30250000000001</v>
      </c>
      <c r="Q2921">
        <f t="shared" si="320"/>
        <v>100.242</v>
      </c>
      <c r="R2921" t="str">
        <f t="shared" si="321"/>
        <v>Up to 100m</v>
      </c>
    </row>
    <row r="2922" spans="1:18" x14ac:dyDescent="0.25">
      <c r="A2922" s="1">
        <v>2921</v>
      </c>
      <c r="B2922" s="1">
        <v>2000746951</v>
      </c>
      <c r="C2922" s="1">
        <v>2000709215</v>
      </c>
      <c r="D2922" s="1" t="s">
        <v>8</v>
      </c>
      <c r="E2922" s="1">
        <v>296.7</v>
      </c>
      <c r="F2922" s="1">
        <v>49962</v>
      </c>
      <c r="G2922" s="2">
        <v>45096.068941979167</v>
      </c>
      <c r="H2922" s="2" t="s">
        <v>54</v>
      </c>
      <c r="J2922">
        <f t="shared" si="315"/>
        <v>124.905</v>
      </c>
      <c r="K2922">
        <f t="shared" si="316"/>
        <v>99.924000000000007</v>
      </c>
      <c r="L2922">
        <f t="shared" si="317"/>
        <v>224.82900000000001</v>
      </c>
      <c r="M2922" t="str">
        <f t="shared" si="318"/>
        <v>Up to 100m</v>
      </c>
      <c r="P2922">
        <f t="shared" si="319"/>
        <v>124.905</v>
      </c>
      <c r="Q2922">
        <f t="shared" si="320"/>
        <v>99.924000000000007</v>
      </c>
      <c r="R2922" t="str">
        <f t="shared" si="321"/>
        <v>Up to 100m</v>
      </c>
    </row>
    <row r="2923" spans="1:18" x14ac:dyDescent="0.25">
      <c r="A2923" s="1">
        <v>2922</v>
      </c>
      <c r="B2923" s="1">
        <v>2000746951</v>
      </c>
      <c r="C2923" s="1">
        <v>2000709215</v>
      </c>
      <c r="D2923" s="1" t="s">
        <v>8</v>
      </c>
      <c r="E2923" s="1">
        <v>95.4</v>
      </c>
      <c r="F2923" s="1">
        <v>49962</v>
      </c>
      <c r="G2923" s="2">
        <v>45096.068941979167</v>
      </c>
      <c r="H2923" s="2" t="s">
        <v>54</v>
      </c>
      <c r="J2923">
        <f t="shared" si="315"/>
        <v>124.905</v>
      </c>
      <c r="K2923">
        <f t="shared" si="316"/>
        <v>99.924000000000007</v>
      </c>
      <c r="L2923">
        <f t="shared" si="317"/>
        <v>224.82900000000001</v>
      </c>
      <c r="M2923" t="str">
        <f t="shared" si="318"/>
        <v>Up to 100m</v>
      </c>
      <c r="P2923">
        <f t="shared" si="319"/>
        <v>124.905</v>
      </c>
      <c r="Q2923">
        <f t="shared" si="320"/>
        <v>99.924000000000007</v>
      </c>
      <c r="R2923" t="str">
        <f t="shared" si="321"/>
        <v>Up to 100m</v>
      </c>
    </row>
    <row r="2924" spans="1:18" x14ac:dyDescent="0.25">
      <c r="A2924" s="1">
        <v>2923</v>
      </c>
      <c r="B2924" s="1">
        <v>2000718485</v>
      </c>
      <c r="C2924" s="1">
        <v>2000709215</v>
      </c>
      <c r="D2924" s="1" t="s">
        <v>8</v>
      </c>
      <c r="E2924" s="1">
        <v>468.87</v>
      </c>
      <c r="F2924" s="1">
        <v>49991</v>
      </c>
      <c r="G2924" s="2">
        <v>45096.068941979167</v>
      </c>
      <c r="H2924" s="2" t="s">
        <v>54</v>
      </c>
      <c r="J2924">
        <f t="shared" si="315"/>
        <v>124.97750000000001</v>
      </c>
      <c r="K2924">
        <f t="shared" si="316"/>
        <v>99.981999999999999</v>
      </c>
      <c r="L2924">
        <f t="shared" si="317"/>
        <v>224.95949999999999</v>
      </c>
      <c r="M2924" t="str">
        <f t="shared" si="318"/>
        <v>Up to 100m</v>
      </c>
      <c r="P2924">
        <f t="shared" si="319"/>
        <v>124.97750000000001</v>
      </c>
      <c r="Q2924">
        <f t="shared" si="320"/>
        <v>99.981999999999999</v>
      </c>
      <c r="R2924" t="str">
        <f t="shared" si="321"/>
        <v>Up to 100m</v>
      </c>
    </row>
    <row r="2925" spans="1:18" x14ac:dyDescent="0.25">
      <c r="A2925" s="1">
        <v>2924</v>
      </c>
      <c r="B2925" s="1">
        <v>2000718485</v>
      </c>
      <c r="C2925" s="1">
        <v>2000709215</v>
      </c>
      <c r="D2925" s="1" t="s">
        <v>8</v>
      </c>
      <c r="E2925" s="1">
        <v>29.73</v>
      </c>
      <c r="F2925" s="1">
        <v>49991</v>
      </c>
      <c r="G2925" s="2">
        <v>45096.068941979167</v>
      </c>
      <c r="H2925" s="2" t="s">
        <v>54</v>
      </c>
      <c r="J2925">
        <f t="shared" si="315"/>
        <v>124.97750000000001</v>
      </c>
      <c r="K2925">
        <f t="shared" si="316"/>
        <v>99.981999999999999</v>
      </c>
      <c r="L2925">
        <f t="shared" si="317"/>
        <v>224.95949999999999</v>
      </c>
      <c r="M2925" t="str">
        <f t="shared" si="318"/>
        <v>Up to 100m</v>
      </c>
      <c r="P2925">
        <f t="shared" si="319"/>
        <v>124.97750000000001</v>
      </c>
      <c r="Q2925">
        <f t="shared" si="320"/>
        <v>99.981999999999999</v>
      </c>
      <c r="R2925" t="str">
        <f t="shared" si="321"/>
        <v>Up to 100m</v>
      </c>
    </row>
    <row r="2926" spans="1:18" x14ac:dyDescent="0.25">
      <c r="A2926" s="1">
        <v>2925</v>
      </c>
      <c r="B2926" s="1">
        <v>2000718485</v>
      </c>
      <c r="C2926" s="1">
        <v>2000709215</v>
      </c>
      <c r="D2926" s="1" t="s">
        <v>8</v>
      </c>
      <c r="E2926" s="1">
        <v>336</v>
      </c>
      <c r="F2926" s="1">
        <v>49991</v>
      </c>
      <c r="G2926" s="2">
        <v>45096.068941979167</v>
      </c>
      <c r="H2926" s="2" t="s">
        <v>54</v>
      </c>
      <c r="J2926">
        <f t="shared" si="315"/>
        <v>124.97750000000001</v>
      </c>
      <c r="K2926">
        <f t="shared" si="316"/>
        <v>99.981999999999999</v>
      </c>
      <c r="L2926">
        <f t="shared" si="317"/>
        <v>224.95949999999999</v>
      </c>
      <c r="M2926" t="str">
        <f t="shared" si="318"/>
        <v>Up to 100m</v>
      </c>
      <c r="P2926">
        <f t="shared" si="319"/>
        <v>124.97750000000001</v>
      </c>
      <c r="Q2926">
        <f t="shared" si="320"/>
        <v>99.981999999999999</v>
      </c>
      <c r="R2926" t="str">
        <f t="shared" si="321"/>
        <v>Up to 100m</v>
      </c>
    </row>
    <row r="2927" spans="1:18" x14ac:dyDescent="0.25">
      <c r="A2927" s="1">
        <v>2926</v>
      </c>
      <c r="B2927" s="1">
        <v>2000742973</v>
      </c>
      <c r="C2927" s="1">
        <v>2000709215</v>
      </c>
      <c r="D2927" s="1" t="s">
        <v>8</v>
      </c>
      <c r="E2927" s="1">
        <v>2.04</v>
      </c>
      <c r="F2927" s="1">
        <v>50157</v>
      </c>
      <c r="G2927" s="2">
        <v>45096.068941979167</v>
      </c>
      <c r="H2927" s="2" t="s">
        <v>54</v>
      </c>
      <c r="J2927">
        <f t="shared" si="315"/>
        <v>125.3925</v>
      </c>
      <c r="K2927">
        <f t="shared" si="316"/>
        <v>100.31400000000001</v>
      </c>
      <c r="L2927">
        <f t="shared" si="317"/>
        <v>225.70650000000001</v>
      </c>
      <c r="M2927" t="str">
        <f t="shared" si="318"/>
        <v>Up to 100m</v>
      </c>
      <c r="P2927">
        <f t="shared" si="319"/>
        <v>125.3925</v>
      </c>
      <c r="Q2927">
        <f t="shared" si="320"/>
        <v>100.31400000000001</v>
      </c>
      <c r="R2927" t="str">
        <f t="shared" si="321"/>
        <v>Up to 100m</v>
      </c>
    </row>
    <row r="2928" spans="1:18" x14ac:dyDescent="0.25">
      <c r="A2928" s="1">
        <v>2927</v>
      </c>
      <c r="B2928" s="1">
        <v>2000746951</v>
      </c>
      <c r="C2928" s="1">
        <v>2000709215</v>
      </c>
      <c r="D2928" s="1" t="s">
        <v>8</v>
      </c>
      <c r="E2928" s="1">
        <v>159.57</v>
      </c>
      <c r="F2928" s="1">
        <v>50121</v>
      </c>
      <c r="G2928" s="2">
        <v>45096.068941979167</v>
      </c>
      <c r="H2928" s="2" t="s">
        <v>54</v>
      </c>
      <c r="J2928">
        <f t="shared" si="315"/>
        <v>125.30250000000001</v>
      </c>
      <c r="K2928">
        <f t="shared" si="316"/>
        <v>100.242</v>
      </c>
      <c r="L2928">
        <f t="shared" si="317"/>
        <v>225.54450000000003</v>
      </c>
      <c r="M2928" t="str">
        <f t="shared" si="318"/>
        <v>Up to 100m</v>
      </c>
      <c r="P2928">
        <f t="shared" si="319"/>
        <v>125.30250000000001</v>
      </c>
      <c r="Q2928">
        <f t="shared" si="320"/>
        <v>100.242</v>
      </c>
      <c r="R2928" t="str">
        <f t="shared" si="321"/>
        <v>Up to 100m</v>
      </c>
    </row>
    <row r="2929" spans="1:18" x14ac:dyDescent="0.25">
      <c r="A2929" s="1">
        <v>2928</v>
      </c>
      <c r="B2929" s="1">
        <v>2000751916</v>
      </c>
      <c r="C2929" s="1">
        <v>2000709215</v>
      </c>
      <c r="D2929" s="1" t="s">
        <v>8</v>
      </c>
      <c r="E2929" s="1">
        <v>8.9700000000000006</v>
      </c>
      <c r="F2929" s="1">
        <v>49895</v>
      </c>
      <c r="G2929" s="2">
        <v>45096.068941979167</v>
      </c>
      <c r="H2929" s="2" t="s">
        <v>53</v>
      </c>
      <c r="J2929">
        <f t="shared" si="315"/>
        <v>124.7375</v>
      </c>
      <c r="K2929">
        <f t="shared" si="316"/>
        <v>99.79</v>
      </c>
      <c r="L2929">
        <f t="shared" si="317"/>
        <v>224.5275</v>
      </c>
      <c r="M2929" t="str">
        <f t="shared" si="318"/>
        <v>Up to 100m</v>
      </c>
      <c r="P2929">
        <f t="shared" si="319"/>
        <v>124.7375</v>
      </c>
      <c r="Q2929">
        <f t="shared" si="320"/>
        <v>99.79</v>
      </c>
      <c r="R2929" t="str">
        <f t="shared" si="321"/>
        <v>Up to 100m</v>
      </c>
    </row>
    <row r="2930" spans="1:18" x14ac:dyDescent="0.25">
      <c r="A2930" s="1">
        <v>2929</v>
      </c>
      <c r="B2930" s="1">
        <v>2000746951</v>
      </c>
      <c r="C2930" s="1">
        <v>2000709215</v>
      </c>
      <c r="D2930" s="1" t="s">
        <v>8</v>
      </c>
      <c r="E2930" s="1">
        <v>71.97</v>
      </c>
      <c r="F2930" s="1">
        <v>49876</v>
      </c>
      <c r="G2930" s="2">
        <v>45096.068941979167</v>
      </c>
      <c r="H2930" s="2" t="s">
        <v>54</v>
      </c>
      <c r="J2930">
        <f t="shared" si="315"/>
        <v>124.69</v>
      </c>
      <c r="K2930">
        <f t="shared" si="316"/>
        <v>99.751999999999995</v>
      </c>
      <c r="L2930">
        <f t="shared" si="317"/>
        <v>224.44200000000001</v>
      </c>
      <c r="M2930" t="str">
        <f t="shared" si="318"/>
        <v>Up to 100m</v>
      </c>
      <c r="P2930">
        <f t="shared" si="319"/>
        <v>124.69</v>
      </c>
      <c r="Q2930">
        <f t="shared" si="320"/>
        <v>99.751999999999995</v>
      </c>
      <c r="R2930" t="str">
        <f t="shared" si="321"/>
        <v>Up to 100m</v>
      </c>
    </row>
    <row r="2931" spans="1:18" x14ac:dyDescent="0.25">
      <c r="A2931" s="1">
        <v>2930</v>
      </c>
      <c r="B2931" s="1">
        <v>2000711603</v>
      </c>
      <c r="C2931" s="1">
        <v>2000709215</v>
      </c>
      <c r="D2931" s="1" t="s">
        <v>8</v>
      </c>
      <c r="E2931" s="1">
        <v>44.73</v>
      </c>
      <c r="F2931" s="1">
        <v>50280</v>
      </c>
      <c r="G2931" s="2">
        <v>45096.068941979167</v>
      </c>
      <c r="H2931" s="2" t="s">
        <v>54</v>
      </c>
      <c r="J2931">
        <f t="shared" si="315"/>
        <v>125.7</v>
      </c>
      <c r="K2931">
        <f t="shared" si="316"/>
        <v>100.56</v>
      </c>
      <c r="L2931">
        <f t="shared" si="317"/>
        <v>226.26</v>
      </c>
      <c r="M2931" t="str">
        <f t="shared" si="318"/>
        <v>Up to 100m</v>
      </c>
      <c r="P2931">
        <f t="shared" si="319"/>
        <v>125.7</v>
      </c>
      <c r="Q2931">
        <f t="shared" si="320"/>
        <v>100.56</v>
      </c>
      <c r="R2931" t="str">
        <f t="shared" si="321"/>
        <v>Up to 100m</v>
      </c>
    </row>
    <row r="2932" spans="1:18" x14ac:dyDescent="0.25">
      <c r="A2932" s="1">
        <v>2931</v>
      </c>
      <c r="B2932" s="1">
        <v>2000711603</v>
      </c>
      <c r="C2932" s="1">
        <v>2000709215</v>
      </c>
      <c r="D2932" s="1" t="s">
        <v>8</v>
      </c>
      <c r="E2932" s="1">
        <v>28.89</v>
      </c>
      <c r="F2932" s="1">
        <v>50280</v>
      </c>
      <c r="G2932" s="2">
        <v>45096.068941979167</v>
      </c>
      <c r="H2932" s="2" t="s">
        <v>54</v>
      </c>
      <c r="J2932">
        <f t="shared" si="315"/>
        <v>125.7</v>
      </c>
      <c r="K2932">
        <f t="shared" si="316"/>
        <v>100.56</v>
      </c>
      <c r="L2932">
        <f t="shared" si="317"/>
        <v>226.26</v>
      </c>
      <c r="M2932" t="str">
        <f t="shared" si="318"/>
        <v>Up to 100m</v>
      </c>
      <c r="P2932">
        <f t="shared" si="319"/>
        <v>125.7</v>
      </c>
      <c r="Q2932">
        <f t="shared" si="320"/>
        <v>100.56</v>
      </c>
      <c r="R2932" t="str">
        <f t="shared" si="321"/>
        <v>Up to 100m</v>
      </c>
    </row>
    <row r="2933" spans="1:18" x14ac:dyDescent="0.25">
      <c r="A2933" s="1">
        <v>2932</v>
      </c>
      <c r="B2933" s="1">
        <v>2000746951</v>
      </c>
      <c r="C2933" s="1">
        <v>2000709215</v>
      </c>
      <c r="D2933" s="1" t="s">
        <v>8</v>
      </c>
      <c r="E2933" s="1">
        <v>6.15</v>
      </c>
      <c r="F2933" s="1">
        <v>50282</v>
      </c>
      <c r="G2933" s="2">
        <v>45096.068941979167</v>
      </c>
      <c r="H2933" s="2" t="s">
        <v>54</v>
      </c>
      <c r="J2933">
        <f t="shared" si="315"/>
        <v>125.705</v>
      </c>
      <c r="K2933">
        <f t="shared" si="316"/>
        <v>100.56400000000001</v>
      </c>
      <c r="L2933">
        <f t="shared" si="317"/>
        <v>226.26900000000001</v>
      </c>
      <c r="M2933" t="str">
        <f t="shared" si="318"/>
        <v>Up to 100m</v>
      </c>
      <c r="P2933">
        <f t="shared" si="319"/>
        <v>125.705</v>
      </c>
      <c r="Q2933">
        <f t="shared" si="320"/>
        <v>100.56400000000001</v>
      </c>
      <c r="R2933" t="str">
        <f t="shared" si="321"/>
        <v>Up to 100m</v>
      </c>
    </row>
    <row r="2934" spans="1:18" x14ac:dyDescent="0.25">
      <c r="A2934" s="1">
        <v>2933</v>
      </c>
      <c r="B2934" s="1">
        <v>2000743564</v>
      </c>
      <c r="C2934" s="1">
        <v>2000754643</v>
      </c>
      <c r="D2934" s="1" t="s">
        <v>8</v>
      </c>
      <c r="E2934" s="1">
        <v>117.45</v>
      </c>
      <c r="F2934" s="1">
        <v>50382</v>
      </c>
      <c r="G2934" s="2">
        <v>45096.068941979167</v>
      </c>
      <c r="H2934" s="2" t="s">
        <v>54</v>
      </c>
      <c r="J2934">
        <f t="shared" si="315"/>
        <v>125.955</v>
      </c>
      <c r="K2934">
        <f t="shared" si="316"/>
        <v>100.764</v>
      </c>
      <c r="L2934">
        <f t="shared" si="317"/>
        <v>226.71899999999999</v>
      </c>
      <c r="M2934" t="str">
        <f t="shared" si="318"/>
        <v>Up to 100m</v>
      </c>
      <c r="P2934">
        <f t="shared" si="319"/>
        <v>125.955</v>
      </c>
      <c r="Q2934">
        <f t="shared" si="320"/>
        <v>100.764</v>
      </c>
      <c r="R2934" t="str">
        <f t="shared" si="321"/>
        <v>Up to 100m</v>
      </c>
    </row>
    <row r="2935" spans="1:18" x14ac:dyDescent="0.25">
      <c r="A2935" s="1">
        <v>2934</v>
      </c>
      <c r="B2935" s="1">
        <v>2000745999</v>
      </c>
      <c r="C2935" s="1">
        <v>2000709215</v>
      </c>
      <c r="D2935" s="1" t="s">
        <v>8</v>
      </c>
      <c r="E2935" s="1">
        <v>5.19</v>
      </c>
      <c r="F2935" s="1">
        <v>50420</v>
      </c>
      <c r="G2935" s="2">
        <v>45096.068941979167</v>
      </c>
      <c r="H2935" s="2" t="s">
        <v>53</v>
      </c>
      <c r="J2935">
        <f t="shared" si="315"/>
        <v>126.05</v>
      </c>
      <c r="K2935">
        <f t="shared" si="316"/>
        <v>100.84</v>
      </c>
      <c r="L2935">
        <f t="shared" si="317"/>
        <v>226.89</v>
      </c>
      <c r="M2935" t="str">
        <f t="shared" si="318"/>
        <v>Up to 100m</v>
      </c>
      <c r="P2935">
        <f t="shared" si="319"/>
        <v>126.05</v>
      </c>
      <c r="Q2935">
        <f t="shared" si="320"/>
        <v>100.84</v>
      </c>
      <c r="R2935" t="str">
        <f t="shared" si="321"/>
        <v>Up to 100m</v>
      </c>
    </row>
    <row r="2936" spans="1:18" x14ac:dyDescent="0.25">
      <c r="A2936" s="1">
        <v>2935</v>
      </c>
      <c r="B2936" s="1">
        <v>2000730044</v>
      </c>
      <c r="C2936" s="1">
        <v>2000709215</v>
      </c>
      <c r="D2936" s="1" t="s">
        <v>8</v>
      </c>
      <c r="E2936" s="1">
        <v>15.39</v>
      </c>
      <c r="F2936" s="1">
        <v>50345</v>
      </c>
      <c r="G2936" s="2">
        <v>45096.068941979167</v>
      </c>
      <c r="H2936" s="2" t="s">
        <v>54</v>
      </c>
      <c r="J2936">
        <f t="shared" si="315"/>
        <v>125.8625</v>
      </c>
      <c r="K2936">
        <f t="shared" si="316"/>
        <v>100.69</v>
      </c>
      <c r="L2936">
        <f t="shared" si="317"/>
        <v>226.55250000000001</v>
      </c>
      <c r="M2936" t="str">
        <f t="shared" si="318"/>
        <v>Up to 100m</v>
      </c>
      <c r="P2936">
        <f t="shared" si="319"/>
        <v>125.8625</v>
      </c>
      <c r="Q2936">
        <f t="shared" si="320"/>
        <v>100.69</v>
      </c>
      <c r="R2936" t="str">
        <f t="shared" si="321"/>
        <v>Up to 100m</v>
      </c>
    </row>
    <row r="2937" spans="1:18" x14ac:dyDescent="0.25">
      <c r="A2937" s="1">
        <v>2936</v>
      </c>
      <c r="B2937" s="1">
        <v>2000721143</v>
      </c>
      <c r="C2937" s="1">
        <v>2000709215</v>
      </c>
      <c r="D2937" s="1" t="s">
        <v>8</v>
      </c>
      <c r="E2937" s="1">
        <v>399.3</v>
      </c>
      <c r="F2937" s="1">
        <v>50021</v>
      </c>
      <c r="G2937" s="2">
        <v>45096.068941979167</v>
      </c>
      <c r="H2937" s="2" t="s">
        <v>54</v>
      </c>
      <c r="J2937">
        <f t="shared" si="315"/>
        <v>125.05250000000001</v>
      </c>
      <c r="K2937">
        <f t="shared" si="316"/>
        <v>100.042</v>
      </c>
      <c r="L2937">
        <f t="shared" si="317"/>
        <v>225.09450000000001</v>
      </c>
      <c r="M2937" t="str">
        <f t="shared" si="318"/>
        <v>Up to 100m</v>
      </c>
      <c r="P2937">
        <f t="shared" si="319"/>
        <v>125.05250000000001</v>
      </c>
      <c r="Q2937">
        <f t="shared" si="320"/>
        <v>100.042</v>
      </c>
      <c r="R2937" t="str">
        <f t="shared" si="321"/>
        <v>Up to 100m</v>
      </c>
    </row>
    <row r="2938" spans="1:18" x14ac:dyDescent="0.25">
      <c r="A2938" s="1">
        <v>2937</v>
      </c>
      <c r="B2938" s="1">
        <v>2000746951</v>
      </c>
      <c r="C2938" s="1">
        <v>2000709215</v>
      </c>
      <c r="D2938" s="1" t="s">
        <v>8</v>
      </c>
      <c r="E2938" s="1">
        <v>11.07</v>
      </c>
      <c r="F2938" s="1">
        <v>50118</v>
      </c>
      <c r="G2938" s="2">
        <v>45096.068941979167</v>
      </c>
      <c r="H2938" s="2" t="s">
        <v>54</v>
      </c>
      <c r="J2938">
        <f t="shared" si="315"/>
        <v>125.295</v>
      </c>
      <c r="K2938">
        <f t="shared" si="316"/>
        <v>100.236</v>
      </c>
      <c r="L2938">
        <f t="shared" si="317"/>
        <v>225.53100000000001</v>
      </c>
      <c r="M2938" t="str">
        <f t="shared" si="318"/>
        <v>Up to 100m</v>
      </c>
      <c r="P2938">
        <f t="shared" si="319"/>
        <v>125.295</v>
      </c>
      <c r="Q2938">
        <f t="shared" si="320"/>
        <v>100.236</v>
      </c>
      <c r="R2938" t="str">
        <f t="shared" si="321"/>
        <v>Up to 100m</v>
      </c>
    </row>
    <row r="2939" spans="1:18" x14ac:dyDescent="0.25">
      <c r="A2939" s="1">
        <v>2938</v>
      </c>
      <c r="B2939" s="1">
        <v>2000720180</v>
      </c>
      <c r="C2939" s="1">
        <v>2000713163</v>
      </c>
      <c r="D2939" s="1" t="s">
        <v>7</v>
      </c>
      <c r="E2939" s="1">
        <v>0.14781</v>
      </c>
      <c r="F2939" s="1">
        <v>844399</v>
      </c>
      <c r="G2939" s="2">
        <v>45096.068941979167</v>
      </c>
      <c r="H2939" s="2" t="s">
        <v>52</v>
      </c>
      <c r="J2939">
        <f t="shared" si="315"/>
        <v>2110.9974999999999</v>
      </c>
      <c r="K2939">
        <f t="shared" si="316"/>
        <v>1688.798</v>
      </c>
      <c r="L2939">
        <f t="shared" si="317"/>
        <v>3799.7955000000002</v>
      </c>
      <c r="M2939" t="str">
        <f t="shared" si="318"/>
        <v>Up to 100m</v>
      </c>
      <c r="P2939">
        <f t="shared" si="319"/>
        <v>2110.9974999999999</v>
      </c>
      <c r="Q2939">
        <f t="shared" si="320"/>
        <v>1688.798</v>
      </c>
      <c r="R2939" t="str">
        <f t="shared" si="321"/>
        <v>Up to 100m</v>
      </c>
    </row>
    <row r="2940" spans="1:18" x14ac:dyDescent="0.25">
      <c r="A2940" s="1">
        <v>2939</v>
      </c>
      <c r="B2940" s="1">
        <v>2000742973</v>
      </c>
      <c r="C2940" s="1">
        <v>2000709215</v>
      </c>
      <c r="D2940" s="1" t="s">
        <v>8</v>
      </c>
      <c r="E2940" s="1">
        <v>2.04</v>
      </c>
      <c r="F2940" s="1">
        <v>50349</v>
      </c>
      <c r="G2940" s="2">
        <v>45096.068941979167</v>
      </c>
      <c r="H2940" s="2" t="s">
        <v>54</v>
      </c>
      <c r="J2940">
        <f t="shared" si="315"/>
        <v>125.8725</v>
      </c>
      <c r="K2940">
        <f t="shared" si="316"/>
        <v>100.69800000000001</v>
      </c>
      <c r="L2940">
        <f t="shared" si="317"/>
        <v>226.57050000000001</v>
      </c>
      <c r="M2940" t="str">
        <f t="shared" si="318"/>
        <v>Up to 100m</v>
      </c>
      <c r="P2940">
        <f t="shared" si="319"/>
        <v>125.8725</v>
      </c>
      <c r="Q2940">
        <f t="shared" si="320"/>
        <v>100.69800000000001</v>
      </c>
      <c r="R2940" t="str">
        <f t="shared" si="321"/>
        <v>Up to 100m</v>
      </c>
    </row>
    <row r="2941" spans="1:18" x14ac:dyDescent="0.25">
      <c r="A2941" s="1">
        <v>2940</v>
      </c>
      <c r="B2941" s="1">
        <v>2000708159</v>
      </c>
      <c r="C2941" s="1">
        <v>2000709215</v>
      </c>
      <c r="D2941" s="1" t="s">
        <v>8</v>
      </c>
      <c r="E2941" s="1">
        <v>8.25</v>
      </c>
      <c r="F2941" s="1">
        <v>50085</v>
      </c>
      <c r="G2941" s="2">
        <v>45096.068941979167</v>
      </c>
      <c r="H2941" s="2" t="s">
        <v>54</v>
      </c>
      <c r="J2941">
        <f t="shared" si="315"/>
        <v>125.21250000000001</v>
      </c>
      <c r="K2941">
        <f t="shared" si="316"/>
        <v>100.17</v>
      </c>
      <c r="L2941">
        <f t="shared" si="317"/>
        <v>225.38249999999999</v>
      </c>
      <c r="M2941" t="str">
        <f t="shared" si="318"/>
        <v>Up to 100m</v>
      </c>
      <c r="P2941">
        <f t="shared" si="319"/>
        <v>125.21250000000001</v>
      </c>
      <c r="Q2941">
        <f t="shared" si="320"/>
        <v>100.17</v>
      </c>
      <c r="R2941" t="str">
        <f t="shared" si="321"/>
        <v>Up to 100m</v>
      </c>
    </row>
    <row r="2942" spans="1:18" x14ac:dyDescent="0.25">
      <c r="A2942" s="1">
        <v>2941</v>
      </c>
      <c r="B2942" s="1">
        <v>2000746951</v>
      </c>
      <c r="C2942" s="1">
        <v>2000709215</v>
      </c>
      <c r="D2942" s="1" t="s">
        <v>8</v>
      </c>
      <c r="E2942" s="1">
        <v>58.86</v>
      </c>
      <c r="F2942" s="1">
        <v>49981</v>
      </c>
      <c r="G2942" s="2">
        <v>45096.068941979167</v>
      </c>
      <c r="H2942" s="2" t="s">
        <v>54</v>
      </c>
      <c r="J2942">
        <f t="shared" si="315"/>
        <v>124.9525</v>
      </c>
      <c r="K2942">
        <f t="shared" si="316"/>
        <v>99.962000000000003</v>
      </c>
      <c r="L2942">
        <f t="shared" si="317"/>
        <v>224.9145</v>
      </c>
      <c r="M2942" t="str">
        <f t="shared" si="318"/>
        <v>Up to 100m</v>
      </c>
      <c r="P2942">
        <f t="shared" si="319"/>
        <v>124.9525</v>
      </c>
      <c r="Q2942">
        <f t="shared" si="320"/>
        <v>99.962000000000003</v>
      </c>
      <c r="R2942" t="str">
        <f t="shared" si="321"/>
        <v>Up to 100m</v>
      </c>
    </row>
    <row r="2943" spans="1:18" x14ac:dyDescent="0.25">
      <c r="A2943" s="1">
        <v>2942</v>
      </c>
      <c r="B2943" s="1">
        <v>2000746951</v>
      </c>
      <c r="C2943" s="1">
        <v>2000709215</v>
      </c>
      <c r="D2943" s="1" t="s">
        <v>8</v>
      </c>
      <c r="E2943" s="1">
        <v>124.98</v>
      </c>
      <c r="F2943" s="1">
        <v>49981</v>
      </c>
      <c r="G2943" s="2">
        <v>45096.068941979167</v>
      </c>
      <c r="H2943" s="2" t="s">
        <v>54</v>
      </c>
      <c r="J2943">
        <f t="shared" si="315"/>
        <v>124.9525</v>
      </c>
      <c r="K2943">
        <f t="shared" si="316"/>
        <v>99.962000000000003</v>
      </c>
      <c r="L2943">
        <f t="shared" si="317"/>
        <v>224.9145</v>
      </c>
      <c r="M2943" t="str">
        <f t="shared" si="318"/>
        <v>Up to 100m</v>
      </c>
      <c r="P2943">
        <f t="shared" si="319"/>
        <v>124.9525</v>
      </c>
      <c r="Q2943">
        <f t="shared" si="320"/>
        <v>99.962000000000003</v>
      </c>
      <c r="R2943" t="str">
        <f t="shared" si="321"/>
        <v>Up to 100m</v>
      </c>
    </row>
    <row r="2944" spans="1:18" x14ac:dyDescent="0.25">
      <c r="A2944" s="1">
        <v>2943</v>
      </c>
      <c r="B2944" s="1">
        <v>2000737249</v>
      </c>
      <c r="C2944" s="1">
        <v>2000709215</v>
      </c>
      <c r="D2944" s="1" t="s">
        <v>8</v>
      </c>
      <c r="E2944" s="1">
        <v>2.7</v>
      </c>
      <c r="F2944" s="1">
        <v>50243</v>
      </c>
      <c r="G2944" s="2">
        <v>45096.068941979167</v>
      </c>
      <c r="H2944" s="2" t="s">
        <v>53</v>
      </c>
      <c r="J2944">
        <f t="shared" si="315"/>
        <v>125.6075</v>
      </c>
      <c r="K2944">
        <f t="shared" si="316"/>
        <v>100.486</v>
      </c>
      <c r="L2944">
        <f t="shared" si="317"/>
        <v>226.09350000000001</v>
      </c>
      <c r="M2944" t="str">
        <f t="shared" si="318"/>
        <v>Up to 100m</v>
      </c>
      <c r="P2944">
        <f t="shared" si="319"/>
        <v>125.6075</v>
      </c>
      <c r="Q2944">
        <f t="shared" si="320"/>
        <v>100.486</v>
      </c>
      <c r="R2944" t="str">
        <f t="shared" si="321"/>
        <v>Up to 100m</v>
      </c>
    </row>
    <row r="2945" spans="1:18" x14ac:dyDescent="0.25">
      <c r="A2945" s="1">
        <v>2944</v>
      </c>
      <c r="B2945" s="1">
        <v>2000746951</v>
      </c>
      <c r="C2945" s="1">
        <v>2000709215</v>
      </c>
      <c r="D2945" s="1" t="s">
        <v>8</v>
      </c>
      <c r="E2945" s="1">
        <v>110.73</v>
      </c>
      <c r="F2945" s="1">
        <v>50298</v>
      </c>
      <c r="G2945" s="2">
        <v>45096.068941979167</v>
      </c>
      <c r="H2945" s="2" t="s">
        <v>54</v>
      </c>
      <c r="J2945">
        <f t="shared" si="315"/>
        <v>125.745</v>
      </c>
      <c r="K2945">
        <f t="shared" si="316"/>
        <v>100.596</v>
      </c>
      <c r="L2945">
        <f t="shared" si="317"/>
        <v>226.34100000000001</v>
      </c>
      <c r="M2945" t="str">
        <f t="shared" si="318"/>
        <v>Up to 100m</v>
      </c>
      <c r="P2945">
        <f t="shared" si="319"/>
        <v>125.745</v>
      </c>
      <c r="Q2945">
        <f t="shared" si="320"/>
        <v>100.596</v>
      </c>
      <c r="R2945" t="str">
        <f t="shared" si="321"/>
        <v>Up to 100m</v>
      </c>
    </row>
    <row r="2946" spans="1:18" x14ac:dyDescent="0.25">
      <c r="A2946" s="1">
        <v>2945</v>
      </c>
      <c r="B2946" s="1">
        <v>2000742973</v>
      </c>
      <c r="C2946" s="1">
        <v>2000709215</v>
      </c>
      <c r="D2946" s="1" t="s">
        <v>8</v>
      </c>
      <c r="E2946" s="1">
        <v>2.04</v>
      </c>
      <c r="F2946" s="1">
        <v>50157</v>
      </c>
      <c r="G2946" s="2">
        <v>45096.068941979167</v>
      </c>
      <c r="H2946" s="2" t="s">
        <v>54</v>
      </c>
      <c r="J2946">
        <f t="shared" si="315"/>
        <v>125.3925</v>
      </c>
      <c r="K2946">
        <f t="shared" si="316"/>
        <v>100.31400000000001</v>
      </c>
      <c r="L2946">
        <f t="shared" si="317"/>
        <v>225.70650000000001</v>
      </c>
      <c r="M2946" t="str">
        <f t="shared" si="318"/>
        <v>Up to 100m</v>
      </c>
      <c r="P2946">
        <f t="shared" si="319"/>
        <v>125.3925</v>
      </c>
      <c r="Q2946">
        <f t="shared" si="320"/>
        <v>100.31400000000001</v>
      </c>
      <c r="R2946" t="str">
        <f t="shared" si="321"/>
        <v>Up to 100m</v>
      </c>
    </row>
    <row r="2947" spans="1:18" x14ac:dyDescent="0.25">
      <c r="A2947" s="1">
        <v>2946</v>
      </c>
      <c r="B2947" s="1">
        <v>2000747765</v>
      </c>
      <c r="C2947" s="1">
        <v>2000709215</v>
      </c>
      <c r="D2947" s="1" t="s">
        <v>8</v>
      </c>
      <c r="E2947" s="1">
        <v>9.4499999999999993</v>
      </c>
      <c r="F2947" s="1">
        <v>50040</v>
      </c>
      <c r="G2947" s="2">
        <v>45096.068941979167</v>
      </c>
      <c r="H2947" s="2" t="s">
        <v>54</v>
      </c>
      <c r="J2947">
        <f t="shared" ref="J2947:J3010" si="322">IF(F2947 &lt;= 100000000, F2947 * 0.0025,
    IF(F2947 &lt;= 500000000, F2947 * 0.00225,
        IF(F2947 &lt;= 1000000000, F2947 * 0.002,
            IF(F2947 &lt;= 4000000000, F2947 * 0.00165,
                IF(F2947 &lt;= 10000000000, F2947 * 0.00155,
                    F2947 * 0.0013
                )
            )
        )
    )
)</f>
        <v>125.10000000000001</v>
      </c>
      <c r="K2947">
        <f t="shared" ref="K2947:K3010" si="323">IF(F2947 &lt;= 100000000, F2947 * 0.002,
    IF(F2947 &lt;= 500000000, F2947 * 0.0018,
        IF(F2947 &lt;= 1000000000, F2947 * 0.0016,
            IF(F2947 &lt;= 4000000000, F2947 * 0.00135,
                IF(F2947 &lt;= 10000000000, F2947 * 0.00115,
                    F2947 * 0.001
                )
            )
        )
    )
)</f>
        <v>100.08</v>
      </c>
      <c r="L2947">
        <f t="shared" ref="L2947:L3010" si="324">J2947+K2947</f>
        <v>225.18</v>
      </c>
      <c r="M2947" t="str">
        <f t="shared" ref="M2947:M3010" si="325">IF(F2947 &lt;= 100000000, "Up to 100m",
    IF(F2947 &lt;= 500000000, "Up to 500m",
        IF(F2947 &lt;= 1000000000, "Up to 1b",
            IF(F2947 &lt;= 4000000000, "Up to 4b",
                IF(F2947 &lt;= 10000000000, "Up to 10b",
                  "More than 10b"
                )
            )
        )
    )
)</f>
        <v>Up to 100m</v>
      </c>
      <c r="P2947">
        <f t="shared" ref="P2947:P3010" si="326">IF(F2947 &lt;= 100000000, F2947 * 0.0025,
    IF(F2947 &lt;= 300000000, F2947 * 0.002,
        IF(F2947 &lt;= 1000000000, F2947 * 0.0019,
            IF(F2947 &lt;= 5000000000, F2947 * 0.00175,
                F2947 * 0.00155
            )
        )
    )
)</f>
        <v>125.10000000000001</v>
      </c>
      <c r="Q2947">
        <f t="shared" ref="Q2947:Q3010" si="327">IF(F2947 &lt;= 100000000, F2947 * 0.002,
    IF(F2947 &lt;= 300000000, F2947 * 0.0017,
        IF(F2947 &lt;= 1000000000, F2947 * 0.0015,
            IF(F2947 &lt;= 5000000000, F2947 * 0.00125,
                F2947 * 0.001
            )
        )
    )
)</f>
        <v>100.08</v>
      </c>
      <c r="R2947" t="str">
        <f t="shared" ref="R2947:R3010" si="328">IF(F2947 &lt;= 100000000, "Up to 100m",
    IF(F2947 &lt;= 300000000, "Up to 300m",
        IF(F2947 &lt;= 1000000000, "Up to 1b",
            IF(F2947 &lt;= 5000000000, "Up to 5b",
                "More than 5b"
            )
        )
    )
)</f>
        <v>Up to 100m</v>
      </c>
    </row>
    <row r="2948" spans="1:18" x14ac:dyDescent="0.25">
      <c r="A2948" s="1">
        <v>2947</v>
      </c>
      <c r="B2948" s="1">
        <v>2000721143</v>
      </c>
      <c r="C2948" s="1">
        <v>2000709215</v>
      </c>
      <c r="D2948" s="1" t="s">
        <v>8</v>
      </c>
      <c r="E2948" s="1">
        <v>6.03</v>
      </c>
      <c r="F2948" s="1">
        <v>50021</v>
      </c>
      <c r="G2948" s="2">
        <v>45096.068941979167</v>
      </c>
      <c r="H2948" s="2" t="s">
        <v>54</v>
      </c>
      <c r="J2948">
        <f t="shared" si="322"/>
        <v>125.05250000000001</v>
      </c>
      <c r="K2948">
        <f t="shared" si="323"/>
        <v>100.042</v>
      </c>
      <c r="L2948">
        <f t="shared" si="324"/>
        <v>225.09450000000001</v>
      </c>
      <c r="M2948" t="str">
        <f t="shared" si="325"/>
        <v>Up to 100m</v>
      </c>
      <c r="P2948">
        <f t="shared" si="326"/>
        <v>125.05250000000001</v>
      </c>
      <c r="Q2948">
        <f t="shared" si="327"/>
        <v>100.042</v>
      </c>
      <c r="R2948" t="str">
        <f t="shared" si="328"/>
        <v>Up to 100m</v>
      </c>
    </row>
    <row r="2949" spans="1:18" x14ac:dyDescent="0.25">
      <c r="A2949" s="1">
        <v>2948</v>
      </c>
      <c r="B2949" s="1">
        <v>2000721143</v>
      </c>
      <c r="C2949" s="1">
        <v>2000709215</v>
      </c>
      <c r="D2949" s="1" t="s">
        <v>8</v>
      </c>
      <c r="E2949" s="1">
        <v>6.03</v>
      </c>
      <c r="F2949" s="1">
        <v>50021</v>
      </c>
      <c r="G2949" s="2">
        <v>45096.068941979167</v>
      </c>
      <c r="H2949" s="2" t="s">
        <v>54</v>
      </c>
      <c r="J2949">
        <f t="shared" si="322"/>
        <v>125.05250000000001</v>
      </c>
      <c r="K2949">
        <f t="shared" si="323"/>
        <v>100.042</v>
      </c>
      <c r="L2949">
        <f t="shared" si="324"/>
        <v>225.09450000000001</v>
      </c>
      <c r="M2949" t="str">
        <f t="shared" si="325"/>
        <v>Up to 100m</v>
      </c>
      <c r="P2949">
        <f t="shared" si="326"/>
        <v>125.05250000000001</v>
      </c>
      <c r="Q2949">
        <f t="shared" si="327"/>
        <v>100.042</v>
      </c>
      <c r="R2949" t="str">
        <f t="shared" si="328"/>
        <v>Up to 100m</v>
      </c>
    </row>
    <row r="2950" spans="1:18" x14ac:dyDescent="0.25">
      <c r="A2950" s="1">
        <v>2949</v>
      </c>
      <c r="B2950" s="1">
        <v>2000708159</v>
      </c>
      <c r="C2950" s="1">
        <v>2000709215</v>
      </c>
      <c r="D2950" s="1" t="s">
        <v>8</v>
      </c>
      <c r="E2950" s="1">
        <v>159.24</v>
      </c>
      <c r="F2950" s="1">
        <v>50085</v>
      </c>
      <c r="G2950" s="2">
        <v>45096.068941979167</v>
      </c>
      <c r="H2950" s="2" t="s">
        <v>54</v>
      </c>
      <c r="J2950">
        <f t="shared" si="322"/>
        <v>125.21250000000001</v>
      </c>
      <c r="K2950">
        <f t="shared" si="323"/>
        <v>100.17</v>
      </c>
      <c r="L2950">
        <f t="shared" si="324"/>
        <v>225.38249999999999</v>
      </c>
      <c r="M2950" t="str">
        <f t="shared" si="325"/>
        <v>Up to 100m</v>
      </c>
      <c r="P2950">
        <f t="shared" si="326"/>
        <v>125.21250000000001</v>
      </c>
      <c r="Q2950">
        <f t="shared" si="327"/>
        <v>100.17</v>
      </c>
      <c r="R2950" t="str">
        <f t="shared" si="328"/>
        <v>Up to 100m</v>
      </c>
    </row>
    <row r="2951" spans="1:18" x14ac:dyDescent="0.25">
      <c r="A2951" s="1">
        <v>2950</v>
      </c>
      <c r="B2951" s="1">
        <v>2000746951</v>
      </c>
      <c r="C2951" s="1">
        <v>2000709215</v>
      </c>
      <c r="D2951" s="1" t="s">
        <v>8</v>
      </c>
      <c r="E2951" s="1">
        <v>119.13</v>
      </c>
      <c r="F2951" s="1">
        <v>49982</v>
      </c>
      <c r="G2951" s="2">
        <v>45096.068941979167</v>
      </c>
      <c r="H2951" s="2" t="s">
        <v>54</v>
      </c>
      <c r="J2951">
        <f t="shared" si="322"/>
        <v>124.955</v>
      </c>
      <c r="K2951">
        <f t="shared" si="323"/>
        <v>99.963999999999999</v>
      </c>
      <c r="L2951">
        <f t="shared" si="324"/>
        <v>224.91899999999998</v>
      </c>
      <c r="M2951" t="str">
        <f t="shared" si="325"/>
        <v>Up to 100m</v>
      </c>
      <c r="P2951">
        <f t="shared" si="326"/>
        <v>124.955</v>
      </c>
      <c r="Q2951">
        <f t="shared" si="327"/>
        <v>99.963999999999999</v>
      </c>
      <c r="R2951" t="str">
        <f t="shared" si="328"/>
        <v>Up to 100m</v>
      </c>
    </row>
    <row r="2952" spans="1:18" x14ac:dyDescent="0.25">
      <c r="A2952" s="1">
        <v>2951</v>
      </c>
      <c r="B2952" s="1">
        <v>2000742973</v>
      </c>
      <c r="C2952" s="1">
        <v>2000709215</v>
      </c>
      <c r="D2952" s="1" t="s">
        <v>8</v>
      </c>
      <c r="E2952" s="1">
        <v>2.04</v>
      </c>
      <c r="F2952" s="1">
        <v>50157</v>
      </c>
      <c r="G2952" s="2">
        <v>45096.068941979167</v>
      </c>
      <c r="H2952" s="2" t="s">
        <v>54</v>
      </c>
      <c r="J2952">
        <f t="shared" si="322"/>
        <v>125.3925</v>
      </c>
      <c r="K2952">
        <f t="shared" si="323"/>
        <v>100.31400000000001</v>
      </c>
      <c r="L2952">
        <f t="shared" si="324"/>
        <v>225.70650000000001</v>
      </c>
      <c r="M2952" t="str">
        <f t="shared" si="325"/>
        <v>Up to 100m</v>
      </c>
      <c r="P2952">
        <f t="shared" si="326"/>
        <v>125.3925</v>
      </c>
      <c r="Q2952">
        <f t="shared" si="327"/>
        <v>100.31400000000001</v>
      </c>
      <c r="R2952" t="str">
        <f t="shared" si="328"/>
        <v>Up to 100m</v>
      </c>
    </row>
    <row r="2953" spans="1:18" x14ac:dyDescent="0.25">
      <c r="A2953" s="1">
        <v>2952</v>
      </c>
      <c r="B2953" s="1">
        <v>2000737249</v>
      </c>
      <c r="C2953" s="1">
        <v>2000709215</v>
      </c>
      <c r="D2953" s="1" t="s">
        <v>8</v>
      </c>
      <c r="E2953" s="1">
        <v>2.7</v>
      </c>
      <c r="F2953" s="1">
        <v>50417</v>
      </c>
      <c r="G2953" s="2">
        <v>45096.068941979167</v>
      </c>
      <c r="H2953" s="2" t="s">
        <v>53</v>
      </c>
      <c r="J2953">
        <f t="shared" si="322"/>
        <v>126.0425</v>
      </c>
      <c r="K2953">
        <f t="shared" si="323"/>
        <v>100.834</v>
      </c>
      <c r="L2953">
        <f t="shared" si="324"/>
        <v>226.87650000000002</v>
      </c>
      <c r="M2953" t="str">
        <f t="shared" si="325"/>
        <v>Up to 100m</v>
      </c>
      <c r="P2953">
        <f t="shared" si="326"/>
        <v>126.0425</v>
      </c>
      <c r="Q2953">
        <f t="shared" si="327"/>
        <v>100.834</v>
      </c>
      <c r="R2953" t="str">
        <f t="shared" si="328"/>
        <v>Up to 100m</v>
      </c>
    </row>
    <row r="2954" spans="1:18" x14ac:dyDescent="0.25">
      <c r="A2954" s="1">
        <v>2953</v>
      </c>
      <c r="B2954" s="1">
        <v>2000754766</v>
      </c>
      <c r="C2954" s="1">
        <v>2000709215</v>
      </c>
      <c r="D2954" s="1" t="s">
        <v>8</v>
      </c>
      <c r="E2954" s="1">
        <v>118.05</v>
      </c>
      <c r="F2954" s="1">
        <v>50500</v>
      </c>
      <c r="G2954" s="2">
        <v>45096.068941979167</v>
      </c>
      <c r="H2954" s="2" t="s">
        <v>54</v>
      </c>
      <c r="J2954">
        <f t="shared" si="322"/>
        <v>126.25</v>
      </c>
      <c r="K2954">
        <f t="shared" si="323"/>
        <v>101</v>
      </c>
      <c r="L2954">
        <f t="shared" si="324"/>
        <v>227.25</v>
      </c>
      <c r="M2954" t="str">
        <f t="shared" si="325"/>
        <v>Up to 100m</v>
      </c>
      <c r="P2954">
        <f t="shared" si="326"/>
        <v>126.25</v>
      </c>
      <c r="Q2954">
        <f t="shared" si="327"/>
        <v>101</v>
      </c>
      <c r="R2954" t="str">
        <f t="shared" si="328"/>
        <v>Up to 100m</v>
      </c>
    </row>
    <row r="2955" spans="1:18" x14ac:dyDescent="0.25">
      <c r="A2955" s="1">
        <v>2954</v>
      </c>
      <c r="B2955" s="1">
        <v>2000716013</v>
      </c>
      <c r="C2955" s="1">
        <v>2000709215</v>
      </c>
      <c r="D2955" s="1" t="s">
        <v>8</v>
      </c>
      <c r="E2955" s="1">
        <v>2.34</v>
      </c>
      <c r="F2955" s="1">
        <v>50298</v>
      </c>
      <c r="G2955" s="2">
        <v>45096.068941979167</v>
      </c>
      <c r="H2955" s="2" t="s">
        <v>53</v>
      </c>
      <c r="J2955">
        <f t="shared" si="322"/>
        <v>125.745</v>
      </c>
      <c r="K2955">
        <f t="shared" si="323"/>
        <v>100.596</v>
      </c>
      <c r="L2955">
        <f t="shared" si="324"/>
        <v>226.34100000000001</v>
      </c>
      <c r="M2955" t="str">
        <f t="shared" si="325"/>
        <v>Up to 100m</v>
      </c>
      <c r="P2955">
        <f t="shared" si="326"/>
        <v>125.745</v>
      </c>
      <c r="Q2955">
        <f t="shared" si="327"/>
        <v>100.596</v>
      </c>
      <c r="R2955" t="str">
        <f t="shared" si="328"/>
        <v>Up to 100m</v>
      </c>
    </row>
    <row r="2956" spans="1:18" x14ac:dyDescent="0.25">
      <c r="A2956" s="1">
        <v>2955</v>
      </c>
      <c r="B2956" s="1">
        <v>2000708159</v>
      </c>
      <c r="C2956" s="1">
        <v>2000709215</v>
      </c>
      <c r="D2956" s="1" t="s">
        <v>8</v>
      </c>
      <c r="E2956" s="1">
        <v>29.64</v>
      </c>
      <c r="F2956" s="1">
        <v>50085</v>
      </c>
      <c r="G2956" s="2">
        <v>45096.068941979167</v>
      </c>
      <c r="H2956" s="2" t="s">
        <v>54</v>
      </c>
      <c r="J2956">
        <f t="shared" si="322"/>
        <v>125.21250000000001</v>
      </c>
      <c r="K2956">
        <f t="shared" si="323"/>
        <v>100.17</v>
      </c>
      <c r="L2956">
        <f t="shared" si="324"/>
        <v>225.38249999999999</v>
      </c>
      <c r="M2956" t="str">
        <f t="shared" si="325"/>
        <v>Up to 100m</v>
      </c>
      <c r="P2956">
        <f t="shared" si="326"/>
        <v>125.21250000000001</v>
      </c>
      <c r="Q2956">
        <f t="shared" si="327"/>
        <v>100.17</v>
      </c>
      <c r="R2956" t="str">
        <f t="shared" si="328"/>
        <v>Up to 100m</v>
      </c>
    </row>
    <row r="2957" spans="1:18" x14ac:dyDescent="0.25">
      <c r="A2957" s="1">
        <v>2956</v>
      </c>
      <c r="B2957" s="1">
        <v>2000746951</v>
      </c>
      <c r="C2957" s="1">
        <v>2000709215</v>
      </c>
      <c r="D2957" s="1" t="s">
        <v>8</v>
      </c>
      <c r="E2957" s="1">
        <v>102.3</v>
      </c>
      <c r="F2957" s="1">
        <v>49925</v>
      </c>
      <c r="G2957" s="2">
        <v>45096.068941979167</v>
      </c>
      <c r="H2957" s="2" t="s">
        <v>54</v>
      </c>
      <c r="J2957">
        <f t="shared" si="322"/>
        <v>124.8125</v>
      </c>
      <c r="K2957">
        <f t="shared" si="323"/>
        <v>99.850000000000009</v>
      </c>
      <c r="L2957">
        <f t="shared" si="324"/>
        <v>224.66250000000002</v>
      </c>
      <c r="M2957" t="str">
        <f t="shared" si="325"/>
        <v>Up to 100m</v>
      </c>
      <c r="P2957">
        <f t="shared" si="326"/>
        <v>124.8125</v>
      </c>
      <c r="Q2957">
        <f t="shared" si="327"/>
        <v>99.850000000000009</v>
      </c>
      <c r="R2957" t="str">
        <f t="shared" si="328"/>
        <v>Up to 100m</v>
      </c>
    </row>
    <row r="2958" spans="1:18" x14ac:dyDescent="0.25">
      <c r="A2958" s="1">
        <v>2957</v>
      </c>
      <c r="B2958" s="1">
        <v>2000746951</v>
      </c>
      <c r="C2958" s="1">
        <v>2000709215</v>
      </c>
      <c r="D2958" s="1" t="s">
        <v>8</v>
      </c>
      <c r="E2958" s="1">
        <v>298.05</v>
      </c>
      <c r="F2958" s="1">
        <v>50226</v>
      </c>
      <c r="G2958" s="2">
        <v>45096.068941979167</v>
      </c>
      <c r="H2958" s="2" t="s">
        <v>54</v>
      </c>
      <c r="J2958">
        <f t="shared" si="322"/>
        <v>125.565</v>
      </c>
      <c r="K2958">
        <f t="shared" si="323"/>
        <v>100.452</v>
      </c>
      <c r="L2958">
        <f t="shared" si="324"/>
        <v>226.017</v>
      </c>
      <c r="M2958" t="str">
        <f t="shared" si="325"/>
        <v>Up to 100m</v>
      </c>
      <c r="P2958">
        <f t="shared" si="326"/>
        <v>125.565</v>
      </c>
      <c r="Q2958">
        <f t="shared" si="327"/>
        <v>100.452</v>
      </c>
      <c r="R2958" t="str">
        <f t="shared" si="328"/>
        <v>Up to 100m</v>
      </c>
    </row>
    <row r="2959" spans="1:18" x14ac:dyDescent="0.25">
      <c r="A2959" s="1">
        <v>2958</v>
      </c>
      <c r="B2959" s="1">
        <v>2000724851</v>
      </c>
      <c r="C2959" s="1">
        <v>2000709215</v>
      </c>
      <c r="D2959" s="1" t="s">
        <v>8</v>
      </c>
      <c r="E2959" s="1">
        <v>9.6300000000000008</v>
      </c>
      <c r="F2959" s="1">
        <v>50031</v>
      </c>
      <c r="G2959" s="2">
        <v>45096.068941979167</v>
      </c>
      <c r="H2959" s="2" t="s">
        <v>53</v>
      </c>
      <c r="J2959">
        <f t="shared" si="322"/>
        <v>125.0775</v>
      </c>
      <c r="K2959">
        <f t="shared" si="323"/>
        <v>100.062</v>
      </c>
      <c r="L2959">
        <f t="shared" si="324"/>
        <v>225.1395</v>
      </c>
      <c r="M2959" t="str">
        <f t="shared" si="325"/>
        <v>Up to 100m</v>
      </c>
      <c r="P2959">
        <f t="shared" si="326"/>
        <v>125.0775</v>
      </c>
      <c r="Q2959">
        <f t="shared" si="327"/>
        <v>100.062</v>
      </c>
      <c r="R2959" t="str">
        <f t="shared" si="328"/>
        <v>Up to 100m</v>
      </c>
    </row>
    <row r="2960" spans="1:18" x14ac:dyDescent="0.25">
      <c r="A2960" s="1">
        <v>2959</v>
      </c>
      <c r="B2960" s="1">
        <v>2000746951</v>
      </c>
      <c r="C2960" s="1">
        <v>2000709215</v>
      </c>
      <c r="D2960" s="1" t="s">
        <v>8</v>
      </c>
      <c r="E2960" s="1">
        <v>69.75</v>
      </c>
      <c r="F2960" s="1">
        <v>49956</v>
      </c>
      <c r="G2960" s="2">
        <v>45096.068941979167</v>
      </c>
      <c r="H2960" s="2" t="s">
        <v>54</v>
      </c>
      <c r="J2960">
        <f t="shared" si="322"/>
        <v>124.89</v>
      </c>
      <c r="K2960">
        <f t="shared" si="323"/>
        <v>99.912000000000006</v>
      </c>
      <c r="L2960">
        <f t="shared" si="324"/>
        <v>224.80200000000002</v>
      </c>
      <c r="M2960" t="str">
        <f t="shared" si="325"/>
        <v>Up to 100m</v>
      </c>
      <c r="P2960">
        <f t="shared" si="326"/>
        <v>124.89</v>
      </c>
      <c r="Q2960">
        <f t="shared" si="327"/>
        <v>99.912000000000006</v>
      </c>
      <c r="R2960" t="str">
        <f t="shared" si="328"/>
        <v>Up to 100m</v>
      </c>
    </row>
    <row r="2961" spans="1:18" x14ac:dyDescent="0.25">
      <c r="A2961" s="1">
        <v>2960</v>
      </c>
      <c r="B2961" s="1">
        <v>2000746951</v>
      </c>
      <c r="C2961" s="1">
        <v>2000709215</v>
      </c>
      <c r="D2961" s="1" t="s">
        <v>8</v>
      </c>
      <c r="E2961" s="1">
        <v>145.32</v>
      </c>
      <c r="F2961" s="1">
        <v>50226</v>
      </c>
      <c r="G2961" s="2">
        <v>45096.068941979167</v>
      </c>
      <c r="H2961" s="2" t="s">
        <v>54</v>
      </c>
      <c r="J2961">
        <f t="shared" si="322"/>
        <v>125.565</v>
      </c>
      <c r="K2961">
        <f t="shared" si="323"/>
        <v>100.452</v>
      </c>
      <c r="L2961">
        <f t="shared" si="324"/>
        <v>226.017</v>
      </c>
      <c r="M2961" t="str">
        <f t="shared" si="325"/>
        <v>Up to 100m</v>
      </c>
      <c r="P2961">
        <f t="shared" si="326"/>
        <v>125.565</v>
      </c>
      <c r="Q2961">
        <f t="shared" si="327"/>
        <v>100.452</v>
      </c>
      <c r="R2961" t="str">
        <f t="shared" si="328"/>
        <v>Up to 100m</v>
      </c>
    </row>
    <row r="2962" spans="1:18" x14ac:dyDescent="0.25">
      <c r="A2962" s="1">
        <v>2961</v>
      </c>
      <c r="B2962" s="1">
        <v>2000746951</v>
      </c>
      <c r="C2962" s="1">
        <v>2000709215</v>
      </c>
      <c r="D2962" s="1" t="s">
        <v>8</v>
      </c>
      <c r="E2962" s="1">
        <v>36.06</v>
      </c>
      <c r="F2962" s="1">
        <v>50226</v>
      </c>
      <c r="G2962" s="2">
        <v>45096.068941979167</v>
      </c>
      <c r="H2962" s="2" t="s">
        <v>54</v>
      </c>
      <c r="J2962">
        <f t="shared" si="322"/>
        <v>125.565</v>
      </c>
      <c r="K2962">
        <f t="shared" si="323"/>
        <v>100.452</v>
      </c>
      <c r="L2962">
        <f t="shared" si="324"/>
        <v>226.017</v>
      </c>
      <c r="M2962" t="str">
        <f t="shared" si="325"/>
        <v>Up to 100m</v>
      </c>
      <c r="P2962">
        <f t="shared" si="326"/>
        <v>125.565</v>
      </c>
      <c r="Q2962">
        <f t="shared" si="327"/>
        <v>100.452</v>
      </c>
      <c r="R2962" t="str">
        <f t="shared" si="328"/>
        <v>Up to 100m</v>
      </c>
    </row>
    <row r="2963" spans="1:18" x14ac:dyDescent="0.25">
      <c r="A2963" s="1">
        <v>2962</v>
      </c>
      <c r="B2963" s="1">
        <v>2000710001</v>
      </c>
      <c r="C2963" s="1">
        <v>2000719847</v>
      </c>
      <c r="D2963" s="1" t="s">
        <v>10</v>
      </c>
      <c r="E2963" s="1">
        <v>8.7000000000000001E-5</v>
      </c>
      <c r="F2963" s="1">
        <v>1507619601</v>
      </c>
      <c r="G2963" s="2">
        <v>45096.068941979167</v>
      </c>
      <c r="H2963" s="2" t="s">
        <v>52</v>
      </c>
      <c r="J2963">
        <f t="shared" si="322"/>
        <v>2487572.3416499998</v>
      </c>
      <c r="K2963">
        <f t="shared" si="323"/>
        <v>2035286.46135</v>
      </c>
      <c r="L2963">
        <f t="shared" si="324"/>
        <v>4522858.8029999994</v>
      </c>
      <c r="M2963" t="str">
        <f t="shared" si="325"/>
        <v>Up to 4b</v>
      </c>
      <c r="P2963">
        <f t="shared" si="326"/>
        <v>2638334.3017500001</v>
      </c>
      <c r="Q2963">
        <f t="shared" si="327"/>
        <v>1884524.50125</v>
      </c>
      <c r="R2963" t="str">
        <f t="shared" si="328"/>
        <v>Up to 5b</v>
      </c>
    </row>
    <row r="2964" spans="1:18" x14ac:dyDescent="0.25">
      <c r="A2964" s="1">
        <v>2963</v>
      </c>
      <c r="B2964" s="1">
        <v>2000735668</v>
      </c>
      <c r="C2964" s="1">
        <v>2000709215</v>
      </c>
      <c r="D2964" s="1" t="s">
        <v>8</v>
      </c>
      <c r="E2964" s="1">
        <v>483.66</v>
      </c>
      <c r="F2964" s="1">
        <v>49827</v>
      </c>
      <c r="G2964" s="2">
        <v>45096.068941979167</v>
      </c>
      <c r="H2964" s="2" t="s">
        <v>54</v>
      </c>
      <c r="J2964">
        <f t="shared" si="322"/>
        <v>124.56750000000001</v>
      </c>
      <c r="K2964">
        <f t="shared" si="323"/>
        <v>99.653999999999996</v>
      </c>
      <c r="L2964">
        <f t="shared" si="324"/>
        <v>224.22149999999999</v>
      </c>
      <c r="M2964" t="str">
        <f t="shared" si="325"/>
        <v>Up to 100m</v>
      </c>
      <c r="P2964">
        <f t="shared" si="326"/>
        <v>124.56750000000001</v>
      </c>
      <c r="Q2964">
        <f t="shared" si="327"/>
        <v>99.653999999999996</v>
      </c>
      <c r="R2964" t="str">
        <f t="shared" si="328"/>
        <v>Up to 100m</v>
      </c>
    </row>
    <row r="2965" spans="1:18" x14ac:dyDescent="0.25">
      <c r="A2965" s="1">
        <v>2964</v>
      </c>
      <c r="B2965" s="1">
        <v>2000716013</v>
      </c>
      <c r="C2965" s="1">
        <v>2000709215</v>
      </c>
      <c r="D2965" s="1" t="s">
        <v>8</v>
      </c>
      <c r="E2965" s="1">
        <v>2.34</v>
      </c>
      <c r="F2965" s="1">
        <v>50298</v>
      </c>
      <c r="G2965" s="2">
        <v>45096.068941979167</v>
      </c>
      <c r="H2965" s="2" t="s">
        <v>53</v>
      </c>
      <c r="J2965">
        <f t="shared" si="322"/>
        <v>125.745</v>
      </c>
      <c r="K2965">
        <f t="shared" si="323"/>
        <v>100.596</v>
      </c>
      <c r="L2965">
        <f t="shared" si="324"/>
        <v>226.34100000000001</v>
      </c>
      <c r="M2965" t="str">
        <f t="shared" si="325"/>
        <v>Up to 100m</v>
      </c>
      <c r="P2965">
        <f t="shared" si="326"/>
        <v>125.745</v>
      </c>
      <c r="Q2965">
        <f t="shared" si="327"/>
        <v>100.596</v>
      </c>
      <c r="R2965" t="str">
        <f t="shared" si="328"/>
        <v>Up to 100m</v>
      </c>
    </row>
    <row r="2966" spans="1:18" x14ac:dyDescent="0.25">
      <c r="A2966" s="1">
        <v>2965</v>
      </c>
      <c r="B2966" s="1">
        <v>2000742973</v>
      </c>
      <c r="C2966" s="1">
        <v>2000709215</v>
      </c>
      <c r="D2966" s="1" t="s">
        <v>8</v>
      </c>
      <c r="E2966" s="1">
        <v>2.04</v>
      </c>
      <c r="F2966" s="1">
        <v>50349</v>
      </c>
      <c r="G2966" s="2">
        <v>45096.068941979167</v>
      </c>
      <c r="H2966" s="2" t="s">
        <v>54</v>
      </c>
      <c r="J2966">
        <f t="shared" si="322"/>
        <v>125.8725</v>
      </c>
      <c r="K2966">
        <f t="shared" si="323"/>
        <v>100.69800000000001</v>
      </c>
      <c r="L2966">
        <f t="shared" si="324"/>
        <v>226.57050000000001</v>
      </c>
      <c r="M2966" t="str">
        <f t="shared" si="325"/>
        <v>Up to 100m</v>
      </c>
      <c r="P2966">
        <f t="shared" si="326"/>
        <v>125.8725</v>
      </c>
      <c r="Q2966">
        <f t="shared" si="327"/>
        <v>100.69800000000001</v>
      </c>
      <c r="R2966" t="str">
        <f t="shared" si="328"/>
        <v>Up to 100m</v>
      </c>
    </row>
    <row r="2967" spans="1:18" x14ac:dyDescent="0.25">
      <c r="A2967" s="1">
        <v>2966</v>
      </c>
      <c r="B2967" s="1">
        <v>2000724938</v>
      </c>
      <c r="C2967" s="1">
        <v>2000709215</v>
      </c>
      <c r="D2967" s="1" t="s">
        <v>8</v>
      </c>
      <c r="E2967" s="1">
        <v>209.97</v>
      </c>
      <c r="F2967" s="1">
        <v>50111</v>
      </c>
      <c r="G2967" s="2">
        <v>45096.068941979167</v>
      </c>
      <c r="H2967" s="2" t="s">
        <v>54</v>
      </c>
      <c r="J2967">
        <f t="shared" si="322"/>
        <v>125.2775</v>
      </c>
      <c r="K2967">
        <f t="shared" si="323"/>
        <v>100.22200000000001</v>
      </c>
      <c r="L2967">
        <f t="shared" si="324"/>
        <v>225.49950000000001</v>
      </c>
      <c r="M2967" t="str">
        <f t="shared" si="325"/>
        <v>Up to 100m</v>
      </c>
      <c r="P2967">
        <f t="shared" si="326"/>
        <v>125.2775</v>
      </c>
      <c r="Q2967">
        <f t="shared" si="327"/>
        <v>100.22200000000001</v>
      </c>
      <c r="R2967" t="str">
        <f t="shared" si="328"/>
        <v>Up to 100m</v>
      </c>
    </row>
    <row r="2968" spans="1:18" x14ac:dyDescent="0.25">
      <c r="A2968" s="1">
        <v>2967</v>
      </c>
      <c r="B2968" s="1">
        <v>2000724938</v>
      </c>
      <c r="C2968" s="1">
        <v>2000709215</v>
      </c>
      <c r="D2968" s="1" t="s">
        <v>8</v>
      </c>
      <c r="E2968" s="1">
        <v>7.77</v>
      </c>
      <c r="F2968" s="1">
        <v>50111</v>
      </c>
      <c r="G2968" s="2">
        <v>45096.068941979167</v>
      </c>
      <c r="H2968" s="2" t="s">
        <v>54</v>
      </c>
      <c r="J2968">
        <f t="shared" si="322"/>
        <v>125.2775</v>
      </c>
      <c r="K2968">
        <f t="shared" si="323"/>
        <v>100.22200000000001</v>
      </c>
      <c r="L2968">
        <f t="shared" si="324"/>
        <v>225.49950000000001</v>
      </c>
      <c r="M2968" t="str">
        <f t="shared" si="325"/>
        <v>Up to 100m</v>
      </c>
      <c r="P2968">
        <f t="shared" si="326"/>
        <v>125.2775</v>
      </c>
      <c r="Q2968">
        <f t="shared" si="327"/>
        <v>100.22200000000001</v>
      </c>
      <c r="R2968" t="str">
        <f t="shared" si="328"/>
        <v>Up to 100m</v>
      </c>
    </row>
    <row r="2969" spans="1:18" x14ac:dyDescent="0.25">
      <c r="A2969" s="1">
        <v>2968</v>
      </c>
      <c r="B2969" s="1">
        <v>2000735668</v>
      </c>
      <c r="C2969" s="1">
        <v>2000709215</v>
      </c>
      <c r="D2969" s="1" t="s">
        <v>8</v>
      </c>
      <c r="E2969" s="1">
        <v>18.45</v>
      </c>
      <c r="F2969" s="1">
        <v>49827</v>
      </c>
      <c r="G2969" s="2">
        <v>45096.068941979167</v>
      </c>
      <c r="H2969" s="2" t="s">
        <v>54</v>
      </c>
      <c r="J2969">
        <f t="shared" si="322"/>
        <v>124.56750000000001</v>
      </c>
      <c r="K2969">
        <f t="shared" si="323"/>
        <v>99.653999999999996</v>
      </c>
      <c r="L2969">
        <f t="shared" si="324"/>
        <v>224.22149999999999</v>
      </c>
      <c r="M2969" t="str">
        <f t="shared" si="325"/>
        <v>Up to 100m</v>
      </c>
      <c r="P2969">
        <f t="shared" si="326"/>
        <v>124.56750000000001</v>
      </c>
      <c r="Q2969">
        <f t="shared" si="327"/>
        <v>99.653999999999996</v>
      </c>
      <c r="R2969" t="str">
        <f t="shared" si="328"/>
        <v>Up to 100m</v>
      </c>
    </row>
    <row r="2970" spans="1:18" x14ac:dyDescent="0.25">
      <c r="A2970" s="1">
        <v>2969</v>
      </c>
      <c r="B2970" s="1">
        <v>2000753404</v>
      </c>
      <c r="C2970" s="1">
        <v>2000709215</v>
      </c>
      <c r="D2970" s="1" t="s">
        <v>8</v>
      </c>
      <c r="E2970" s="1">
        <v>5.0999999999999996</v>
      </c>
      <c r="F2970" s="1">
        <v>50355</v>
      </c>
      <c r="G2970" s="2">
        <v>45096.068941979167</v>
      </c>
      <c r="H2970" s="2" t="s">
        <v>53</v>
      </c>
      <c r="J2970">
        <f t="shared" si="322"/>
        <v>125.8875</v>
      </c>
      <c r="K2970">
        <f t="shared" si="323"/>
        <v>100.71000000000001</v>
      </c>
      <c r="L2970">
        <f t="shared" si="324"/>
        <v>226.59750000000003</v>
      </c>
      <c r="M2970" t="str">
        <f t="shared" si="325"/>
        <v>Up to 100m</v>
      </c>
      <c r="P2970">
        <f t="shared" si="326"/>
        <v>125.8875</v>
      </c>
      <c r="Q2970">
        <f t="shared" si="327"/>
        <v>100.71000000000001</v>
      </c>
      <c r="R2970" t="str">
        <f t="shared" si="328"/>
        <v>Up to 100m</v>
      </c>
    </row>
    <row r="2971" spans="1:18" x14ac:dyDescent="0.25">
      <c r="A2971" s="1">
        <v>2970</v>
      </c>
      <c r="B2971" s="1">
        <v>2000721197</v>
      </c>
      <c r="C2971" s="1">
        <v>2000709215</v>
      </c>
      <c r="D2971" s="1" t="s">
        <v>8</v>
      </c>
      <c r="E2971" s="1">
        <v>13.98</v>
      </c>
      <c r="F2971" s="1">
        <v>50278</v>
      </c>
      <c r="G2971" s="2">
        <v>45096.068941979167</v>
      </c>
      <c r="H2971" s="2" t="s">
        <v>53</v>
      </c>
      <c r="J2971">
        <f t="shared" si="322"/>
        <v>125.69500000000001</v>
      </c>
      <c r="K2971">
        <f t="shared" si="323"/>
        <v>100.556</v>
      </c>
      <c r="L2971">
        <f t="shared" si="324"/>
        <v>226.251</v>
      </c>
      <c r="M2971" t="str">
        <f t="shared" si="325"/>
        <v>Up to 100m</v>
      </c>
      <c r="P2971">
        <f t="shared" si="326"/>
        <v>125.69500000000001</v>
      </c>
      <c r="Q2971">
        <f t="shared" si="327"/>
        <v>100.556</v>
      </c>
      <c r="R2971" t="str">
        <f t="shared" si="328"/>
        <v>Up to 100m</v>
      </c>
    </row>
    <row r="2972" spans="1:18" x14ac:dyDescent="0.25">
      <c r="A2972" s="1">
        <v>2971</v>
      </c>
      <c r="B2972" s="1">
        <v>2000721197</v>
      </c>
      <c r="C2972" s="1">
        <v>2000709215</v>
      </c>
      <c r="D2972" s="1" t="s">
        <v>8</v>
      </c>
      <c r="E2972" s="1">
        <v>37.380000000000003</v>
      </c>
      <c r="F2972" s="1">
        <v>50278</v>
      </c>
      <c r="G2972" s="2">
        <v>45096.068941979167</v>
      </c>
      <c r="H2972" s="2" t="s">
        <v>53</v>
      </c>
      <c r="J2972">
        <f t="shared" si="322"/>
        <v>125.69500000000001</v>
      </c>
      <c r="K2972">
        <f t="shared" si="323"/>
        <v>100.556</v>
      </c>
      <c r="L2972">
        <f t="shared" si="324"/>
        <v>226.251</v>
      </c>
      <c r="M2972" t="str">
        <f t="shared" si="325"/>
        <v>Up to 100m</v>
      </c>
      <c r="P2972">
        <f t="shared" si="326"/>
        <v>125.69500000000001</v>
      </c>
      <c r="Q2972">
        <f t="shared" si="327"/>
        <v>100.556</v>
      </c>
      <c r="R2972" t="str">
        <f t="shared" si="328"/>
        <v>Up to 100m</v>
      </c>
    </row>
    <row r="2973" spans="1:18" x14ac:dyDescent="0.25">
      <c r="A2973" s="1">
        <v>2972</v>
      </c>
      <c r="B2973" s="1">
        <v>2000722943</v>
      </c>
      <c r="C2973" s="1">
        <v>2000709215</v>
      </c>
      <c r="D2973" s="1" t="s">
        <v>8</v>
      </c>
      <c r="E2973" s="1">
        <v>337.2</v>
      </c>
      <c r="F2973" s="1">
        <v>50194</v>
      </c>
      <c r="G2973" s="2">
        <v>45096.068941979167</v>
      </c>
      <c r="H2973" s="2" t="s">
        <v>54</v>
      </c>
      <c r="J2973">
        <f t="shared" si="322"/>
        <v>125.485</v>
      </c>
      <c r="K2973">
        <f t="shared" si="323"/>
        <v>100.38800000000001</v>
      </c>
      <c r="L2973">
        <f t="shared" si="324"/>
        <v>225.87299999999999</v>
      </c>
      <c r="M2973" t="str">
        <f t="shared" si="325"/>
        <v>Up to 100m</v>
      </c>
      <c r="P2973">
        <f t="shared" si="326"/>
        <v>125.485</v>
      </c>
      <c r="Q2973">
        <f t="shared" si="327"/>
        <v>100.38800000000001</v>
      </c>
      <c r="R2973" t="str">
        <f t="shared" si="328"/>
        <v>Up to 100m</v>
      </c>
    </row>
    <row r="2974" spans="1:18" x14ac:dyDescent="0.25">
      <c r="A2974" s="1">
        <v>2973</v>
      </c>
      <c r="B2974" s="1">
        <v>2000722943</v>
      </c>
      <c r="C2974" s="1">
        <v>2000709215</v>
      </c>
      <c r="D2974" s="1" t="s">
        <v>8</v>
      </c>
      <c r="E2974" s="1">
        <v>30.12</v>
      </c>
      <c r="F2974" s="1">
        <v>50194</v>
      </c>
      <c r="G2974" s="2">
        <v>45096.068941979167</v>
      </c>
      <c r="H2974" s="2" t="s">
        <v>54</v>
      </c>
      <c r="J2974">
        <f t="shared" si="322"/>
        <v>125.485</v>
      </c>
      <c r="K2974">
        <f t="shared" si="323"/>
        <v>100.38800000000001</v>
      </c>
      <c r="L2974">
        <f t="shared" si="324"/>
        <v>225.87299999999999</v>
      </c>
      <c r="M2974" t="str">
        <f t="shared" si="325"/>
        <v>Up to 100m</v>
      </c>
      <c r="P2974">
        <f t="shared" si="326"/>
        <v>125.485</v>
      </c>
      <c r="Q2974">
        <f t="shared" si="327"/>
        <v>100.38800000000001</v>
      </c>
      <c r="R2974" t="str">
        <f t="shared" si="328"/>
        <v>Up to 100m</v>
      </c>
    </row>
    <row r="2975" spans="1:18" x14ac:dyDescent="0.25">
      <c r="A2975" s="1">
        <v>2974</v>
      </c>
      <c r="B2975" s="1">
        <v>2000744325</v>
      </c>
      <c r="C2975" s="1">
        <v>2000709215</v>
      </c>
      <c r="D2975" s="1" t="s">
        <v>8</v>
      </c>
      <c r="E2975" s="1">
        <v>26.61</v>
      </c>
      <c r="F2975" s="1">
        <v>50247</v>
      </c>
      <c r="G2975" s="2">
        <v>45096.068941979167</v>
      </c>
      <c r="H2975" s="2" t="s">
        <v>54</v>
      </c>
      <c r="J2975">
        <f t="shared" si="322"/>
        <v>125.61750000000001</v>
      </c>
      <c r="K2975">
        <f t="shared" si="323"/>
        <v>100.494</v>
      </c>
      <c r="L2975">
        <f t="shared" si="324"/>
        <v>226.11150000000001</v>
      </c>
      <c r="M2975" t="str">
        <f t="shared" si="325"/>
        <v>Up to 100m</v>
      </c>
      <c r="P2975">
        <f t="shared" si="326"/>
        <v>125.61750000000001</v>
      </c>
      <c r="Q2975">
        <f t="shared" si="327"/>
        <v>100.494</v>
      </c>
      <c r="R2975" t="str">
        <f t="shared" si="328"/>
        <v>Up to 100m</v>
      </c>
    </row>
    <row r="2976" spans="1:18" x14ac:dyDescent="0.25">
      <c r="A2976" s="1">
        <v>2975</v>
      </c>
      <c r="B2976" s="1">
        <v>2000710811</v>
      </c>
      <c r="C2976" s="1">
        <v>2000709215</v>
      </c>
      <c r="D2976" s="1" t="s">
        <v>8</v>
      </c>
      <c r="E2976" s="1">
        <v>350.22</v>
      </c>
      <c r="F2976" s="1">
        <v>49820</v>
      </c>
      <c r="G2976" s="2">
        <v>45096.068941979167</v>
      </c>
      <c r="H2976" s="2" t="s">
        <v>54</v>
      </c>
      <c r="J2976">
        <f t="shared" si="322"/>
        <v>124.55</v>
      </c>
      <c r="K2976">
        <f t="shared" si="323"/>
        <v>99.64</v>
      </c>
      <c r="L2976">
        <f t="shared" si="324"/>
        <v>224.19</v>
      </c>
      <c r="M2976" t="str">
        <f t="shared" si="325"/>
        <v>Up to 100m</v>
      </c>
      <c r="P2976">
        <f t="shared" si="326"/>
        <v>124.55</v>
      </c>
      <c r="Q2976">
        <f t="shared" si="327"/>
        <v>99.64</v>
      </c>
      <c r="R2976" t="str">
        <f t="shared" si="328"/>
        <v>Up to 100m</v>
      </c>
    </row>
    <row r="2977" spans="1:18" x14ac:dyDescent="0.25">
      <c r="A2977" s="1">
        <v>2976</v>
      </c>
      <c r="B2977" s="1">
        <v>2000735668</v>
      </c>
      <c r="C2977" s="1">
        <v>2000709215</v>
      </c>
      <c r="D2977" s="1" t="s">
        <v>8</v>
      </c>
      <c r="E2977" s="1">
        <v>778.38</v>
      </c>
      <c r="F2977" s="1">
        <v>49827</v>
      </c>
      <c r="G2977" s="2">
        <v>45096.068941979167</v>
      </c>
      <c r="H2977" s="2" t="s">
        <v>54</v>
      </c>
      <c r="J2977">
        <f t="shared" si="322"/>
        <v>124.56750000000001</v>
      </c>
      <c r="K2977">
        <f t="shared" si="323"/>
        <v>99.653999999999996</v>
      </c>
      <c r="L2977">
        <f t="shared" si="324"/>
        <v>224.22149999999999</v>
      </c>
      <c r="M2977" t="str">
        <f t="shared" si="325"/>
        <v>Up to 100m</v>
      </c>
      <c r="P2977">
        <f t="shared" si="326"/>
        <v>124.56750000000001</v>
      </c>
      <c r="Q2977">
        <f t="shared" si="327"/>
        <v>99.653999999999996</v>
      </c>
      <c r="R2977" t="str">
        <f t="shared" si="328"/>
        <v>Up to 100m</v>
      </c>
    </row>
    <row r="2978" spans="1:18" x14ac:dyDescent="0.25">
      <c r="A2978" s="1">
        <v>2977</v>
      </c>
      <c r="B2978" s="1">
        <v>2000724431</v>
      </c>
      <c r="C2978" s="1">
        <v>2000709215</v>
      </c>
      <c r="D2978" s="1" t="s">
        <v>8</v>
      </c>
      <c r="E2978" s="1">
        <v>73.5</v>
      </c>
      <c r="F2978" s="1">
        <v>50100</v>
      </c>
      <c r="G2978" s="2">
        <v>45096.068941979167</v>
      </c>
      <c r="H2978" s="2" t="s">
        <v>53</v>
      </c>
      <c r="J2978">
        <f t="shared" si="322"/>
        <v>125.25</v>
      </c>
      <c r="K2978">
        <f t="shared" si="323"/>
        <v>100.2</v>
      </c>
      <c r="L2978">
        <f t="shared" si="324"/>
        <v>225.45</v>
      </c>
      <c r="M2978" t="str">
        <f t="shared" si="325"/>
        <v>Up to 100m</v>
      </c>
      <c r="P2978">
        <f t="shared" si="326"/>
        <v>125.25</v>
      </c>
      <c r="Q2978">
        <f t="shared" si="327"/>
        <v>100.2</v>
      </c>
      <c r="R2978" t="str">
        <f t="shared" si="328"/>
        <v>Up to 100m</v>
      </c>
    </row>
    <row r="2979" spans="1:18" x14ac:dyDescent="0.25">
      <c r="A2979" s="1">
        <v>2978</v>
      </c>
      <c r="B2979" s="1">
        <v>2000735668</v>
      </c>
      <c r="C2979" s="1">
        <v>2000709215</v>
      </c>
      <c r="D2979" s="1" t="s">
        <v>8</v>
      </c>
      <c r="E2979" s="1">
        <v>95.88</v>
      </c>
      <c r="F2979" s="1">
        <v>49827</v>
      </c>
      <c r="G2979" s="2">
        <v>45096.068941979167</v>
      </c>
      <c r="H2979" s="2" t="s">
        <v>54</v>
      </c>
      <c r="J2979">
        <f t="shared" si="322"/>
        <v>124.56750000000001</v>
      </c>
      <c r="K2979">
        <f t="shared" si="323"/>
        <v>99.653999999999996</v>
      </c>
      <c r="L2979">
        <f t="shared" si="324"/>
        <v>224.22149999999999</v>
      </c>
      <c r="M2979" t="str">
        <f t="shared" si="325"/>
        <v>Up to 100m</v>
      </c>
      <c r="P2979">
        <f t="shared" si="326"/>
        <v>124.56750000000001</v>
      </c>
      <c r="Q2979">
        <f t="shared" si="327"/>
        <v>99.653999999999996</v>
      </c>
      <c r="R2979" t="str">
        <f t="shared" si="328"/>
        <v>Up to 100m</v>
      </c>
    </row>
    <row r="2980" spans="1:18" x14ac:dyDescent="0.25">
      <c r="A2980" s="1">
        <v>2979</v>
      </c>
      <c r="B2980" s="1">
        <v>2000735668</v>
      </c>
      <c r="C2980" s="1">
        <v>2000709215</v>
      </c>
      <c r="D2980" s="1" t="s">
        <v>8</v>
      </c>
      <c r="E2980" s="1">
        <v>440.94</v>
      </c>
      <c r="F2980" s="1">
        <v>49827</v>
      </c>
      <c r="G2980" s="2">
        <v>45096.068941979167</v>
      </c>
      <c r="H2980" s="2" t="s">
        <v>54</v>
      </c>
      <c r="J2980">
        <f t="shared" si="322"/>
        <v>124.56750000000001</v>
      </c>
      <c r="K2980">
        <f t="shared" si="323"/>
        <v>99.653999999999996</v>
      </c>
      <c r="L2980">
        <f t="shared" si="324"/>
        <v>224.22149999999999</v>
      </c>
      <c r="M2980" t="str">
        <f t="shared" si="325"/>
        <v>Up to 100m</v>
      </c>
      <c r="P2980">
        <f t="shared" si="326"/>
        <v>124.56750000000001</v>
      </c>
      <c r="Q2980">
        <f t="shared" si="327"/>
        <v>99.653999999999996</v>
      </c>
      <c r="R2980" t="str">
        <f t="shared" si="328"/>
        <v>Up to 100m</v>
      </c>
    </row>
    <row r="2981" spans="1:18" x14ac:dyDescent="0.25">
      <c r="A2981" s="1">
        <v>2980</v>
      </c>
      <c r="B2981" s="1">
        <v>2000735668</v>
      </c>
      <c r="C2981" s="1">
        <v>2000709215</v>
      </c>
      <c r="D2981" s="1" t="s">
        <v>8</v>
      </c>
      <c r="E2981" s="1">
        <v>168.06</v>
      </c>
      <c r="F2981" s="1">
        <v>49827</v>
      </c>
      <c r="G2981" s="2">
        <v>45096.068941979167</v>
      </c>
      <c r="H2981" s="2" t="s">
        <v>54</v>
      </c>
      <c r="J2981">
        <f t="shared" si="322"/>
        <v>124.56750000000001</v>
      </c>
      <c r="K2981">
        <f t="shared" si="323"/>
        <v>99.653999999999996</v>
      </c>
      <c r="L2981">
        <f t="shared" si="324"/>
        <v>224.22149999999999</v>
      </c>
      <c r="M2981" t="str">
        <f t="shared" si="325"/>
        <v>Up to 100m</v>
      </c>
      <c r="P2981">
        <f t="shared" si="326"/>
        <v>124.56750000000001</v>
      </c>
      <c r="Q2981">
        <f t="shared" si="327"/>
        <v>99.653999999999996</v>
      </c>
      <c r="R2981" t="str">
        <f t="shared" si="328"/>
        <v>Up to 100m</v>
      </c>
    </row>
    <row r="2982" spans="1:18" x14ac:dyDescent="0.25">
      <c r="A2982" s="1">
        <v>2981</v>
      </c>
      <c r="B2982" s="1">
        <v>2000710811</v>
      </c>
      <c r="C2982" s="1">
        <v>2000709215</v>
      </c>
      <c r="D2982" s="1" t="s">
        <v>8</v>
      </c>
      <c r="E2982" s="1">
        <v>19.05</v>
      </c>
      <c r="F2982" s="1">
        <v>49820</v>
      </c>
      <c r="G2982" s="2">
        <v>45096.068941979167</v>
      </c>
      <c r="H2982" s="2" t="s">
        <v>54</v>
      </c>
      <c r="J2982">
        <f t="shared" si="322"/>
        <v>124.55</v>
      </c>
      <c r="K2982">
        <f t="shared" si="323"/>
        <v>99.64</v>
      </c>
      <c r="L2982">
        <f t="shared" si="324"/>
        <v>224.19</v>
      </c>
      <c r="M2982" t="str">
        <f t="shared" si="325"/>
        <v>Up to 100m</v>
      </c>
      <c r="P2982">
        <f t="shared" si="326"/>
        <v>124.55</v>
      </c>
      <c r="Q2982">
        <f t="shared" si="327"/>
        <v>99.64</v>
      </c>
      <c r="R2982" t="str">
        <f t="shared" si="328"/>
        <v>Up to 100m</v>
      </c>
    </row>
    <row r="2983" spans="1:18" x14ac:dyDescent="0.25">
      <c r="A2983" s="1">
        <v>2982</v>
      </c>
      <c r="B2983" s="1">
        <v>2000710811</v>
      </c>
      <c r="C2983" s="1">
        <v>2000709215</v>
      </c>
      <c r="D2983" s="1" t="s">
        <v>8</v>
      </c>
      <c r="E2983" s="1">
        <v>282.51</v>
      </c>
      <c r="F2983" s="1">
        <v>49820</v>
      </c>
      <c r="G2983" s="2">
        <v>45096.068941979167</v>
      </c>
      <c r="H2983" s="2" t="s">
        <v>54</v>
      </c>
      <c r="J2983">
        <f t="shared" si="322"/>
        <v>124.55</v>
      </c>
      <c r="K2983">
        <f t="shared" si="323"/>
        <v>99.64</v>
      </c>
      <c r="L2983">
        <f t="shared" si="324"/>
        <v>224.19</v>
      </c>
      <c r="M2983" t="str">
        <f t="shared" si="325"/>
        <v>Up to 100m</v>
      </c>
      <c r="P2983">
        <f t="shared" si="326"/>
        <v>124.55</v>
      </c>
      <c r="Q2983">
        <f t="shared" si="327"/>
        <v>99.64</v>
      </c>
      <c r="R2983" t="str">
        <f t="shared" si="328"/>
        <v>Up to 100m</v>
      </c>
    </row>
    <row r="2984" spans="1:18" x14ac:dyDescent="0.25">
      <c r="A2984" s="1">
        <v>2983</v>
      </c>
      <c r="B2984" s="1">
        <v>2000735668</v>
      </c>
      <c r="C2984" s="1">
        <v>2000709215</v>
      </c>
      <c r="D2984" s="1" t="s">
        <v>8</v>
      </c>
      <c r="E2984" s="1">
        <v>1039.08</v>
      </c>
      <c r="F2984" s="1">
        <v>49827</v>
      </c>
      <c r="G2984" s="2">
        <v>45096.068941979167</v>
      </c>
      <c r="H2984" s="2" t="s">
        <v>54</v>
      </c>
      <c r="J2984">
        <f t="shared" si="322"/>
        <v>124.56750000000001</v>
      </c>
      <c r="K2984">
        <f t="shared" si="323"/>
        <v>99.653999999999996</v>
      </c>
      <c r="L2984">
        <f t="shared" si="324"/>
        <v>224.22149999999999</v>
      </c>
      <c r="M2984" t="str">
        <f t="shared" si="325"/>
        <v>Up to 100m</v>
      </c>
      <c r="P2984">
        <f t="shared" si="326"/>
        <v>124.56750000000001</v>
      </c>
      <c r="Q2984">
        <f t="shared" si="327"/>
        <v>99.653999999999996</v>
      </c>
      <c r="R2984" t="str">
        <f t="shared" si="328"/>
        <v>Up to 100m</v>
      </c>
    </row>
    <row r="2985" spans="1:18" x14ac:dyDescent="0.25">
      <c r="A2985" s="1">
        <v>2984</v>
      </c>
      <c r="B2985" s="1">
        <v>2000750533</v>
      </c>
      <c r="C2985" s="1">
        <v>2000709215</v>
      </c>
      <c r="D2985" s="1" t="s">
        <v>8</v>
      </c>
      <c r="E2985" s="1">
        <v>0.3</v>
      </c>
      <c r="F2985" s="1">
        <v>49890</v>
      </c>
      <c r="G2985" s="2">
        <v>45096.068941979167</v>
      </c>
      <c r="H2985" s="2" t="s">
        <v>52</v>
      </c>
      <c r="J2985">
        <f t="shared" si="322"/>
        <v>124.72500000000001</v>
      </c>
      <c r="K2985">
        <f t="shared" si="323"/>
        <v>99.78</v>
      </c>
      <c r="L2985">
        <f t="shared" si="324"/>
        <v>224.505</v>
      </c>
      <c r="M2985" t="str">
        <f t="shared" si="325"/>
        <v>Up to 100m</v>
      </c>
      <c r="P2985">
        <f t="shared" si="326"/>
        <v>124.72500000000001</v>
      </c>
      <c r="Q2985">
        <f t="shared" si="327"/>
        <v>99.78</v>
      </c>
      <c r="R2985" t="str">
        <f t="shared" si="328"/>
        <v>Up to 100m</v>
      </c>
    </row>
    <row r="2986" spans="1:18" x14ac:dyDescent="0.25">
      <c r="A2986" s="1">
        <v>2985</v>
      </c>
      <c r="B2986" s="1">
        <v>2000716013</v>
      </c>
      <c r="C2986" s="1">
        <v>2000709215</v>
      </c>
      <c r="D2986" s="1" t="s">
        <v>8</v>
      </c>
      <c r="E2986" s="1">
        <v>2.34</v>
      </c>
      <c r="F2986" s="1">
        <v>50069</v>
      </c>
      <c r="G2986" s="2">
        <v>45096.068941979167</v>
      </c>
      <c r="H2986" s="2" t="s">
        <v>53</v>
      </c>
      <c r="J2986">
        <f t="shared" si="322"/>
        <v>125.1725</v>
      </c>
      <c r="K2986">
        <f t="shared" si="323"/>
        <v>100.13800000000001</v>
      </c>
      <c r="L2986">
        <f t="shared" si="324"/>
        <v>225.31049999999999</v>
      </c>
      <c r="M2986" t="str">
        <f t="shared" si="325"/>
        <v>Up to 100m</v>
      </c>
      <c r="P2986">
        <f t="shared" si="326"/>
        <v>125.1725</v>
      </c>
      <c r="Q2986">
        <f t="shared" si="327"/>
        <v>100.13800000000001</v>
      </c>
      <c r="R2986" t="str">
        <f t="shared" si="328"/>
        <v>Up to 100m</v>
      </c>
    </row>
    <row r="2987" spans="1:18" x14ac:dyDescent="0.25">
      <c r="A2987" s="1">
        <v>2986</v>
      </c>
      <c r="B2987" s="1">
        <v>2000732404</v>
      </c>
      <c r="C2987" s="1">
        <v>2000709215</v>
      </c>
      <c r="D2987" s="1" t="s">
        <v>8</v>
      </c>
      <c r="E2987" s="1">
        <v>347.52</v>
      </c>
      <c r="F2987" s="1">
        <v>49950</v>
      </c>
      <c r="G2987" s="2">
        <v>45096.068941979167</v>
      </c>
      <c r="H2987" s="2" t="s">
        <v>54</v>
      </c>
      <c r="J2987">
        <f t="shared" si="322"/>
        <v>124.875</v>
      </c>
      <c r="K2987">
        <f t="shared" si="323"/>
        <v>99.9</v>
      </c>
      <c r="L2987">
        <f t="shared" si="324"/>
        <v>224.77500000000001</v>
      </c>
      <c r="M2987" t="str">
        <f t="shared" si="325"/>
        <v>Up to 100m</v>
      </c>
      <c r="P2987">
        <f t="shared" si="326"/>
        <v>124.875</v>
      </c>
      <c r="Q2987">
        <f t="shared" si="327"/>
        <v>99.9</v>
      </c>
      <c r="R2987" t="str">
        <f t="shared" si="328"/>
        <v>Up to 100m</v>
      </c>
    </row>
    <row r="2988" spans="1:18" x14ac:dyDescent="0.25">
      <c r="A2988" s="1">
        <v>2987</v>
      </c>
      <c r="B2988" s="1">
        <v>2000735668</v>
      </c>
      <c r="C2988" s="1">
        <v>2000709215</v>
      </c>
      <c r="D2988" s="1" t="s">
        <v>8</v>
      </c>
      <c r="E2988" s="1">
        <v>7.08</v>
      </c>
      <c r="F2988" s="1">
        <v>49827</v>
      </c>
      <c r="G2988" s="2">
        <v>45096.068941979167</v>
      </c>
      <c r="H2988" s="2" t="s">
        <v>54</v>
      </c>
      <c r="J2988">
        <f t="shared" si="322"/>
        <v>124.56750000000001</v>
      </c>
      <c r="K2988">
        <f t="shared" si="323"/>
        <v>99.653999999999996</v>
      </c>
      <c r="L2988">
        <f t="shared" si="324"/>
        <v>224.22149999999999</v>
      </c>
      <c r="M2988" t="str">
        <f t="shared" si="325"/>
        <v>Up to 100m</v>
      </c>
      <c r="P2988">
        <f t="shared" si="326"/>
        <v>124.56750000000001</v>
      </c>
      <c r="Q2988">
        <f t="shared" si="327"/>
        <v>99.653999999999996</v>
      </c>
      <c r="R2988" t="str">
        <f t="shared" si="328"/>
        <v>Up to 100m</v>
      </c>
    </row>
    <row r="2989" spans="1:18" x14ac:dyDescent="0.25">
      <c r="A2989" s="1">
        <v>2988</v>
      </c>
      <c r="B2989" s="1">
        <v>2000735668</v>
      </c>
      <c r="C2989" s="1">
        <v>2000709215</v>
      </c>
      <c r="D2989" s="1" t="s">
        <v>8</v>
      </c>
      <c r="E2989" s="1">
        <v>1293.81</v>
      </c>
      <c r="F2989" s="1">
        <v>49827</v>
      </c>
      <c r="G2989" s="2">
        <v>45096.068941979167</v>
      </c>
      <c r="H2989" s="2" t="s">
        <v>54</v>
      </c>
      <c r="J2989">
        <f t="shared" si="322"/>
        <v>124.56750000000001</v>
      </c>
      <c r="K2989">
        <f t="shared" si="323"/>
        <v>99.653999999999996</v>
      </c>
      <c r="L2989">
        <f t="shared" si="324"/>
        <v>224.22149999999999</v>
      </c>
      <c r="M2989" t="str">
        <f t="shared" si="325"/>
        <v>Up to 100m</v>
      </c>
      <c r="P2989">
        <f t="shared" si="326"/>
        <v>124.56750000000001</v>
      </c>
      <c r="Q2989">
        <f t="shared" si="327"/>
        <v>99.653999999999996</v>
      </c>
      <c r="R2989" t="str">
        <f t="shared" si="328"/>
        <v>Up to 100m</v>
      </c>
    </row>
    <row r="2990" spans="1:18" x14ac:dyDescent="0.25">
      <c r="A2990" s="1">
        <v>2989</v>
      </c>
      <c r="B2990" s="1">
        <v>2000735668</v>
      </c>
      <c r="C2990" s="1">
        <v>2000709215</v>
      </c>
      <c r="D2990" s="1" t="s">
        <v>8</v>
      </c>
      <c r="E2990" s="1">
        <v>6.03</v>
      </c>
      <c r="F2990" s="1">
        <v>49827</v>
      </c>
      <c r="G2990" s="2">
        <v>45096.068941979167</v>
      </c>
      <c r="H2990" s="2" t="s">
        <v>54</v>
      </c>
      <c r="J2990">
        <f t="shared" si="322"/>
        <v>124.56750000000001</v>
      </c>
      <c r="K2990">
        <f t="shared" si="323"/>
        <v>99.653999999999996</v>
      </c>
      <c r="L2990">
        <f t="shared" si="324"/>
        <v>224.22149999999999</v>
      </c>
      <c r="M2990" t="str">
        <f t="shared" si="325"/>
        <v>Up to 100m</v>
      </c>
      <c r="P2990">
        <f t="shared" si="326"/>
        <v>124.56750000000001</v>
      </c>
      <c r="Q2990">
        <f t="shared" si="327"/>
        <v>99.653999999999996</v>
      </c>
      <c r="R2990" t="str">
        <f t="shared" si="328"/>
        <v>Up to 100m</v>
      </c>
    </row>
    <row r="2991" spans="1:18" x14ac:dyDescent="0.25">
      <c r="A2991" s="1">
        <v>2990</v>
      </c>
      <c r="B2991" s="1">
        <v>2000726636</v>
      </c>
      <c r="C2991" s="1">
        <v>2000709215</v>
      </c>
      <c r="D2991" s="1" t="s">
        <v>8</v>
      </c>
      <c r="E2991" s="1">
        <v>9.33</v>
      </c>
      <c r="F2991" s="1">
        <v>54741</v>
      </c>
      <c r="G2991" s="2">
        <v>45096.068941979167</v>
      </c>
      <c r="H2991" s="2" t="s">
        <v>54</v>
      </c>
      <c r="J2991">
        <f t="shared" si="322"/>
        <v>136.85249999999999</v>
      </c>
      <c r="K2991">
        <f t="shared" si="323"/>
        <v>109.482</v>
      </c>
      <c r="L2991">
        <f t="shared" si="324"/>
        <v>246.33449999999999</v>
      </c>
      <c r="M2991" t="str">
        <f t="shared" si="325"/>
        <v>Up to 100m</v>
      </c>
      <c r="P2991">
        <f t="shared" si="326"/>
        <v>136.85249999999999</v>
      </c>
      <c r="Q2991">
        <f t="shared" si="327"/>
        <v>109.482</v>
      </c>
      <c r="R2991" t="str">
        <f t="shared" si="328"/>
        <v>Up to 100m</v>
      </c>
    </row>
    <row r="2992" spans="1:18" x14ac:dyDescent="0.25">
      <c r="A2992" s="1">
        <v>2991</v>
      </c>
      <c r="B2992" s="1">
        <v>2000720195</v>
      </c>
      <c r="C2992" s="1">
        <v>2000709215</v>
      </c>
      <c r="D2992" s="1" t="s">
        <v>8</v>
      </c>
      <c r="E2992" s="1">
        <v>54.72</v>
      </c>
      <c r="F2992" s="1">
        <v>54769</v>
      </c>
      <c r="G2992" s="2">
        <v>45096.068941979167</v>
      </c>
      <c r="H2992" s="2" t="s">
        <v>54</v>
      </c>
      <c r="J2992">
        <f t="shared" si="322"/>
        <v>136.92250000000001</v>
      </c>
      <c r="K2992">
        <f t="shared" si="323"/>
        <v>109.538</v>
      </c>
      <c r="L2992">
        <f t="shared" si="324"/>
        <v>246.46050000000002</v>
      </c>
      <c r="M2992" t="str">
        <f t="shared" si="325"/>
        <v>Up to 100m</v>
      </c>
      <c r="P2992">
        <f t="shared" si="326"/>
        <v>136.92250000000001</v>
      </c>
      <c r="Q2992">
        <f t="shared" si="327"/>
        <v>109.538</v>
      </c>
      <c r="R2992" t="str">
        <f t="shared" si="328"/>
        <v>Up to 100m</v>
      </c>
    </row>
    <row r="2993" spans="1:18" x14ac:dyDescent="0.25">
      <c r="A2993" s="1">
        <v>2992</v>
      </c>
      <c r="B2993" s="1">
        <v>2000725274</v>
      </c>
      <c r="C2993" s="1">
        <v>2000726636</v>
      </c>
      <c r="D2993" s="1" t="s">
        <v>8</v>
      </c>
      <c r="E2993" s="1">
        <v>19.260000000000002</v>
      </c>
      <c r="F2993" s="1">
        <v>54409</v>
      </c>
      <c r="G2993" s="2">
        <v>45096.068941979167</v>
      </c>
      <c r="H2993" s="2" t="s">
        <v>53</v>
      </c>
      <c r="J2993">
        <f t="shared" si="322"/>
        <v>136.02250000000001</v>
      </c>
      <c r="K2993">
        <f t="shared" si="323"/>
        <v>108.818</v>
      </c>
      <c r="L2993">
        <f t="shared" si="324"/>
        <v>244.84050000000002</v>
      </c>
      <c r="M2993" t="str">
        <f t="shared" si="325"/>
        <v>Up to 100m</v>
      </c>
      <c r="P2993">
        <f t="shared" si="326"/>
        <v>136.02250000000001</v>
      </c>
      <c r="Q2993">
        <f t="shared" si="327"/>
        <v>108.818</v>
      </c>
      <c r="R2993" t="str">
        <f t="shared" si="328"/>
        <v>Up to 100m</v>
      </c>
    </row>
    <row r="2994" spans="1:18" x14ac:dyDescent="0.25">
      <c r="A2994" s="1">
        <v>2993</v>
      </c>
      <c r="B2994" s="1">
        <v>2000723234</v>
      </c>
      <c r="C2994" s="1">
        <v>2000709215</v>
      </c>
      <c r="D2994" s="1" t="s">
        <v>8</v>
      </c>
      <c r="E2994" s="1">
        <v>12.36</v>
      </c>
      <c r="F2994" s="1">
        <v>54435</v>
      </c>
      <c r="G2994" s="2">
        <v>45096.068941979167</v>
      </c>
      <c r="H2994" s="2" t="s">
        <v>53</v>
      </c>
      <c r="J2994">
        <f t="shared" si="322"/>
        <v>136.08750000000001</v>
      </c>
      <c r="K2994">
        <f t="shared" si="323"/>
        <v>108.87</v>
      </c>
      <c r="L2994">
        <f t="shared" si="324"/>
        <v>244.95750000000001</v>
      </c>
      <c r="M2994" t="str">
        <f t="shared" si="325"/>
        <v>Up to 100m</v>
      </c>
      <c r="P2994">
        <f t="shared" si="326"/>
        <v>136.08750000000001</v>
      </c>
      <c r="Q2994">
        <f t="shared" si="327"/>
        <v>108.87</v>
      </c>
      <c r="R2994" t="str">
        <f t="shared" si="328"/>
        <v>Up to 100m</v>
      </c>
    </row>
    <row r="2995" spans="1:18" x14ac:dyDescent="0.25">
      <c r="A2995" s="1">
        <v>2994</v>
      </c>
      <c r="B2995" s="1">
        <v>2000742265</v>
      </c>
      <c r="C2995" s="1">
        <v>2000709215</v>
      </c>
      <c r="D2995" s="1" t="s">
        <v>8</v>
      </c>
      <c r="E2995" s="1">
        <v>110.37</v>
      </c>
      <c r="F2995" s="1">
        <v>54354</v>
      </c>
      <c r="G2995" s="2">
        <v>45096.068941979167</v>
      </c>
      <c r="H2995" s="2" t="s">
        <v>54</v>
      </c>
      <c r="J2995">
        <f t="shared" si="322"/>
        <v>135.88499999999999</v>
      </c>
      <c r="K2995">
        <f t="shared" si="323"/>
        <v>108.708</v>
      </c>
      <c r="L2995">
        <f t="shared" si="324"/>
        <v>244.59299999999999</v>
      </c>
      <c r="M2995" t="str">
        <f t="shared" si="325"/>
        <v>Up to 100m</v>
      </c>
      <c r="P2995">
        <f t="shared" si="326"/>
        <v>135.88499999999999</v>
      </c>
      <c r="Q2995">
        <f t="shared" si="327"/>
        <v>108.708</v>
      </c>
      <c r="R2995" t="str">
        <f t="shared" si="328"/>
        <v>Up to 100m</v>
      </c>
    </row>
    <row r="2996" spans="1:18" x14ac:dyDescent="0.25">
      <c r="A2996" s="1">
        <v>2995</v>
      </c>
      <c r="B2996" s="1">
        <v>2000720195</v>
      </c>
      <c r="C2996" s="1">
        <v>2000709215</v>
      </c>
      <c r="D2996" s="1" t="s">
        <v>8</v>
      </c>
      <c r="E2996" s="1">
        <v>127.38</v>
      </c>
      <c r="F2996" s="1">
        <v>54800</v>
      </c>
      <c r="G2996" s="2">
        <v>45096.068941979167</v>
      </c>
      <c r="H2996" s="2" t="s">
        <v>54</v>
      </c>
      <c r="J2996">
        <f t="shared" si="322"/>
        <v>137</v>
      </c>
      <c r="K2996">
        <f t="shared" si="323"/>
        <v>109.60000000000001</v>
      </c>
      <c r="L2996">
        <f t="shared" si="324"/>
        <v>246.60000000000002</v>
      </c>
      <c r="M2996" t="str">
        <f t="shared" si="325"/>
        <v>Up to 100m</v>
      </c>
      <c r="P2996">
        <f t="shared" si="326"/>
        <v>137</v>
      </c>
      <c r="Q2996">
        <f t="shared" si="327"/>
        <v>109.60000000000001</v>
      </c>
      <c r="R2996" t="str">
        <f t="shared" si="328"/>
        <v>Up to 100m</v>
      </c>
    </row>
    <row r="2997" spans="1:18" x14ac:dyDescent="0.25">
      <c r="A2997" s="1">
        <v>2996</v>
      </c>
      <c r="B2997" s="1">
        <v>2000746097</v>
      </c>
      <c r="C2997" s="1">
        <v>2000709215</v>
      </c>
      <c r="D2997" s="1" t="s">
        <v>8</v>
      </c>
      <c r="E2997" s="1">
        <v>50.46</v>
      </c>
      <c r="F2997" s="1">
        <v>54600</v>
      </c>
      <c r="G2997" s="2">
        <v>45096.068941979167</v>
      </c>
      <c r="H2997" s="2" t="s">
        <v>54</v>
      </c>
      <c r="J2997">
        <f t="shared" si="322"/>
        <v>136.5</v>
      </c>
      <c r="K2997">
        <f t="shared" si="323"/>
        <v>109.2</v>
      </c>
      <c r="L2997">
        <f t="shared" si="324"/>
        <v>245.7</v>
      </c>
      <c r="M2997" t="str">
        <f t="shared" si="325"/>
        <v>Up to 100m</v>
      </c>
      <c r="P2997">
        <f t="shared" si="326"/>
        <v>136.5</v>
      </c>
      <c r="Q2997">
        <f t="shared" si="327"/>
        <v>109.2</v>
      </c>
      <c r="R2997" t="str">
        <f t="shared" si="328"/>
        <v>Up to 100m</v>
      </c>
    </row>
    <row r="2998" spans="1:18" x14ac:dyDescent="0.25">
      <c r="A2998" s="1">
        <v>2997</v>
      </c>
      <c r="B2998" s="1">
        <v>2000742265</v>
      </c>
      <c r="C2998" s="1">
        <v>2000709215</v>
      </c>
      <c r="D2998" s="1" t="s">
        <v>8</v>
      </c>
      <c r="E2998" s="1">
        <v>550.47</v>
      </c>
      <c r="F2998" s="1">
        <v>54519</v>
      </c>
      <c r="G2998" s="2">
        <v>45096.068941979167</v>
      </c>
      <c r="H2998" s="2" t="s">
        <v>54</v>
      </c>
      <c r="J2998">
        <f t="shared" si="322"/>
        <v>136.29750000000001</v>
      </c>
      <c r="K2998">
        <f t="shared" si="323"/>
        <v>109.038</v>
      </c>
      <c r="L2998">
        <f t="shared" si="324"/>
        <v>245.33550000000002</v>
      </c>
      <c r="M2998" t="str">
        <f t="shared" si="325"/>
        <v>Up to 100m</v>
      </c>
      <c r="P2998">
        <f t="shared" si="326"/>
        <v>136.29750000000001</v>
      </c>
      <c r="Q2998">
        <f t="shared" si="327"/>
        <v>109.038</v>
      </c>
      <c r="R2998" t="str">
        <f t="shared" si="328"/>
        <v>Up to 100m</v>
      </c>
    </row>
    <row r="2999" spans="1:18" x14ac:dyDescent="0.25">
      <c r="A2999" s="1">
        <v>2998</v>
      </c>
      <c r="B2999" s="1">
        <v>2000742265</v>
      </c>
      <c r="C2999" s="1">
        <v>2000709215</v>
      </c>
      <c r="D2999" s="1" t="s">
        <v>8</v>
      </c>
      <c r="E2999" s="1">
        <v>59.01</v>
      </c>
      <c r="F2999" s="1">
        <v>54519</v>
      </c>
      <c r="G2999" s="2">
        <v>45096.068941979167</v>
      </c>
      <c r="H2999" s="2" t="s">
        <v>54</v>
      </c>
      <c r="J2999">
        <f t="shared" si="322"/>
        <v>136.29750000000001</v>
      </c>
      <c r="K2999">
        <f t="shared" si="323"/>
        <v>109.038</v>
      </c>
      <c r="L2999">
        <f t="shared" si="324"/>
        <v>245.33550000000002</v>
      </c>
      <c r="M2999" t="str">
        <f t="shared" si="325"/>
        <v>Up to 100m</v>
      </c>
      <c r="P2999">
        <f t="shared" si="326"/>
        <v>136.29750000000001</v>
      </c>
      <c r="Q2999">
        <f t="shared" si="327"/>
        <v>109.038</v>
      </c>
      <c r="R2999" t="str">
        <f t="shared" si="328"/>
        <v>Up to 100m</v>
      </c>
    </row>
    <row r="3000" spans="1:18" x14ac:dyDescent="0.25">
      <c r="A3000" s="1">
        <v>2999</v>
      </c>
      <c r="B3000" s="1">
        <v>2000742265</v>
      </c>
      <c r="C3000" s="1">
        <v>2000709215</v>
      </c>
      <c r="D3000" s="1" t="s">
        <v>8</v>
      </c>
      <c r="E3000" s="1">
        <v>148.02000000000001</v>
      </c>
      <c r="F3000" s="1">
        <v>54519</v>
      </c>
      <c r="G3000" s="2">
        <v>45096.068941979167</v>
      </c>
      <c r="H3000" s="2" t="s">
        <v>54</v>
      </c>
      <c r="J3000">
        <f t="shared" si="322"/>
        <v>136.29750000000001</v>
      </c>
      <c r="K3000">
        <f t="shared" si="323"/>
        <v>109.038</v>
      </c>
      <c r="L3000">
        <f t="shared" si="324"/>
        <v>245.33550000000002</v>
      </c>
      <c r="M3000" t="str">
        <f t="shared" si="325"/>
        <v>Up to 100m</v>
      </c>
      <c r="P3000">
        <f t="shared" si="326"/>
        <v>136.29750000000001</v>
      </c>
      <c r="Q3000">
        <f t="shared" si="327"/>
        <v>109.038</v>
      </c>
      <c r="R3000" t="str">
        <f t="shared" si="328"/>
        <v>Up to 100m</v>
      </c>
    </row>
    <row r="3001" spans="1:18" x14ac:dyDescent="0.25">
      <c r="A3001" s="1">
        <v>3000</v>
      </c>
      <c r="B3001" s="1">
        <v>2000720180</v>
      </c>
      <c r="C3001" s="1">
        <v>2000735272</v>
      </c>
      <c r="D3001" s="1" t="s">
        <v>7</v>
      </c>
      <c r="E3001" s="1">
        <v>0.14781</v>
      </c>
      <c r="F3001" s="1">
        <v>1229539</v>
      </c>
      <c r="G3001" s="2">
        <v>45096.068941979167</v>
      </c>
      <c r="H3001" s="2" t="s">
        <v>52</v>
      </c>
      <c r="J3001">
        <f t="shared" si="322"/>
        <v>3073.8474999999999</v>
      </c>
      <c r="K3001">
        <f t="shared" si="323"/>
        <v>2459.078</v>
      </c>
      <c r="L3001">
        <f t="shared" si="324"/>
        <v>5532.9254999999994</v>
      </c>
      <c r="M3001" t="str">
        <f t="shared" si="325"/>
        <v>Up to 100m</v>
      </c>
      <c r="P3001">
        <f t="shared" si="326"/>
        <v>3073.8474999999999</v>
      </c>
      <c r="Q3001">
        <f t="shared" si="327"/>
        <v>2459.078</v>
      </c>
      <c r="R3001" t="str">
        <f t="shared" si="328"/>
        <v>Up to 100m</v>
      </c>
    </row>
    <row r="3002" spans="1:18" x14ac:dyDescent="0.25">
      <c r="A3002" s="1">
        <v>3001</v>
      </c>
      <c r="B3002" s="1">
        <v>2000708081</v>
      </c>
      <c r="C3002" s="1">
        <v>2000709215</v>
      </c>
      <c r="D3002" s="1" t="s">
        <v>8</v>
      </c>
      <c r="E3002" s="1">
        <v>54.33</v>
      </c>
      <c r="F3002" s="1">
        <v>54763</v>
      </c>
      <c r="G3002" s="2">
        <v>45096.068941979167</v>
      </c>
      <c r="H3002" s="2" t="s">
        <v>54</v>
      </c>
      <c r="J3002">
        <f t="shared" si="322"/>
        <v>136.9075</v>
      </c>
      <c r="K3002">
        <f t="shared" si="323"/>
        <v>109.526</v>
      </c>
      <c r="L3002">
        <f t="shared" si="324"/>
        <v>246.43349999999998</v>
      </c>
      <c r="M3002" t="str">
        <f t="shared" si="325"/>
        <v>Up to 100m</v>
      </c>
      <c r="P3002">
        <f t="shared" si="326"/>
        <v>136.9075</v>
      </c>
      <c r="Q3002">
        <f t="shared" si="327"/>
        <v>109.526</v>
      </c>
      <c r="R3002" t="str">
        <f t="shared" si="328"/>
        <v>Up to 100m</v>
      </c>
    </row>
    <row r="3003" spans="1:18" x14ac:dyDescent="0.25">
      <c r="A3003" s="1">
        <v>3002</v>
      </c>
      <c r="B3003" s="1">
        <v>2000754277</v>
      </c>
      <c r="C3003" s="1">
        <v>2000723654</v>
      </c>
      <c r="D3003" s="1" t="s">
        <v>10</v>
      </c>
      <c r="E3003" s="1">
        <v>4.1999999999999998E-5</v>
      </c>
      <c r="F3003" s="1">
        <v>1594380000</v>
      </c>
      <c r="G3003" s="2">
        <v>45096.068941979167</v>
      </c>
      <c r="H3003" s="2" t="s">
        <v>54</v>
      </c>
      <c r="J3003">
        <f t="shared" si="322"/>
        <v>2630727</v>
      </c>
      <c r="K3003">
        <f t="shared" si="323"/>
        <v>2152413</v>
      </c>
      <c r="L3003">
        <f t="shared" si="324"/>
        <v>4783140</v>
      </c>
      <c r="M3003" t="str">
        <f t="shared" si="325"/>
        <v>Up to 4b</v>
      </c>
      <c r="P3003">
        <f t="shared" si="326"/>
        <v>2790165</v>
      </c>
      <c r="Q3003">
        <f t="shared" si="327"/>
        <v>1992975</v>
      </c>
      <c r="R3003" t="str">
        <f t="shared" si="328"/>
        <v>Up to 5b</v>
      </c>
    </row>
    <row r="3004" spans="1:18" x14ac:dyDescent="0.25">
      <c r="A3004" s="1">
        <v>3003</v>
      </c>
      <c r="B3004" s="1">
        <v>2000747145</v>
      </c>
      <c r="C3004" s="1">
        <v>2000709215</v>
      </c>
      <c r="D3004" s="1" t="s">
        <v>8</v>
      </c>
      <c r="E3004" s="1">
        <v>131.97</v>
      </c>
      <c r="F3004" s="1">
        <v>54546</v>
      </c>
      <c r="G3004" s="2">
        <v>45096.068941979167</v>
      </c>
      <c r="H3004" s="2" t="s">
        <v>54</v>
      </c>
      <c r="J3004">
        <f t="shared" si="322"/>
        <v>136.36500000000001</v>
      </c>
      <c r="K3004">
        <f t="shared" si="323"/>
        <v>109.092</v>
      </c>
      <c r="L3004">
        <f t="shared" si="324"/>
        <v>245.45699999999999</v>
      </c>
      <c r="M3004" t="str">
        <f t="shared" si="325"/>
        <v>Up to 100m</v>
      </c>
      <c r="P3004">
        <f t="shared" si="326"/>
        <v>136.36500000000001</v>
      </c>
      <c r="Q3004">
        <f t="shared" si="327"/>
        <v>109.092</v>
      </c>
      <c r="R3004" t="str">
        <f t="shared" si="328"/>
        <v>Up to 100m</v>
      </c>
    </row>
    <row r="3005" spans="1:18" x14ac:dyDescent="0.25">
      <c r="A3005" s="1">
        <v>3004</v>
      </c>
      <c r="B3005" s="1">
        <v>2000745999</v>
      </c>
      <c r="C3005" s="1">
        <v>2000709215</v>
      </c>
      <c r="D3005" s="1" t="s">
        <v>8</v>
      </c>
      <c r="E3005" s="1">
        <v>21.81</v>
      </c>
      <c r="F3005" s="1">
        <v>54581</v>
      </c>
      <c r="G3005" s="2">
        <v>45096.068941979167</v>
      </c>
      <c r="H3005" s="2" t="s">
        <v>53</v>
      </c>
      <c r="J3005">
        <f t="shared" si="322"/>
        <v>136.45250000000001</v>
      </c>
      <c r="K3005">
        <f t="shared" si="323"/>
        <v>109.16200000000001</v>
      </c>
      <c r="L3005">
        <f t="shared" si="324"/>
        <v>245.61450000000002</v>
      </c>
      <c r="M3005" t="str">
        <f t="shared" si="325"/>
        <v>Up to 100m</v>
      </c>
      <c r="P3005">
        <f t="shared" si="326"/>
        <v>136.45250000000001</v>
      </c>
      <c r="Q3005">
        <f t="shared" si="327"/>
        <v>109.16200000000001</v>
      </c>
      <c r="R3005" t="str">
        <f t="shared" si="328"/>
        <v>Up to 100m</v>
      </c>
    </row>
    <row r="3006" spans="1:18" x14ac:dyDescent="0.25">
      <c r="A3006" s="1">
        <v>3005</v>
      </c>
      <c r="B3006" s="1">
        <v>2000754319</v>
      </c>
      <c r="C3006" s="1">
        <v>2000722340</v>
      </c>
      <c r="D3006" s="1" t="s">
        <v>11</v>
      </c>
      <c r="E3006" s="1">
        <v>79.8</v>
      </c>
      <c r="F3006" s="1">
        <v>4170</v>
      </c>
      <c r="G3006" s="2">
        <v>45096.068941979167</v>
      </c>
      <c r="H3006" s="2" t="s">
        <v>53</v>
      </c>
      <c r="J3006">
        <f t="shared" si="322"/>
        <v>10.425000000000001</v>
      </c>
      <c r="K3006">
        <f t="shared" si="323"/>
        <v>8.34</v>
      </c>
      <c r="L3006">
        <f t="shared" si="324"/>
        <v>18.765000000000001</v>
      </c>
      <c r="M3006" t="str">
        <f t="shared" si="325"/>
        <v>Up to 100m</v>
      </c>
      <c r="P3006">
        <f t="shared" si="326"/>
        <v>10.425000000000001</v>
      </c>
      <c r="Q3006">
        <f t="shared" si="327"/>
        <v>8.34</v>
      </c>
      <c r="R3006" t="str">
        <f t="shared" si="328"/>
        <v>Up to 100m</v>
      </c>
    </row>
    <row r="3007" spans="1:18" x14ac:dyDescent="0.25">
      <c r="A3007" s="1">
        <v>3006</v>
      </c>
      <c r="B3007" s="1">
        <v>2000750557</v>
      </c>
      <c r="C3007" s="1">
        <v>2000709215</v>
      </c>
      <c r="D3007" s="1" t="s">
        <v>8</v>
      </c>
      <c r="E3007" s="1">
        <v>8.25</v>
      </c>
      <c r="F3007" s="1">
        <v>54009</v>
      </c>
      <c r="G3007" s="2">
        <v>45096.068941979167</v>
      </c>
      <c r="H3007" s="2" t="s">
        <v>54</v>
      </c>
      <c r="J3007">
        <f t="shared" si="322"/>
        <v>135.02250000000001</v>
      </c>
      <c r="K3007">
        <f t="shared" si="323"/>
        <v>108.018</v>
      </c>
      <c r="L3007">
        <f t="shared" si="324"/>
        <v>243.04050000000001</v>
      </c>
      <c r="M3007" t="str">
        <f t="shared" si="325"/>
        <v>Up to 100m</v>
      </c>
      <c r="P3007">
        <f t="shared" si="326"/>
        <v>135.02250000000001</v>
      </c>
      <c r="Q3007">
        <f t="shared" si="327"/>
        <v>108.018</v>
      </c>
      <c r="R3007" t="str">
        <f t="shared" si="328"/>
        <v>Up to 100m</v>
      </c>
    </row>
    <row r="3008" spans="1:18" x14ac:dyDescent="0.25">
      <c r="A3008" s="1">
        <v>3007</v>
      </c>
      <c r="B3008" s="1">
        <v>2000727980</v>
      </c>
      <c r="C3008" s="1">
        <v>2000709215</v>
      </c>
      <c r="D3008" s="1" t="s">
        <v>8</v>
      </c>
      <c r="E3008" s="1">
        <v>20.07</v>
      </c>
      <c r="F3008" s="1">
        <v>53650</v>
      </c>
      <c r="G3008" s="2">
        <v>45096.068941979167</v>
      </c>
      <c r="H3008" s="2" t="s">
        <v>53</v>
      </c>
      <c r="J3008">
        <f t="shared" si="322"/>
        <v>134.125</v>
      </c>
      <c r="K3008">
        <f t="shared" si="323"/>
        <v>107.3</v>
      </c>
      <c r="L3008">
        <f t="shared" si="324"/>
        <v>241.42500000000001</v>
      </c>
      <c r="M3008" t="str">
        <f t="shared" si="325"/>
        <v>Up to 100m</v>
      </c>
      <c r="P3008">
        <f t="shared" si="326"/>
        <v>134.125</v>
      </c>
      <c r="Q3008">
        <f t="shared" si="327"/>
        <v>107.3</v>
      </c>
      <c r="R3008" t="str">
        <f t="shared" si="328"/>
        <v>Up to 100m</v>
      </c>
    </row>
    <row r="3009" spans="1:18" x14ac:dyDescent="0.25">
      <c r="A3009" s="1">
        <v>3008</v>
      </c>
      <c r="B3009" s="1">
        <v>2000750557</v>
      </c>
      <c r="C3009" s="1">
        <v>2000709215</v>
      </c>
      <c r="D3009" s="1" t="s">
        <v>8</v>
      </c>
      <c r="E3009" s="1">
        <v>112.68</v>
      </c>
      <c r="F3009" s="1">
        <v>54009</v>
      </c>
      <c r="G3009" s="2">
        <v>45096.068941979167</v>
      </c>
      <c r="H3009" s="2" t="s">
        <v>54</v>
      </c>
      <c r="J3009">
        <f t="shared" si="322"/>
        <v>135.02250000000001</v>
      </c>
      <c r="K3009">
        <f t="shared" si="323"/>
        <v>108.018</v>
      </c>
      <c r="L3009">
        <f t="shared" si="324"/>
        <v>243.04050000000001</v>
      </c>
      <c r="M3009" t="str">
        <f t="shared" si="325"/>
        <v>Up to 100m</v>
      </c>
      <c r="P3009">
        <f t="shared" si="326"/>
        <v>135.02250000000001</v>
      </c>
      <c r="Q3009">
        <f t="shared" si="327"/>
        <v>108.018</v>
      </c>
      <c r="R3009" t="str">
        <f t="shared" si="328"/>
        <v>Up to 100m</v>
      </c>
    </row>
    <row r="3010" spans="1:18" x14ac:dyDescent="0.25">
      <c r="A3010" s="1">
        <v>3009</v>
      </c>
      <c r="B3010" s="1">
        <v>2000750557</v>
      </c>
      <c r="C3010" s="1">
        <v>2000709215</v>
      </c>
      <c r="D3010" s="1" t="s">
        <v>8</v>
      </c>
      <c r="E3010" s="1">
        <v>110.34</v>
      </c>
      <c r="F3010" s="1">
        <v>54009</v>
      </c>
      <c r="G3010" s="2">
        <v>45096.068941979167</v>
      </c>
      <c r="H3010" s="2" t="s">
        <v>54</v>
      </c>
      <c r="J3010">
        <f t="shared" si="322"/>
        <v>135.02250000000001</v>
      </c>
      <c r="K3010">
        <f t="shared" si="323"/>
        <v>108.018</v>
      </c>
      <c r="L3010">
        <f t="shared" si="324"/>
        <v>243.04050000000001</v>
      </c>
      <c r="M3010" t="str">
        <f t="shared" si="325"/>
        <v>Up to 100m</v>
      </c>
      <c r="P3010">
        <f t="shared" si="326"/>
        <v>135.02250000000001</v>
      </c>
      <c r="Q3010">
        <f t="shared" si="327"/>
        <v>108.018</v>
      </c>
      <c r="R3010" t="str">
        <f t="shared" si="328"/>
        <v>Up to 100m</v>
      </c>
    </row>
    <row r="3011" spans="1:18" x14ac:dyDescent="0.25">
      <c r="A3011" s="1">
        <v>3010</v>
      </c>
      <c r="B3011" s="1">
        <v>2000720180</v>
      </c>
      <c r="C3011" s="1">
        <v>2000755159</v>
      </c>
      <c r="D3011" s="1" t="s">
        <v>7</v>
      </c>
      <c r="E3011" s="1">
        <v>0.14781</v>
      </c>
      <c r="F3011" s="1">
        <v>1206197</v>
      </c>
      <c r="G3011" s="2">
        <v>45096.068941979167</v>
      </c>
      <c r="H3011" s="2" t="s">
        <v>52</v>
      </c>
      <c r="J3011">
        <f t="shared" ref="J3011:J3074" si="329">IF(F3011 &lt;= 100000000, F3011 * 0.0025,
    IF(F3011 &lt;= 500000000, F3011 * 0.00225,
        IF(F3011 &lt;= 1000000000, F3011 * 0.002,
            IF(F3011 &lt;= 4000000000, F3011 * 0.00165,
                IF(F3011 &lt;= 10000000000, F3011 * 0.00155,
                    F3011 * 0.0013
                )
            )
        )
    )
)</f>
        <v>3015.4924999999998</v>
      </c>
      <c r="K3011">
        <f t="shared" ref="K3011:K3074" si="330">IF(F3011 &lt;= 100000000, F3011 * 0.002,
    IF(F3011 &lt;= 500000000, F3011 * 0.0018,
        IF(F3011 &lt;= 1000000000, F3011 * 0.0016,
            IF(F3011 &lt;= 4000000000, F3011 * 0.00135,
                IF(F3011 &lt;= 10000000000, F3011 * 0.00115,
                    F3011 * 0.001
                )
            )
        )
    )
)</f>
        <v>2412.3940000000002</v>
      </c>
      <c r="L3011">
        <f t="shared" ref="L3011:L3074" si="331">J3011+K3011</f>
        <v>5427.8865000000005</v>
      </c>
      <c r="M3011" t="str">
        <f t="shared" ref="M3011:M3074" si="332">IF(F3011 &lt;= 100000000, "Up to 100m",
    IF(F3011 &lt;= 500000000, "Up to 500m",
        IF(F3011 &lt;= 1000000000, "Up to 1b",
            IF(F3011 &lt;= 4000000000, "Up to 4b",
                IF(F3011 &lt;= 10000000000, "Up to 10b",
                  "More than 10b"
                )
            )
        )
    )
)</f>
        <v>Up to 100m</v>
      </c>
      <c r="P3011">
        <f t="shared" ref="P3011:P3074" si="333">IF(F3011 &lt;= 100000000, F3011 * 0.0025,
    IF(F3011 &lt;= 300000000, F3011 * 0.002,
        IF(F3011 &lt;= 1000000000, F3011 * 0.0019,
            IF(F3011 &lt;= 5000000000, F3011 * 0.00175,
                F3011 * 0.00155
            )
        )
    )
)</f>
        <v>3015.4924999999998</v>
      </c>
      <c r="Q3011">
        <f t="shared" ref="Q3011:Q3074" si="334">IF(F3011 &lt;= 100000000, F3011 * 0.002,
    IF(F3011 &lt;= 300000000, F3011 * 0.0017,
        IF(F3011 &lt;= 1000000000, F3011 * 0.0015,
            IF(F3011 &lt;= 5000000000, F3011 * 0.00125,
                F3011 * 0.001
            )
        )
    )
)</f>
        <v>2412.3940000000002</v>
      </c>
      <c r="R3011" t="str">
        <f t="shared" ref="R3011:R3074" si="335">IF(F3011 &lt;= 100000000, "Up to 100m",
    IF(F3011 &lt;= 300000000, "Up to 300m",
        IF(F3011 &lt;= 1000000000, "Up to 1b",
            IF(F3011 &lt;= 5000000000, "Up to 5b",
                "More than 5b"
            )
        )
    )
)</f>
        <v>Up to 100m</v>
      </c>
    </row>
    <row r="3012" spans="1:18" x14ac:dyDescent="0.25">
      <c r="A3012" s="1">
        <v>3011</v>
      </c>
      <c r="B3012" s="1">
        <v>2000742973</v>
      </c>
      <c r="C3012" s="1">
        <v>2000709215</v>
      </c>
      <c r="D3012" s="1" t="s">
        <v>8</v>
      </c>
      <c r="E3012" s="1">
        <v>6.93</v>
      </c>
      <c r="F3012" s="1">
        <v>53914</v>
      </c>
      <c r="G3012" s="2">
        <v>45096.068941979167</v>
      </c>
      <c r="H3012" s="2" t="s">
        <v>54</v>
      </c>
      <c r="J3012">
        <f t="shared" si="329"/>
        <v>134.785</v>
      </c>
      <c r="K3012">
        <f t="shared" si="330"/>
        <v>107.828</v>
      </c>
      <c r="L3012">
        <f t="shared" si="331"/>
        <v>242.613</v>
      </c>
      <c r="M3012" t="str">
        <f t="shared" si="332"/>
        <v>Up to 100m</v>
      </c>
      <c r="P3012">
        <f t="shared" si="333"/>
        <v>134.785</v>
      </c>
      <c r="Q3012">
        <f t="shared" si="334"/>
        <v>107.828</v>
      </c>
      <c r="R3012" t="str">
        <f t="shared" si="335"/>
        <v>Up to 100m</v>
      </c>
    </row>
    <row r="3013" spans="1:18" x14ac:dyDescent="0.25">
      <c r="A3013" s="1">
        <v>3012</v>
      </c>
      <c r="B3013" s="1">
        <v>2000718812</v>
      </c>
      <c r="C3013" s="1">
        <v>2000709215</v>
      </c>
      <c r="D3013" s="1" t="s">
        <v>8</v>
      </c>
      <c r="E3013" s="1">
        <v>1.23</v>
      </c>
      <c r="F3013" s="1">
        <v>53712</v>
      </c>
      <c r="G3013" s="2">
        <v>45096.068941979167</v>
      </c>
      <c r="H3013" s="2" t="s">
        <v>52</v>
      </c>
      <c r="J3013">
        <f t="shared" si="329"/>
        <v>134.28</v>
      </c>
      <c r="K3013">
        <f t="shared" si="330"/>
        <v>107.42400000000001</v>
      </c>
      <c r="L3013">
        <f t="shared" si="331"/>
        <v>241.70400000000001</v>
      </c>
      <c r="M3013" t="str">
        <f t="shared" si="332"/>
        <v>Up to 100m</v>
      </c>
      <c r="P3013">
        <f t="shared" si="333"/>
        <v>134.28</v>
      </c>
      <c r="Q3013">
        <f t="shared" si="334"/>
        <v>107.42400000000001</v>
      </c>
      <c r="R3013" t="str">
        <f t="shared" si="335"/>
        <v>Up to 100m</v>
      </c>
    </row>
    <row r="3014" spans="1:18" x14ac:dyDescent="0.25">
      <c r="A3014" s="1">
        <v>3013</v>
      </c>
      <c r="B3014" s="1">
        <v>2000731405</v>
      </c>
      <c r="C3014" s="1">
        <v>2000709215</v>
      </c>
      <c r="D3014" s="1" t="s">
        <v>8</v>
      </c>
      <c r="E3014" s="1">
        <v>10.65</v>
      </c>
      <c r="F3014" s="1">
        <v>53712</v>
      </c>
      <c r="G3014" s="2">
        <v>45096.068941979167</v>
      </c>
      <c r="H3014" s="2" t="s">
        <v>54</v>
      </c>
      <c r="J3014">
        <f t="shared" si="329"/>
        <v>134.28</v>
      </c>
      <c r="K3014">
        <f t="shared" si="330"/>
        <v>107.42400000000001</v>
      </c>
      <c r="L3014">
        <f t="shared" si="331"/>
        <v>241.70400000000001</v>
      </c>
      <c r="M3014" t="str">
        <f t="shared" si="332"/>
        <v>Up to 100m</v>
      </c>
      <c r="P3014">
        <f t="shared" si="333"/>
        <v>134.28</v>
      </c>
      <c r="Q3014">
        <f t="shared" si="334"/>
        <v>107.42400000000001</v>
      </c>
      <c r="R3014" t="str">
        <f t="shared" si="335"/>
        <v>Up to 100m</v>
      </c>
    </row>
    <row r="3015" spans="1:18" x14ac:dyDescent="0.25">
      <c r="A3015" s="1">
        <v>3014</v>
      </c>
      <c r="B3015" s="1">
        <v>2000741914</v>
      </c>
      <c r="C3015" s="1">
        <v>2000709215</v>
      </c>
      <c r="D3015" s="1" t="s">
        <v>8</v>
      </c>
      <c r="E3015" s="1">
        <v>72.48</v>
      </c>
      <c r="F3015" s="1">
        <v>54000</v>
      </c>
      <c r="G3015" s="2">
        <v>45096.068941979167</v>
      </c>
      <c r="H3015" s="2" t="s">
        <v>53</v>
      </c>
      <c r="J3015">
        <f t="shared" si="329"/>
        <v>135</v>
      </c>
      <c r="K3015">
        <f t="shared" si="330"/>
        <v>108</v>
      </c>
      <c r="L3015">
        <f t="shared" si="331"/>
        <v>243</v>
      </c>
      <c r="M3015" t="str">
        <f t="shared" si="332"/>
        <v>Up to 100m</v>
      </c>
      <c r="P3015">
        <f t="shared" si="333"/>
        <v>135</v>
      </c>
      <c r="Q3015">
        <f t="shared" si="334"/>
        <v>108</v>
      </c>
      <c r="R3015" t="str">
        <f t="shared" si="335"/>
        <v>Up to 100m</v>
      </c>
    </row>
    <row r="3016" spans="1:18" x14ac:dyDescent="0.25">
      <c r="A3016" s="1">
        <v>3015</v>
      </c>
      <c r="B3016" s="1">
        <v>2000750032</v>
      </c>
      <c r="C3016" s="1">
        <v>2000709215</v>
      </c>
      <c r="D3016" s="1" t="s">
        <v>8</v>
      </c>
      <c r="E3016" s="1">
        <v>6.6</v>
      </c>
      <c r="F3016" s="1">
        <v>53765</v>
      </c>
      <c r="G3016" s="2">
        <v>45096.068941979167</v>
      </c>
      <c r="H3016" s="2" t="s">
        <v>52</v>
      </c>
      <c r="J3016">
        <f t="shared" si="329"/>
        <v>134.41249999999999</v>
      </c>
      <c r="K3016">
        <f t="shared" si="330"/>
        <v>107.53</v>
      </c>
      <c r="L3016">
        <f t="shared" si="331"/>
        <v>241.9425</v>
      </c>
      <c r="M3016" t="str">
        <f t="shared" si="332"/>
        <v>Up to 100m</v>
      </c>
      <c r="P3016">
        <f t="shared" si="333"/>
        <v>134.41249999999999</v>
      </c>
      <c r="Q3016">
        <f t="shared" si="334"/>
        <v>107.53</v>
      </c>
      <c r="R3016" t="str">
        <f t="shared" si="335"/>
        <v>Up to 100m</v>
      </c>
    </row>
    <row r="3017" spans="1:18" x14ac:dyDescent="0.25">
      <c r="A3017" s="1">
        <v>3016</v>
      </c>
      <c r="B3017" s="1">
        <v>2000746951</v>
      </c>
      <c r="C3017" s="1">
        <v>2000709215</v>
      </c>
      <c r="D3017" s="1" t="s">
        <v>8</v>
      </c>
      <c r="E3017" s="1">
        <v>133.41</v>
      </c>
      <c r="F3017" s="1">
        <v>54497</v>
      </c>
      <c r="G3017" s="2">
        <v>45096.068941979167</v>
      </c>
      <c r="H3017" s="2" t="s">
        <v>54</v>
      </c>
      <c r="J3017">
        <f t="shared" si="329"/>
        <v>136.24250000000001</v>
      </c>
      <c r="K3017">
        <f t="shared" si="330"/>
        <v>108.994</v>
      </c>
      <c r="L3017">
        <f t="shared" si="331"/>
        <v>245.23650000000001</v>
      </c>
      <c r="M3017" t="str">
        <f t="shared" si="332"/>
        <v>Up to 100m</v>
      </c>
      <c r="P3017">
        <f t="shared" si="333"/>
        <v>136.24250000000001</v>
      </c>
      <c r="Q3017">
        <f t="shared" si="334"/>
        <v>108.994</v>
      </c>
      <c r="R3017" t="str">
        <f t="shared" si="335"/>
        <v>Up to 100m</v>
      </c>
    </row>
    <row r="3018" spans="1:18" x14ac:dyDescent="0.25">
      <c r="A3018" s="1">
        <v>3017</v>
      </c>
      <c r="B3018" s="1">
        <v>2000746951</v>
      </c>
      <c r="C3018" s="1">
        <v>2000709215</v>
      </c>
      <c r="D3018" s="1" t="s">
        <v>8</v>
      </c>
      <c r="E3018" s="1">
        <v>12.66</v>
      </c>
      <c r="F3018" s="1">
        <v>54497</v>
      </c>
      <c r="G3018" s="2">
        <v>45096.068941979167</v>
      </c>
      <c r="H3018" s="2" t="s">
        <v>54</v>
      </c>
      <c r="J3018">
        <f t="shared" si="329"/>
        <v>136.24250000000001</v>
      </c>
      <c r="K3018">
        <f t="shared" si="330"/>
        <v>108.994</v>
      </c>
      <c r="L3018">
        <f t="shared" si="331"/>
        <v>245.23650000000001</v>
      </c>
      <c r="M3018" t="str">
        <f t="shared" si="332"/>
        <v>Up to 100m</v>
      </c>
      <c r="P3018">
        <f t="shared" si="333"/>
        <v>136.24250000000001</v>
      </c>
      <c r="Q3018">
        <f t="shared" si="334"/>
        <v>108.994</v>
      </c>
      <c r="R3018" t="str">
        <f t="shared" si="335"/>
        <v>Up to 100m</v>
      </c>
    </row>
    <row r="3019" spans="1:18" x14ac:dyDescent="0.25">
      <c r="A3019" s="1">
        <v>3018</v>
      </c>
      <c r="B3019" s="1">
        <v>2000726636</v>
      </c>
      <c r="C3019" s="1">
        <v>2000709215</v>
      </c>
      <c r="D3019" s="1" t="s">
        <v>8</v>
      </c>
      <c r="E3019" s="1">
        <v>15.63</v>
      </c>
      <c r="F3019" s="1">
        <v>53598</v>
      </c>
      <c r="G3019" s="2">
        <v>45096.068941979167</v>
      </c>
      <c r="H3019" s="2" t="s">
        <v>54</v>
      </c>
      <c r="J3019">
        <f t="shared" si="329"/>
        <v>133.995</v>
      </c>
      <c r="K3019">
        <f t="shared" si="330"/>
        <v>107.196</v>
      </c>
      <c r="L3019">
        <f t="shared" si="331"/>
        <v>241.191</v>
      </c>
      <c r="M3019" t="str">
        <f t="shared" si="332"/>
        <v>Up to 100m</v>
      </c>
      <c r="P3019">
        <f t="shared" si="333"/>
        <v>133.995</v>
      </c>
      <c r="Q3019">
        <f t="shared" si="334"/>
        <v>107.196</v>
      </c>
      <c r="R3019" t="str">
        <f t="shared" si="335"/>
        <v>Up to 100m</v>
      </c>
    </row>
    <row r="3020" spans="1:18" x14ac:dyDescent="0.25">
      <c r="A3020" s="1">
        <v>3019</v>
      </c>
      <c r="B3020" s="1">
        <v>2000726636</v>
      </c>
      <c r="C3020" s="1">
        <v>2000709215</v>
      </c>
      <c r="D3020" s="1" t="s">
        <v>8</v>
      </c>
      <c r="E3020" s="1">
        <v>111.36</v>
      </c>
      <c r="F3020" s="1">
        <v>53598</v>
      </c>
      <c r="G3020" s="2">
        <v>45096.068941979167</v>
      </c>
      <c r="H3020" s="2" t="s">
        <v>54</v>
      </c>
      <c r="J3020">
        <f t="shared" si="329"/>
        <v>133.995</v>
      </c>
      <c r="K3020">
        <f t="shared" si="330"/>
        <v>107.196</v>
      </c>
      <c r="L3020">
        <f t="shared" si="331"/>
        <v>241.191</v>
      </c>
      <c r="M3020" t="str">
        <f t="shared" si="332"/>
        <v>Up to 100m</v>
      </c>
      <c r="P3020">
        <f t="shared" si="333"/>
        <v>133.995</v>
      </c>
      <c r="Q3020">
        <f t="shared" si="334"/>
        <v>107.196</v>
      </c>
      <c r="R3020" t="str">
        <f t="shared" si="335"/>
        <v>Up to 100m</v>
      </c>
    </row>
    <row r="3021" spans="1:18" x14ac:dyDescent="0.25">
      <c r="A3021" s="1">
        <v>3020</v>
      </c>
      <c r="B3021" s="1">
        <v>2000731405</v>
      </c>
      <c r="C3021" s="1">
        <v>2000709215</v>
      </c>
      <c r="D3021" s="1" t="s">
        <v>8</v>
      </c>
      <c r="E3021" s="1">
        <v>0.87</v>
      </c>
      <c r="F3021" s="1">
        <v>53712</v>
      </c>
      <c r="G3021" s="2">
        <v>45096.068941979167</v>
      </c>
      <c r="H3021" s="2" t="s">
        <v>54</v>
      </c>
      <c r="J3021">
        <f t="shared" si="329"/>
        <v>134.28</v>
      </c>
      <c r="K3021">
        <f t="shared" si="330"/>
        <v>107.42400000000001</v>
      </c>
      <c r="L3021">
        <f t="shared" si="331"/>
        <v>241.70400000000001</v>
      </c>
      <c r="M3021" t="str">
        <f t="shared" si="332"/>
        <v>Up to 100m</v>
      </c>
      <c r="P3021">
        <f t="shared" si="333"/>
        <v>134.28</v>
      </c>
      <c r="Q3021">
        <f t="shared" si="334"/>
        <v>107.42400000000001</v>
      </c>
      <c r="R3021" t="str">
        <f t="shared" si="335"/>
        <v>Up to 100m</v>
      </c>
    </row>
    <row r="3022" spans="1:18" x14ac:dyDescent="0.25">
      <c r="A3022" s="1">
        <v>3021</v>
      </c>
      <c r="B3022" s="1">
        <v>2000739919</v>
      </c>
      <c r="C3022" s="1">
        <v>2000709215</v>
      </c>
      <c r="D3022" s="1" t="s">
        <v>8</v>
      </c>
      <c r="E3022" s="1">
        <v>8.5500000000000007</v>
      </c>
      <c r="F3022" s="1">
        <v>53811</v>
      </c>
      <c r="G3022" s="2">
        <v>45096.068941979167</v>
      </c>
      <c r="H3022" s="2" t="s">
        <v>53</v>
      </c>
      <c r="J3022">
        <f t="shared" si="329"/>
        <v>134.5275</v>
      </c>
      <c r="K3022">
        <f t="shared" si="330"/>
        <v>107.622</v>
      </c>
      <c r="L3022">
        <f t="shared" si="331"/>
        <v>242.14949999999999</v>
      </c>
      <c r="M3022" t="str">
        <f t="shared" si="332"/>
        <v>Up to 100m</v>
      </c>
      <c r="P3022">
        <f t="shared" si="333"/>
        <v>134.5275</v>
      </c>
      <c r="Q3022">
        <f t="shared" si="334"/>
        <v>107.622</v>
      </c>
      <c r="R3022" t="str">
        <f t="shared" si="335"/>
        <v>Up to 100m</v>
      </c>
    </row>
    <row r="3023" spans="1:18" x14ac:dyDescent="0.25">
      <c r="A3023" s="1">
        <v>3022</v>
      </c>
      <c r="B3023" s="1">
        <v>2000746981</v>
      </c>
      <c r="C3023" s="1">
        <v>2000709215</v>
      </c>
      <c r="D3023" s="1" t="s">
        <v>8</v>
      </c>
      <c r="E3023" s="1">
        <v>499.26</v>
      </c>
      <c r="F3023" s="1">
        <v>54080</v>
      </c>
      <c r="G3023" s="2">
        <v>45096.068941979167</v>
      </c>
      <c r="H3023" s="2" t="s">
        <v>54</v>
      </c>
      <c r="J3023">
        <f t="shared" si="329"/>
        <v>135.19999999999999</v>
      </c>
      <c r="K3023">
        <f t="shared" si="330"/>
        <v>108.16</v>
      </c>
      <c r="L3023">
        <f t="shared" si="331"/>
        <v>243.35999999999999</v>
      </c>
      <c r="M3023" t="str">
        <f t="shared" si="332"/>
        <v>Up to 100m</v>
      </c>
      <c r="P3023">
        <f t="shared" si="333"/>
        <v>135.19999999999999</v>
      </c>
      <c r="Q3023">
        <f t="shared" si="334"/>
        <v>108.16</v>
      </c>
      <c r="R3023" t="str">
        <f t="shared" si="335"/>
        <v>Up to 100m</v>
      </c>
    </row>
    <row r="3024" spans="1:18" x14ac:dyDescent="0.25">
      <c r="A3024" s="1">
        <v>3023</v>
      </c>
      <c r="B3024" s="1">
        <v>2000720180</v>
      </c>
      <c r="C3024" s="1">
        <v>2000754607</v>
      </c>
      <c r="D3024" s="1" t="s">
        <v>7</v>
      </c>
      <c r="E3024" s="1">
        <v>0.14781</v>
      </c>
      <c r="F3024" s="1">
        <v>1212033</v>
      </c>
      <c r="G3024" s="2">
        <v>45096.068941979167</v>
      </c>
      <c r="H3024" s="2" t="s">
        <v>52</v>
      </c>
      <c r="J3024">
        <f t="shared" si="329"/>
        <v>3030.0825</v>
      </c>
      <c r="K3024">
        <f t="shared" si="330"/>
        <v>2424.0660000000003</v>
      </c>
      <c r="L3024">
        <f t="shared" si="331"/>
        <v>5454.1485000000002</v>
      </c>
      <c r="M3024" t="str">
        <f t="shared" si="332"/>
        <v>Up to 100m</v>
      </c>
      <c r="P3024">
        <f t="shared" si="333"/>
        <v>3030.0825</v>
      </c>
      <c r="Q3024">
        <f t="shared" si="334"/>
        <v>2424.0660000000003</v>
      </c>
      <c r="R3024" t="str">
        <f t="shared" si="335"/>
        <v>Up to 100m</v>
      </c>
    </row>
    <row r="3025" spans="1:18" x14ac:dyDescent="0.25">
      <c r="A3025" s="1">
        <v>3024</v>
      </c>
      <c r="B3025" s="1">
        <v>2000738101</v>
      </c>
      <c r="C3025" s="1">
        <v>2000709215</v>
      </c>
      <c r="D3025" s="1" t="s">
        <v>8</v>
      </c>
      <c r="E3025" s="1">
        <v>89.49</v>
      </c>
      <c r="F3025" s="1">
        <v>54006</v>
      </c>
      <c r="G3025" s="2">
        <v>45096.068941979167</v>
      </c>
      <c r="H3025" s="2" t="s">
        <v>53</v>
      </c>
      <c r="J3025">
        <f t="shared" si="329"/>
        <v>135.01500000000001</v>
      </c>
      <c r="K3025">
        <f t="shared" si="330"/>
        <v>108.012</v>
      </c>
      <c r="L3025">
        <f t="shared" si="331"/>
        <v>243.02700000000002</v>
      </c>
      <c r="M3025" t="str">
        <f t="shared" si="332"/>
        <v>Up to 100m</v>
      </c>
      <c r="P3025">
        <f t="shared" si="333"/>
        <v>135.01500000000001</v>
      </c>
      <c r="Q3025">
        <f t="shared" si="334"/>
        <v>108.012</v>
      </c>
      <c r="R3025" t="str">
        <f t="shared" si="335"/>
        <v>Up to 100m</v>
      </c>
    </row>
    <row r="3026" spans="1:18" x14ac:dyDescent="0.25">
      <c r="A3026" s="1">
        <v>3025</v>
      </c>
      <c r="B3026" s="1">
        <v>2000738101</v>
      </c>
      <c r="C3026" s="1">
        <v>2000709215</v>
      </c>
      <c r="D3026" s="1" t="s">
        <v>8</v>
      </c>
      <c r="E3026" s="1">
        <v>95.73</v>
      </c>
      <c r="F3026" s="1">
        <v>54009</v>
      </c>
      <c r="G3026" s="2">
        <v>45096.068941979167</v>
      </c>
      <c r="H3026" s="2" t="s">
        <v>53</v>
      </c>
      <c r="J3026">
        <f t="shared" si="329"/>
        <v>135.02250000000001</v>
      </c>
      <c r="K3026">
        <f t="shared" si="330"/>
        <v>108.018</v>
      </c>
      <c r="L3026">
        <f t="shared" si="331"/>
        <v>243.04050000000001</v>
      </c>
      <c r="M3026" t="str">
        <f t="shared" si="332"/>
        <v>Up to 100m</v>
      </c>
      <c r="P3026">
        <f t="shared" si="333"/>
        <v>135.02250000000001</v>
      </c>
      <c r="Q3026">
        <f t="shared" si="334"/>
        <v>108.018</v>
      </c>
      <c r="R3026" t="str">
        <f t="shared" si="335"/>
        <v>Up to 100m</v>
      </c>
    </row>
    <row r="3027" spans="1:18" x14ac:dyDescent="0.25">
      <c r="A3027" s="1">
        <v>3026</v>
      </c>
      <c r="B3027" s="1">
        <v>2000729345</v>
      </c>
      <c r="C3027" s="1">
        <v>2000749221</v>
      </c>
      <c r="D3027" s="1" t="s">
        <v>8</v>
      </c>
      <c r="E3027" s="1">
        <v>13.83</v>
      </c>
      <c r="F3027" s="1">
        <v>54175</v>
      </c>
      <c r="G3027" s="2">
        <v>45096.068941979167</v>
      </c>
      <c r="H3027" s="2" t="s">
        <v>53</v>
      </c>
      <c r="J3027">
        <f t="shared" si="329"/>
        <v>135.4375</v>
      </c>
      <c r="K3027">
        <f t="shared" si="330"/>
        <v>108.35000000000001</v>
      </c>
      <c r="L3027">
        <f t="shared" si="331"/>
        <v>243.78750000000002</v>
      </c>
      <c r="M3027" t="str">
        <f t="shared" si="332"/>
        <v>Up to 100m</v>
      </c>
      <c r="P3027">
        <f t="shared" si="333"/>
        <v>135.4375</v>
      </c>
      <c r="Q3027">
        <f t="shared" si="334"/>
        <v>108.35000000000001</v>
      </c>
      <c r="R3027" t="str">
        <f t="shared" si="335"/>
        <v>Up to 100m</v>
      </c>
    </row>
    <row r="3028" spans="1:18" x14ac:dyDescent="0.25">
      <c r="A3028" s="1">
        <v>3027</v>
      </c>
      <c r="B3028" s="1">
        <v>2000737120</v>
      </c>
      <c r="C3028" s="1">
        <v>2000709215</v>
      </c>
      <c r="D3028" s="1" t="s">
        <v>8</v>
      </c>
      <c r="E3028" s="1">
        <v>108.06</v>
      </c>
      <c r="F3028" s="1">
        <v>53768</v>
      </c>
      <c r="G3028" s="2">
        <v>45096.068941979167</v>
      </c>
      <c r="H3028" s="2" t="s">
        <v>53</v>
      </c>
      <c r="J3028">
        <f t="shared" si="329"/>
        <v>134.42000000000002</v>
      </c>
      <c r="K3028">
        <f t="shared" si="330"/>
        <v>107.536</v>
      </c>
      <c r="L3028">
        <f t="shared" si="331"/>
        <v>241.95600000000002</v>
      </c>
      <c r="M3028" t="str">
        <f t="shared" si="332"/>
        <v>Up to 100m</v>
      </c>
      <c r="P3028">
        <f t="shared" si="333"/>
        <v>134.42000000000002</v>
      </c>
      <c r="Q3028">
        <f t="shared" si="334"/>
        <v>107.536</v>
      </c>
      <c r="R3028" t="str">
        <f t="shared" si="335"/>
        <v>Up to 100m</v>
      </c>
    </row>
    <row r="3029" spans="1:18" x14ac:dyDescent="0.25">
      <c r="A3029" s="1">
        <v>3028</v>
      </c>
      <c r="B3029" s="1">
        <v>2000731405</v>
      </c>
      <c r="C3029" s="1">
        <v>2000709215</v>
      </c>
      <c r="D3029" s="1" t="s">
        <v>8</v>
      </c>
      <c r="E3029" s="1">
        <v>2.4900000000000002</v>
      </c>
      <c r="F3029" s="1">
        <v>53712</v>
      </c>
      <c r="G3029" s="2">
        <v>45096.068941979167</v>
      </c>
      <c r="H3029" s="2" t="s">
        <v>54</v>
      </c>
      <c r="J3029">
        <f t="shared" si="329"/>
        <v>134.28</v>
      </c>
      <c r="K3029">
        <f t="shared" si="330"/>
        <v>107.42400000000001</v>
      </c>
      <c r="L3029">
        <f t="shared" si="331"/>
        <v>241.70400000000001</v>
      </c>
      <c r="M3029" t="str">
        <f t="shared" si="332"/>
        <v>Up to 100m</v>
      </c>
      <c r="P3029">
        <f t="shared" si="333"/>
        <v>134.28</v>
      </c>
      <c r="Q3029">
        <f t="shared" si="334"/>
        <v>107.42400000000001</v>
      </c>
      <c r="R3029" t="str">
        <f t="shared" si="335"/>
        <v>Up to 100m</v>
      </c>
    </row>
    <row r="3030" spans="1:18" x14ac:dyDescent="0.25">
      <c r="A3030" s="1">
        <v>3029</v>
      </c>
      <c r="B3030" s="1">
        <v>2000732251</v>
      </c>
      <c r="C3030" s="1">
        <v>2000709215</v>
      </c>
      <c r="D3030" s="1" t="s">
        <v>8</v>
      </c>
      <c r="E3030" s="1">
        <v>163.59</v>
      </c>
      <c r="F3030" s="1">
        <v>53519</v>
      </c>
      <c r="G3030" s="2">
        <v>45096.068941979167</v>
      </c>
      <c r="H3030" s="2" t="s">
        <v>54</v>
      </c>
      <c r="J3030">
        <f t="shared" si="329"/>
        <v>133.79750000000001</v>
      </c>
      <c r="K3030">
        <f t="shared" si="330"/>
        <v>107.038</v>
      </c>
      <c r="L3030">
        <f t="shared" si="331"/>
        <v>240.83550000000002</v>
      </c>
      <c r="M3030" t="str">
        <f t="shared" si="332"/>
        <v>Up to 100m</v>
      </c>
      <c r="P3030">
        <f t="shared" si="333"/>
        <v>133.79750000000001</v>
      </c>
      <c r="Q3030">
        <f t="shared" si="334"/>
        <v>107.038</v>
      </c>
      <c r="R3030" t="str">
        <f t="shared" si="335"/>
        <v>Up to 100m</v>
      </c>
    </row>
    <row r="3031" spans="1:18" x14ac:dyDescent="0.25">
      <c r="A3031" s="1">
        <v>3030</v>
      </c>
      <c r="B3031" s="1">
        <v>2000720195</v>
      </c>
      <c r="C3031" s="1">
        <v>2000709215</v>
      </c>
      <c r="D3031" s="1" t="s">
        <v>8</v>
      </c>
      <c r="E3031" s="1">
        <v>634.41</v>
      </c>
      <c r="F3031" s="1">
        <v>54769</v>
      </c>
      <c r="G3031" s="2">
        <v>45096.068941979167</v>
      </c>
      <c r="H3031" s="2" t="s">
        <v>54</v>
      </c>
      <c r="J3031">
        <f t="shared" si="329"/>
        <v>136.92250000000001</v>
      </c>
      <c r="K3031">
        <f t="shared" si="330"/>
        <v>109.538</v>
      </c>
      <c r="L3031">
        <f t="shared" si="331"/>
        <v>246.46050000000002</v>
      </c>
      <c r="M3031" t="str">
        <f t="shared" si="332"/>
        <v>Up to 100m</v>
      </c>
      <c r="P3031">
        <f t="shared" si="333"/>
        <v>136.92250000000001</v>
      </c>
      <c r="Q3031">
        <f t="shared" si="334"/>
        <v>109.538</v>
      </c>
      <c r="R3031" t="str">
        <f t="shared" si="335"/>
        <v>Up to 100m</v>
      </c>
    </row>
    <row r="3032" spans="1:18" x14ac:dyDescent="0.25">
      <c r="A3032" s="1">
        <v>3031</v>
      </c>
      <c r="B3032" s="1">
        <v>2000740081</v>
      </c>
      <c r="C3032" s="1">
        <v>2000709215</v>
      </c>
      <c r="D3032" s="1" t="s">
        <v>8</v>
      </c>
      <c r="E3032" s="1">
        <v>21.18</v>
      </c>
      <c r="F3032" s="1">
        <v>54696</v>
      </c>
      <c r="G3032" s="2">
        <v>45096.068941979167</v>
      </c>
      <c r="H3032" s="2" t="s">
        <v>54</v>
      </c>
      <c r="J3032">
        <f t="shared" si="329"/>
        <v>136.74</v>
      </c>
      <c r="K3032">
        <f t="shared" si="330"/>
        <v>109.392</v>
      </c>
      <c r="L3032">
        <f t="shared" si="331"/>
        <v>246.13200000000001</v>
      </c>
      <c r="M3032" t="str">
        <f t="shared" si="332"/>
        <v>Up to 100m</v>
      </c>
      <c r="P3032">
        <f t="shared" si="333"/>
        <v>136.74</v>
      </c>
      <c r="Q3032">
        <f t="shared" si="334"/>
        <v>109.392</v>
      </c>
      <c r="R3032" t="str">
        <f t="shared" si="335"/>
        <v>Up to 100m</v>
      </c>
    </row>
    <row r="3033" spans="1:18" x14ac:dyDescent="0.25">
      <c r="A3033" s="1">
        <v>3032</v>
      </c>
      <c r="B3033" s="1">
        <v>2000740081</v>
      </c>
      <c r="C3033" s="1">
        <v>2000709215</v>
      </c>
      <c r="D3033" s="1" t="s">
        <v>8</v>
      </c>
      <c r="E3033" s="1">
        <v>57.69</v>
      </c>
      <c r="F3033" s="1">
        <v>54696</v>
      </c>
      <c r="G3033" s="2">
        <v>45096.068941979167</v>
      </c>
      <c r="H3033" s="2" t="s">
        <v>54</v>
      </c>
      <c r="J3033">
        <f t="shared" si="329"/>
        <v>136.74</v>
      </c>
      <c r="K3033">
        <f t="shared" si="330"/>
        <v>109.392</v>
      </c>
      <c r="L3033">
        <f t="shared" si="331"/>
        <v>246.13200000000001</v>
      </c>
      <c r="M3033" t="str">
        <f t="shared" si="332"/>
        <v>Up to 100m</v>
      </c>
      <c r="P3033">
        <f t="shared" si="333"/>
        <v>136.74</v>
      </c>
      <c r="Q3033">
        <f t="shared" si="334"/>
        <v>109.392</v>
      </c>
      <c r="R3033" t="str">
        <f t="shared" si="335"/>
        <v>Up to 100m</v>
      </c>
    </row>
    <row r="3034" spans="1:18" x14ac:dyDescent="0.25">
      <c r="A3034" s="1">
        <v>3033</v>
      </c>
      <c r="B3034" s="1">
        <v>2000723720</v>
      </c>
      <c r="C3034" s="1">
        <v>2000709215</v>
      </c>
      <c r="D3034" s="1" t="s">
        <v>8</v>
      </c>
      <c r="E3034" s="1">
        <v>37.53</v>
      </c>
      <c r="F3034" s="1">
        <v>54372</v>
      </c>
      <c r="G3034" s="2">
        <v>45096.068941979167</v>
      </c>
      <c r="H3034" s="2" t="s">
        <v>54</v>
      </c>
      <c r="J3034">
        <f t="shared" si="329"/>
        <v>135.93</v>
      </c>
      <c r="K3034">
        <f t="shared" si="330"/>
        <v>108.744</v>
      </c>
      <c r="L3034">
        <f t="shared" si="331"/>
        <v>244.67400000000001</v>
      </c>
      <c r="M3034" t="str">
        <f t="shared" si="332"/>
        <v>Up to 100m</v>
      </c>
      <c r="P3034">
        <f t="shared" si="333"/>
        <v>135.93</v>
      </c>
      <c r="Q3034">
        <f t="shared" si="334"/>
        <v>108.744</v>
      </c>
      <c r="R3034" t="str">
        <f t="shared" si="335"/>
        <v>Up to 100m</v>
      </c>
    </row>
    <row r="3035" spans="1:18" x14ac:dyDescent="0.25">
      <c r="A3035" s="1">
        <v>3034</v>
      </c>
      <c r="B3035" s="1">
        <v>2000726000</v>
      </c>
      <c r="C3035" s="1">
        <v>2000742517</v>
      </c>
      <c r="D3035" s="1" t="s">
        <v>7</v>
      </c>
      <c r="E3035" s="1">
        <v>1.23306</v>
      </c>
      <c r="F3035" s="1">
        <v>1192919</v>
      </c>
      <c r="G3035" s="2">
        <v>45096.068941979167</v>
      </c>
      <c r="H3035" s="2" t="s">
        <v>54</v>
      </c>
      <c r="J3035">
        <f t="shared" si="329"/>
        <v>2982.2975000000001</v>
      </c>
      <c r="K3035">
        <f t="shared" si="330"/>
        <v>2385.8380000000002</v>
      </c>
      <c r="L3035">
        <f t="shared" si="331"/>
        <v>5368.1355000000003</v>
      </c>
      <c r="M3035" t="str">
        <f t="shared" si="332"/>
        <v>Up to 100m</v>
      </c>
      <c r="P3035">
        <f t="shared" si="333"/>
        <v>2982.2975000000001</v>
      </c>
      <c r="Q3035">
        <f t="shared" si="334"/>
        <v>2385.8380000000002</v>
      </c>
      <c r="R3035" t="str">
        <f t="shared" si="335"/>
        <v>Up to 100m</v>
      </c>
    </row>
    <row r="3036" spans="1:18" x14ac:dyDescent="0.25">
      <c r="A3036" s="1">
        <v>3035</v>
      </c>
      <c r="B3036" s="1">
        <v>2000720180</v>
      </c>
      <c r="C3036" s="1">
        <v>2000742517</v>
      </c>
      <c r="D3036" s="1" t="s">
        <v>7</v>
      </c>
      <c r="E3036" s="1">
        <v>0.14781</v>
      </c>
      <c r="F3036" s="1">
        <v>1194526</v>
      </c>
      <c r="G3036" s="2">
        <v>45096.068941979167</v>
      </c>
      <c r="H3036" s="2" t="s">
        <v>52</v>
      </c>
      <c r="J3036">
        <f t="shared" si="329"/>
        <v>2986.3150000000001</v>
      </c>
      <c r="K3036">
        <f t="shared" si="330"/>
        <v>2389.0520000000001</v>
      </c>
      <c r="L3036">
        <f t="shared" si="331"/>
        <v>5375.3670000000002</v>
      </c>
      <c r="M3036" t="str">
        <f t="shared" si="332"/>
        <v>Up to 100m</v>
      </c>
      <c r="P3036">
        <f t="shared" si="333"/>
        <v>2986.3150000000001</v>
      </c>
      <c r="Q3036">
        <f t="shared" si="334"/>
        <v>2389.0520000000001</v>
      </c>
      <c r="R3036" t="str">
        <f t="shared" si="335"/>
        <v>Up to 100m</v>
      </c>
    </row>
    <row r="3037" spans="1:18" x14ac:dyDescent="0.25">
      <c r="A3037" s="1">
        <v>3036</v>
      </c>
      <c r="B3037" s="1">
        <v>2000746951</v>
      </c>
      <c r="C3037" s="1">
        <v>2000709215</v>
      </c>
      <c r="D3037" s="1" t="s">
        <v>8</v>
      </c>
      <c r="E3037" s="1">
        <v>110.4</v>
      </c>
      <c r="F3037" s="1">
        <v>54497</v>
      </c>
      <c r="G3037" s="2">
        <v>45096.068941979167</v>
      </c>
      <c r="H3037" s="2" t="s">
        <v>54</v>
      </c>
      <c r="J3037">
        <f t="shared" si="329"/>
        <v>136.24250000000001</v>
      </c>
      <c r="K3037">
        <f t="shared" si="330"/>
        <v>108.994</v>
      </c>
      <c r="L3037">
        <f t="shared" si="331"/>
        <v>245.23650000000001</v>
      </c>
      <c r="M3037" t="str">
        <f t="shared" si="332"/>
        <v>Up to 100m</v>
      </c>
      <c r="P3037">
        <f t="shared" si="333"/>
        <v>136.24250000000001</v>
      </c>
      <c r="Q3037">
        <f t="shared" si="334"/>
        <v>108.994</v>
      </c>
      <c r="R3037" t="str">
        <f t="shared" si="335"/>
        <v>Up to 100m</v>
      </c>
    </row>
    <row r="3038" spans="1:18" x14ac:dyDescent="0.25">
      <c r="A3038" s="1">
        <v>3037</v>
      </c>
      <c r="B3038" s="1">
        <v>2000742265</v>
      </c>
      <c r="C3038" s="1">
        <v>2000709215</v>
      </c>
      <c r="D3038" s="1" t="s">
        <v>8</v>
      </c>
      <c r="E3038" s="1">
        <v>437.58</v>
      </c>
      <c r="F3038" s="1">
        <v>54519</v>
      </c>
      <c r="G3038" s="2">
        <v>45096.068941979167</v>
      </c>
      <c r="H3038" s="2" t="s">
        <v>54</v>
      </c>
      <c r="J3038">
        <f t="shared" si="329"/>
        <v>136.29750000000001</v>
      </c>
      <c r="K3038">
        <f t="shared" si="330"/>
        <v>109.038</v>
      </c>
      <c r="L3038">
        <f t="shared" si="331"/>
        <v>245.33550000000002</v>
      </c>
      <c r="M3038" t="str">
        <f t="shared" si="332"/>
        <v>Up to 100m</v>
      </c>
      <c r="P3038">
        <f t="shared" si="333"/>
        <v>136.29750000000001</v>
      </c>
      <c r="Q3038">
        <f t="shared" si="334"/>
        <v>109.038</v>
      </c>
      <c r="R3038" t="str">
        <f t="shared" si="335"/>
        <v>Up to 100m</v>
      </c>
    </row>
    <row r="3039" spans="1:18" x14ac:dyDescent="0.25">
      <c r="A3039" s="1">
        <v>3038</v>
      </c>
      <c r="B3039" s="1">
        <v>2000746951</v>
      </c>
      <c r="C3039" s="1">
        <v>2000709215</v>
      </c>
      <c r="D3039" s="1" t="s">
        <v>8</v>
      </c>
      <c r="E3039" s="1">
        <v>246.12</v>
      </c>
      <c r="F3039" s="1">
        <v>54694</v>
      </c>
      <c r="G3039" s="2">
        <v>45096.068941979167</v>
      </c>
      <c r="H3039" s="2" t="s">
        <v>54</v>
      </c>
      <c r="J3039">
        <f t="shared" si="329"/>
        <v>136.73500000000001</v>
      </c>
      <c r="K3039">
        <f t="shared" si="330"/>
        <v>109.38800000000001</v>
      </c>
      <c r="L3039">
        <f t="shared" si="331"/>
        <v>246.12300000000002</v>
      </c>
      <c r="M3039" t="str">
        <f t="shared" si="332"/>
        <v>Up to 100m</v>
      </c>
      <c r="P3039">
        <f t="shared" si="333"/>
        <v>136.73500000000001</v>
      </c>
      <c r="Q3039">
        <f t="shared" si="334"/>
        <v>109.38800000000001</v>
      </c>
      <c r="R3039" t="str">
        <f t="shared" si="335"/>
        <v>Up to 100m</v>
      </c>
    </row>
    <row r="3040" spans="1:18" x14ac:dyDescent="0.25">
      <c r="A3040" s="1">
        <v>3039</v>
      </c>
      <c r="B3040" s="1">
        <v>2000740081</v>
      </c>
      <c r="C3040" s="1">
        <v>2000709215</v>
      </c>
      <c r="D3040" s="1" t="s">
        <v>8</v>
      </c>
      <c r="E3040" s="1">
        <v>392.58</v>
      </c>
      <c r="F3040" s="1">
        <v>54696</v>
      </c>
      <c r="G3040" s="2">
        <v>45096.068941979167</v>
      </c>
      <c r="H3040" s="2" t="s">
        <v>54</v>
      </c>
      <c r="J3040">
        <f t="shared" si="329"/>
        <v>136.74</v>
      </c>
      <c r="K3040">
        <f t="shared" si="330"/>
        <v>109.392</v>
      </c>
      <c r="L3040">
        <f t="shared" si="331"/>
        <v>246.13200000000001</v>
      </c>
      <c r="M3040" t="str">
        <f t="shared" si="332"/>
        <v>Up to 100m</v>
      </c>
      <c r="P3040">
        <f t="shared" si="333"/>
        <v>136.74</v>
      </c>
      <c r="Q3040">
        <f t="shared" si="334"/>
        <v>109.392</v>
      </c>
      <c r="R3040" t="str">
        <f t="shared" si="335"/>
        <v>Up to 100m</v>
      </c>
    </row>
    <row r="3041" spans="1:18" x14ac:dyDescent="0.25">
      <c r="A3041" s="1">
        <v>3040</v>
      </c>
      <c r="B3041" s="1">
        <v>2000752330</v>
      </c>
      <c r="C3041" s="1">
        <v>2000709215</v>
      </c>
      <c r="D3041" s="1" t="s">
        <v>8</v>
      </c>
      <c r="E3041" s="1">
        <v>14.55</v>
      </c>
      <c r="F3041" s="1">
        <v>54700</v>
      </c>
      <c r="G3041" s="2">
        <v>45096.068941979167</v>
      </c>
      <c r="H3041" s="2" t="s">
        <v>54</v>
      </c>
      <c r="J3041">
        <f t="shared" si="329"/>
        <v>136.75</v>
      </c>
      <c r="K3041">
        <f t="shared" si="330"/>
        <v>109.4</v>
      </c>
      <c r="L3041">
        <f t="shared" si="331"/>
        <v>246.15</v>
      </c>
      <c r="M3041" t="str">
        <f t="shared" si="332"/>
        <v>Up to 100m</v>
      </c>
      <c r="P3041">
        <f t="shared" si="333"/>
        <v>136.75</v>
      </c>
      <c r="Q3041">
        <f t="shared" si="334"/>
        <v>109.4</v>
      </c>
      <c r="R3041" t="str">
        <f t="shared" si="335"/>
        <v>Up to 100m</v>
      </c>
    </row>
    <row r="3042" spans="1:18" x14ac:dyDescent="0.25">
      <c r="A3042" s="1">
        <v>3041</v>
      </c>
      <c r="B3042" s="1">
        <v>2000725274</v>
      </c>
      <c r="C3042" s="1">
        <v>2000709215</v>
      </c>
      <c r="D3042" s="1" t="s">
        <v>8</v>
      </c>
      <c r="E3042" s="1">
        <v>19.260000000000002</v>
      </c>
      <c r="F3042" s="1">
        <v>54684</v>
      </c>
      <c r="G3042" s="2">
        <v>45096.068941979167</v>
      </c>
      <c r="H3042" s="2" t="s">
        <v>53</v>
      </c>
      <c r="J3042">
        <f t="shared" si="329"/>
        <v>136.71</v>
      </c>
      <c r="K3042">
        <f t="shared" si="330"/>
        <v>109.36800000000001</v>
      </c>
      <c r="L3042">
        <f t="shared" si="331"/>
        <v>246.07800000000003</v>
      </c>
      <c r="M3042" t="str">
        <f t="shared" si="332"/>
        <v>Up to 100m</v>
      </c>
      <c r="P3042">
        <f t="shared" si="333"/>
        <v>136.71</v>
      </c>
      <c r="Q3042">
        <f t="shared" si="334"/>
        <v>109.36800000000001</v>
      </c>
      <c r="R3042" t="str">
        <f t="shared" si="335"/>
        <v>Up to 100m</v>
      </c>
    </row>
    <row r="3043" spans="1:18" x14ac:dyDescent="0.25">
      <c r="A3043" s="1">
        <v>3042</v>
      </c>
      <c r="B3043" s="1">
        <v>2000739268</v>
      </c>
      <c r="C3043" s="1">
        <v>2000723654</v>
      </c>
      <c r="D3043" s="1" t="s">
        <v>10</v>
      </c>
      <c r="E3043" s="1">
        <v>2.6999999999999999E-5</v>
      </c>
      <c r="F3043" s="1">
        <v>1596733081</v>
      </c>
      <c r="G3043" s="2">
        <v>45096.068941979167</v>
      </c>
      <c r="H3043" s="2" t="s">
        <v>53</v>
      </c>
      <c r="J3043">
        <f t="shared" si="329"/>
        <v>2634609.5836499999</v>
      </c>
      <c r="K3043">
        <f t="shared" si="330"/>
        <v>2155589.6593500003</v>
      </c>
      <c r="L3043">
        <f t="shared" si="331"/>
        <v>4790199.2430000007</v>
      </c>
      <c r="M3043" t="str">
        <f t="shared" si="332"/>
        <v>Up to 4b</v>
      </c>
      <c r="P3043">
        <f t="shared" si="333"/>
        <v>2794282.89175</v>
      </c>
      <c r="Q3043">
        <f t="shared" si="334"/>
        <v>1995916.3512500001</v>
      </c>
      <c r="R3043" t="str">
        <f t="shared" si="335"/>
        <v>Up to 5b</v>
      </c>
    </row>
    <row r="3044" spans="1:18" x14ac:dyDescent="0.25">
      <c r="A3044" s="1">
        <v>3043</v>
      </c>
      <c r="B3044" s="1">
        <v>2000754766</v>
      </c>
      <c r="C3044" s="1">
        <v>2000709215</v>
      </c>
      <c r="D3044" s="1" t="s">
        <v>8</v>
      </c>
      <c r="E3044" s="1">
        <v>13.68</v>
      </c>
      <c r="F3044" s="1">
        <v>54361</v>
      </c>
      <c r="G3044" s="2">
        <v>45096.068941979167</v>
      </c>
      <c r="H3044" s="2" t="s">
        <v>54</v>
      </c>
      <c r="J3044">
        <f t="shared" si="329"/>
        <v>135.9025</v>
      </c>
      <c r="K3044">
        <f t="shared" si="330"/>
        <v>108.72200000000001</v>
      </c>
      <c r="L3044">
        <f t="shared" si="331"/>
        <v>244.62450000000001</v>
      </c>
      <c r="M3044" t="str">
        <f t="shared" si="332"/>
        <v>Up to 100m</v>
      </c>
      <c r="P3044">
        <f t="shared" si="333"/>
        <v>135.9025</v>
      </c>
      <c r="Q3044">
        <f t="shared" si="334"/>
        <v>108.72200000000001</v>
      </c>
      <c r="R3044" t="str">
        <f t="shared" si="335"/>
        <v>Up to 100m</v>
      </c>
    </row>
    <row r="3045" spans="1:18" x14ac:dyDescent="0.25">
      <c r="A3045" s="1">
        <v>3044</v>
      </c>
      <c r="B3045" s="1">
        <v>2000742265</v>
      </c>
      <c r="C3045" s="1">
        <v>2000709215</v>
      </c>
      <c r="D3045" s="1" t="s">
        <v>8</v>
      </c>
      <c r="E3045" s="1">
        <v>14.61</v>
      </c>
      <c r="F3045" s="1">
        <v>54519</v>
      </c>
      <c r="G3045" s="2">
        <v>45096.068941979167</v>
      </c>
      <c r="H3045" s="2" t="s">
        <v>54</v>
      </c>
      <c r="J3045">
        <f t="shared" si="329"/>
        <v>136.29750000000001</v>
      </c>
      <c r="K3045">
        <f t="shared" si="330"/>
        <v>109.038</v>
      </c>
      <c r="L3045">
        <f t="shared" si="331"/>
        <v>245.33550000000002</v>
      </c>
      <c r="M3045" t="str">
        <f t="shared" si="332"/>
        <v>Up to 100m</v>
      </c>
      <c r="P3045">
        <f t="shared" si="333"/>
        <v>136.29750000000001</v>
      </c>
      <c r="Q3045">
        <f t="shared" si="334"/>
        <v>109.038</v>
      </c>
      <c r="R3045" t="str">
        <f t="shared" si="335"/>
        <v>Up to 100m</v>
      </c>
    </row>
    <row r="3046" spans="1:18" x14ac:dyDescent="0.25">
      <c r="A3046" s="1">
        <v>3045</v>
      </c>
      <c r="B3046" s="1">
        <v>2000735272</v>
      </c>
      <c r="C3046" s="1">
        <v>2000726636</v>
      </c>
      <c r="D3046" s="1" t="s">
        <v>9</v>
      </c>
      <c r="E3046" s="1">
        <v>2.0969999999999999E-2</v>
      </c>
      <c r="F3046" s="1">
        <v>107458236</v>
      </c>
      <c r="G3046" s="2">
        <v>45096.068941979167</v>
      </c>
      <c r="H3046" s="2" t="s">
        <v>52</v>
      </c>
      <c r="J3046">
        <f t="shared" si="329"/>
        <v>241781.03099999999</v>
      </c>
      <c r="K3046">
        <f t="shared" si="330"/>
        <v>193424.8248</v>
      </c>
      <c r="L3046">
        <f t="shared" si="331"/>
        <v>435205.85580000002</v>
      </c>
      <c r="M3046" t="str">
        <f t="shared" si="332"/>
        <v>Up to 500m</v>
      </c>
      <c r="P3046">
        <f t="shared" si="333"/>
        <v>214916.47200000001</v>
      </c>
      <c r="Q3046">
        <f t="shared" si="334"/>
        <v>182679.0012</v>
      </c>
      <c r="R3046" t="str">
        <f t="shared" si="335"/>
        <v>Up to 300m</v>
      </c>
    </row>
    <row r="3047" spans="1:18" x14ac:dyDescent="0.25">
      <c r="A3047" s="1">
        <v>3046</v>
      </c>
      <c r="B3047" s="1">
        <v>2000721371</v>
      </c>
      <c r="C3047" s="1">
        <v>2000726636</v>
      </c>
      <c r="D3047" s="1" t="s">
        <v>9</v>
      </c>
      <c r="E3047" s="1">
        <v>2.3700000000000001E-3</v>
      </c>
      <c r="F3047" s="1">
        <v>107484134</v>
      </c>
      <c r="G3047" s="2">
        <v>45096.068941979167</v>
      </c>
      <c r="H3047" s="2" t="s">
        <v>52</v>
      </c>
      <c r="J3047">
        <f t="shared" si="329"/>
        <v>241839.30149999997</v>
      </c>
      <c r="K3047">
        <f t="shared" si="330"/>
        <v>193471.4412</v>
      </c>
      <c r="L3047">
        <f t="shared" si="331"/>
        <v>435310.74269999994</v>
      </c>
      <c r="M3047" t="str">
        <f t="shared" si="332"/>
        <v>Up to 500m</v>
      </c>
      <c r="P3047">
        <f t="shared" si="333"/>
        <v>214968.26800000001</v>
      </c>
      <c r="Q3047">
        <f t="shared" si="334"/>
        <v>182723.02779999998</v>
      </c>
      <c r="R3047" t="str">
        <f t="shared" si="335"/>
        <v>Up to 300m</v>
      </c>
    </row>
    <row r="3048" spans="1:18" x14ac:dyDescent="0.25">
      <c r="A3048" s="1">
        <v>3047</v>
      </c>
      <c r="B3048" s="1">
        <v>2000740081</v>
      </c>
      <c r="C3048" s="1">
        <v>2000709215</v>
      </c>
      <c r="D3048" s="1" t="s">
        <v>8</v>
      </c>
      <c r="E3048" s="1">
        <v>17.100000000000001</v>
      </c>
      <c r="F3048" s="1">
        <v>54724</v>
      </c>
      <c r="G3048" s="2">
        <v>45096.068941979167</v>
      </c>
      <c r="H3048" s="2" t="s">
        <v>54</v>
      </c>
      <c r="J3048">
        <f t="shared" si="329"/>
        <v>136.81</v>
      </c>
      <c r="K3048">
        <f t="shared" si="330"/>
        <v>109.44800000000001</v>
      </c>
      <c r="L3048">
        <f t="shared" si="331"/>
        <v>246.25800000000001</v>
      </c>
      <c r="M3048" t="str">
        <f t="shared" si="332"/>
        <v>Up to 100m</v>
      </c>
      <c r="P3048">
        <f t="shared" si="333"/>
        <v>136.81</v>
      </c>
      <c r="Q3048">
        <f t="shared" si="334"/>
        <v>109.44800000000001</v>
      </c>
      <c r="R3048" t="str">
        <f t="shared" si="335"/>
        <v>Up to 100m</v>
      </c>
    </row>
    <row r="3049" spans="1:18" x14ac:dyDescent="0.25">
      <c r="A3049" s="1">
        <v>3048</v>
      </c>
      <c r="B3049" s="1">
        <v>2000708630</v>
      </c>
      <c r="C3049" s="1">
        <v>2000709215</v>
      </c>
      <c r="D3049" s="1" t="s">
        <v>8</v>
      </c>
      <c r="E3049" s="1">
        <v>40.89</v>
      </c>
      <c r="F3049" s="1">
        <v>54600</v>
      </c>
      <c r="G3049" s="2">
        <v>45096.068941979167</v>
      </c>
      <c r="H3049" s="2" t="s">
        <v>54</v>
      </c>
      <c r="J3049">
        <f t="shared" si="329"/>
        <v>136.5</v>
      </c>
      <c r="K3049">
        <f t="shared" si="330"/>
        <v>109.2</v>
      </c>
      <c r="L3049">
        <f t="shared" si="331"/>
        <v>245.7</v>
      </c>
      <c r="M3049" t="str">
        <f t="shared" si="332"/>
        <v>Up to 100m</v>
      </c>
      <c r="P3049">
        <f t="shared" si="333"/>
        <v>136.5</v>
      </c>
      <c r="Q3049">
        <f t="shared" si="334"/>
        <v>109.2</v>
      </c>
      <c r="R3049" t="str">
        <f t="shared" si="335"/>
        <v>Up to 100m</v>
      </c>
    </row>
    <row r="3050" spans="1:18" x14ac:dyDescent="0.25">
      <c r="A3050" s="1">
        <v>3049</v>
      </c>
      <c r="B3050" s="1">
        <v>2000746951</v>
      </c>
      <c r="C3050" s="1">
        <v>2000709215</v>
      </c>
      <c r="D3050" s="1" t="s">
        <v>8</v>
      </c>
      <c r="E3050" s="1">
        <v>13.65</v>
      </c>
      <c r="F3050" s="1">
        <v>54669</v>
      </c>
      <c r="G3050" s="2">
        <v>45096.068941979167</v>
      </c>
      <c r="H3050" s="2" t="s">
        <v>54</v>
      </c>
      <c r="J3050">
        <f t="shared" si="329"/>
        <v>136.67250000000001</v>
      </c>
      <c r="K3050">
        <f t="shared" si="330"/>
        <v>109.33800000000001</v>
      </c>
      <c r="L3050">
        <f t="shared" si="331"/>
        <v>246.01050000000004</v>
      </c>
      <c r="M3050" t="str">
        <f t="shared" si="332"/>
        <v>Up to 100m</v>
      </c>
      <c r="P3050">
        <f t="shared" si="333"/>
        <v>136.67250000000001</v>
      </c>
      <c r="Q3050">
        <f t="shared" si="334"/>
        <v>109.33800000000001</v>
      </c>
      <c r="R3050" t="str">
        <f t="shared" si="335"/>
        <v>Up to 100m</v>
      </c>
    </row>
    <row r="3051" spans="1:18" x14ac:dyDescent="0.25">
      <c r="A3051" s="1">
        <v>3050</v>
      </c>
      <c r="B3051" s="1">
        <v>2000751433</v>
      </c>
      <c r="C3051" s="1">
        <v>2000709215</v>
      </c>
      <c r="D3051" s="1" t="s">
        <v>8</v>
      </c>
      <c r="E3051" s="1">
        <v>353.49</v>
      </c>
      <c r="F3051" s="1">
        <v>55180</v>
      </c>
      <c r="G3051" s="2">
        <v>45096.068941979167</v>
      </c>
      <c r="H3051" s="2" t="s">
        <v>54</v>
      </c>
      <c r="J3051">
        <f t="shared" si="329"/>
        <v>137.95000000000002</v>
      </c>
      <c r="K3051">
        <f t="shared" si="330"/>
        <v>110.36</v>
      </c>
      <c r="L3051">
        <f t="shared" si="331"/>
        <v>248.31</v>
      </c>
      <c r="M3051" t="str">
        <f t="shared" si="332"/>
        <v>Up to 100m</v>
      </c>
      <c r="P3051">
        <f t="shared" si="333"/>
        <v>137.95000000000002</v>
      </c>
      <c r="Q3051">
        <f t="shared" si="334"/>
        <v>110.36</v>
      </c>
      <c r="R3051" t="str">
        <f t="shared" si="335"/>
        <v>Up to 100m</v>
      </c>
    </row>
    <row r="3052" spans="1:18" x14ac:dyDescent="0.25">
      <c r="A3052" s="1">
        <v>3051</v>
      </c>
      <c r="B3052" s="1">
        <v>2000717498</v>
      </c>
      <c r="C3052" s="1">
        <v>2000735122</v>
      </c>
      <c r="D3052" s="1" t="s">
        <v>9</v>
      </c>
      <c r="E3052" s="1">
        <v>5.4900000000000001E-3</v>
      </c>
      <c r="F3052" s="1">
        <v>108800000</v>
      </c>
      <c r="G3052" s="2">
        <v>45096.068941979167</v>
      </c>
      <c r="H3052" s="2" t="s">
        <v>52</v>
      </c>
      <c r="J3052">
        <f t="shared" si="329"/>
        <v>244799.99999999997</v>
      </c>
      <c r="K3052">
        <f t="shared" si="330"/>
        <v>195840</v>
      </c>
      <c r="L3052">
        <f t="shared" si="331"/>
        <v>440640</v>
      </c>
      <c r="M3052" t="str">
        <f t="shared" si="332"/>
        <v>Up to 500m</v>
      </c>
      <c r="P3052">
        <f t="shared" si="333"/>
        <v>217600</v>
      </c>
      <c r="Q3052">
        <f t="shared" si="334"/>
        <v>184960</v>
      </c>
      <c r="R3052" t="str">
        <f t="shared" si="335"/>
        <v>Up to 300m</v>
      </c>
    </row>
    <row r="3053" spans="1:18" x14ac:dyDescent="0.25">
      <c r="A3053" s="1">
        <v>3052</v>
      </c>
      <c r="B3053" s="1">
        <v>2000746951</v>
      </c>
      <c r="C3053" s="1">
        <v>2000709215</v>
      </c>
      <c r="D3053" s="1" t="s">
        <v>8</v>
      </c>
      <c r="E3053" s="1">
        <v>364.89</v>
      </c>
      <c r="F3053" s="1">
        <v>54689</v>
      </c>
      <c r="G3053" s="2">
        <v>45096.068941979167</v>
      </c>
      <c r="H3053" s="2" t="s">
        <v>54</v>
      </c>
      <c r="J3053">
        <f t="shared" si="329"/>
        <v>136.7225</v>
      </c>
      <c r="K3053">
        <f t="shared" si="330"/>
        <v>109.378</v>
      </c>
      <c r="L3053">
        <f t="shared" si="331"/>
        <v>246.10050000000001</v>
      </c>
      <c r="M3053" t="str">
        <f t="shared" si="332"/>
        <v>Up to 100m</v>
      </c>
      <c r="P3053">
        <f t="shared" si="333"/>
        <v>136.7225</v>
      </c>
      <c r="Q3053">
        <f t="shared" si="334"/>
        <v>109.378</v>
      </c>
      <c r="R3053" t="str">
        <f t="shared" si="335"/>
        <v>Up to 100m</v>
      </c>
    </row>
    <row r="3054" spans="1:18" x14ac:dyDescent="0.25">
      <c r="A3054" s="1">
        <v>3053</v>
      </c>
      <c r="B3054" s="1">
        <v>2000726000</v>
      </c>
      <c r="C3054" s="1">
        <v>2000735923</v>
      </c>
      <c r="D3054" s="1" t="s">
        <v>7</v>
      </c>
      <c r="E3054" s="1">
        <v>1.23306</v>
      </c>
      <c r="F3054" s="1">
        <v>1223421</v>
      </c>
      <c r="G3054" s="2">
        <v>45096.068941979167</v>
      </c>
      <c r="H3054" s="2" t="s">
        <v>54</v>
      </c>
      <c r="J3054">
        <f t="shared" si="329"/>
        <v>3058.5525000000002</v>
      </c>
      <c r="K3054">
        <f t="shared" si="330"/>
        <v>2446.8420000000001</v>
      </c>
      <c r="L3054">
        <f t="shared" si="331"/>
        <v>5505.3945000000003</v>
      </c>
      <c r="M3054" t="str">
        <f t="shared" si="332"/>
        <v>Up to 100m</v>
      </c>
      <c r="P3054">
        <f t="shared" si="333"/>
        <v>3058.5525000000002</v>
      </c>
      <c r="Q3054">
        <f t="shared" si="334"/>
        <v>2446.8420000000001</v>
      </c>
      <c r="R3054" t="str">
        <f t="shared" si="335"/>
        <v>Up to 100m</v>
      </c>
    </row>
    <row r="3055" spans="1:18" x14ac:dyDescent="0.25">
      <c r="A3055" s="1">
        <v>3054</v>
      </c>
      <c r="B3055" s="1">
        <v>2000716388</v>
      </c>
      <c r="C3055" s="1">
        <v>2000709215</v>
      </c>
      <c r="D3055" s="1" t="s">
        <v>8</v>
      </c>
      <c r="E3055" s="1">
        <v>11.31</v>
      </c>
      <c r="F3055" s="1">
        <v>54870</v>
      </c>
      <c r="G3055" s="2">
        <v>45096.068941979167</v>
      </c>
      <c r="H3055" s="2" t="s">
        <v>53</v>
      </c>
      <c r="J3055">
        <f t="shared" si="329"/>
        <v>137.17500000000001</v>
      </c>
      <c r="K3055">
        <f t="shared" si="330"/>
        <v>109.74000000000001</v>
      </c>
      <c r="L3055">
        <f t="shared" si="331"/>
        <v>246.91500000000002</v>
      </c>
      <c r="M3055" t="str">
        <f t="shared" si="332"/>
        <v>Up to 100m</v>
      </c>
      <c r="P3055">
        <f t="shared" si="333"/>
        <v>137.17500000000001</v>
      </c>
      <c r="Q3055">
        <f t="shared" si="334"/>
        <v>109.74000000000001</v>
      </c>
      <c r="R3055" t="str">
        <f t="shared" si="335"/>
        <v>Up to 100m</v>
      </c>
    </row>
    <row r="3056" spans="1:18" x14ac:dyDescent="0.25">
      <c r="A3056" s="1">
        <v>3055</v>
      </c>
      <c r="B3056" s="1">
        <v>2000714945</v>
      </c>
      <c r="C3056" s="1">
        <v>2000709215</v>
      </c>
      <c r="D3056" s="1" t="s">
        <v>8</v>
      </c>
      <c r="E3056" s="1">
        <v>115.92</v>
      </c>
      <c r="F3056" s="1">
        <v>54373</v>
      </c>
      <c r="G3056" s="2">
        <v>45096.068941979167</v>
      </c>
      <c r="H3056" s="2" t="s">
        <v>53</v>
      </c>
      <c r="J3056">
        <f t="shared" si="329"/>
        <v>135.9325</v>
      </c>
      <c r="K3056">
        <f t="shared" si="330"/>
        <v>108.74600000000001</v>
      </c>
      <c r="L3056">
        <f t="shared" si="331"/>
        <v>244.67850000000001</v>
      </c>
      <c r="M3056" t="str">
        <f t="shared" si="332"/>
        <v>Up to 100m</v>
      </c>
      <c r="P3056">
        <f t="shared" si="333"/>
        <v>135.9325</v>
      </c>
      <c r="Q3056">
        <f t="shared" si="334"/>
        <v>108.74600000000001</v>
      </c>
      <c r="R3056" t="str">
        <f t="shared" si="335"/>
        <v>Up to 100m</v>
      </c>
    </row>
    <row r="3057" spans="1:18" x14ac:dyDescent="0.25">
      <c r="A3057" s="1">
        <v>3056</v>
      </c>
      <c r="B3057" s="1">
        <v>2000714945</v>
      </c>
      <c r="C3057" s="1">
        <v>2000709215</v>
      </c>
      <c r="D3057" s="1" t="s">
        <v>8</v>
      </c>
      <c r="E3057" s="1">
        <v>25.44</v>
      </c>
      <c r="F3057" s="1">
        <v>54373</v>
      </c>
      <c r="G3057" s="2">
        <v>45096.068941979167</v>
      </c>
      <c r="H3057" s="2" t="s">
        <v>53</v>
      </c>
      <c r="J3057">
        <f t="shared" si="329"/>
        <v>135.9325</v>
      </c>
      <c r="K3057">
        <f t="shared" si="330"/>
        <v>108.74600000000001</v>
      </c>
      <c r="L3057">
        <f t="shared" si="331"/>
        <v>244.67850000000001</v>
      </c>
      <c r="M3057" t="str">
        <f t="shared" si="332"/>
        <v>Up to 100m</v>
      </c>
      <c r="P3057">
        <f t="shared" si="333"/>
        <v>135.9325</v>
      </c>
      <c r="Q3057">
        <f t="shared" si="334"/>
        <v>108.74600000000001</v>
      </c>
      <c r="R3057" t="str">
        <f t="shared" si="335"/>
        <v>Up to 100m</v>
      </c>
    </row>
    <row r="3058" spans="1:18" x14ac:dyDescent="0.25">
      <c r="A3058" s="1">
        <v>3057</v>
      </c>
      <c r="B3058" s="1">
        <v>2000742973</v>
      </c>
      <c r="C3058" s="1">
        <v>2000720621</v>
      </c>
      <c r="D3058" s="1" t="s">
        <v>8</v>
      </c>
      <c r="E3058" s="1">
        <v>7.14</v>
      </c>
      <c r="F3058" s="1">
        <v>55297</v>
      </c>
      <c r="G3058" s="2">
        <v>45096.068941979167</v>
      </c>
      <c r="H3058" s="2" t="s">
        <v>54</v>
      </c>
      <c r="J3058">
        <f t="shared" si="329"/>
        <v>138.24250000000001</v>
      </c>
      <c r="K3058">
        <f t="shared" si="330"/>
        <v>110.59400000000001</v>
      </c>
      <c r="L3058">
        <f t="shared" si="331"/>
        <v>248.8365</v>
      </c>
      <c r="M3058" t="str">
        <f t="shared" si="332"/>
        <v>Up to 100m</v>
      </c>
      <c r="P3058">
        <f t="shared" si="333"/>
        <v>138.24250000000001</v>
      </c>
      <c r="Q3058">
        <f t="shared" si="334"/>
        <v>110.59400000000001</v>
      </c>
      <c r="R3058" t="str">
        <f t="shared" si="335"/>
        <v>Up to 100m</v>
      </c>
    </row>
    <row r="3059" spans="1:18" x14ac:dyDescent="0.25">
      <c r="A3059" s="1">
        <v>3058</v>
      </c>
      <c r="B3059" s="1">
        <v>2000749205</v>
      </c>
      <c r="C3059" s="1">
        <v>2000728814</v>
      </c>
      <c r="D3059" s="1" t="s">
        <v>11</v>
      </c>
      <c r="E3059" s="1">
        <v>74.400000000000006</v>
      </c>
      <c r="F3059" s="1">
        <v>4319</v>
      </c>
      <c r="G3059" s="2">
        <v>45096.068941979167</v>
      </c>
      <c r="H3059" s="2" t="s">
        <v>54</v>
      </c>
      <c r="J3059">
        <f t="shared" si="329"/>
        <v>10.797499999999999</v>
      </c>
      <c r="K3059">
        <f t="shared" si="330"/>
        <v>8.6379999999999999</v>
      </c>
      <c r="L3059">
        <f t="shared" si="331"/>
        <v>19.435499999999998</v>
      </c>
      <c r="M3059" t="str">
        <f t="shared" si="332"/>
        <v>Up to 100m</v>
      </c>
      <c r="P3059">
        <f t="shared" si="333"/>
        <v>10.797499999999999</v>
      </c>
      <c r="Q3059">
        <f t="shared" si="334"/>
        <v>8.6379999999999999</v>
      </c>
      <c r="R3059" t="str">
        <f t="shared" si="335"/>
        <v>Up to 100m</v>
      </c>
    </row>
    <row r="3060" spans="1:18" x14ac:dyDescent="0.25">
      <c r="A3060" s="1">
        <v>3059</v>
      </c>
      <c r="B3060" s="1">
        <v>2000746951</v>
      </c>
      <c r="C3060" s="1">
        <v>2000709215</v>
      </c>
      <c r="D3060" s="1" t="s">
        <v>8</v>
      </c>
      <c r="E3060" s="1">
        <v>510.21</v>
      </c>
      <c r="F3060" s="1">
        <v>54689</v>
      </c>
      <c r="G3060" s="2">
        <v>45096.068941979167</v>
      </c>
      <c r="H3060" s="2" t="s">
        <v>54</v>
      </c>
      <c r="J3060">
        <f t="shared" si="329"/>
        <v>136.7225</v>
      </c>
      <c r="K3060">
        <f t="shared" si="330"/>
        <v>109.378</v>
      </c>
      <c r="L3060">
        <f t="shared" si="331"/>
        <v>246.10050000000001</v>
      </c>
      <c r="M3060" t="str">
        <f t="shared" si="332"/>
        <v>Up to 100m</v>
      </c>
      <c r="P3060">
        <f t="shared" si="333"/>
        <v>136.7225</v>
      </c>
      <c r="Q3060">
        <f t="shared" si="334"/>
        <v>109.378</v>
      </c>
      <c r="R3060" t="str">
        <f t="shared" si="335"/>
        <v>Up to 100m</v>
      </c>
    </row>
    <row r="3061" spans="1:18" x14ac:dyDescent="0.25">
      <c r="A3061" s="1">
        <v>3060</v>
      </c>
      <c r="B3061" s="1">
        <v>2000746585</v>
      </c>
      <c r="C3061" s="1">
        <v>2000740081</v>
      </c>
      <c r="D3061" s="1" t="s">
        <v>8</v>
      </c>
      <c r="E3061" s="1">
        <v>108.54</v>
      </c>
      <c r="F3061" s="1">
        <v>55275</v>
      </c>
      <c r="G3061" s="2">
        <v>45096.068941979167</v>
      </c>
      <c r="H3061" s="2" t="s">
        <v>53</v>
      </c>
      <c r="J3061">
        <f t="shared" si="329"/>
        <v>138.1875</v>
      </c>
      <c r="K3061">
        <f t="shared" si="330"/>
        <v>110.55</v>
      </c>
      <c r="L3061">
        <f t="shared" si="331"/>
        <v>248.73750000000001</v>
      </c>
      <c r="M3061" t="str">
        <f t="shared" si="332"/>
        <v>Up to 100m</v>
      </c>
      <c r="P3061">
        <f t="shared" si="333"/>
        <v>138.1875</v>
      </c>
      <c r="Q3061">
        <f t="shared" si="334"/>
        <v>110.55</v>
      </c>
      <c r="R3061" t="str">
        <f t="shared" si="335"/>
        <v>Up to 100m</v>
      </c>
    </row>
    <row r="3062" spans="1:18" x14ac:dyDescent="0.25">
      <c r="A3062" s="1">
        <v>3061</v>
      </c>
      <c r="B3062" s="1">
        <v>2000751433</v>
      </c>
      <c r="C3062" s="1">
        <v>2000709215</v>
      </c>
      <c r="D3062" s="1" t="s">
        <v>8</v>
      </c>
      <c r="E3062" s="1">
        <v>206.94</v>
      </c>
      <c r="F3062" s="1">
        <v>55180</v>
      </c>
      <c r="G3062" s="2">
        <v>45096.068941979167</v>
      </c>
      <c r="H3062" s="2" t="s">
        <v>54</v>
      </c>
      <c r="J3062">
        <f t="shared" si="329"/>
        <v>137.95000000000002</v>
      </c>
      <c r="K3062">
        <f t="shared" si="330"/>
        <v>110.36</v>
      </c>
      <c r="L3062">
        <f t="shared" si="331"/>
        <v>248.31</v>
      </c>
      <c r="M3062" t="str">
        <f t="shared" si="332"/>
        <v>Up to 100m</v>
      </c>
      <c r="P3062">
        <f t="shared" si="333"/>
        <v>137.95000000000002</v>
      </c>
      <c r="Q3062">
        <f t="shared" si="334"/>
        <v>110.36</v>
      </c>
      <c r="R3062" t="str">
        <f t="shared" si="335"/>
        <v>Up to 100m</v>
      </c>
    </row>
    <row r="3063" spans="1:18" x14ac:dyDescent="0.25">
      <c r="A3063" s="1">
        <v>3062</v>
      </c>
      <c r="B3063" s="1">
        <v>2000735272</v>
      </c>
      <c r="C3063" s="1">
        <v>2000723210</v>
      </c>
      <c r="D3063" s="1" t="s">
        <v>9</v>
      </c>
      <c r="E3063" s="1">
        <v>1.4760000000000001E-2</v>
      </c>
      <c r="F3063" s="1">
        <v>108160235</v>
      </c>
      <c r="G3063" s="2">
        <v>45096.068941979167</v>
      </c>
      <c r="H3063" s="2" t="s">
        <v>52</v>
      </c>
      <c r="J3063">
        <f t="shared" si="329"/>
        <v>243360.52874999997</v>
      </c>
      <c r="K3063">
        <f t="shared" si="330"/>
        <v>194688.42299999998</v>
      </c>
      <c r="L3063">
        <f t="shared" si="331"/>
        <v>438048.95174999995</v>
      </c>
      <c r="M3063" t="str">
        <f t="shared" si="332"/>
        <v>Up to 500m</v>
      </c>
      <c r="P3063">
        <f t="shared" si="333"/>
        <v>216320.47</v>
      </c>
      <c r="Q3063">
        <f t="shared" si="334"/>
        <v>183872.3995</v>
      </c>
      <c r="R3063" t="str">
        <f t="shared" si="335"/>
        <v>Up to 300m</v>
      </c>
    </row>
    <row r="3064" spans="1:18" x14ac:dyDescent="0.25">
      <c r="A3064" s="1">
        <v>3063</v>
      </c>
      <c r="B3064" s="1">
        <v>2000735272</v>
      </c>
      <c r="C3064" s="1">
        <v>2000746951</v>
      </c>
      <c r="D3064" s="1" t="s">
        <v>9</v>
      </c>
      <c r="E3064" s="1">
        <v>2.0969999999999999E-2</v>
      </c>
      <c r="F3064" s="1">
        <v>107458236</v>
      </c>
      <c r="G3064" s="2">
        <v>45096.068941979167</v>
      </c>
      <c r="H3064" s="2" t="s">
        <v>52</v>
      </c>
      <c r="J3064">
        <f t="shared" si="329"/>
        <v>241781.03099999999</v>
      </c>
      <c r="K3064">
        <f t="shared" si="330"/>
        <v>193424.8248</v>
      </c>
      <c r="L3064">
        <f t="shared" si="331"/>
        <v>435205.85580000002</v>
      </c>
      <c r="M3064" t="str">
        <f t="shared" si="332"/>
        <v>Up to 500m</v>
      </c>
      <c r="P3064">
        <f t="shared" si="333"/>
        <v>214916.47200000001</v>
      </c>
      <c r="Q3064">
        <f t="shared" si="334"/>
        <v>182679.0012</v>
      </c>
      <c r="R3064" t="str">
        <f t="shared" si="335"/>
        <v>Up to 300m</v>
      </c>
    </row>
    <row r="3065" spans="1:18" x14ac:dyDescent="0.25">
      <c r="A3065" s="1">
        <v>3064</v>
      </c>
      <c r="B3065" s="1">
        <v>2000713259</v>
      </c>
      <c r="C3065" s="1">
        <v>2000734828</v>
      </c>
      <c r="D3065" s="1" t="s">
        <v>10</v>
      </c>
      <c r="E3065" s="1">
        <v>3.6299999999999999E-4</v>
      </c>
      <c r="F3065" s="1">
        <v>1596305510</v>
      </c>
      <c r="G3065" s="2">
        <v>45096.068941979167</v>
      </c>
      <c r="H3065" s="2" t="s">
        <v>53</v>
      </c>
      <c r="J3065">
        <f t="shared" si="329"/>
        <v>2633904.0915000001</v>
      </c>
      <c r="K3065">
        <f t="shared" si="330"/>
        <v>2155012.4385000002</v>
      </c>
      <c r="L3065">
        <f t="shared" si="331"/>
        <v>4788916.53</v>
      </c>
      <c r="M3065" t="str">
        <f t="shared" si="332"/>
        <v>Up to 4b</v>
      </c>
      <c r="P3065">
        <f t="shared" si="333"/>
        <v>2793534.6425000001</v>
      </c>
      <c r="Q3065">
        <f t="shared" si="334"/>
        <v>1995381.8875</v>
      </c>
      <c r="R3065" t="str">
        <f t="shared" si="335"/>
        <v>Up to 5b</v>
      </c>
    </row>
    <row r="3066" spans="1:18" x14ac:dyDescent="0.25">
      <c r="A3066" s="1">
        <v>3065</v>
      </c>
      <c r="B3066" s="1">
        <v>2000746951</v>
      </c>
      <c r="C3066" s="1">
        <v>2000709215</v>
      </c>
      <c r="D3066" s="1" t="s">
        <v>8</v>
      </c>
      <c r="E3066" s="1">
        <v>32.729999999999997</v>
      </c>
      <c r="F3066" s="1">
        <v>55176</v>
      </c>
      <c r="G3066" s="2">
        <v>45096.068941979167</v>
      </c>
      <c r="H3066" s="2" t="s">
        <v>54</v>
      </c>
      <c r="J3066">
        <f t="shared" si="329"/>
        <v>137.94</v>
      </c>
      <c r="K3066">
        <f t="shared" si="330"/>
        <v>110.352</v>
      </c>
      <c r="L3066">
        <f t="shared" si="331"/>
        <v>248.292</v>
      </c>
      <c r="M3066" t="str">
        <f t="shared" si="332"/>
        <v>Up to 100m</v>
      </c>
      <c r="P3066">
        <f t="shared" si="333"/>
        <v>137.94</v>
      </c>
      <c r="Q3066">
        <f t="shared" si="334"/>
        <v>110.352</v>
      </c>
      <c r="R3066" t="str">
        <f t="shared" si="335"/>
        <v>Up to 100m</v>
      </c>
    </row>
    <row r="3067" spans="1:18" x14ac:dyDescent="0.25">
      <c r="A3067" s="1">
        <v>3066</v>
      </c>
      <c r="B3067" s="1">
        <v>2000732251</v>
      </c>
      <c r="C3067" s="1">
        <v>2000709215</v>
      </c>
      <c r="D3067" s="1" t="s">
        <v>8</v>
      </c>
      <c r="E3067" s="1">
        <v>46.23</v>
      </c>
      <c r="F3067" s="1">
        <v>54500</v>
      </c>
      <c r="G3067" s="2">
        <v>45096.068941979167</v>
      </c>
      <c r="H3067" s="2" t="s">
        <v>54</v>
      </c>
      <c r="J3067">
        <f t="shared" si="329"/>
        <v>136.25</v>
      </c>
      <c r="K3067">
        <f t="shared" si="330"/>
        <v>109</v>
      </c>
      <c r="L3067">
        <f t="shared" si="331"/>
        <v>245.25</v>
      </c>
      <c r="M3067" t="str">
        <f t="shared" si="332"/>
        <v>Up to 100m</v>
      </c>
      <c r="P3067">
        <f t="shared" si="333"/>
        <v>136.25</v>
      </c>
      <c r="Q3067">
        <f t="shared" si="334"/>
        <v>109</v>
      </c>
      <c r="R3067" t="str">
        <f t="shared" si="335"/>
        <v>Up to 100m</v>
      </c>
    </row>
    <row r="3068" spans="1:18" x14ac:dyDescent="0.25">
      <c r="A3068" s="1">
        <v>3067</v>
      </c>
      <c r="B3068" s="1">
        <v>2000746951</v>
      </c>
      <c r="C3068" s="1">
        <v>2000709215</v>
      </c>
      <c r="D3068" s="1" t="s">
        <v>8</v>
      </c>
      <c r="E3068" s="1">
        <v>294.75</v>
      </c>
      <c r="F3068" s="1">
        <v>54774</v>
      </c>
      <c r="G3068" s="2">
        <v>45096.068941979167</v>
      </c>
      <c r="H3068" s="2" t="s">
        <v>54</v>
      </c>
      <c r="J3068">
        <f t="shared" si="329"/>
        <v>136.935</v>
      </c>
      <c r="K3068">
        <f t="shared" si="330"/>
        <v>109.548</v>
      </c>
      <c r="L3068">
        <f t="shared" si="331"/>
        <v>246.483</v>
      </c>
      <c r="M3068" t="str">
        <f t="shared" si="332"/>
        <v>Up to 100m</v>
      </c>
      <c r="P3068">
        <f t="shared" si="333"/>
        <v>136.935</v>
      </c>
      <c r="Q3068">
        <f t="shared" si="334"/>
        <v>109.548</v>
      </c>
      <c r="R3068" t="str">
        <f t="shared" si="335"/>
        <v>Up to 100m</v>
      </c>
    </row>
    <row r="3069" spans="1:18" x14ac:dyDescent="0.25">
      <c r="A3069" s="1">
        <v>3068</v>
      </c>
      <c r="B3069" s="1">
        <v>2000723366</v>
      </c>
      <c r="C3069" s="1">
        <v>2000709215</v>
      </c>
      <c r="D3069" s="1" t="s">
        <v>8</v>
      </c>
      <c r="E3069" s="1">
        <v>6.09</v>
      </c>
      <c r="F3069" s="1">
        <v>54787</v>
      </c>
      <c r="G3069" s="2">
        <v>45096.068941979167</v>
      </c>
      <c r="H3069" s="2" t="s">
        <v>52</v>
      </c>
      <c r="J3069">
        <f t="shared" si="329"/>
        <v>136.9675</v>
      </c>
      <c r="K3069">
        <f t="shared" si="330"/>
        <v>109.574</v>
      </c>
      <c r="L3069">
        <f t="shared" si="331"/>
        <v>246.54149999999998</v>
      </c>
      <c r="M3069" t="str">
        <f t="shared" si="332"/>
        <v>Up to 100m</v>
      </c>
      <c r="P3069">
        <f t="shared" si="333"/>
        <v>136.9675</v>
      </c>
      <c r="Q3069">
        <f t="shared" si="334"/>
        <v>109.574</v>
      </c>
      <c r="R3069" t="str">
        <f t="shared" si="335"/>
        <v>Up to 100m</v>
      </c>
    </row>
    <row r="3070" spans="1:18" x14ac:dyDescent="0.25">
      <c r="A3070" s="1">
        <v>3069</v>
      </c>
      <c r="B3070" s="1">
        <v>2000716298</v>
      </c>
      <c r="C3070" s="1">
        <v>2000709215</v>
      </c>
      <c r="D3070" s="1" t="s">
        <v>8</v>
      </c>
      <c r="E3070" s="1">
        <v>110.28</v>
      </c>
      <c r="F3070" s="1">
        <v>54722</v>
      </c>
      <c r="G3070" s="2">
        <v>45096.068941979167</v>
      </c>
      <c r="H3070" s="2" t="s">
        <v>53</v>
      </c>
      <c r="J3070">
        <f t="shared" si="329"/>
        <v>136.80500000000001</v>
      </c>
      <c r="K3070">
        <f t="shared" si="330"/>
        <v>109.444</v>
      </c>
      <c r="L3070">
        <f t="shared" si="331"/>
        <v>246.24900000000002</v>
      </c>
      <c r="M3070" t="str">
        <f t="shared" si="332"/>
        <v>Up to 100m</v>
      </c>
      <c r="P3070">
        <f t="shared" si="333"/>
        <v>136.80500000000001</v>
      </c>
      <c r="Q3070">
        <f t="shared" si="334"/>
        <v>109.444</v>
      </c>
      <c r="R3070" t="str">
        <f t="shared" si="335"/>
        <v>Up to 100m</v>
      </c>
    </row>
    <row r="3071" spans="1:18" x14ac:dyDescent="0.25">
      <c r="A3071" s="1">
        <v>3070</v>
      </c>
      <c r="B3071" s="1">
        <v>2000726636</v>
      </c>
      <c r="C3071" s="1">
        <v>2000709215</v>
      </c>
      <c r="D3071" s="1" t="s">
        <v>8</v>
      </c>
      <c r="E3071" s="1">
        <v>2692.17</v>
      </c>
      <c r="F3071" s="1">
        <v>53912</v>
      </c>
      <c r="G3071" s="2">
        <v>45096.068941979167</v>
      </c>
      <c r="H3071" s="2" t="s">
        <v>54</v>
      </c>
      <c r="J3071">
        <f t="shared" si="329"/>
        <v>134.78</v>
      </c>
      <c r="K3071">
        <f t="shared" si="330"/>
        <v>107.824</v>
      </c>
      <c r="L3071">
        <f t="shared" si="331"/>
        <v>242.60399999999998</v>
      </c>
      <c r="M3071" t="str">
        <f t="shared" si="332"/>
        <v>Up to 100m</v>
      </c>
      <c r="P3071">
        <f t="shared" si="333"/>
        <v>134.78</v>
      </c>
      <c r="Q3071">
        <f t="shared" si="334"/>
        <v>107.824</v>
      </c>
      <c r="R3071" t="str">
        <f t="shared" si="335"/>
        <v>Up to 100m</v>
      </c>
    </row>
    <row r="3072" spans="1:18" x14ac:dyDescent="0.25">
      <c r="A3072" s="1">
        <v>3071</v>
      </c>
      <c r="B3072" s="1">
        <v>2000731405</v>
      </c>
      <c r="C3072" s="1">
        <v>2000727197</v>
      </c>
      <c r="D3072" s="1" t="s">
        <v>9</v>
      </c>
      <c r="E3072" s="1">
        <v>5.9100000000000003E-3</v>
      </c>
      <c r="F3072" s="1">
        <v>95722972</v>
      </c>
      <c r="G3072" s="2">
        <v>45096.068941979167</v>
      </c>
      <c r="H3072" s="2" t="s">
        <v>54</v>
      </c>
      <c r="J3072">
        <f t="shared" si="329"/>
        <v>239307.43</v>
      </c>
      <c r="K3072">
        <f t="shared" si="330"/>
        <v>191445.94400000002</v>
      </c>
      <c r="L3072">
        <f t="shared" si="331"/>
        <v>430753.37400000001</v>
      </c>
      <c r="M3072" t="str">
        <f t="shared" si="332"/>
        <v>Up to 100m</v>
      </c>
      <c r="P3072">
        <f t="shared" si="333"/>
        <v>239307.43</v>
      </c>
      <c r="Q3072">
        <f t="shared" si="334"/>
        <v>191445.94400000002</v>
      </c>
      <c r="R3072" t="str">
        <f t="shared" si="335"/>
        <v>Up to 100m</v>
      </c>
    </row>
    <row r="3073" spans="1:18" x14ac:dyDescent="0.25">
      <c r="A3073" s="1">
        <v>3072</v>
      </c>
      <c r="B3073" s="1">
        <v>2000754766</v>
      </c>
      <c r="C3073" s="1">
        <v>2000709215</v>
      </c>
      <c r="D3073" s="1" t="s">
        <v>8</v>
      </c>
      <c r="E3073" s="1">
        <v>19.5</v>
      </c>
      <c r="F3073" s="1">
        <v>53775</v>
      </c>
      <c r="G3073" s="2">
        <v>45096.068941979167</v>
      </c>
      <c r="H3073" s="2" t="s">
        <v>54</v>
      </c>
      <c r="J3073">
        <f t="shared" si="329"/>
        <v>134.4375</v>
      </c>
      <c r="K3073">
        <f t="shared" si="330"/>
        <v>107.55</v>
      </c>
      <c r="L3073">
        <f t="shared" si="331"/>
        <v>241.98750000000001</v>
      </c>
      <c r="M3073" t="str">
        <f t="shared" si="332"/>
        <v>Up to 100m</v>
      </c>
      <c r="P3073">
        <f t="shared" si="333"/>
        <v>134.4375</v>
      </c>
      <c r="Q3073">
        <f t="shared" si="334"/>
        <v>107.55</v>
      </c>
      <c r="R3073" t="str">
        <f t="shared" si="335"/>
        <v>Up to 100m</v>
      </c>
    </row>
    <row r="3074" spans="1:18" x14ac:dyDescent="0.25">
      <c r="A3074" s="1">
        <v>3073</v>
      </c>
      <c r="B3074" s="1">
        <v>2000746951</v>
      </c>
      <c r="C3074" s="1">
        <v>2000709215</v>
      </c>
      <c r="D3074" s="1" t="s">
        <v>8</v>
      </c>
      <c r="E3074" s="1">
        <v>35.79</v>
      </c>
      <c r="F3074" s="1">
        <v>53977</v>
      </c>
      <c r="G3074" s="2">
        <v>45096.068941979167</v>
      </c>
      <c r="H3074" s="2" t="s">
        <v>54</v>
      </c>
      <c r="J3074">
        <f t="shared" si="329"/>
        <v>134.9425</v>
      </c>
      <c r="K3074">
        <f t="shared" si="330"/>
        <v>107.95400000000001</v>
      </c>
      <c r="L3074">
        <f t="shared" si="331"/>
        <v>242.8965</v>
      </c>
      <c r="M3074" t="str">
        <f t="shared" si="332"/>
        <v>Up to 100m</v>
      </c>
      <c r="P3074">
        <f t="shared" si="333"/>
        <v>134.9425</v>
      </c>
      <c r="Q3074">
        <f t="shared" si="334"/>
        <v>107.95400000000001</v>
      </c>
      <c r="R3074" t="str">
        <f t="shared" si="335"/>
        <v>Up to 100m</v>
      </c>
    </row>
    <row r="3075" spans="1:18" x14ac:dyDescent="0.25">
      <c r="A3075" s="1">
        <v>3074</v>
      </c>
      <c r="B3075" s="1">
        <v>2000742973</v>
      </c>
      <c r="C3075" s="1">
        <v>2000709215</v>
      </c>
      <c r="D3075" s="1" t="s">
        <v>8</v>
      </c>
      <c r="E3075" s="1">
        <v>2.04</v>
      </c>
      <c r="F3075" s="1">
        <v>53801</v>
      </c>
      <c r="G3075" s="2">
        <v>45096.068941979167</v>
      </c>
      <c r="H3075" s="2" t="s">
        <v>54</v>
      </c>
      <c r="J3075">
        <f t="shared" ref="J3075:J3138" si="336">IF(F3075 &lt;= 100000000, F3075 * 0.0025,
    IF(F3075 &lt;= 500000000, F3075 * 0.00225,
        IF(F3075 &lt;= 1000000000, F3075 * 0.002,
            IF(F3075 &lt;= 4000000000, F3075 * 0.00165,
                IF(F3075 &lt;= 10000000000, F3075 * 0.00155,
                    F3075 * 0.0013
                )
            )
        )
    )
)</f>
        <v>134.5025</v>
      </c>
      <c r="K3075">
        <f t="shared" ref="K3075:K3138" si="337">IF(F3075 &lt;= 100000000, F3075 * 0.002,
    IF(F3075 &lt;= 500000000, F3075 * 0.0018,
        IF(F3075 &lt;= 1000000000, F3075 * 0.0016,
            IF(F3075 &lt;= 4000000000, F3075 * 0.00135,
                IF(F3075 &lt;= 10000000000, F3075 * 0.00115,
                    F3075 * 0.001
                )
            )
        )
    )
)</f>
        <v>107.602</v>
      </c>
      <c r="L3075">
        <f t="shared" ref="L3075:L3138" si="338">J3075+K3075</f>
        <v>242.1045</v>
      </c>
      <c r="M3075" t="str">
        <f t="shared" ref="M3075:M3138" si="339">IF(F3075 &lt;= 100000000, "Up to 100m",
    IF(F3075 &lt;= 500000000, "Up to 500m",
        IF(F3075 &lt;= 1000000000, "Up to 1b",
            IF(F3075 &lt;= 4000000000, "Up to 4b",
                IF(F3075 &lt;= 10000000000, "Up to 10b",
                  "More than 10b"
                )
            )
        )
    )
)</f>
        <v>Up to 100m</v>
      </c>
      <c r="P3075">
        <f t="shared" ref="P3075:P3138" si="340">IF(F3075 &lt;= 100000000, F3075 * 0.0025,
    IF(F3075 &lt;= 300000000, F3075 * 0.002,
        IF(F3075 &lt;= 1000000000, F3075 * 0.0019,
            IF(F3075 &lt;= 5000000000, F3075 * 0.00175,
                F3075 * 0.00155
            )
        )
    )
)</f>
        <v>134.5025</v>
      </c>
      <c r="Q3075">
        <f t="shared" ref="Q3075:Q3138" si="341">IF(F3075 &lt;= 100000000, F3075 * 0.002,
    IF(F3075 &lt;= 300000000, F3075 * 0.0017,
        IF(F3075 &lt;= 1000000000, F3075 * 0.0015,
            IF(F3075 &lt;= 5000000000, F3075 * 0.00125,
                F3075 * 0.001
            )
        )
    )
)</f>
        <v>107.602</v>
      </c>
      <c r="R3075" t="str">
        <f t="shared" ref="R3075:R3138" si="342">IF(F3075 &lt;= 100000000, "Up to 100m",
    IF(F3075 &lt;= 300000000, "Up to 300m",
        IF(F3075 &lt;= 1000000000, "Up to 1b",
            IF(F3075 &lt;= 5000000000, "Up to 5b",
                "More than 5b"
            )
        )
    )
)</f>
        <v>Up to 100m</v>
      </c>
    </row>
    <row r="3076" spans="1:18" x14ac:dyDescent="0.25">
      <c r="A3076" s="1">
        <v>3075</v>
      </c>
      <c r="B3076" s="1">
        <v>2000750557</v>
      </c>
      <c r="C3076" s="1">
        <v>2000709215</v>
      </c>
      <c r="D3076" s="1" t="s">
        <v>8</v>
      </c>
      <c r="E3076" s="1">
        <v>56.37</v>
      </c>
      <c r="F3076" s="1">
        <v>53780</v>
      </c>
      <c r="G3076" s="2">
        <v>45096.068941979167</v>
      </c>
      <c r="H3076" s="2" t="s">
        <v>54</v>
      </c>
      <c r="J3076">
        <f t="shared" si="336"/>
        <v>134.44999999999999</v>
      </c>
      <c r="K3076">
        <f t="shared" si="337"/>
        <v>107.56</v>
      </c>
      <c r="L3076">
        <f t="shared" si="338"/>
        <v>242.01</v>
      </c>
      <c r="M3076" t="str">
        <f t="shared" si="339"/>
        <v>Up to 100m</v>
      </c>
      <c r="P3076">
        <f t="shared" si="340"/>
        <v>134.44999999999999</v>
      </c>
      <c r="Q3076">
        <f t="shared" si="341"/>
        <v>107.56</v>
      </c>
      <c r="R3076" t="str">
        <f t="shared" si="342"/>
        <v>Up to 100m</v>
      </c>
    </row>
    <row r="3077" spans="1:18" x14ac:dyDescent="0.25">
      <c r="A3077" s="1">
        <v>3076</v>
      </c>
      <c r="B3077" s="1">
        <v>2000721053</v>
      </c>
      <c r="C3077" s="1">
        <v>2000709215</v>
      </c>
      <c r="D3077" s="1" t="s">
        <v>8</v>
      </c>
      <c r="E3077" s="1">
        <v>36.96</v>
      </c>
      <c r="F3077" s="1">
        <v>54200</v>
      </c>
      <c r="G3077" s="2">
        <v>45096.068941979167</v>
      </c>
      <c r="H3077" s="2" t="s">
        <v>53</v>
      </c>
      <c r="J3077">
        <f t="shared" si="336"/>
        <v>135.5</v>
      </c>
      <c r="K3077">
        <f t="shared" si="337"/>
        <v>108.4</v>
      </c>
      <c r="L3077">
        <f t="shared" si="338"/>
        <v>243.9</v>
      </c>
      <c r="M3077" t="str">
        <f t="shared" si="339"/>
        <v>Up to 100m</v>
      </c>
      <c r="P3077">
        <f t="shared" si="340"/>
        <v>135.5</v>
      </c>
      <c r="Q3077">
        <f t="shared" si="341"/>
        <v>108.4</v>
      </c>
      <c r="R3077" t="str">
        <f t="shared" si="342"/>
        <v>Up to 100m</v>
      </c>
    </row>
    <row r="3078" spans="1:18" x14ac:dyDescent="0.25">
      <c r="A3078" s="1">
        <v>3077</v>
      </c>
      <c r="B3078" s="1">
        <v>2000742973</v>
      </c>
      <c r="C3078" s="1">
        <v>2000709215</v>
      </c>
      <c r="D3078" s="1" t="s">
        <v>8</v>
      </c>
      <c r="E3078" s="1">
        <v>2.04</v>
      </c>
      <c r="F3078" s="1">
        <v>53993</v>
      </c>
      <c r="G3078" s="2">
        <v>45096.068941979167</v>
      </c>
      <c r="H3078" s="2" t="s">
        <v>54</v>
      </c>
      <c r="J3078">
        <f t="shared" si="336"/>
        <v>134.98250000000002</v>
      </c>
      <c r="K3078">
        <f t="shared" si="337"/>
        <v>107.986</v>
      </c>
      <c r="L3078">
        <f t="shared" si="338"/>
        <v>242.96850000000001</v>
      </c>
      <c r="M3078" t="str">
        <f t="shared" si="339"/>
        <v>Up to 100m</v>
      </c>
      <c r="P3078">
        <f t="shared" si="340"/>
        <v>134.98250000000002</v>
      </c>
      <c r="Q3078">
        <f t="shared" si="341"/>
        <v>107.986</v>
      </c>
      <c r="R3078" t="str">
        <f t="shared" si="342"/>
        <v>Up to 100m</v>
      </c>
    </row>
    <row r="3079" spans="1:18" x14ac:dyDescent="0.25">
      <c r="A3079" s="1">
        <v>3078</v>
      </c>
      <c r="B3079" s="1">
        <v>2000726636</v>
      </c>
      <c r="C3079" s="1">
        <v>2000709215</v>
      </c>
      <c r="D3079" s="1" t="s">
        <v>8</v>
      </c>
      <c r="E3079" s="1">
        <v>765.33</v>
      </c>
      <c r="F3079" s="1">
        <v>53912</v>
      </c>
      <c r="G3079" s="2">
        <v>45096.068941979167</v>
      </c>
      <c r="H3079" s="2" t="s">
        <v>54</v>
      </c>
      <c r="J3079">
        <f t="shared" si="336"/>
        <v>134.78</v>
      </c>
      <c r="K3079">
        <f t="shared" si="337"/>
        <v>107.824</v>
      </c>
      <c r="L3079">
        <f t="shared" si="338"/>
        <v>242.60399999999998</v>
      </c>
      <c r="M3079" t="str">
        <f t="shared" si="339"/>
        <v>Up to 100m</v>
      </c>
      <c r="P3079">
        <f t="shared" si="340"/>
        <v>134.78</v>
      </c>
      <c r="Q3079">
        <f t="shared" si="341"/>
        <v>107.824</v>
      </c>
      <c r="R3079" t="str">
        <f t="shared" si="342"/>
        <v>Up to 100m</v>
      </c>
    </row>
    <row r="3080" spans="1:18" x14ac:dyDescent="0.25">
      <c r="A3080" s="1">
        <v>3079</v>
      </c>
      <c r="B3080" s="1">
        <v>2000754766</v>
      </c>
      <c r="C3080" s="1">
        <v>2000709215</v>
      </c>
      <c r="D3080" s="1" t="s">
        <v>8</v>
      </c>
      <c r="E3080" s="1">
        <v>199.41</v>
      </c>
      <c r="F3080" s="1">
        <v>53775</v>
      </c>
      <c r="G3080" s="2">
        <v>45096.068941979167</v>
      </c>
      <c r="H3080" s="2" t="s">
        <v>54</v>
      </c>
      <c r="J3080">
        <f t="shared" si="336"/>
        <v>134.4375</v>
      </c>
      <c r="K3080">
        <f t="shared" si="337"/>
        <v>107.55</v>
      </c>
      <c r="L3080">
        <f t="shared" si="338"/>
        <v>241.98750000000001</v>
      </c>
      <c r="M3080" t="str">
        <f t="shared" si="339"/>
        <v>Up to 100m</v>
      </c>
      <c r="P3080">
        <f t="shared" si="340"/>
        <v>134.4375</v>
      </c>
      <c r="Q3080">
        <f t="shared" si="341"/>
        <v>107.55</v>
      </c>
      <c r="R3080" t="str">
        <f t="shared" si="342"/>
        <v>Up to 100m</v>
      </c>
    </row>
    <row r="3081" spans="1:18" x14ac:dyDescent="0.25">
      <c r="A3081" s="1">
        <v>3080</v>
      </c>
      <c r="B3081" s="1">
        <v>2000750557</v>
      </c>
      <c r="C3081" s="1">
        <v>2000709215</v>
      </c>
      <c r="D3081" s="1" t="s">
        <v>8</v>
      </c>
      <c r="E3081" s="1">
        <v>3001.44</v>
      </c>
      <c r="F3081" s="1">
        <v>53780</v>
      </c>
      <c r="G3081" s="2">
        <v>45096.068941979167</v>
      </c>
      <c r="H3081" s="2" t="s">
        <v>54</v>
      </c>
      <c r="J3081">
        <f t="shared" si="336"/>
        <v>134.44999999999999</v>
      </c>
      <c r="K3081">
        <f t="shared" si="337"/>
        <v>107.56</v>
      </c>
      <c r="L3081">
        <f t="shared" si="338"/>
        <v>242.01</v>
      </c>
      <c r="M3081" t="str">
        <f t="shared" si="339"/>
        <v>Up to 100m</v>
      </c>
      <c r="P3081">
        <f t="shared" si="340"/>
        <v>134.44999999999999</v>
      </c>
      <c r="Q3081">
        <f t="shared" si="341"/>
        <v>107.56</v>
      </c>
      <c r="R3081" t="str">
        <f t="shared" si="342"/>
        <v>Up to 100m</v>
      </c>
    </row>
    <row r="3082" spans="1:18" x14ac:dyDescent="0.25">
      <c r="A3082" s="1">
        <v>3081</v>
      </c>
      <c r="B3082" s="1">
        <v>2000750557</v>
      </c>
      <c r="C3082" s="1">
        <v>2000709215</v>
      </c>
      <c r="D3082" s="1" t="s">
        <v>8</v>
      </c>
      <c r="E3082" s="1">
        <v>72.66</v>
      </c>
      <c r="F3082" s="1">
        <v>53780</v>
      </c>
      <c r="G3082" s="2">
        <v>45096.068941979167</v>
      </c>
      <c r="H3082" s="2" t="s">
        <v>54</v>
      </c>
      <c r="J3082">
        <f t="shared" si="336"/>
        <v>134.44999999999999</v>
      </c>
      <c r="K3082">
        <f t="shared" si="337"/>
        <v>107.56</v>
      </c>
      <c r="L3082">
        <f t="shared" si="338"/>
        <v>242.01</v>
      </c>
      <c r="M3082" t="str">
        <f t="shared" si="339"/>
        <v>Up to 100m</v>
      </c>
      <c r="P3082">
        <f t="shared" si="340"/>
        <v>134.44999999999999</v>
      </c>
      <c r="Q3082">
        <f t="shared" si="341"/>
        <v>107.56</v>
      </c>
      <c r="R3082" t="str">
        <f t="shared" si="342"/>
        <v>Up to 100m</v>
      </c>
    </row>
    <row r="3083" spans="1:18" x14ac:dyDescent="0.25">
      <c r="A3083" s="1">
        <v>3082</v>
      </c>
      <c r="B3083" s="1">
        <v>2000754766</v>
      </c>
      <c r="C3083" s="1">
        <v>2000709215</v>
      </c>
      <c r="D3083" s="1" t="s">
        <v>8</v>
      </c>
      <c r="E3083" s="1">
        <v>795.57</v>
      </c>
      <c r="F3083" s="1">
        <v>53775</v>
      </c>
      <c r="G3083" s="2">
        <v>45096.068941979167</v>
      </c>
      <c r="H3083" s="2" t="s">
        <v>54</v>
      </c>
      <c r="J3083">
        <f t="shared" si="336"/>
        <v>134.4375</v>
      </c>
      <c r="K3083">
        <f t="shared" si="337"/>
        <v>107.55</v>
      </c>
      <c r="L3083">
        <f t="shared" si="338"/>
        <v>241.98750000000001</v>
      </c>
      <c r="M3083" t="str">
        <f t="shared" si="339"/>
        <v>Up to 100m</v>
      </c>
      <c r="P3083">
        <f t="shared" si="340"/>
        <v>134.4375</v>
      </c>
      <c r="Q3083">
        <f t="shared" si="341"/>
        <v>107.55</v>
      </c>
      <c r="R3083" t="str">
        <f t="shared" si="342"/>
        <v>Up to 100m</v>
      </c>
    </row>
    <row r="3084" spans="1:18" x14ac:dyDescent="0.25">
      <c r="A3084" s="1">
        <v>3083</v>
      </c>
      <c r="B3084" s="1">
        <v>2000725019</v>
      </c>
      <c r="C3084" s="1">
        <v>2000718812</v>
      </c>
      <c r="D3084" s="1" t="s">
        <v>7</v>
      </c>
      <c r="E3084" s="1">
        <v>5.1060000000000001E-2</v>
      </c>
      <c r="F3084" s="1">
        <v>1090956</v>
      </c>
      <c r="G3084" s="2">
        <v>45096.068941979167</v>
      </c>
      <c r="H3084" s="2" t="s">
        <v>53</v>
      </c>
      <c r="J3084">
        <f t="shared" si="336"/>
        <v>2727.39</v>
      </c>
      <c r="K3084">
        <f t="shared" si="337"/>
        <v>2181.9120000000003</v>
      </c>
      <c r="L3084">
        <f t="shared" si="338"/>
        <v>4909.3019999999997</v>
      </c>
      <c r="M3084" t="str">
        <f t="shared" si="339"/>
        <v>Up to 100m</v>
      </c>
      <c r="P3084">
        <f t="shared" si="340"/>
        <v>2727.39</v>
      </c>
      <c r="Q3084">
        <f t="shared" si="341"/>
        <v>2181.9120000000003</v>
      </c>
      <c r="R3084" t="str">
        <f t="shared" si="342"/>
        <v>Up to 100m</v>
      </c>
    </row>
    <row r="3085" spans="1:18" x14ac:dyDescent="0.25">
      <c r="A3085" s="1">
        <v>3084</v>
      </c>
      <c r="B3085" s="1">
        <v>2000750557</v>
      </c>
      <c r="C3085" s="1">
        <v>2000709215</v>
      </c>
      <c r="D3085" s="1" t="s">
        <v>8</v>
      </c>
      <c r="E3085" s="1">
        <v>2685.42</v>
      </c>
      <c r="F3085" s="1">
        <v>53780</v>
      </c>
      <c r="G3085" s="2">
        <v>45096.068941979167</v>
      </c>
      <c r="H3085" s="2" t="s">
        <v>54</v>
      </c>
      <c r="J3085">
        <f t="shared" si="336"/>
        <v>134.44999999999999</v>
      </c>
      <c r="K3085">
        <f t="shared" si="337"/>
        <v>107.56</v>
      </c>
      <c r="L3085">
        <f t="shared" si="338"/>
        <v>242.01</v>
      </c>
      <c r="M3085" t="str">
        <f t="shared" si="339"/>
        <v>Up to 100m</v>
      </c>
      <c r="P3085">
        <f t="shared" si="340"/>
        <v>134.44999999999999</v>
      </c>
      <c r="Q3085">
        <f t="shared" si="341"/>
        <v>107.56</v>
      </c>
      <c r="R3085" t="str">
        <f t="shared" si="342"/>
        <v>Up to 100m</v>
      </c>
    </row>
    <row r="3086" spans="1:18" x14ac:dyDescent="0.25">
      <c r="A3086" s="1">
        <v>3085</v>
      </c>
      <c r="B3086" s="1">
        <v>2000750557</v>
      </c>
      <c r="C3086" s="1">
        <v>2000709215</v>
      </c>
      <c r="D3086" s="1" t="s">
        <v>8</v>
      </c>
      <c r="E3086" s="1">
        <v>16.59</v>
      </c>
      <c r="F3086" s="1">
        <v>53780</v>
      </c>
      <c r="G3086" s="2">
        <v>45096.068941979167</v>
      </c>
      <c r="H3086" s="2" t="s">
        <v>54</v>
      </c>
      <c r="J3086">
        <f t="shared" si="336"/>
        <v>134.44999999999999</v>
      </c>
      <c r="K3086">
        <f t="shared" si="337"/>
        <v>107.56</v>
      </c>
      <c r="L3086">
        <f t="shared" si="338"/>
        <v>242.01</v>
      </c>
      <c r="M3086" t="str">
        <f t="shared" si="339"/>
        <v>Up to 100m</v>
      </c>
      <c r="P3086">
        <f t="shared" si="340"/>
        <v>134.44999999999999</v>
      </c>
      <c r="Q3086">
        <f t="shared" si="341"/>
        <v>107.56</v>
      </c>
      <c r="R3086" t="str">
        <f t="shared" si="342"/>
        <v>Up to 100m</v>
      </c>
    </row>
    <row r="3087" spans="1:18" x14ac:dyDescent="0.25">
      <c r="A3087" s="1">
        <v>3086</v>
      </c>
      <c r="B3087" s="1">
        <v>2000716874</v>
      </c>
      <c r="C3087" s="1">
        <v>2000727587</v>
      </c>
      <c r="D3087" s="1" t="s">
        <v>11</v>
      </c>
      <c r="E3087" s="1">
        <v>13.5</v>
      </c>
      <c r="F3087" s="1">
        <v>3884</v>
      </c>
      <c r="G3087" s="2">
        <v>45096.068941979167</v>
      </c>
      <c r="H3087" s="2" t="s">
        <v>53</v>
      </c>
      <c r="J3087">
        <f t="shared" si="336"/>
        <v>9.7100000000000009</v>
      </c>
      <c r="K3087">
        <f t="shared" si="337"/>
        <v>7.7679999999999998</v>
      </c>
      <c r="L3087">
        <f t="shared" si="338"/>
        <v>17.478000000000002</v>
      </c>
      <c r="M3087" t="str">
        <f t="shared" si="339"/>
        <v>Up to 100m</v>
      </c>
      <c r="P3087">
        <f t="shared" si="340"/>
        <v>9.7100000000000009</v>
      </c>
      <c r="Q3087">
        <f t="shared" si="341"/>
        <v>7.7679999999999998</v>
      </c>
      <c r="R3087" t="str">
        <f t="shared" si="342"/>
        <v>Up to 100m</v>
      </c>
    </row>
    <row r="3088" spans="1:18" x14ac:dyDescent="0.25">
      <c r="A3088" s="1">
        <v>3087</v>
      </c>
      <c r="B3088" s="1">
        <v>2000721053</v>
      </c>
      <c r="C3088" s="1">
        <v>2000709215</v>
      </c>
      <c r="D3088" s="1" t="s">
        <v>8</v>
      </c>
      <c r="E3088" s="1">
        <v>0.06</v>
      </c>
      <c r="F3088" s="1">
        <v>54200</v>
      </c>
      <c r="G3088" s="2">
        <v>45096.068941979167</v>
      </c>
      <c r="H3088" s="2" t="s">
        <v>53</v>
      </c>
      <c r="J3088">
        <f t="shared" si="336"/>
        <v>135.5</v>
      </c>
      <c r="K3088">
        <f t="shared" si="337"/>
        <v>108.4</v>
      </c>
      <c r="L3088">
        <f t="shared" si="338"/>
        <v>243.9</v>
      </c>
      <c r="M3088" t="str">
        <f t="shared" si="339"/>
        <v>Up to 100m</v>
      </c>
      <c r="P3088">
        <f t="shared" si="340"/>
        <v>135.5</v>
      </c>
      <c r="Q3088">
        <f t="shared" si="341"/>
        <v>108.4</v>
      </c>
      <c r="R3088" t="str">
        <f t="shared" si="342"/>
        <v>Up to 100m</v>
      </c>
    </row>
    <row r="3089" spans="1:18" x14ac:dyDescent="0.25">
      <c r="A3089" s="1">
        <v>3088</v>
      </c>
      <c r="B3089" s="1">
        <v>2000722943</v>
      </c>
      <c r="C3089" s="1">
        <v>2000709215</v>
      </c>
      <c r="D3089" s="1" t="s">
        <v>8</v>
      </c>
      <c r="E3089" s="1">
        <v>1491.3</v>
      </c>
      <c r="F3089" s="1">
        <v>53995</v>
      </c>
      <c r="G3089" s="2">
        <v>45096.068941979167</v>
      </c>
      <c r="H3089" s="2" t="s">
        <v>54</v>
      </c>
      <c r="J3089">
        <f t="shared" si="336"/>
        <v>134.98750000000001</v>
      </c>
      <c r="K3089">
        <f t="shared" si="337"/>
        <v>107.99000000000001</v>
      </c>
      <c r="L3089">
        <f t="shared" si="338"/>
        <v>242.97750000000002</v>
      </c>
      <c r="M3089" t="str">
        <f t="shared" si="339"/>
        <v>Up to 100m</v>
      </c>
      <c r="P3089">
        <f t="shared" si="340"/>
        <v>134.98750000000001</v>
      </c>
      <c r="Q3089">
        <f t="shared" si="341"/>
        <v>107.99000000000001</v>
      </c>
      <c r="R3089" t="str">
        <f t="shared" si="342"/>
        <v>Up to 100m</v>
      </c>
    </row>
    <row r="3090" spans="1:18" x14ac:dyDescent="0.25">
      <c r="A3090" s="1">
        <v>3089</v>
      </c>
      <c r="B3090" s="1">
        <v>2000722943</v>
      </c>
      <c r="C3090" s="1">
        <v>2000709215</v>
      </c>
      <c r="D3090" s="1" t="s">
        <v>8</v>
      </c>
      <c r="E3090" s="1">
        <v>8.6999999999999993</v>
      </c>
      <c r="F3090" s="1">
        <v>53995</v>
      </c>
      <c r="G3090" s="2">
        <v>45096.068941979167</v>
      </c>
      <c r="H3090" s="2" t="s">
        <v>54</v>
      </c>
      <c r="J3090">
        <f t="shared" si="336"/>
        <v>134.98750000000001</v>
      </c>
      <c r="K3090">
        <f t="shared" si="337"/>
        <v>107.99000000000001</v>
      </c>
      <c r="L3090">
        <f t="shared" si="338"/>
        <v>242.97750000000002</v>
      </c>
      <c r="M3090" t="str">
        <f t="shared" si="339"/>
        <v>Up to 100m</v>
      </c>
      <c r="P3090">
        <f t="shared" si="340"/>
        <v>134.98750000000001</v>
      </c>
      <c r="Q3090">
        <f t="shared" si="341"/>
        <v>107.99000000000001</v>
      </c>
      <c r="R3090" t="str">
        <f t="shared" si="342"/>
        <v>Up to 100m</v>
      </c>
    </row>
    <row r="3091" spans="1:18" x14ac:dyDescent="0.25">
      <c r="A3091" s="1">
        <v>3090</v>
      </c>
      <c r="B3091" s="1">
        <v>2000754766</v>
      </c>
      <c r="C3091" s="1">
        <v>2000709215</v>
      </c>
      <c r="D3091" s="1" t="s">
        <v>8</v>
      </c>
      <c r="E3091" s="1">
        <v>531.6</v>
      </c>
      <c r="F3091" s="1">
        <v>53775</v>
      </c>
      <c r="G3091" s="2">
        <v>45096.068941979167</v>
      </c>
      <c r="H3091" s="2" t="s">
        <v>54</v>
      </c>
      <c r="J3091">
        <f t="shared" si="336"/>
        <v>134.4375</v>
      </c>
      <c r="K3091">
        <f t="shared" si="337"/>
        <v>107.55</v>
      </c>
      <c r="L3091">
        <f t="shared" si="338"/>
        <v>241.98750000000001</v>
      </c>
      <c r="M3091" t="str">
        <f t="shared" si="339"/>
        <v>Up to 100m</v>
      </c>
      <c r="P3091">
        <f t="shared" si="340"/>
        <v>134.4375</v>
      </c>
      <c r="Q3091">
        <f t="shared" si="341"/>
        <v>107.55</v>
      </c>
      <c r="R3091" t="str">
        <f t="shared" si="342"/>
        <v>Up to 100m</v>
      </c>
    </row>
    <row r="3092" spans="1:18" x14ac:dyDescent="0.25">
      <c r="A3092" s="1">
        <v>3091</v>
      </c>
      <c r="B3092" s="1">
        <v>2000742973</v>
      </c>
      <c r="C3092" s="1">
        <v>2000709215</v>
      </c>
      <c r="D3092" s="1" t="s">
        <v>8</v>
      </c>
      <c r="E3092" s="1">
        <v>2.04</v>
      </c>
      <c r="F3092" s="1">
        <v>53993</v>
      </c>
      <c r="G3092" s="2">
        <v>45096.068941979167</v>
      </c>
      <c r="H3092" s="2" t="s">
        <v>54</v>
      </c>
      <c r="J3092">
        <f t="shared" si="336"/>
        <v>134.98250000000002</v>
      </c>
      <c r="K3092">
        <f t="shared" si="337"/>
        <v>107.986</v>
      </c>
      <c r="L3092">
        <f t="shared" si="338"/>
        <v>242.96850000000001</v>
      </c>
      <c r="M3092" t="str">
        <f t="shared" si="339"/>
        <v>Up to 100m</v>
      </c>
      <c r="P3092">
        <f t="shared" si="340"/>
        <v>134.98250000000002</v>
      </c>
      <c r="Q3092">
        <f t="shared" si="341"/>
        <v>107.986</v>
      </c>
      <c r="R3092" t="str">
        <f t="shared" si="342"/>
        <v>Up to 100m</v>
      </c>
    </row>
    <row r="3093" spans="1:18" x14ac:dyDescent="0.25">
      <c r="A3093" s="1">
        <v>3092</v>
      </c>
      <c r="B3093" s="1">
        <v>2000742973</v>
      </c>
      <c r="C3093" s="1">
        <v>2000709215</v>
      </c>
      <c r="D3093" s="1" t="s">
        <v>8</v>
      </c>
      <c r="E3093" s="1">
        <v>2.04</v>
      </c>
      <c r="F3093" s="1">
        <v>53993</v>
      </c>
      <c r="G3093" s="2">
        <v>45096.068941979167</v>
      </c>
      <c r="H3093" s="2" t="s">
        <v>54</v>
      </c>
      <c r="J3093">
        <f t="shared" si="336"/>
        <v>134.98250000000002</v>
      </c>
      <c r="K3093">
        <f t="shared" si="337"/>
        <v>107.986</v>
      </c>
      <c r="L3093">
        <f t="shared" si="338"/>
        <v>242.96850000000001</v>
      </c>
      <c r="M3093" t="str">
        <f t="shared" si="339"/>
        <v>Up to 100m</v>
      </c>
      <c r="P3093">
        <f t="shared" si="340"/>
        <v>134.98250000000002</v>
      </c>
      <c r="Q3093">
        <f t="shared" si="341"/>
        <v>107.986</v>
      </c>
      <c r="R3093" t="str">
        <f t="shared" si="342"/>
        <v>Up to 100m</v>
      </c>
    </row>
    <row r="3094" spans="1:18" x14ac:dyDescent="0.25">
      <c r="A3094" s="1">
        <v>3093</v>
      </c>
      <c r="B3094" s="1">
        <v>2000731405</v>
      </c>
      <c r="C3094" s="1">
        <v>2000709215</v>
      </c>
      <c r="D3094" s="1" t="s">
        <v>8</v>
      </c>
      <c r="E3094" s="1">
        <v>6.48</v>
      </c>
      <c r="F3094" s="1">
        <v>54215</v>
      </c>
      <c r="G3094" s="2">
        <v>45096.068941979167</v>
      </c>
      <c r="H3094" s="2" t="s">
        <v>54</v>
      </c>
      <c r="J3094">
        <f t="shared" si="336"/>
        <v>135.53749999999999</v>
      </c>
      <c r="K3094">
        <f t="shared" si="337"/>
        <v>108.43</v>
      </c>
      <c r="L3094">
        <f t="shared" si="338"/>
        <v>243.9675</v>
      </c>
      <c r="M3094" t="str">
        <f t="shared" si="339"/>
        <v>Up to 100m</v>
      </c>
      <c r="P3094">
        <f t="shared" si="340"/>
        <v>135.53749999999999</v>
      </c>
      <c r="Q3094">
        <f t="shared" si="341"/>
        <v>108.43</v>
      </c>
      <c r="R3094" t="str">
        <f t="shared" si="342"/>
        <v>Up to 100m</v>
      </c>
    </row>
    <row r="3095" spans="1:18" x14ac:dyDescent="0.25">
      <c r="A3095" s="1">
        <v>3094</v>
      </c>
      <c r="B3095" s="1">
        <v>2000742973</v>
      </c>
      <c r="C3095" s="1">
        <v>2000709215</v>
      </c>
      <c r="D3095" s="1" t="s">
        <v>8</v>
      </c>
      <c r="E3095" s="1">
        <v>2.04</v>
      </c>
      <c r="F3095" s="1">
        <v>54184</v>
      </c>
      <c r="G3095" s="2">
        <v>45096.068941979167</v>
      </c>
      <c r="H3095" s="2" t="s">
        <v>54</v>
      </c>
      <c r="J3095">
        <f t="shared" si="336"/>
        <v>135.46</v>
      </c>
      <c r="K3095">
        <f t="shared" si="337"/>
        <v>108.36800000000001</v>
      </c>
      <c r="L3095">
        <f t="shared" si="338"/>
        <v>243.82800000000003</v>
      </c>
      <c r="M3095" t="str">
        <f t="shared" si="339"/>
        <v>Up to 100m</v>
      </c>
      <c r="P3095">
        <f t="shared" si="340"/>
        <v>135.46</v>
      </c>
      <c r="Q3095">
        <f t="shared" si="341"/>
        <v>108.36800000000001</v>
      </c>
      <c r="R3095" t="str">
        <f t="shared" si="342"/>
        <v>Up to 100m</v>
      </c>
    </row>
    <row r="3096" spans="1:18" x14ac:dyDescent="0.25">
      <c r="A3096" s="1">
        <v>3095</v>
      </c>
      <c r="B3096" s="1">
        <v>2000731405</v>
      </c>
      <c r="C3096" s="1">
        <v>2000709215</v>
      </c>
      <c r="D3096" s="1" t="s">
        <v>8</v>
      </c>
      <c r="E3096" s="1">
        <v>6.48</v>
      </c>
      <c r="F3096" s="1">
        <v>54032</v>
      </c>
      <c r="G3096" s="2">
        <v>45096.068941979167</v>
      </c>
      <c r="H3096" s="2" t="s">
        <v>54</v>
      </c>
      <c r="J3096">
        <f t="shared" si="336"/>
        <v>135.08000000000001</v>
      </c>
      <c r="K3096">
        <f t="shared" si="337"/>
        <v>108.06400000000001</v>
      </c>
      <c r="L3096">
        <f t="shared" si="338"/>
        <v>243.14400000000001</v>
      </c>
      <c r="M3096" t="str">
        <f t="shared" si="339"/>
        <v>Up to 100m</v>
      </c>
      <c r="P3096">
        <f t="shared" si="340"/>
        <v>135.08000000000001</v>
      </c>
      <c r="Q3096">
        <f t="shared" si="341"/>
        <v>108.06400000000001</v>
      </c>
      <c r="R3096" t="str">
        <f t="shared" si="342"/>
        <v>Up to 100m</v>
      </c>
    </row>
    <row r="3097" spans="1:18" x14ac:dyDescent="0.25">
      <c r="A3097" s="1">
        <v>3096</v>
      </c>
      <c r="B3097" s="1">
        <v>2000710697</v>
      </c>
      <c r="C3097" s="1">
        <v>2000709215</v>
      </c>
      <c r="D3097" s="1" t="s">
        <v>8</v>
      </c>
      <c r="E3097" s="1">
        <v>271.58999999999997</v>
      </c>
      <c r="F3097" s="1">
        <v>54000</v>
      </c>
      <c r="G3097" s="2">
        <v>45096.068941979167</v>
      </c>
      <c r="H3097" s="2" t="s">
        <v>53</v>
      </c>
      <c r="J3097">
        <f t="shared" si="336"/>
        <v>135</v>
      </c>
      <c r="K3097">
        <f t="shared" si="337"/>
        <v>108</v>
      </c>
      <c r="L3097">
        <f t="shared" si="338"/>
        <v>243</v>
      </c>
      <c r="M3097" t="str">
        <f t="shared" si="339"/>
        <v>Up to 100m</v>
      </c>
      <c r="P3097">
        <f t="shared" si="340"/>
        <v>135</v>
      </c>
      <c r="Q3097">
        <f t="shared" si="341"/>
        <v>108</v>
      </c>
      <c r="R3097" t="str">
        <f t="shared" si="342"/>
        <v>Up to 100m</v>
      </c>
    </row>
    <row r="3098" spans="1:18" x14ac:dyDescent="0.25">
      <c r="A3098" s="1">
        <v>3097</v>
      </c>
      <c r="B3098" s="1">
        <v>2000745999</v>
      </c>
      <c r="C3098" s="1">
        <v>2000709215</v>
      </c>
      <c r="D3098" s="1" t="s">
        <v>8</v>
      </c>
      <c r="E3098" s="1">
        <v>9.48</v>
      </c>
      <c r="F3098" s="1">
        <v>54100</v>
      </c>
      <c r="G3098" s="2">
        <v>45096.068941979167</v>
      </c>
      <c r="H3098" s="2" t="s">
        <v>53</v>
      </c>
      <c r="J3098">
        <f t="shared" si="336"/>
        <v>135.25</v>
      </c>
      <c r="K3098">
        <f t="shared" si="337"/>
        <v>108.2</v>
      </c>
      <c r="L3098">
        <f t="shared" si="338"/>
        <v>243.45</v>
      </c>
      <c r="M3098" t="str">
        <f t="shared" si="339"/>
        <v>Up to 100m</v>
      </c>
      <c r="P3098">
        <f t="shared" si="340"/>
        <v>135.25</v>
      </c>
      <c r="Q3098">
        <f t="shared" si="341"/>
        <v>108.2</v>
      </c>
      <c r="R3098" t="str">
        <f t="shared" si="342"/>
        <v>Up to 100m</v>
      </c>
    </row>
    <row r="3099" spans="1:18" x14ac:dyDescent="0.25">
      <c r="A3099" s="1">
        <v>3098</v>
      </c>
      <c r="B3099" s="1">
        <v>2000746951</v>
      </c>
      <c r="C3099" s="1">
        <v>2000709215</v>
      </c>
      <c r="D3099" s="1" t="s">
        <v>8</v>
      </c>
      <c r="E3099" s="1">
        <v>63.51</v>
      </c>
      <c r="F3099" s="1">
        <v>54052</v>
      </c>
      <c r="G3099" s="2">
        <v>45096.068941979167</v>
      </c>
      <c r="H3099" s="2" t="s">
        <v>54</v>
      </c>
      <c r="J3099">
        <f t="shared" si="336"/>
        <v>135.13</v>
      </c>
      <c r="K3099">
        <f t="shared" si="337"/>
        <v>108.104</v>
      </c>
      <c r="L3099">
        <f t="shared" si="338"/>
        <v>243.23399999999998</v>
      </c>
      <c r="M3099" t="str">
        <f t="shared" si="339"/>
        <v>Up to 100m</v>
      </c>
      <c r="P3099">
        <f t="shared" si="340"/>
        <v>135.13</v>
      </c>
      <c r="Q3099">
        <f t="shared" si="341"/>
        <v>108.104</v>
      </c>
      <c r="R3099" t="str">
        <f t="shared" si="342"/>
        <v>Up to 100m</v>
      </c>
    </row>
    <row r="3100" spans="1:18" x14ac:dyDescent="0.25">
      <c r="A3100" s="1">
        <v>3099</v>
      </c>
      <c r="B3100" s="1">
        <v>2000746951</v>
      </c>
      <c r="C3100" s="1">
        <v>2000709215</v>
      </c>
      <c r="D3100" s="1" t="s">
        <v>8</v>
      </c>
      <c r="E3100" s="1">
        <v>31.08</v>
      </c>
      <c r="F3100" s="1">
        <v>53948</v>
      </c>
      <c r="G3100" s="2">
        <v>45096.068941979167</v>
      </c>
      <c r="H3100" s="2" t="s">
        <v>54</v>
      </c>
      <c r="J3100">
        <f t="shared" si="336"/>
        <v>134.87</v>
      </c>
      <c r="K3100">
        <f t="shared" si="337"/>
        <v>107.896</v>
      </c>
      <c r="L3100">
        <f t="shared" si="338"/>
        <v>242.76600000000002</v>
      </c>
      <c r="M3100" t="str">
        <f t="shared" si="339"/>
        <v>Up to 100m</v>
      </c>
      <c r="P3100">
        <f t="shared" si="340"/>
        <v>134.87</v>
      </c>
      <c r="Q3100">
        <f t="shared" si="341"/>
        <v>107.896</v>
      </c>
      <c r="R3100" t="str">
        <f t="shared" si="342"/>
        <v>Up to 100m</v>
      </c>
    </row>
    <row r="3101" spans="1:18" x14ac:dyDescent="0.25">
      <c r="A3101" s="1">
        <v>3100</v>
      </c>
      <c r="B3101" s="1">
        <v>2000746951</v>
      </c>
      <c r="C3101" s="1">
        <v>2000709215</v>
      </c>
      <c r="D3101" s="1" t="s">
        <v>8</v>
      </c>
      <c r="E3101" s="1">
        <v>40.590000000000003</v>
      </c>
      <c r="F3101" s="1">
        <v>53948</v>
      </c>
      <c r="G3101" s="2">
        <v>45096.068941979167</v>
      </c>
      <c r="H3101" s="2" t="s">
        <v>54</v>
      </c>
      <c r="J3101">
        <f t="shared" si="336"/>
        <v>134.87</v>
      </c>
      <c r="K3101">
        <f t="shared" si="337"/>
        <v>107.896</v>
      </c>
      <c r="L3101">
        <f t="shared" si="338"/>
        <v>242.76600000000002</v>
      </c>
      <c r="M3101" t="str">
        <f t="shared" si="339"/>
        <v>Up to 100m</v>
      </c>
      <c r="P3101">
        <f t="shared" si="340"/>
        <v>134.87</v>
      </c>
      <c r="Q3101">
        <f t="shared" si="341"/>
        <v>107.896</v>
      </c>
      <c r="R3101" t="str">
        <f t="shared" si="342"/>
        <v>Up to 100m</v>
      </c>
    </row>
    <row r="3102" spans="1:18" x14ac:dyDescent="0.25">
      <c r="A3102" s="1">
        <v>3101</v>
      </c>
      <c r="B3102" s="1">
        <v>2000722943</v>
      </c>
      <c r="C3102" s="1">
        <v>2000709215</v>
      </c>
      <c r="D3102" s="1" t="s">
        <v>8</v>
      </c>
      <c r="E3102" s="1">
        <v>104.22</v>
      </c>
      <c r="F3102" s="1">
        <v>53985</v>
      </c>
      <c r="G3102" s="2">
        <v>45096.068941979167</v>
      </c>
      <c r="H3102" s="2" t="s">
        <v>54</v>
      </c>
      <c r="J3102">
        <f t="shared" si="336"/>
        <v>134.96250000000001</v>
      </c>
      <c r="K3102">
        <f t="shared" si="337"/>
        <v>107.97</v>
      </c>
      <c r="L3102">
        <f t="shared" si="338"/>
        <v>242.9325</v>
      </c>
      <c r="M3102" t="str">
        <f t="shared" si="339"/>
        <v>Up to 100m</v>
      </c>
      <c r="P3102">
        <f t="shared" si="340"/>
        <v>134.96250000000001</v>
      </c>
      <c r="Q3102">
        <f t="shared" si="341"/>
        <v>107.97</v>
      </c>
      <c r="R3102" t="str">
        <f t="shared" si="342"/>
        <v>Up to 100m</v>
      </c>
    </row>
    <row r="3103" spans="1:18" x14ac:dyDescent="0.25">
      <c r="A3103" s="1">
        <v>3102</v>
      </c>
      <c r="B3103" s="1">
        <v>2000748729</v>
      </c>
      <c r="C3103" s="1">
        <v>2000709215</v>
      </c>
      <c r="D3103" s="1" t="s">
        <v>8</v>
      </c>
      <c r="E3103" s="1">
        <v>24.63</v>
      </c>
      <c r="F3103" s="1">
        <v>54121</v>
      </c>
      <c r="G3103" s="2">
        <v>45096.068941979167</v>
      </c>
      <c r="H3103" s="2" t="s">
        <v>53</v>
      </c>
      <c r="J3103">
        <f t="shared" si="336"/>
        <v>135.30250000000001</v>
      </c>
      <c r="K3103">
        <f t="shared" si="337"/>
        <v>108.242</v>
      </c>
      <c r="L3103">
        <f t="shared" si="338"/>
        <v>243.54450000000003</v>
      </c>
      <c r="M3103" t="str">
        <f t="shared" si="339"/>
        <v>Up to 100m</v>
      </c>
      <c r="P3103">
        <f t="shared" si="340"/>
        <v>135.30250000000001</v>
      </c>
      <c r="Q3103">
        <f t="shared" si="341"/>
        <v>108.242</v>
      </c>
      <c r="R3103" t="str">
        <f t="shared" si="342"/>
        <v>Up to 100m</v>
      </c>
    </row>
    <row r="3104" spans="1:18" x14ac:dyDescent="0.25">
      <c r="A3104" s="1">
        <v>3103</v>
      </c>
      <c r="B3104" s="1">
        <v>2000742928</v>
      </c>
      <c r="C3104" s="1">
        <v>2000718812</v>
      </c>
      <c r="D3104" s="1" t="s">
        <v>7</v>
      </c>
      <c r="E3104" s="1">
        <v>3.2550000000000003E-2</v>
      </c>
      <c r="F3104" s="1">
        <v>1090955</v>
      </c>
      <c r="G3104" s="2">
        <v>45096.068941979167</v>
      </c>
      <c r="H3104" s="2" t="s">
        <v>52</v>
      </c>
      <c r="J3104">
        <f t="shared" si="336"/>
        <v>2727.3875000000003</v>
      </c>
      <c r="K3104">
        <f t="shared" si="337"/>
        <v>2181.91</v>
      </c>
      <c r="L3104">
        <f t="shared" si="338"/>
        <v>4909.2975000000006</v>
      </c>
      <c r="M3104" t="str">
        <f t="shared" si="339"/>
        <v>Up to 100m</v>
      </c>
      <c r="P3104">
        <f t="shared" si="340"/>
        <v>2727.3875000000003</v>
      </c>
      <c r="Q3104">
        <f t="shared" si="341"/>
        <v>2181.91</v>
      </c>
      <c r="R3104" t="str">
        <f t="shared" si="342"/>
        <v>Up to 100m</v>
      </c>
    </row>
    <row r="3105" spans="1:18" x14ac:dyDescent="0.25">
      <c r="A3105" s="1">
        <v>3104</v>
      </c>
      <c r="B3105" s="1">
        <v>2000742928</v>
      </c>
      <c r="C3105" s="1">
        <v>2000718812</v>
      </c>
      <c r="D3105" s="1" t="s">
        <v>7</v>
      </c>
      <c r="E3105" s="1">
        <v>4.2720000000000001E-2</v>
      </c>
      <c r="F3105" s="1">
        <v>1090955</v>
      </c>
      <c r="G3105" s="2">
        <v>45096.068941979167</v>
      </c>
      <c r="H3105" s="2" t="s">
        <v>52</v>
      </c>
      <c r="J3105">
        <f t="shared" si="336"/>
        <v>2727.3875000000003</v>
      </c>
      <c r="K3105">
        <f t="shared" si="337"/>
        <v>2181.91</v>
      </c>
      <c r="L3105">
        <f t="shared" si="338"/>
        <v>4909.2975000000006</v>
      </c>
      <c r="M3105" t="str">
        <f t="shared" si="339"/>
        <v>Up to 100m</v>
      </c>
      <c r="P3105">
        <f t="shared" si="340"/>
        <v>2727.3875000000003</v>
      </c>
      <c r="Q3105">
        <f t="shared" si="341"/>
        <v>2181.91</v>
      </c>
      <c r="R3105" t="str">
        <f t="shared" si="342"/>
        <v>Up to 100m</v>
      </c>
    </row>
    <row r="3106" spans="1:18" x14ac:dyDescent="0.25">
      <c r="A3106" s="1">
        <v>3105</v>
      </c>
      <c r="B3106" s="1">
        <v>2000716874</v>
      </c>
      <c r="C3106" s="1">
        <v>2000747587</v>
      </c>
      <c r="D3106" s="1" t="s">
        <v>10</v>
      </c>
      <c r="E3106" s="1">
        <v>3.9060000000000002E-3</v>
      </c>
      <c r="F3106" s="1">
        <v>1458417661</v>
      </c>
      <c r="G3106" s="2">
        <v>45096.068941979167</v>
      </c>
      <c r="H3106" s="2" t="s">
        <v>53</v>
      </c>
      <c r="J3106">
        <f t="shared" si="336"/>
        <v>2406389.14065</v>
      </c>
      <c r="K3106">
        <f t="shared" si="337"/>
        <v>1968863.84235</v>
      </c>
      <c r="L3106">
        <f t="shared" si="338"/>
        <v>4375252.983</v>
      </c>
      <c r="M3106" t="str">
        <f t="shared" si="339"/>
        <v>Up to 4b</v>
      </c>
      <c r="P3106">
        <f t="shared" si="340"/>
        <v>2552230.9067500001</v>
      </c>
      <c r="Q3106">
        <f t="shared" si="341"/>
        <v>1823022.0762499999</v>
      </c>
      <c r="R3106" t="str">
        <f t="shared" si="342"/>
        <v>Up to 5b</v>
      </c>
    </row>
    <row r="3107" spans="1:18" x14ac:dyDescent="0.25">
      <c r="A3107" s="1">
        <v>3106</v>
      </c>
      <c r="B3107" s="1">
        <v>2000731405</v>
      </c>
      <c r="C3107" s="1">
        <v>2000723654</v>
      </c>
      <c r="D3107" s="1" t="s">
        <v>9</v>
      </c>
      <c r="E3107" s="1">
        <v>3.3E-4</v>
      </c>
      <c r="F3107" s="1">
        <v>98634549</v>
      </c>
      <c r="G3107" s="2">
        <v>45096.068941979167</v>
      </c>
      <c r="H3107" s="2" t="s">
        <v>54</v>
      </c>
      <c r="J3107">
        <f t="shared" si="336"/>
        <v>246586.3725</v>
      </c>
      <c r="K3107">
        <f t="shared" si="337"/>
        <v>197269.098</v>
      </c>
      <c r="L3107">
        <f t="shared" si="338"/>
        <v>443855.4705</v>
      </c>
      <c r="M3107" t="str">
        <f t="shared" si="339"/>
        <v>Up to 100m</v>
      </c>
      <c r="P3107">
        <f t="shared" si="340"/>
        <v>246586.3725</v>
      </c>
      <c r="Q3107">
        <f t="shared" si="341"/>
        <v>197269.098</v>
      </c>
      <c r="R3107" t="str">
        <f t="shared" si="342"/>
        <v>Up to 100m</v>
      </c>
    </row>
    <row r="3108" spans="1:18" x14ac:dyDescent="0.25">
      <c r="A3108" s="1">
        <v>3107</v>
      </c>
      <c r="B3108" s="1">
        <v>2000731405</v>
      </c>
      <c r="C3108" s="1">
        <v>2000709215</v>
      </c>
      <c r="D3108" s="1" t="s">
        <v>8</v>
      </c>
      <c r="E3108" s="1">
        <v>1.47</v>
      </c>
      <c r="F3108" s="1">
        <v>53712</v>
      </c>
      <c r="G3108" s="2">
        <v>45096.068941979167</v>
      </c>
      <c r="H3108" s="2" t="s">
        <v>54</v>
      </c>
      <c r="J3108">
        <f t="shared" si="336"/>
        <v>134.28</v>
      </c>
      <c r="K3108">
        <f t="shared" si="337"/>
        <v>107.42400000000001</v>
      </c>
      <c r="L3108">
        <f t="shared" si="338"/>
        <v>241.70400000000001</v>
      </c>
      <c r="M3108" t="str">
        <f t="shared" si="339"/>
        <v>Up to 100m</v>
      </c>
      <c r="P3108">
        <f t="shared" si="340"/>
        <v>134.28</v>
      </c>
      <c r="Q3108">
        <f t="shared" si="341"/>
        <v>107.42400000000001</v>
      </c>
      <c r="R3108" t="str">
        <f t="shared" si="342"/>
        <v>Up to 100m</v>
      </c>
    </row>
    <row r="3109" spans="1:18" x14ac:dyDescent="0.25">
      <c r="A3109" s="1">
        <v>3108</v>
      </c>
      <c r="B3109" s="1">
        <v>2000746951</v>
      </c>
      <c r="C3109" s="1">
        <v>2000709215</v>
      </c>
      <c r="D3109" s="1" t="s">
        <v>8</v>
      </c>
      <c r="E3109" s="1">
        <v>6.12</v>
      </c>
      <c r="F3109" s="1">
        <v>53787</v>
      </c>
      <c r="G3109" s="2">
        <v>45096.068941979167</v>
      </c>
      <c r="H3109" s="2" t="s">
        <v>54</v>
      </c>
      <c r="J3109">
        <f t="shared" si="336"/>
        <v>134.4675</v>
      </c>
      <c r="K3109">
        <f t="shared" si="337"/>
        <v>107.574</v>
      </c>
      <c r="L3109">
        <f t="shared" si="338"/>
        <v>242.04149999999998</v>
      </c>
      <c r="M3109" t="str">
        <f t="shared" si="339"/>
        <v>Up to 100m</v>
      </c>
      <c r="P3109">
        <f t="shared" si="340"/>
        <v>134.4675</v>
      </c>
      <c r="Q3109">
        <f t="shared" si="341"/>
        <v>107.574</v>
      </c>
      <c r="R3109" t="str">
        <f t="shared" si="342"/>
        <v>Up to 100m</v>
      </c>
    </row>
    <row r="3110" spans="1:18" x14ac:dyDescent="0.25">
      <c r="A3110" s="1">
        <v>3109</v>
      </c>
      <c r="B3110" s="1">
        <v>2000732242</v>
      </c>
      <c r="C3110" s="1">
        <v>2000709215</v>
      </c>
      <c r="D3110" s="1" t="s">
        <v>8</v>
      </c>
      <c r="E3110" s="1">
        <v>201</v>
      </c>
      <c r="F3110" s="1">
        <v>54042</v>
      </c>
      <c r="G3110" s="2">
        <v>45096.068941979167</v>
      </c>
      <c r="H3110" s="2" t="s">
        <v>53</v>
      </c>
      <c r="J3110">
        <f t="shared" si="336"/>
        <v>135.10499999999999</v>
      </c>
      <c r="K3110">
        <f t="shared" si="337"/>
        <v>108.084</v>
      </c>
      <c r="L3110">
        <f t="shared" si="338"/>
        <v>243.18899999999999</v>
      </c>
      <c r="M3110" t="str">
        <f t="shared" si="339"/>
        <v>Up to 100m</v>
      </c>
      <c r="P3110">
        <f t="shared" si="340"/>
        <v>135.10499999999999</v>
      </c>
      <c r="Q3110">
        <f t="shared" si="341"/>
        <v>108.084</v>
      </c>
      <c r="R3110" t="str">
        <f t="shared" si="342"/>
        <v>Up to 100m</v>
      </c>
    </row>
    <row r="3111" spans="1:18" x14ac:dyDescent="0.25">
      <c r="A3111" s="1">
        <v>3110</v>
      </c>
      <c r="B3111" s="1">
        <v>2000725019</v>
      </c>
      <c r="C3111" s="1">
        <v>2000723561</v>
      </c>
      <c r="D3111" s="1" t="s">
        <v>7</v>
      </c>
      <c r="E3111" s="1">
        <v>0.22811999999999999</v>
      </c>
      <c r="F3111" s="1">
        <v>1135366</v>
      </c>
      <c r="G3111" s="2">
        <v>45096.068941979167</v>
      </c>
      <c r="H3111" s="2" t="s">
        <v>53</v>
      </c>
      <c r="J3111">
        <f t="shared" si="336"/>
        <v>2838.415</v>
      </c>
      <c r="K3111">
        <f t="shared" si="337"/>
        <v>2270.732</v>
      </c>
      <c r="L3111">
        <f t="shared" si="338"/>
        <v>5109.1469999999999</v>
      </c>
      <c r="M3111" t="str">
        <f t="shared" si="339"/>
        <v>Up to 100m</v>
      </c>
      <c r="P3111">
        <f t="shared" si="340"/>
        <v>2838.415</v>
      </c>
      <c r="Q3111">
        <f t="shared" si="341"/>
        <v>2270.732</v>
      </c>
      <c r="R3111" t="str">
        <f t="shared" si="342"/>
        <v>Up to 100m</v>
      </c>
    </row>
    <row r="3112" spans="1:18" x14ac:dyDescent="0.25">
      <c r="A3112" s="1">
        <v>3111</v>
      </c>
      <c r="B3112" s="1">
        <v>2000742973</v>
      </c>
      <c r="C3112" s="1">
        <v>2000709215</v>
      </c>
      <c r="D3112" s="1" t="s">
        <v>8</v>
      </c>
      <c r="E3112" s="1">
        <v>2.04</v>
      </c>
      <c r="F3112" s="1">
        <v>53993</v>
      </c>
      <c r="G3112" s="2">
        <v>45096.068941979167</v>
      </c>
      <c r="H3112" s="2" t="s">
        <v>54</v>
      </c>
      <c r="J3112">
        <f t="shared" si="336"/>
        <v>134.98250000000002</v>
      </c>
      <c r="K3112">
        <f t="shared" si="337"/>
        <v>107.986</v>
      </c>
      <c r="L3112">
        <f t="shared" si="338"/>
        <v>242.96850000000001</v>
      </c>
      <c r="M3112" t="str">
        <f t="shared" si="339"/>
        <v>Up to 100m</v>
      </c>
      <c r="P3112">
        <f t="shared" si="340"/>
        <v>134.98250000000002</v>
      </c>
      <c r="Q3112">
        <f t="shared" si="341"/>
        <v>107.986</v>
      </c>
      <c r="R3112" t="str">
        <f t="shared" si="342"/>
        <v>Up to 100m</v>
      </c>
    </row>
    <row r="3113" spans="1:18" x14ac:dyDescent="0.25">
      <c r="A3113" s="1">
        <v>3112</v>
      </c>
      <c r="B3113" s="1">
        <v>2000729345</v>
      </c>
      <c r="C3113" s="1">
        <v>2000709215</v>
      </c>
      <c r="D3113" s="1" t="s">
        <v>8</v>
      </c>
      <c r="E3113" s="1">
        <v>16.11</v>
      </c>
      <c r="F3113" s="1">
        <v>53609</v>
      </c>
      <c r="G3113" s="2">
        <v>45096.068941979167</v>
      </c>
      <c r="H3113" s="2" t="s">
        <v>53</v>
      </c>
      <c r="J3113">
        <f t="shared" si="336"/>
        <v>134.02250000000001</v>
      </c>
      <c r="K3113">
        <f t="shared" si="337"/>
        <v>107.218</v>
      </c>
      <c r="L3113">
        <f t="shared" si="338"/>
        <v>241.2405</v>
      </c>
      <c r="M3113" t="str">
        <f t="shared" si="339"/>
        <v>Up to 100m</v>
      </c>
      <c r="P3113">
        <f t="shared" si="340"/>
        <v>134.02250000000001</v>
      </c>
      <c r="Q3113">
        <f t="shared" si="341"/>
        <v>107.218</v>
      </c>
      <c r="R3113" t="str">
        <f t="shared" si="342"/>
        <v>Up to 100m</v>
      </c>
    </row>
    <row r="3114" spans="1:18" x14ac:dyDescent="0.25">
      <c r="A3114" s="1">
        <v>3113</v>
      </c>
      <c r="B3114" s="1">
        <v>2000720180</v>
      </c>
      <c r="C3114" s="1">
        <v>2000723561</v>
      </c>
      <c r="D3114" s="1" t="s">
        <v>7</v>
      </c>
      <c r="E3114" s="1">
        <v>0.13086</v>
      </c>
      <c r="F3114" s="1">
        <v>1136172</v>
      </c>
      <c r="G3114" s="2">
        <v>45096.068941979167</v>
      </c>
      <c r="H3114" s="2" t="s">
        <v>52</v>
      </c>
      <c r="J3114">
        <f t="shared" si="336"/>
        <v>2840.43</v>
      </c>
      <c r="K3114">
        <f t="shared" si="337"/>
        <v>2272.3440000000001</v>
      </c>
      <c r="L3114">
        <f t="shared" si="338"/>
        <v>5112.7739999999994</v>
      </c>
      <c r="M3114" t="str">
        <f t="shared" si="339"/>
        <v>Up to 100m</v>
      </c>
      <c r="P3114">
        <f t="shared" si="340"/>
        <v>2840.43</v>
      </c>
      <c r="Q3114">
        <f t="shared" si="341"/>
        <v>2272.3440000000001</v>
      </c>
      <c r="R3114" t="str">
        <f t="shared" si="342"/>
        <v>Up to 100m</v>
      </c>
    </row>
    <row r="3115" spans="1:18" x14ac:dyDescent="0.25">
      <c r="A3115" s="1">
        <v>3114</v>
      </c>
      <c r="B3115" s="1">
        <v>2000742973</v>
      </c>
      <c r="C3115" s="1">
        <v>2000709215</v>
      </c>
      <c r="D3115" s="1" t="s">
        <v>8</v>
      </c>
      <c r="E3115" s="1">
        <v>2.04</v>
      </c>
      <c r="F3115" s="1">
        <v>53993</v>
      </c>
      <c r="G3115" s="2">
        <v>45096.068941979167</v>
      </c>
      <c r="H3115" s="2" t="s">
        <v>54</v>
      </c>
      <c r="J3115">
        <f t="shared" si="336"/>
        <v>134.98250000000002</v>
      </c>
      <c r="K3115">
        <f t="shared" si="337"/>
        <v>107.986</v>
      </c>
      <c r="L3115">
        <f t="shared" si="338"/>
        <v>242.96850000000001</v>
      </c>
      <c r="M3115" t="str">
        <f t="shared" si="339"/>
        <v>Up to 100m</v>
      </c>
      <c r="P3115">
        <f t="shared" si="340"/>
        <v>134.98250000000002</v>
      </c>
      <c r="Q3115">
        <f t="shared" si="341"/>
        <v>107.986</v>
      </c>
      <c r="R3115" t="str">
        <f t="shared" si="342"/>
        <v>Up to 100m</v>
      </c>
    </row>
    <row r="3116" spans="1:18" x14ac:dyDescent="0.25">
      <c r="A3116" s="1">
        <v>3115</v>
      </c>
      <c r="B3116" s="1">
        <v>2000730608</v>
      </c>
      <c r="C3116" s="1">
        <v>2000709215</v>
      </c>
      <c r="D3116" s="1" t="s">
        <v>8</v>
      </c>
      <c r="E3116" s="1">
        <v>379.62</v>
      </c>
      <c r="F3116" s="1">
        <v>54000</v>
      </c>
      <c r="G3116" s="2">
        <v>45096.068941979167</v>
      </c>
      <c r="H3116" s="2" t="s">
        <v>54</v>
      </c>
      <c r="J3116">
        <f t="shared" si="336"/>
        <v>135</v>
      </c>
      <c r="K3116">
        <f t="shared" si="337"/>
        <v>108</v>
      </c>
      <c r="L3116">
        <f t="shared" si="338"/>
        <v>243</v>
      </c>
      <c r="M3116" t="str">
        <f t="shared" si="339"/>
        <v>Up to 100m</v>
      </c>
      <c r="P3116">
        <f t="shared" si="340"/>
        <v>135</v>
      </c>
      <c r="Q3116">
        <f t="shared" si="341"/>
        <v>108</v>
      </c>
      <c r="R3116" t="str">
        <f t="shared" si="342"/>
        <v>Up to 100m</v>
      </c>
    </row>
    <row r="3117" spans="1:18" x14ac:dyDescent="0.25">
      <c r="A3117" s="1">
        <v>3116</v>
      </c>
      <c r="B3117" s="1">
        <v>2000730608</v>
      </c>
      <c r="C3117" s="1">
        <v>2000709215</v>
      </c>
      <c r="D3117" s="1" t="s">
        <v>8</v>
      </c>
      <c r="E3117" s="1">
        <v>228.81</v>
      </c>
      <c r="F3117" s="1">
        <v>54000</v>
      </c>
      <c r="G3117" s="2">
        <v>45096.068941979167</v>
      </c>
      <c r="H3117" s="2" t="s">
        <v>54</v>
      </c>
      <c r="J3117">
        <f t="shared" si="336"/>
        <v>135</v>
      </c>
      <c r="K3117">
        <f t="shared" si="337"/>
        <v>108</v>
      </c>
      <c r="L3117">
        <f t="shared" si="338"/>
        <v>243</v>
      </c>
      <c r="M3117" t="str">
        <f t="shared" si="339"/>
        <v>Up to 100m</v>
      </c>
      <c r="P3117">
        <f t="shared" si="340"/>
        <v>135</v>
      </c>
      <c r="Q3117">
        <f t="shared" si="341"/>
        <v>108</v>
      </c>
      <c r="R3117" t="str">
        <f t="shared" si="342"/>
        <v>Up to 100m</v>
      </c>
    </row>
    <row r="3118" spans="1:18" x14ac:dyDescent="0.25">
      <c r="A3118" s="1">
        <v>3117</v>
      </c>
      <c r="B3118" s="1">
        <v>2000725019</v>
      </c>
      <c r="C3118" s="1">
        <v>2000718812</v>
      </c>
      <c r="D3118" s="1" t="s">
        <v>7</v>
      </c>
      <c r="E3118" s="1">
        <v>3.2910000000000002E-2</v>
      </c>
      <c r="F3118" s="1">
        <v>1126484</v>
      </c>
      <c r="G3118" s="2">
        <v>45096.068941979167</v>
      </c>
      <c r="H3118" s="2" t="s">
        <v>53</v>
      </c>
      <c r="J3118">
        <f t="shared" si="336"/>
        <v>2816.21</v>
      </c>
      <c r="K3118">
        <f t="shared" si="337"/>
        <v>2252.9679999999998</v>
      </c>
      <c r="L3118">
        <f t="shared" si="338"/>
        <v>5069.1779999999999</v>
      </c>
      <c r="M3118" t="str">
        <f t="shared" si="339"/>
        <v>Up to 100m</v>
      </c>
      <c r="P3118">
        <f t="shared" si="340"/>
        <v>2816.21</v>
      </c>
      <c r="Q3118">
        <f t="shared" si="341"/>
        <v>2252.9679999999998</v>
      </c>
      <c r="R3118" t="str">
        <f t="shared" si="342"/>
        <v>Up to 100m</v>
      </c>
    </row>
    <row r="3119" spans="1:18" x14ac:dyDescent="0.25">
      <c r="A3119" s="1">
        <v>3118</v>
      </c>
      <c r="B3119" s="1">
        <v>2000754718</v>
      </c>
      <c r="C3119" s="1">
        <v>2000709215</v>
      </c>
      <c r="D3119" s="1" t="s">
        <v>8</v>
      </c>
      <c r="E3119" s="1">
        <v>213.78</v>
      </c>
      <c r="F3119" s="1">
        <v>54477</v>
      </c>
      <c r="G3119" s="2">
        <v>45096.068941979167</v>
      </c>
      <c r="H3119" s="2" t="s">
        <v>54</v>
      </c>
      <c r="J3119">
        <f t="shared" si="336"/>
        <v>136.1925</v>
      </c>
      <c r="K3119">
        <f t="shared" si="337"/>
        <v>108.95400000000001</v>
      </c>
      <c r="L3119">
        <f t="shared" si="338"/>
        <v>245.1465</v>
      </c>
      <c r="M3119" t="str">
        <f t="shared" si="339"/>
        <v>Up to 100m</v>
      </c>
      <c r="P3119">
        <f t="shared" si="340"/>
        <v>136.1925</v>
      </c>
      <c r="Q3119">
        <f t="shared" si="341"/>
        <v>108.95400000000001</v>
      </c>
      <c r="R3119" t="str">
        <f t="shared" si="342"/>
        <v>Up to 100m</v>
      </c>
    </row>
    <row r="3120" spans="1:18" x14ac:dyDescent="0.25">
      <c r="A3120" s="1">
        <v>3119</v>
      </c>
      <c r="B3120" s="1">
        <v>2000726636</v>
      </c>
      <c r="C3120" s="1">
        <v>2000709215</v>
      </c>
      <c r="D3120" s="1" t="s">
        <v>8</v>
      </c>
      <c r="E3120" s="1">
        <v>14.85</v>
      </c>
      <c r="F3120" s="1">
        <v>54350</v>
      </c>
      <c r="G3120" s="2">
        <v>45096.068941979167</v>
      </c>
      <c r="H3120" s="2" t="s">
        <v>54</v>
      </c>
      <c r="J3120">
        <f t="shared" si="336"/>
        <v>135.875</v>
      </c>
      <c r="K3120">
        <f t="shared" si="337"/>
        <v>108.7</v>
      </c>
      <c r="L3120">
        <f t="shared" si="338"/>
        <v>244.57499999999999</v>
      </c>
      <c r="M3120" t="str">
        <f t="shared" si="339"/>
        <v>Up to 100m</v>
      </c>
      <c r="P3120">
        <f t="shared" si="340"/>
        <v>135.875</v>
      </c>
      <c r="Q3120">
        <f t="shared" si="341"/>
        <v>108.7</v>
      </c>
      <c r="R3120" t="str">
        <f t="shared" si="342"/>
        <v>Up to 100m</v>
      </c>
    </row>
    <row r="3121" spans="1:18" x14ac:dyDescent="0.25">
      <c r="A3121" s="1">
        <v>3120</v>
      </c>
      <c r="B3121" s="1">
        <v>2000726636</v>
      </c>
      <c r="C3121" s="1">
        <v>2000709215</v>
      </c>
      <c r="D3121" s="1" t="s">
        <v>8</v>
      </c>
      <c r="E3121" s="1">
        <v>13.77</v>
      </c>
      <c r="F3121" s="1">
        <v>54350</v>
      </c>
      <c r="G3121" s="2">
        <v>45096.068941979167</v>
      </c>
      <c r="H3121" s="2" t="s">
        <v>54</v>
      </c>
      <c r="J3121">
        <f t="shared" si="336"/>
        <v>135.875</v>
      </c>
      <c r="K3121">
        <f t="shared" si="337"/>
        <v>108.7</v>
      </c>
      <c r="L3121">
        <f t="shared" si="338"/>
        <v>244.57499999999999</v>
      </c>
      <c r="M3121" t="str">
        <f t="shared" si="339"/>
        <v>Up to 100m</v>
      </c>
      <c r="P3121">
        <f t="shared" si="340"/>
        <v>135.875</v>
      </c>
      <c r="Q3121">
        <f t="shared" si="341"/>
        <v>108.7</v>
      </c>
      <c r="R3121" t="str">
        <f t="shared" si="342"/>
        <v>Up to 100m</v>
      </c>
    </row>
    <row r="3122" spans="1:18" x14ac:dyDescent="0.25">
      <c r="A3122" s="1">
        <v>3121</v>
      </c>
      <c r="B3122" s="1">
        <v>2000735677</v>
      </c>
      <c r="C3122" s="1">
        <v>2000709215</v>
      </c>
      <c r="D3122" s="1" t="s">
        <v>8</v>
      </c>
      <c r="E3122" s="1">
        <v>132.21</v>
      </c>
      <c r="F3122" s="1">
        <v>54459</v>
      </c>
      <c r="G3122" s="2">
        <v>45096.068941979167</v>
      </c>
      <c r="H3122" s="2" t="s">
        <v>53</v>
      </c>
      <c r="J3122">
        <f t="shared" si="336"/>
        <v>136.14750000000001</v>
      </c>
      <c r="K3122">
        <f t="shared" si="337"/>
        <v>108.91800000000001</v>
      </c>
      <c r="L3122">
        <f t="shared" si="338"/>
        <v>245.06550000000001</v>
      </c>
      <c r="M3122" t="str">
        <f t="shared" si="339"/>
        <v>Up to 100m</v>
      </c>
      <c r="P3122">
        <f t="shared" si="340"/>
        <v>136.14750000000001</v>
      </c>
      <c r="Q3122">
        <f t="shared" si="341"/>
        <v>108.91800000000001</v>
      </c>
      <c r="R3122" t="str">
        <f t="shared" si="342"/>
        <v>Up to 100m</v>
      </c>
    </row>
    <row r="3123" spans="1:18" x14ac:dyDescent="0.25">
      <c r="A3123" s="1">
        <v>3122</v>
      </c>
      <c r="B3123" s="1">
        <v>2000746931</v>
      </c>
      <c r="C3123" s="1">
        <v>2000709215</v>
      </c>
      <c r="D3123" s="1" t="s">
        <v>8</v>
      </c>
      <c r="E3123" s="1">
        <v>54.84</v>
      </c>
      <c r="F3123" s="1">
        <v>54659</v>
      </c>
      <c r="G3123" s="2">
        <v>45096.068941979167</v>
      </c>
      <c r="H3123" s="2" t="s">
        <v>54</v>
      </c>
      <c r="J3123">
        <f t="shared" si="336"/>
        <v>136.64750000000001</v>
      </c>
      <c r="K3123">
        <f t="shared" si="337"/>
        <v>109.318</v>
      </c>
      <c r="L3123">
        <f t="shared" si="338"/>
        <v>245.96550000000002</v>
      </c>
      <c r="M3123" t="str">
        <f t="shared" si="339"/>
        <v>Up to 100m</v>
      </c>
      <c r="P3123">
        <f t="shared" si="340"/>
        <v>136.64750000000001</v>
      </c>
      <c r="Q3123">
        <f t="shared" si="341"/>
        <v>109.318</v>
      </c>
      <c r="R3123" t="str">
        <f t="shared" si="342"/>
        <v>Up to 100m</v>
      </c>
    </row>
    <row r="3124" spans="1:18" x14ac:dyDescent="0.25">
      <c r="A3124" s="1">
        <v>3123</v>
      </c>
      <c r="B3124" s="1">
        <v>2000746931</v>
      </c>
      <c r="C3124" s="1">
        <v>2000709215</v>
      </c>
      <c r="D3124" s="1" t="s">
        <v>8</v>
      </c>
      <c r="E3124" s="1">
        <v>432.6</v>
      </c>
      <c r="F3124" s="1">
        <v>54659</v>
      </c>
      <c r="G3124" s="2">
        <v>45096.068941979167</v>
      </c>
      <c r="H3124" s="2" t="s">
        <v>54</v>
      </c>
      <c r="J3124">
        <f t="shared" si="336"/>
        <v>136.64750000000001</v>
      </c>
      <c r="K3124">
        <f t="shared" si="337"/>
        <v>109.318</v>
      </c>
      <c r="L3124">
        <f t="shared" si="338"/>
        <v>245.96550000000002</v>
      </c>
      <c r="M3124" t="str">
        <f t="shared" si="339"/>
        <v>Up to 100m</v>
      </c>
      <c r="P3124">
        <f t="shared" si="340"/>
        <v>136.64750000000001</v>
      </c>
      <c r="Q3124">
        <f t="shared" si="341"/>
        <v>109.318</v>
      </c>
      <c r="R3124" t="str">
        <f t="shared" si="342"/>
        <v>Up to 100m</v>
      </c>
    </row>
    <row r="3125" spans="1:18" x14ac:dyDescent="0.25">
      <c r="A3125" s="1">
        <v>3124</v>
      </c>
      <c r="B3125" s="1">
        <v>2000720018</v>
      </c>
      <c r="C3125" s="1">
        <v>2000709215</v>
      </c>
      <c r="D3125" s="1" t="s">
        <v>8</v>
      </c>
      <c r="E3125" s="1">
        <v>18.989999999999998</v>
      </c>
      <c r="F3125" s="1">
        <v>54500</v>
      </c>
      <c r="G3125" s="2">
        <v>45096.068941979167</v>
      </c>
      <c r="H3125" s="2" t="s">
        <v>54</v>
      </c>
      <c r="J3125">
        <f t="shared" si="336"/>
        <v>136.25</v>
      </c>
      <c r="K3125">
        <f t="shared" si="337"/>
        <v>109</v>
      </c>
      <c r="L3125">
        <f t="shared" si="338"/>
        <v>245.25</v>
      </c>
      <c r="M3125" t="str">
        <f t="shared" si="339"/>
        <v>Up to 100m</v>
      </c>
      <c r="P3125">
        <f t="shared" si="340"/>
        <v>136.25</v>
      </c>
      <c r="Q3125">
        <f t="shared" si="341"/>
        <v>109</v>
      </c>
      <c r="R3125" t="str">
        <f t="shared" si="342"/>
        <v>Up to 100m</v>
      </c>
    </row>
    <row r="3126" spans="1:18" x14ac:dyDescent="0.25">
      <c r="A3126" s="1">
        <v>3125</v>
      </c>
      <c r="B3126" s="1">
        <v>2000754718</v>
      </c>
      <c r="C3126" s="1">
        <v>2000709215</v>
      </c>
      <c r="D3126" s="1" t="s">
        <v>8</v>
      </c>
      <c r="E3126" s="1">
        <v>5.97</v>
      </c>
      <c r="F3126" s="1">
        <v>54477</v>
      </c>
      <c r="G3126" s="2">
        <v>45096.068941979167</v>
      </c>
      <c r="H3126" s="2" t="s">
        <v>54</v>
      </c>
      <c r="J3126">
        <f t="shared" si="336"/>
        <v>136.1925</v>
      </c>
      <c r="K3126">
        <f t="shared" si="337"/>
        <v>108.95400000000001</v>
      </c>
      <c r="L3126">
        <f t="shared" si="338"/>
        <v>245.1465</v>
      </c>
      <c r="M3126" t="str">
        <f t="shared" si="339"/>
        <v>Up to 100m</v>
      </c>
      <c r="P3126">
        <f t="shared" si="340"/>
        <v>136.1925</v>
      </c>
      <c r="Q3126">
        <f t="shared" si="341"/>
        <v>108.95400000000001</v>
      </c>
      <c r="R3126" t="str">
        <f t="shared" si="342"/>
        <v>Up to 100m</v>
      </c>
    </row>
    <row r="3127" spans="1:18" x14ac:dyDescent="0.25">
      <c r="A3127" s="1">
        <v>3126</v>
      </c>
      <c r="B3127" s="1">
        <v>2000726636</v>
      </c>
      <c r="C3127" s="1">
        <v>2000709215</v>
      </c>
      <c r="D3127" s="1" t="s">
        <v>8</v>
      </c>
      <c r="E3127" s="1">
        <v>34.83</v>
      </c>
      <c r="F3127" s="1">
        <v>54350</v>
      </c>
      <c r="G3127" s="2">
        <v>45096.068941979167</v>
      </c>
      <c r="H3127" s="2" t="s">
        <v>54</v>
      </c>
      <c r="J3127">
        <f t="shared" si="336"/>
        <v>135.875</v>
      </c>
      <c r="K3127">
        <f t="shared" si="337"/>
        <v>108.7</v>
      </c>
      <c r="L3127">
        <f t="shared" si="338"/>
        <v>244.57499999999999</v>
      </c>
      <c r="M3127" t="str">
        <f t="shared" si="339"/>
        <v>Up to 100m</v>
      </c>
      <c r="P3127">
        <f t="shared" si="340"/>
        <v>135.875</v>
      </c>
      <c r="Q3127">
        <f t="shared" si="341"/>
        <v>108.7</v>
      </c>
      <c r="R3127" t="str">
        <f t="shared" si="342"/>
        <v>Up to 100m</v>
      </c>
    </row>
    <row r="3128" spans="1:18" x14ac:dyDescent="0.25">
      <c r="A3128" s="1">
        <v>3127</v>
      </c>
      <c r="B3128" s="1">
        <v>2000725019</v>
      </c>
      <c r="C3128" s="1">
        <v>2000718812</v>
      </c>
      <c r="D3128" s="1" t="s">
        <v>7</v>
      </c>
      <c r="E3128" s="1">
        <v>4.6050000000000001E-2</v>
      </c>
      <c r="F3128" s="1">
        <v>1113161</v>
      </c>
      <c r="G3128" s="2">
        <v>45096.068941979167</v>
      </c>
      <c r="H3128" s="2" t="s">
        <v>53</v>
      </c>
      <c r="J3128">
        <f t="shared" si="336"/>
        <v>2782.9025000000001</v>
      </c>
      <c r="K3128">
        <f t="shared" si="337"/>
        <v>2226.3220000000001</v>
      </c>
      <c r="L3128">
        <f t="shared" si="338"/>
        <v>5009.2245000000003</v>
      </c>
      <c r="M3128" t="str">
        <f t="shared" si="339"/>
        <v>Up to 100m</v>
      </c>
      <c r="P3128">
        <f t="shared" si="340"/>
        <v>2782.9025000000001</v>
      </c>
      <c r="Q3128">
        <f t="shared" si="341"/>
        <v>2226.3220000000001</v>
      </c>
      <c r="R3128" t="str">
        <f t="shared" si="342"/>
        <v>Up to 100m</v>
      </c>
    </row>
    <row r="3129" spans="1:18" x14ac:dyDescent="0.25">
      <c r="A3129" s="1">
        <v>3128</v>
      </c>
      <c r="B3129" s="1">
        <v>2000739919</v>
      </c>
      <c r="C3129" s="1">
        <v>2000709215</v>
      </c>
      <c r="D3129" s="1" t="s">
        <v>8</v>
      </c>
      <c r="E3129" s="1">
        <v>11.64</v>
      </c>
      <c r="F3129" s="1">
        <v>54040</v>
      </c>
      <c r="G3129" s="2">
        <v>45096.068941979167</v>
      </c>
      <c r="H3129" s="2" t="s">
        <v>53</v>
      </c>
      <c r="J3129">
        <f t="shared" si="336"/>
        <v>135.1</v>
      </c>
      <c r="K3129">
        <f t="shared" si="337"/>
        <v>108.08</v>
      </c>
      <c r="L3129">
        <f t="shared" si="338"/>
        <v>243.18</v>
      </c>
      <c r="M3129" t="str">
        <f t="shared" si="339"/>
        <v>Up to 100m</v>
      </c>
      <c r="P3129">
        <f t="shared" si="340"/>
        <v>135.1</v>
      </c>
      <c r="Q3129">
        <f t="shared" si="341"/>
        <v>108.08</v>
      </c>
      <c r="R3129" t="str">
        <f t="shared" si="342"/>
        <v>Up to 100m</v>
      </c>
    </row>
    <row r="3130" spans="1:18" x14ac:dyDescent="0.25">
      <c r="A3130" s="1">
        <v>3129</v>
      </c>
      <c r="B3130" s="1">
        <v>2000746951</v>
      </c>
      <c r="C3130" s="1">
        <v>2000709215</v>
      </c>
      <c r="D3130" s="1" t="s">
        <v>8</v>
      </c>
      <c r="E3130" s="1">
        <v>39.24</v>
      </c>
      <c r="F3130" s="1">
        <v>54491</v>
      </c>
      <c r="G3130" s="2">
        <v>45096.068941979167</v>
      </c>
      <c r="H3130" s="2" t="s">
        <v>54</v>
      </c>
      <c r="J3130">
        <f t="shared" si="336"/>
        <v>136.22749999999999</v>
      </c>
      <c r="K3130">
        <f t="shared" si="337"/>
        <v>108.982</v>
      </c>
      <c r="L3130">
        <f t="shared" si="338"/>
        <v>245.20949999999999</v>
      </c>
      <c r="M3130" t="str">
        <f t="shared" si="339"/>
        <v>Up to 100m</v>
      </c>
      <c r="P3130">
        <f t="shared" si="340"/>
        <v>136.22749999999999</v>
      </c>
      <c r="Q3130">
        <f t="shared" si="341"/>
        <v>108.982</v>
      </c>
      <c r="R3130" t="str">
        <f t="shared" si="342"/>
        <v>Up to 100m</v>
      </c>
    </row>
    <row r="3131" spans="1:18" x14ac:dyDescent="0.25">
      <c r="A3131" s="1">
        <v>3130</v>
      </c>
      <c r="B3131" s="1">
        <v>2000746951</v>
      </c>
      <c r="C3131" s="1">
        <v>2000709215</v>
      </c>
      <c r="D3131" s="1" t="s">
        <v>8</v>
      </c>
      <c r="E3131" s="1">
        <v>119.97</v>
      </c>
      <c r="F3131" s="1">
        <v>54491</v>
      </c>
      <c r="G3131" s="2">
        <v>45096.068941979167</v>
      </c>
      <c r="H3131" s="2" t="s">
        <v>54</v>
      </c>
      <c r="J3131">
        <f t="shared" si="336"/>
        <v>136.22749999999999</v>
      </c>
      <c r="K3131">
        <f t="shared" si="337"/>
        <v>108.982</v>
      </c>
      <c r="L3131">
        <f t="shared" si="338"/>
        <v>245.20949999999999</v>
      </c>
      <c r="M3131" t="str">
        <f t="shared" si="339"/>
        <v>Up to 100m</v>
      </c>
      <c r="P3131">
        <f t="shared" si="340"/>
        <v>136.22749999999999</v>
      </c>
      <c r="Q3131">
        <f t="shared" si="341"/>
        <v>108.982</v>
      </c>
      <c r="R3131" t="str">
        <f t="shared" si="342"/>
        <v>Up to 100m</v>
      </c>
    </row>
    <row r="3132" spans="1:18" x14ac:dyDescent="0.25">
      <c r="A3132" s="1">
        <v>3131</v>
      </c>
      <c r="B3132" s="1">
        <v>2000729384</v>
      </c>
      <c r="C3132" s="1">
        <v>2000709215</v>
      </c>
      <c r="D3132" s="1" t="s">
        <v>8</v>
      </c>
      <c r="E3132" s="1">
        <v>5.55</v>
      </c>
      <c r="F3132" s="1">
        <v>54350</v>
      </c>
      <c r="G3132" s="2">
        <v>45096.068941979167</v>
      </c>
      <c r="H3132" s="2" t="s">
        <v>52</v>
      </c>
      <c r="J3132">
        <f t="shared" si="336"/>
        <v>135.875</v>
      </c>
      <c r="K3132">
        <f t="shared" si="337"/>
        <v>108.7</v>
      </c>
      <c r="L3132">
        <f t="shared" si="338"/>
        <v>244.57499999999999</v>
      </c>
      <c r="M3132" t="str">
        <f t="shared" si="339"/>
        <v>Up to 100m</v>
      </c>
      <c r="P3132">
        <f t="shared" si="340"/>
        <v>135.875</v>
      </c>
      <c r="Q3132">
        <f t="shared" si="341"/>
        <v>108.7</v>
      </c>
      <c r="R3132" t="str">
        <f t="shared" si="342"/>
        <v>Up to 100m</v>
      </c>
    </row>
    <row r="3133" spans="1:18" x14ac:dyDescent="0.25">
      <c r="A3133" s="1">
        <v>3132</v>
      </c>
      <c r="B3133" s="1">
        <v>2000750557</v>
      </c>
      <c r="C3133" s="1">
        <v>2000709215</v>
      </c>
      <c r="D3133" s="1" t="s">
        <v>8</v>
      </c>
      <c r="E3133" s="1">
        <v>27.39</v>
      </c>
      <c r="F3133" s="1">
        <v>54597</v>
      </c>
      <c r="G3133" s="2">
        <v>45096.068941979167</v>
      </c>
      <c r="H3133" s="2" t="s">
        <v>54</v>
      </c>
      <c r="J3133">
        <f t="shared" si="336"/>
        <v>136.49250000000001</v>
      </c>
      <c r="K3133">
        <f t="shared" si="337"/>
        <v>109.194</v>
      </c>
      <c r="L3133">
        <f t="shared" si="338"/>
        <v>245.68650000000002</v>
      </c>
      <c r="M3133" t="str">
        <f t="shared" si="339"/>
        <v>Up to 100m</v>
      </c>
      <c r="P3133">
        <f t="shared" si="340"/>
        <v>136.49250000000001</v>
      </c>
      <c r="Q3133">
        <f t="shared" si="341"/>
        <v>109.194</v>
      </c>
      <c r="R3133" t="str">
        <f t="shared" si="342"/>
        <v>Up to 100m</v>
      </c>
    </row>
    <row r="3134" spans="1:18" x14ac:dyDescent="0.25">
      <c r="A3134" s="1">
        <v>3133</v>
      </c>
      <c r="B3134" s="1">
        <v>2000750557</v>
      </c>
      <c r="C3134" s="1">
        <v>2000709215</v>
      </c>
      <c r="D3134" s="1" t="s">
        <v>8</v>
      </c>
      <c r="E3134" s="1">
        <v>577.65</v>
      </c>
      <c r="F3134" s="1">
        <v>54597</v>
      </c>
      <c r="G3134" s="2">
        <v>45096.068941979167</v>
      </c>
      <c r="H3134" s="2" t="s">
        <v>54</v>
      </c>
      <c r="J3134">
        <f t="shared" si="336"/>
        <v>136.49250000000001</v>
      </c>
      <c r="K3134">
        <f t="shared" si="337"/>
        <v>109.194</v>
      </c>
      <c r="L3134">
        <f t="shared" si="338"/>
        <v>245.68650000000002</v>
      </c>
      <c r="M3134" t="str">
        <f t="shared" si="339"/>
        <v>Up to 100m</v>
      </c>
      <c r="P3134">
        <f t="shared" si="340"/>
        <v>136.49250000000001</v>
      </c>
      <c r="Q3134">
        <f t="shared" si="341"/>
        <v>109.194</v>
      </c>
      <c r="R3134" t="str">
        <f t="shared" si="342"/>
        <v>Up to 100m</v>
      </c>
    </row>
    <row r="3135" spans="1:18" x14ac:dyDescent="0.25">
      <c r="A3135" s="1">
        <v>3134</v>
      </c>
      <c r="B3135" s="1">
        <v>2000750557</v>
      </c>
      <c r="C3135" s="1">
        <v>2000709215</v>
      </c>
      <c r="D3135" s="1" t="s">
        <v>8</v>
      </c>
      <c r="E3135" s="1">
        <v>26.25</v>
      </c>
      <c r="F3135" s="1">
        <v>54597</v>
      </c>
      <c r="G3135" s="2">
        <v>45096.068941979167</v>
      </c>
      <c r="H3135" s="2" t="s">
        <v>54</v>
      </c>
      <c r="J3135">
        <f t="shared" si="336"/>
        <v>136.49250000000001</v>
      </c>
      <c r="K3135">
        <f t="shared" si="337"/>
        <v>109.194</v>
      </c>
      <c r="L3135">
        <f t="shared" si="338"/>
        <v>245.68650000000002</v>
      </c>
      <c r="M3135" t="str">
        <f t="shared" si="339"/>
        <v>Up to 100m</v>
      </c>
      <c r="P3135">
        <f t="shared" si="340"/>
        <v>136.49250000000001</v>
      </c>
      <c r="Q3135">
        <f t="shared" si="341"/>
        <v>109.194</v>
      </c>
      <c r="R3135" t="str">
        <f t="shared" si="342"/>
        <v>Up to 100m</v>
      </c>
    </row>
    <row r="3136" spans="1:18" x14ac:dyDescent="0.25">
      <c r="A3136" s="1">
        <v>3135</v>
      </c>
      <c r="B3136" s="1">
        <v>2000750557</v>
      </c>
      <c r="C3136" s="1">
        <v>2000709215</v>
      </c>
      <c r="D3136" s="1" t="s">
        <v>8</v>
      </c>
      <c r="E3136" s="1">
        <v>54.21</v>
      </c>
      <c r="F3136" s="1">
        <v>54597</v>
      </c>
      <c r="G3136" s="2">
        <v>45096.068941979167</v>
      </c>
      <c r="H3136" s="2" t="s">
        <v>54</v>
      </c>
      <c r="J3136">
        <f t="shared" si="336"/>
        <v>136.49250000000001</v>
      </c>
      <c r="K3136">
        <f t="shared" si="337"/>
        <v>109.194</v>
      </c>
      <c r="L3136">
        <f t="shared" si="338"/>
        <v>245.68650000000002</v>
      </c>
      <c r="M3136" t="str">
        <f t="shared" si="339"/>
        <v>Up to 100m</v>
      </c>
      <c r="P3136">
        <f t="shared" si="340"/>
        <v>136.49250000000001</v>
      </c>
      <c r="Q3136">
        <f t="shared" si="341"/>
        <v>109.194</v>
      </c>
      <c r="R3136" t="str">
        <f t="shared" si="342"/>
        <v>Up to 100m</v>
      </c>
    </row>
    <row r="3137" spans="1:18" x14ac:dyDescent="0.25">
      <c r="A3137" s="1">
        <v>3136</v>
      </c>
      <c r="B3137" s="1">
        <v>2000746951</v>
      </c>
      <c r="C3137" s="1">
        <v>2000709215</v>
      </c>
      <c r="D3137" s="1" t="s">
        <v>8</v>
      </c>
      <c r="E3137" s="1">
        <v>41.19</v>
      </c>
      <c r="F3137" s="1">
        <v>54491</v>
      </c>
      <c r="G3137" s="2">
        <v>45096.068941979167</v>
      </c>
      <c r="H3137" s="2" t="s">
        <v>54</v>
      </c>
      <c r="J3137">
        <f t="shared" si="336"/>
        <v>136.22749999999999</v>
      </c>
      <c r="K3137">
        <f t="shared" si="337"/>
        <v>108.982</v>
      </c>
      <c r="L3137">
        <f t="shared" si="338"/>
        <v>245.20949999999999</v>
      </c>
      <c r="M3137" t="str">
        <f t="shared" si="339"/>
        <v>Up to 100m</v>
      </c>
      <c r="P3137">
        <f t="shared" si="340"/>
        <v>136.22749999999999</v>
      </c>
      <c r="Q3137">
        <f t="shared" si="341"/>
        <v>108.982</v>
      </c>
      <c r="R3137" t="str">
        <f t="shared" si="342"/>
        <v>Up to 100m</v>
      </c>
    </row>
    <row r="3138" spans="1:18" x14ac:dyDescent="0.25">
      <c r="A3138" s="1">
        <v>3137</v>
      </c>
      <c r="B3138" s="1">
        <v>2000725019</v>
      </c>
      <c r="C3138" s="1">
        <v>2000718812</v>
      </c>
      <c r="D3138" s="1" t="s">
        <v>7</v>
      </c>
      <c r="E3138" s="1">
        <v>2.9850000000000002E-2</v>
      </c>
      <c r="F3138" s="1">
        <v>1117602</v>
      </c>
      <c r="G3138" s="2">
        <v>45096.068941979167</v>
      </c>
      <c r="H3138" s="2" t="s">
        <v>53</v>
      </c>
      <c r="J3138">
        <f t="shared" si="336"/>
        <v>2794.0050000000001</v>
      </c>
      <c r="K3138">
        <f t="shared" si="337"/>
        <v>2235.2040000000002</v>
      </c>
      <c r="L3138">
        <f t="shared" si="338"/>
        <v>5029.2090000000007</v>
      </c>
      <c r="M3138" t="str">
        <f t="shared" si="339"/>
        <v>Up to 100m</v>
      </c>
      <c r="P3138">
        <f t="shared" si="340"/>
        <v>2794.0050000000001</v>
      </c>
      <c r="Q3138">
        <f t="shared" si="341"/>
        <v>2235.2040000000002</v>
      </c>
      <c r="R3138" t="str">
        <f t="shared" si="342"/>
        <v>Up to 100m</v>
      </c>
    </row>
    <row r="3139" spans="1:18" x14ac:dyDescent="0.25">
      <c r="A3139" s="1">
        <v>3138</v>
      </c>
      <c r="B3139" s="1">
        <v>2000750557</v>
      </c>
      <c r="C3139" s="1">
        <v>2000709215</v>
      </c>
      <c r="D3139" s="1" t="s">
        <v>8</v>
      </c>
      <c r="E3139" s="1">
        <v>88.98</v>
      </c>
      <c r="F3139" s="1">
        <v>54597</v>
      </c>
      <c r="G3139" s="2">
        <v>45096.068941979167</v>
      </c>
      <c r="H3139" s="2" t="s">
        <v>54</v>
      </c>
      <c r="J3139">
        <f t="shared" ref="J3139:J3202" si="343">IF(F3139 &lt;= 100000000, F3139 * 0.0025,
    IF(F3139 &lt;= 500000000, F3139 * 0.00225,
        IF(F3139 &lt;= 1000000000, F3139 * 0.002,
            IF(F3139 &lt;= 4000000000, F3139 * 0.00165,
                IF(F3139 &lt;= 10000000000, F3139 * 0.00155,
                    F3139 * 0.0013
                )
            )
        )
    )
)</f>
        <v>136.49250000000001</v>
      </c>
      <c r="K3139">
        <f t="shared" ref="K3139:K3202" si="344">IF(F3139 &lt;= 100000000, F3139 * 0.002,
    IF(F3139 &lt;= 500000000, F3139 * 0.0018,
        IF(F3139 &lt;= 1000000000, F3139 * 0.0016,
            IF(F3139 &lt;= 4000000000, F3139 * 0.00135,
                IF(F3139 &lt;= 10000000000, F3139 * 0.00115,
                    F3139 * 0.001
                )
            )
        )
    )
)</f>
        <v>109.194</v>
      </c>
      <c r="L3139">
        <f t="shared" ref="L3139:L3202" si="345">J3139+K3139</f>
        <v>245.68650000000002</v>
      </c>
      <c r="M3139" t="str">
        <f t="shared" ref="M3139:M3202" si="346">IF(F3139 &lt;= 100000000, "Up to 100m",
    IF(F3139 &lt;= 500000000, "Up to 500m",
        IF(F3139 &lt;= 1000000000, "Up to 1b",
            IF(F3139 &lt;= 4000000000, "Up to 4b",
                IF(F3139 &lt;= 10000000000, "Up to 10b",
                  "More than 10b"
                )
            )
        )
    )
)</f>
        <v>Up to 100m</v>
      </c>
      <c r="P3139">
        <f t="shared" ref="P3139:P3202" si="347">IF(F3139 &lt;= 100000000, F3139 * 0.0025,
    IF(F3139 &lt;= 300000000, F3139 * 0.002,
        IF(F3139 &lt;= 1000000000, F3139 * 0.0019,
            IF(F3139 &lt;= 5000000000, F3139 * 0.00175,
                F3139 * 0.00155
            )
        )
    )
)</f>
        <v>136.49250000000001</v>
      </c>
      <c r="Q3139">
        <f t="shared" ref="Q3139:Q3202" si="348">IF(F3139 &lt;= 100000000, F3139 * 0.002,
    IF(F3139 &lt;= 300000000, F3139 * 0.0017,
        IF(F3139 &lt;= 1000000000, F3139 * 0.0015,
            IF(F3139 &lt;= 5000000000, F3139 * 0.00125,
                F3139 * 0.001
            )
        )
    )
)</f>
        <v>109.194</v>
      </c>
      <c r="R3139" t="str">
        <f t="shared" ref="R3139:R3202" si="349">IF(F3139 &lt;= 100000000, "Up to 100m",
    IF(F3139 &lt;= 300000000, "Up to 300m",
        IF(F3139 &lt;= 1000000000, "Up to 1b",
            IF(F3139 &lt;= 5000000000, "Up to 5b",
                "More than 5b"
            )
        )
    )
)</f>
        <v>Up to 100m</v>
      </c>
    </row>
    <row r="3140" spans="1:18" x14ac:dyDescent="0.25">
      <c r="A3140" s="1">
        <v>3139</v>
      </c>
      <c r="B3140" s="1">
        <v>2000750557</v>
      </c>
      <c r="C3140" s="1">
        <v>2000709215</v>
      </c>
      <c r="D3140" s="1" t="s">
        <v>8</v>
      </c>
      <c r="E3140" s="1">
        <v>81.99</v>
      </c>
      <c r="F3140" s="1">
        <v>54597</v>
      </c>
      <c r="G3140" s="2">
        <v>45096.068941979167</v>
      </c>
      <c r="H3140" s="2" t="s">
        <v>54</v>
      </c>
      <c r="J3140">
        <f t="shared" si="343"/>
        <v>136.49250000000001</v>
      </c>
      <c r="K3140">
        <f t="shared" si="344"/>
        <v>109.194</v>
      </c>
      <c r="L3140">
        <f t="shared" si="345"/>
        <v>245.68650000000002</v>
      </c>
      <c r="M3140" t="str">
        <f t="shared" si="346"/>
        <v>Up to 100m</v>
      </c>
      <c r="P3140">
        <f t="shared" si="347"/>
        <v>136.49250000000001</v>
      </c>
      <c r="Q3140">
        <f t="shared" si="348"/>
        <v>109.194</v>
      </c>
      <c r="R3140" t="str">
        <f t="shared" si="349"/>
        <v>Up to 100m</v>
      </c>
    </row>
    <row r="3141" spans="1:18" x14ac:dyDescent="0.25">
      <c r="A3141" s="1">
        <v>3140</v>
      </c>
      <c r="B3141" s="1">
        <v>2000750557</v>
      </c>
      <c r="C3141" s="1">
        <v>2000709215</v>
      </c>
      <c r="D3141" s="1" t="s">
        <v>8</v>
      </c>
      <c r="E3141" s="1">
        <v>87.15</v>
      </c>
      <c r="F3141" s="1">
        <v>54597</v>
      </c>
      <c r="G3141" s="2">
        <v>45096.068941979167</v>
      </c>
      <c r="H3141" s="2" t="s">
        <v>54</v>
      </c>
      <c r="J3141">
        <f t="shared" si="343"/>
        <v>136.49250000000001</v>
      </c>
      <c r="K3141">
        <f t="shared" si="344"/>
        <v>109.194</v>
      </c>
      <c r="L3141">
        <f t="shared" si="345"/>
        <v>245.68650000000002</v>
      </c>
      <c r="M3141" t="str">
        <f t="shared" si="346"/>
        <v>Up to 100m</v>
      </c>
      <c r="P3141">
        <f t="shared" si="347"/>
        <v>136.49250000000001</v>
      </c>
      <c r="Q3141">
        <f t="shared" si="348"/>
        <v>109.194</v>
      </c>
      <c r="R3141" t="str">
        <f t="shared" si="349"/>
        <v>Up to 100m</v>
      </c>
    </row>
    <row r="3142" spans="1:18" x14ac:dyDescent="0.25">
      <c r="A3142" s="1">
        <v>3141</v>
      </c>
      <c r="B3142" s="1">
        <v>2000746951</v>
      </c>
      <c r="C3142" s="1">
        <v>2000709215</v>
      </c>
      <c r="D3142" s="1" t="s">
        <v>8</v>
      </c>
      <c r="E3142" s="1">
        <v>41.76</v>
      </c>
      <c r="F3142" s="1">
        <v>54491</v>
      </c>
      <c r="G3142" s="2">
        <v>45096.068941979167</v>
      </c>
      <c r="H3142" s="2" t="s">
        <v>54</v>
      </c>
      <c r="J3142">
        <f t="shared" si="343"/>
        <v>136.22749999999999</v>
      </c>
      <c r="K3142">
        <f t="shared" si="344"/>
        <v>108.982</v>
      </c>
      <c r="L3142">
        <f t="shared" si="345"/>
        <v>245.20949999999999</v>
      </c>
      <c r="M3142" t="str">
        <f t="shared" si="346"/>
        <v>Up to 100m</v>
      </c>
      <c r="P3142">
        <f t="shared" si="347"/>
        <v>136.22749999999999</v>
      </c>
      <c r="Q3142">
        <f t="shared" si="348"/>
        <v>108.982</v>
      </c>
      <c r="R3142" t="str">
        <f t="shared" si="349"/>
        <v>Up to 100m</v>
      </c>
    </row>
    <row r="3143" spans="1:18" x14ac:dyDescent="0.25">
      <c r="A3143" s="1">
        <v>3142</v>
      </c>
      <c r="B3143" s="1">
        <v>2000720063</v>
      </c>
      <c r="C3143" s="1">
        <v>2000709215</v>
      </c>
      <c r="D3143" s="1" t="s">
        <v>8</v>
      </c>
      <c r="E3143" s="1">
        <v>115.38</v>
      </c>
      <c r="F3143" s="1">
        <v>54550</v>
      </c>
      <c r="G3143" s="2">
        <v>45096.068941979167</v>
      </c>
      <c r="H3143" s="2" t="s">
        <v>53</v>
      </c>
      <c r="J3143">
        <f t="shared" si="343"/>
        <v>136.375</v>
      </c>
      <c r="K3143">
        <f t="shared" si="344"/>
        <v>109.10000000000001</v>
      </c>
      <c r="L3143">
        <f t="shared" si="345"/>
        <v>245.47500000000002</v>
      </c>
      <c r="M3143" t="str">
        <f t="shared" si="346"/>
        <v>Up to 100m</v>
      </c>
      <c r="P3143">
        <f t="shared" si="347"/>
        <v>136.375</v>
      </c>
      <c r="Q3143">
        <f t="shared" si="348"/>
        <v>109.10000000000001</v>
      </c>
      <c r="R3143" t="str">
        <f t="shared" si="349"/>
        <v>Up to 100m</v>
      </c>
    </row>
    <row r="3144" spans="1:18" x14ac:dyDescent="0.25">
      <c r="A3144" s="1">
        <v>3143</v>
      </c>
      <c r="B3144" s="1">
        <v>2000720684</v>
      </c>
      <c r="C3144" s="1">
        <v>2000722943</v>
      </c>
      <c r="D3144" s="1" t="s">
        <v>8</v>
      </c>
      <c r="E3144" s="1">
        <v>2958.51</v>
      </c>
      <c r="F3144" s="1">
        <v>54010</v>
      </c>
      <c r="G3144" s="2">
        <v>45096.068941979167</v>
      </c>
      <c r="H3144" s="2" t="s">
        <v>54</v>
      </c>
      <c r="J3144">
        <f t="shared" si="343"/>
        <v>135.02500000000001</v>
      </c>
      <c r="K3144">
        <f t="shared" si="344"/>
        <v>108.02</v>
      </c>
      <c r="L3144">
        <f t="shared" si="345"/>
        <v>243.04500000000002</v>
      </c>
      <c r="M3144" t="str">
        <f t="shared" si="346"/>
        <v>Up to 100m</v>
      </c>
      <c r="P3144">
        <f t="shared" si="347"/>
        <v>135.02500000000001</v>
      </c>
      <c r="Q3144">
        <f t="shared" si="348"/>
        <v>108.02</v>
      </c>
      <c r="R3144" t="str">
        <f t="shared" si="349"/>
        <v>Up to 100m</v>
      </c>
    </row>
    <row r="3145" spans="1:18" x14ac:dyDescent="0.25">
      <c r="A3145" s="1">
        <v>3144</v>
      </c>
      <c r="B3145" s="1">
        <v>2000742973</v>
      </c>
      <c r="C3145" s="1">
        <v>2000709215</v>
      </c>
      <c r="D3145" s="1" t="s">
        <v>8</v>
      </c>
      <c r="E3145" s="1">
        <v>6.93</v>
      </c>
      <c r="F3145" s="1">
        <v>53706</v>
      </c>
      <c r="G3145" s="2">
        <v>45096.068941979167</v>
      </c>
      <c r="H3145" s="2" t="s">
        <v>54</v>
      </c>
      <c r="J3145">
        <f t="shared" si="343"/>
        <v>134.26500000000001</v>
      </c>
      <c r="K3145">
        <f t="shared" si="344"/>
        <v>107.41200000000001</v>
      </c>
      <c r="L3145">
        <f t="shared" si="345"/>
        <v>241.67700000000002</v>
      </c>
      <c r="M3145" t="str">
        <f t="shared" si="346"/>
        <v>Up to 100m</v>
      </c>
      <c r="P3145">
        <f t="shared" si="347"/>
        <v>134.26500000000001</v>
      </c>
      <c r="Q3145">
        <f t="shared" si="348"/>
        <v>107.41200000000001</v>
      </c>
      <c r="R3145" t="str">
        <f t="shared" si="349"/>
        <v>Up to 100m</v>
      </c>
    </row>
    <row r="3146" spans="1:18" x14ac:dyDescent="0.25">
      <c r="A3146" s="1">
        <v>3145</v>
      </c>
      <c r="B3146" s="1">
        <v>2000747523</v>
      </c>
      <c r="C3146" s="1">
        <v>2000754049</v>
      </c>
      <c r="D3146" s="1" t="s">
        <v>10</v>
      </c>
      <c r="E3146" s="1">
        <v>3.885E-3</v>
      </c>
      <c r="F3146" s="1">
        <v>1517266484</v>
      </c>
      <c r="G3146" s="2">
        <v>45096.068941979167</v>
      </c>
      <c r="H3146" s="2" t="s">
        <v>52</v>
      </c>
      <c r="J3146">
        <f t="shared" si="343"/>
        <v>2503489.6985999998</v>
      </c>
      <c r="K3146">
        <f t="shared" si="344"/>
        <v>2048309.7534</v>
      </c>
      <c r="L3146">
        <f t="shared" si="345"/>
        <v>4551799.4519999996</v>
      </c>
      <c r="M3146" t="str">
        <f t="shared" si="346"/>
        <v>Up to 4b</v>
      </c>
      <c r="P3146">
        <f t="shared" si="347"/>
        <v>2655216.3470000001</v>
      </c>
      <c r="Q3146">
        <f t="shared" si="348"/>
        <v>1896583.105</v>
      </c>
      <c r="R3146" t="str">
        <f t="shared" si="349"/>
        <v>Up to 5b</v>
      </c>
    </row>
    <row r="3147" spans="1:18" x14ac:dyDescent="0.25">
      <c r="A3147" s="1">
        <v>3146</v>
      </c>
      <c r="B3147" s="1">
        <v>2000726636</v>
      </c>
      <c r="C3147" s="1">
        <v>2000709215</v>
      </c>
      <c r="D3147" s="1" t="s">
        <v>8</v>
      </c>
      <c r="E3147" s="1">
        <v>1680.21</v>
      </c>
      <c r="F3147" s="1">
        <v>53789</v>
      </c>
      <c r="G3147" s="2">
        <v>45096.068941979167</v>
      </c>
      <c r="H3147" s="2" t="s">
        <v>54</v>
      </c>
      <c r="J3147">
        <f t="shared" si="343"/>
        <v>134.4725</v>
      </c>
      <c r="K3147">
        <f t="shared" si="344"/>
        <v>107.578</v>
      </c>
      <c r="L3147">
        <f t="shared" si="345"/>
        <v>242.0505</v>
      </c>
      <c r="M3147" t="str">
        <f t="shared" si="346"/>
        <v>Up to 100m</v>
      </c>
      <c r="P3147">
        <f t="shared" si="347"/>
        <v>134.4725</v>
      </c>
      <c r="Q3147">
        <f t="shared" si="348"/>
        <v>107.578</v>
      </c>
      <c r="R3147" t="str">
        <f t="shared" si="349"/>
        <v>Up to 100m</v>
      </c>
    </row>
    <row r="3148" spans="1:18" x14ac:dyDescent="0.25">
      <c r="A3148" s="1">
        <v>3147</v>
      </c>
      <c r="B3148" s="1">
        <v>2000725019</v>
      </c>
      <c r="C3148" s="1">
        <v>2000718812</v>
      </c>
      <c r="D3148" s="1" t="s">
        <v>7</v>
      </c>
      <c r="E3148" s="1">
        <v>0.32661000000000001</v>
      </c>
      <c r="F3148" s="1">
        <v>1144248</v>
      </c>
      <c r="G3148" s="2">
        <v>45096.068941979167</v>
      </c>
      <c r="H3148" s="2" t="s">
        <v>53</v>
      </c>
      <c r="J3148">
        <f t="shared" si="343"/>
        <v>2860.62</v>
      </c>
      <c r="K3148">
        <f t="shared" si="344"/>
        <v>2288.4960000000001</v>
      </c>
      <c r="L3148">
        <f t="shared" si="345"/>
        <v>5149.116</v>
      </c>
      <c r="M3148" t="str">
        <f t="shared" si="346"/>
        <v>Up to 100m</v>
      </c>
      <c r="P3148">
        <f t="shared" si="347"/>
        <v>2860.62</v>
      </c>
      <c r="Q3148">
        <f t="shared" si="348"/>
        <v>2288.4960000000001</v>
      </c>
      <c r="R3148" t="str">
        <f t="shared" si="349"/>
        <v>Up to 100m</v>
      </c>
    </row>
    <row r="3149" spans="1:18" x14ac:dyDescent="0.25">
      <c r="A3149" s="1">
        <v>3148</v>
      </c>
      <c r="B3149" s="1">
        <v>2000748443</v>
      </c>
      <c r="C3149" s="1">
        <v>2000709215</v>
      </c>
      <c r="D3149" s="1" t="s">
        <v>8</v>
      </c>
      <c r="E3149" s="1">
        <v>40.29</v>
      </c>
      <c r="F3149" s="1">
        <v>53740</v>
      </c>
      <c r="G3149" s="2">
        <v>45096.068941979167</v>
      </c>
      <c r="H3149" s="2" t="s">
        <v>54</v>
      </c>
      <c r="J3149">
        <f t="shared" si="343"/>
        <v>134.35</v>
      </c>
      <c r="K3149">
        <f t="shared" si="344"/>
        <v>107.48</v>
      </c>
      <c r="L3149">
        <f t="shared" si="345"/>
        <v>241.82999999999998</v>
      </c>
      <c r="M3149" t="str">
        <f t="shared" si="346"/>
        <v>Up to 100m</v>
      </c>
      <c r="P3149">
        <f t="shared" si="347"/>
        <v>134.35</v>
      </c>
      <c r="Q3149">
        <f t="shared" si="348"/>
        <v>107.48</v>
      </c>
      <c r="R3149" t="str">
        <f t="shared" si="349"/>
        <v>Up to 100m</v>
      </c>
    </row>
    <row r="3150" spans="1:18" x14ac:dyDescent="0.25">
      <c r="A3150" s="1">
        <v>3149</v>
      </c>
      <c r="B3150" s="1">
        <v>2000748443</v>
      </c>
      <c r="C3150" s="1">
        <v>2000709215</v>
      </c>
      <c r="D3150" s="1" t="s">
        <v>8</v>
      </c>
      <c r="E3150" s="1">
        <v>54.75</v>
      </c>
      <c r="F3150" s="1">
        <v>53740</v>
      </c>
      <c r="G3150" s="2">
        <v>45096.068941979167</v>
      </c>
      <c r="H3150" s="2" t="s">
        <v>54</v>
      </c>
      <c r="J3150">
        <f t="shared" si="343"/>
        <v>134.35</v>
      </c>
      <c r="K3150">
        <f t="shared" si="344"/>
        <v>107.48</v>
      </c>
      <c r="L3150">
        <f t="shared" si="345"/>
        <v>241.82999999999998</v>
      </c>
      <c r="M3150" t="str">
        <f t="shared" si="346"/>
        <v>Up to 100m</v>
      </c>
      <c r="P3150">
        <f t="shared" si="347"/>
        <v>134.35</v>
      </c>
      <c r="Q3150">
        <f t="shared" si="348"/>
        <v>107.48</v>
      </c>
      <c r="R3150" t="str">
        <f t="shared" si="349"/>
        <v>Up to 100m</v>
      </c>
    </row>
    <row r="3151" spans="1:18" x14ac:dyDescent="0.25">
      <c r="A3151" s="1">
        <v>3150</v>
      </c>
      <c r="B3151" s="1">
        <v>2000708360</v>
      </c>
      <c r="C3151" s="1">
        <v>2000709215</v>
      </c>
      <c r="D3151" s="1" t="s">
        <v>8</v>
      </c>
      <c r="E3151" s="1">
        <v>14.34</v>
      </c>
      <c r="F3151" s="1">
        <v>55550</v>
      </c>
      <c r="G3151" s="2">
        <v>45096.068941979167</v>
      </c>
      <c r="H3151" s="2" t="s">
        <v>54</v>
      </c>
      <c r="J3151">
        <f t="shared" si="343"/>
        <v>138.875</v>
      </c>
      <c r="K3151">
        <f t="shared" si="344"/>
        <v>111.10000000000001</v>
      </c>
      <c r="L3151">
        <f t="shared" si="345"/>
        <v>249.97500000000002</v>
      </c>
      <c r="M3151" t="str">
        <f t="shared" si="346"/>
        <v>Up to 100m</v>
      </c>
      <c r="P3151">
        <f t="shared" si="347"/>
        <v>138.875</v>
      </c>
      <c r="Q3151">
        <f t="shared" si="348"/>
        <v>111.10000000000001</v>
      </c>
      <c r="R3151" t="str">
        <f t="shared" si="349"/>
        <v>Up to 100m</v>
      </c>
    </row>
    <row r="3152" spans="1:18" x14ac:dyDescent="0.25">
      <c r="A3152" s="1">
        <v>3151</v>
      </c>
      <c r="B3152" s="1">
        <v>2000725274</v>
      </c>
      <c r="C3152" s="1">
        <v>2000709215</v>
      </c>
      <c r="D3152" s="1" t="s">
        <v>8</v>
      </c>
      <c r="E3152" s="1">
        <v>5.49</v>
      </c>
      <c r="F3152" s="1">
        <v>55784</v>
      </c>
      <c r="G3152" s="2">
        <v>45096.068941979167</v>
      </c>
      <c r="H3152" s="2" t="s">
        <v>53</v>
      </c>
      <c r="J3152">
        <f t="shared" si="343"/>
        <v>139.46</v>
      </c>
      <c r="K3152">
        <f t="shared" si="344"/>
        <v>111.568</v>
      </c>
      <c r="L3152">
        <f t="shared" si="345"/>
        <v>251.02800000000002</v>
      </c>
      <c r="M3152" t="str">
        <f t="shared" si="346"/>
        <v>Up to 100m</v>
      </c>
      <c r="P3152">
        <f t="shared" si="347"/>
        <v>139.46</v>
      </c>
      <c r="Q3152">
        <f t="shared" si="348"/>
        <v>111.568</v>
      </c>
      <c r="R3152" t="str">
        <f t="shared" si="349"/>
        <v>Up to 100m</v>
      </c>
    </row>
    <row r="3153" spans="1:18" x14ac:dyDescent="0.25">
      <c r="A3153" s="1">
        <v>3152</v>
      </c>
      <c r="B3153" s="1">
        <v>2000746247</v>
      </c>
      <c r="C3153" s="1">
        <v>2000709215</v>
      </c>
      <c r="D3153" s="1" t="s">
        <v>8</v>
      </c>
      <c r="E3153" s="1">
        <v>108.27</v>
      </c>
      <c r="F3153" s="1">
        <v>55445</v>
      </c>
      <c r="G3153" s="2">
        <v>45096.068941979167</v>
      </c>
      <c r="H3153" s="2" t="s">
        <v>54</v>
      </c>
      <c r="J3153">
        <f t="shared" si="343"/>
        <v>138.61250000000001</v>
      </c>
      <c r="K3153">
        <f t="shared" si="344"/>
        <v>110.89</v>
      </c>
      <c r="L3153">
        <f t="shared" si="345"/>
        <v>249.5025</v>
      </c>
      <c r="M3153" t="str">
        <f t="shared" si="346"/>
        <v>Up to 100m</v>
      </c>
      <c r="P3153">
        <f t="shared" si="347"/>
        <v>138.61250000000001</v>
      </c>
      <c r="Q3153">
        <f t="shared" si="348"/>
        <v>110.89</v>
      </c>
      <c r="R3153" t="str">
        <f t="shared" si="349"/>
        <v>Up to 100m</v>
      </c>
    </row>
    <row r="3154" spans="1:18" x14ac:dyDescent="0.25">
      <c r="A3154" s="1">
        <v>3153</v>
      </c>
      <c r="B3154" s="1">
        <v>2000752330</v>
      </c>
      <c r="C3154" s="1">
        <v>2000709215</v>
      </c>
      <c r="D3154" s="1" t="s">
        <v>8</v>
      </c>
      <c r="E3154" s="1">
        <v>14.55</v>
      </c>
      <c r="F3154" s="1">
        <v>55600</v>
      </c>
      <c r="G3154" s="2">
        <v>45096.068941979167</v>
      </c>
      <c r="H3154" s="2" t="s">
        <v>54</v>
      </c>
      <c r="J3154">
        <f t="shared" si="343"/>
        <v>139</v>
      </c>
      <c r="K3154">
        <f t="shared" si="344"/>
        <v>111.2</v>
      </c>
      <c r="L3154">
        <f t="shared" si="345"/>
        <v>250.2</v>
      </c>
      <c r="M3154" t="str">
        <f t="shared" si="346"/>
        <v>Up to 100m</v>
      </c>
      <c r="P3154">
        <f t="shared" si="347"/>
        <v>139</v>
      </c>
      <c r="Q3154">
        <f t="shared" si="348"/>
        <v>111.2</v>
      </c>
      <c r="R3154" t="str">
        <f t="shared" si="349"/>
        <v>Up to 100m</v>
      </c>
    </row>
    <row r="3155" spans="1:18" x14ac:dyDescent="0.25">
      <c r="A3155" s="1">
        <v>3154</v>
      </c>
      <c r="B3155" s="1">
        <v>2000737249</v>
      </c>
      <c r="C3155" s="1">
        <v>2000709215</v>
      </c>
      <c r="D3155" s="1" t="s">
        <v>8</v>
      </c>
      <c r="E3155" s="1">
        <v>7.32</v>
      </c>
      <c r="F3155" s="1">
        <v>55621</v>
      </c>
      <c r="G3155" s="2">
        <v>45096.068941979167</v>
      </c>
      <c r="H3155" s="2" t="s">
        <v>53</v>
      </c>
      <c r="J3155">
        <f t="shared" si="343"/>
        <v>139.05250000000001</v>
      </c>
      <c r="K3155">
        <f t="shared" si="344"/>
        <v>111.242</v>
      </c>
      <c r="L3155">
        <f t="shared" si="345"/>
        <v>250.29450000000003</v>
      </c>
      <c r="M3155" t="str">
        <f t="shared" si="346"/>
        <v>Up to 100m</v>
      </c>
      <c r="P3155">
        <f t="shared" si="347"/>
        <v>139.05250000000001</v>
      </c>
      <c r="Q3155">
        <f t="shared" si="348"/>
        <v>111.242</v>
      </c>
      <c r="R3155" t="str">
        <f t="shared" si="349"/>
        <v>Up to 100m</v>
      </c>
    </row>
    <row r="3156" spans="1:18" x14ac:dyDescent="0.25">
      <c r="A3156" s="1">
        <v>3155</v>
      </c>
      <c r="B3156" s="1">
        <v>2000737249</v>
      </c>
      <c r="C3156" s="1">
        <v>2000709215</v>
      </c>
      <c r="D3156" s="1" t="s">
        <v>8</v>
      </c>
      <c r="E3156" s="1">
        <v>7.32</v>
      </c>
      <c r="F3156" s="1">
        <v>55339</v>
      </c>
      <c r="G3156" s="2">
        <v>45096.068941979167</v>
      </c>
      <c r="H3156" s="2" t="s">
        <v>53</v>
      </c>
      <c r="J3156">
        <f t="shared" si="343"/>
        <v>138.3475</v>
      </c>
      <c r="K3156">
        <f t="shared" si="344"/>
        <v>110.678</v>
      </c>
      <c r="L3156">
        <f t="shared" si="345"/>
        <v>249.02549999999999</v>
      </c>
      <c r="M3156" t="str">
        <f t="shared" si="346"/>
        <v>Up to 100m</v>
      </c>
      <c r="P3156">
        <f t="shared" si="347"/>
        <v>138.3475</v>
      </c>
      <c r="Q3156">
        <f t="shared" si="348"/>
        <v>110.678</v>
      </c>
      <c r="R3156" t="str">
        <f t="shared" si="349"/>
        <v>Up to 100m</v>
      </c>
    </row>
    <row r="3157" spans="1:18" x14ac:dyDescent="0.25">
      <c r="A3157" s="1">
        <v>3156</v>
      </c>
      <c r="B3157" s="1">
        <v>2000726636</v>
      </c>
      <c r="C3157" s="1">
        <v>2000709215</v>
      </c>
      <c r="D3157" s="1" t="s">
        <v>8</v>
      </c>
      <c r="E3157" s="1">
        <v>14.16</v>
      </c>
      <c r="F3157" s="1">
        <v>55625</v>
      </c>
      <c r="G3157" s="2">
        <v>45096.068941979167</v>
      </c>
      <c r="H3157" s="2" t="s">
        <v>54</v>
      </c>
      <c r="J3157">
        <f t="shared" si="343"/>
        <v>139.0625</v>
      </c>
      <c r="K3157">
        <f t="shared" si="344"/>
        <v>111.25</v>
      </c>
      <c r="L3157">
        <f t="shared" si="345"/>
        <v>250.3125</v>
      </c>
      <c r="M3157" t="str">
        <f t="shared" si="346"/>
        <v>Up to 100m</v>
      </c>
      <c r="P3157">
        <f t="shared" si="347"/>
        <v>139.0625</v>
      </c>
      <c r="Q3157">
        <f t="shared" si="348"/>
        <v>111.25</v>
      </c>
      <c r="R3157" t="str">
        <f t="shared" si="349"/>
        <v>Up to 100m</v>
      </c>
    </row>
    <row r="3158" spans="1:18" x14ac:dyDescent="0.25">
      <c r="A3158" s="1">
        <v>3157</v>
      </c>
      <c r="B3158" s="1">
        <v>2000726636</v>
      </c>
      <c r="C3158" s="1">
        <v>2000709215</v>
      </c>
      <c r="D3158" s="1" t="s">
        <v>8</v>
      </c>
      <c r="E3158" s="1">
        <v>14.22</v>
      </c>
      <c r="F3158" s="1">
        <v>55625</v>
      </c>
      <c r="G3158" s="2">
        <v>45096.068941979167</v>
      </c>
      <c r="H3158" s="2" t="s">
        <v>54</v>
      </c>
      <c r="J3158">
        <f t="shared" si="343"/>
        <v>139.0625</v>
      </c>
      <c r="K3158">
        <f t="shared" si="344"/>
        <v>111.25</v>
      </c>
      <c r="L3158">
        <f t="shared" si="345"/>
        <v>250.3125</v>
      </c>
      <c r="M3158" t="str">
        <f t="shared" si="346"/>
        <v>Up to 100m</v>
      </c>
      <c r="P3158">
        <f t="shared" si="347"/>
        <v>139.0625</v>
      </c>
      <c r="Q3158">
        <f t="shared" si="348"/>
        <v>111.25</v>
      </c>
      <c r="R3158" t="str">
        <f t="shared" si="349"/>
        <v>Up to 100m</v>
      </c>
    </row>
    <row r="3159" spans="1:18" x14ac:dyDescent="0.25">
      <c r="A3159" s="1">
        <v>3158</v>
      </c>
      <c r="B3159" s="1">
        <v>2000726636</v>
      </c>
      <c r="C3159" s="1">
        <v>2000709215</v>
      </c>
      <c r="D3159" s="1" t="s">
        <v>8</v>
      </c>
      <c r="E3159" s="1">
        <v>92.7</v>
      </c>
      <c r="F3159" s="1">
        <v>55625</v>
      </c>
      <c r="G3159" s="2">
        <v>45096.068941979167</v>
      </c>
      <c r="H3159" s="2" t="s">
        <v>54</v>
      </c>
      <c r="J3159">
        <f t="shared" si="343"/>
        <v>139.0625</v>
      </c>
      <c r="K3159">
        <f t="shared" si="344"/>
        <v>111.25</v>
      </c>
      <c r="L3159">
        <f t="shared" si="345"/>
        <v>250.3125</v>
      </c>
      <c r="M3159" t="str">
        <f t="shared" si="346"/>
        <v>Up to 100m</v>
      </c>
      <c r="P3159">
        <f t="shared" si="347"/>
        <v>139.0625</v>
      </c>
      <c r="Q3159">
        <f t="shared" si="348"/>
        <v>111.25</v>
      </c>
      <c r="R3159" t="str">
        <f t="shared" si="349"/>
        <v>Up to 100m</v>
      </c>
    </row>
    <row r="3160" spans="1:18" x14ac:dyDescent="0.25">
      <c r="A3160" s="1">
        <v>3159</v>
      </c>
      <c r="B3160" s="1">
        <v>2000746247</v>
      </c>
      <c r="C3160" s="1">
        <v>2000709215</v>
      </c>
      <c r="D3160" s="1" t="s">
        <v>8</v>
      </c>
      <c r="E3160" s="1">
        <v>140.1</v>
      </c>
      <c r="F3160" s="1">
        <v>55785</v>
      </c>
      <c r="G3160" s="2">
        <v>45096.068941979167</v>
      </c>
      <c r="H3160" s="2" t="s">
        <v>54</v>
      </c>
      <c r="J3160">
        <f t="shared" si="343"/>
        <v>139.46250000000001</v>
      </c>
      <c r="K3160">
        <f t="shared" si="344"/>
        <v>111.57000000000001</v>
      </c>
      <c r="L3160">
        <f t="shared" si="345"/>
        <v>251.03250000000003</v>
      </c>
      <c r="M3160" t="str">
        <f t="shared" si="346"/>
        <v>Up to 100m</v>
      </c>
      <c r="P3160">
        <f t="shared" si="347"/>
        <v>139.46250000000001</v>
      </c>
      <c r="Q3160">
        <f t="shared" si="348"/>
        <v>111.57000000000001</v>
      </c>
      <c r="R3160" t="str">
        <f t="shared" si="349"/>
        <v>Up to 100m</v>
      </c>
    </row>
    <row r="3161" spans="1:18" x14ac:dyDescent="0.25">
      <c r="A3161" s="1">
        <v>3160</v>
      </c>
      <c r="B3161" s="1">
        <v>2000719847</v>
      </c>
      <c r="C3161" s="1">
        <v>2000709215</v>
      </c>
      <c r="D3161" s="1" t="s">
        <v>8</v>
      </c>
      <c r="E3161" s="1">
        <v>10.74</v>
      </c>
      <c r="F3161" s="1">
        <v>55750</v>
      </c>
      <c r="G3161" s="2">
        <v>45096.068941979167</v>
      </c>
      <c r="H3161" s="2" t="s">
        <v>53</v>
      </c>
      <c r="J3161">
        <f t="shared" si="343"/>
        <v>139.375</v>
      </c>
      <c r="K3161">
        <f t="shared" si="344"/>
        <v>111.5</v>
      </c>
      <c r="L3161">
        <f t="shared" si="345"/>
        <v>250.875</v>
      </c>
      <c r="M3161" t="str">
        <f t="shared" si="346"/>
        <v>Up to 100m</v>
      </c>
      <c r="P3161">
        <f t="shared" si="347"/>
        <v>139.375</v>
      </c>
      <c r="Q3161">
        <f t="shared" si="348"/>
        <v>111.5</v>
      </c>
      <c r="R3161" t="str">
        <f t="shared" si="349"/>
        <v>Up to 100m</v>
      </c>
    </row>
    <row r="3162" spans="1:18" x14ac:dyDescent="0.25">
      <c r="A3162" s="1">
        <v>3161</v>
      </c>
      <c r="B3162" s="1">
        <v>2000709632</v>
      </c>
      <c r="C3162" s="1">
        <v>2000723210</v>
      </c>
      <c r="D3162" s="1" t="s">
        <v>10</v>
      </c>
      <c r="E3162" s="1">
        <v>2.5799999999999998E-4</v>
      </c>
      <c r="F3162" s="1">
        <v>1568658421</v>
      </c>
      <c r="G3162" s="2">
        <v>45096.068941979167</v>
      </c>
      <c r="H3162" s="2" t="s">
        <v>54</v>
      </c>
      <c r="J3162">
        <f t="shared" si="343"/>
        <v>2588286.3946500001</v>
      </c>
      <c r="K3162">
        <f t="shared" si="344"/>
        <v>2117688.8683500001</v>
      </c>
      <c r="L3162">
        <f t="shared" si="345"/>
        <v>4705975.2630000003</v>
      </c>
      <c r="M3162" t="str">
        <f t="shared" si="346"/>
        <v>Up to 4b</v>
      </c>
      <c r="P3162">
        <f t="shared" si="347"/>
        <v>2745152.2367500002</v>
      </c>
      <c r="Q3162">
        <f t="shared" si="348"/>
        <v>1960823.0262500001</v>
      </c>
      <c r="R3162" t="str">
        <f t="shared" si="349"/>
        <v>Up to 5b</v>
      </c>
    </row>
    <row r="3163" spans="1:18" x14ac:dyDescent="0.25">
      <c r="A3163" s="1">
        <v>3162</v>
      </c>
      <c r="B3163" s="1">
        <v>2000754820</v>
      </c>
      <c r="C3163" s="1">
        <v>2000709215</v>
      </c>
      <c r="D3163" s="1" t="s">
        <v>8</v>
      </c>
      <c r="E3163" s="1">
        <v>7.5</v>
      </c>
      <c r="F3163" s="1">
        <v>56000</v>
      </c>
      <c r="G3163" s="2">
        <v>45096.068941979167</v>
      </c>
      <c r="H3163" s="2" t="s">
        <v>52</v>
      </c>
      <c r="J3163">
        <f t="shared" si="343"/>
        <v>140</v>
      </c>
      <c r="K3163">
        <f t="shared" si="344"/>
        <v>112</v>
      </c>
      <c r="L3163">
        <f t="shared" si="345"/>
        <v>252</v>
      </c>
      <c r="M3163" t="str">
        <f t="shared" si="346"/>
        <v>Up to 100m</v>
      </c>
      <c r="P3163">
        <f t="shared" si="347"/>
        <v>140</v>
      </c>
      <c r="Q3163">
        <f t="shared" si="348"/>
        <v>112</v>
      </c>
      <c r="R3163" t="str">
        <f t="shared" si="349"/>
        <v>Up to 100m</v>
      </c>
    </row>
    <row r="3164" spans="1:18" x14ac:dyDescent="0.25">
      <c r="A3164" s="1">
        <v>3163</v>
      </c>
      <c r="B3164" s="1">
        <v>2000740453</v>
      </c>
      <c r="C3164" s="1">
        <v>2000709215</v>
      </c>
      <c r="D3164" s="1" t="s">
        <v>8</v>
      </c>
      <c r="E3164" s="1">
        <v>29.94</v>
      </c>
      <c r="F3164" s="1">
        <v>55449</v>
      </c>
      <c r="G3164" s="2">
        <v>45096.068941979167</v>
      </c>
      <c r="H3164" s="2" t="s">
        <v>53</v>
      </c>
      <c r="J3164">
        <f t="shared" si="343"/>
        <v>138.6225</v>
      </c>
      <c r="K3164">
        <f t="shared" si="344"/>
        <v>110.898</v>
      </c>
      <c r="L3164">
        <f t="shared" si="345"/>
        <v>249.5205</v>
      </c>
      <c r="M3164" t="str">
        <f t="shared" si="346"/>
        <v>Up to 100m</v>
      </c>
      <c r="P3164">
        <f t="shared" si="347"/>
        <v>138.6225</v>
      </c>
      <c r="Q3164">
        <f t="shared" si="348"/>
        <v>110.898</v>
      </c>
      <c r="R3164" t="str">
        <f t="shared" si="349"/>
        <v>Up to 100m</v>
      </c>
    </row>
    <row r="3165" spans="1:18" x14ac:dyDescent="0.25">
      <c r="A3165" s="1">
        <v>3164</v>
      </c>
      <c r="B3165" s="1">
        <v>2000709632</v>
      </c>
      <c r="C3165" s="1">
        <v>2000709215</v>
      </c>
      <c r="D3165" s="1" t="s">
        <v>8</v>
      </c>
      <c r="E3165" s="1">
        <v>806.52</v>
      </c>
      <c r="F3165" s="1">
        <v>55302</v>
      </c>
      <c r="G3165" s="2">
        <v>45096.068941979167</v>
      </c>
      <c r="H3165" s="2" t="s">
        <v>54</v>
      </c>
      <c r="J3165">
        <f t="shared" si="343"/>
        <v>138.255</v>
      </c>
      <c r="K3165">
        <f t="shared" si="344"/>
        <v>110.604</v>
      </c>
      <c r="L3165">
        <f t="shared" si="345"/>
        <v>248.85899999999998</v>
      </c>
      <c r="M3165" t="str">
        <f t="shared" si="346"/>
        <v>Up to 100m</v>
      </c>
      <c r="P3165">
        <f t="shared" si="347"/>
        <v>138.255</v>
      </c>
      <c r="Q3165">
        <f t="shared" si="348"/>
        <v>110.604</v>
      </c>
      <c r="R3165" t="str">
        <f t="shared" si="349"/>
        <v>Up to 100m</v>
      </c>
    </row>
    <row r="3166" spans="1:18" x14ac:dyDescent="0.25">
      <c r="A3166" s="1">
        <v>3165</v>
      </c>
      <c r="B3166" s="1">
        <v>2000721845</v>
      </c>
      <c r="C3166" s="1">
        <v>2000709215</v>
      </c>
      <c r="D3166" s="1" t="s">
        <v>8</v>
      </c>
      <c r="E3166" s="1">
        <v>128.97</v>
      </c>
      <c r="F3166" s="1">
        <v>55598</v>
      </c>
      <c r="G3166" s="2">
        <v>45096.068941979167</v>
      </c>
      <c r="H3166" s="2" t="s">
        <v>54</v>
      </c>
      <c r="J3166">
        <f t="shared" si="343"/>
        <v>138.995</v>
      </c>
      <c r="K3166">
        <f t="shared" si="344"/>
        <v>111.196</v>
      </c>
      <c r="L3166">
        <f t="shared" si="345"/>
        <v>250.191</v>
      </c>
      <c r="M3166" t="str">
        <f t="shared" si="346"/>
        <v>Up to 100m</v>
      </c>
      <c r="P3166">
        <f t="shared" si="347"/>
        <v>138.995</v>
      </c>
      <c r="Q3166">
        <f t="shared" si="348"/>
        <v>111.196</v>
      </c>
      <c r="R3166" t="str">
        <f t="shared" si="349"/>
        <v>Up to 100m</v>
      </c>
    </row>
    <row r="3167" spans="1:18" x14ac:dyDescent="0.25">
      <c r="A3167" s="1">
        <v>3166</v>
      </c>
      <c r="B3167" s="1">
        <v>2000745999</v>
      </c>
      <c r="C3167" s="1">
        <v>2000709215</v>
      </c>
      <c r="D3167" s="1" t="s">
        <v>8</v>
      </c>
      <c r="E3167" s="1">
        <v>7.08</v>
      </c>
      <c r="F3167" s="1">
        <v>55521</v>
      </c>
      <c r="G3167" s="2">
        <v>45096.068941979167</v>
      </c>
      <c r="H3167" s="2" t="s">
        <v>53</v>
      </c>
      <c r="J3167">
        <f t="shared" si="343"/>
        <v>138.80250000000001</v>
      </c>
      <c r="K3167">
        <f t="shared" si="344"/>
        <v>111.042</v>
      </c>
      <c r="L3167">
        <f t="shared" si="345"/>
        <v>249.84450000000001</v>
      </c>
      <c r="M3167" t="str">
        <f t="shared" si="346"/>
        <v>Up to 100m</v>
      </c>
      <c r="P3167">
        <f t="shared" si="347"/>
        <v>138.80250000000001</v>
      </c>
      <c r="Q3167">
        <f t="shared" si="348"/>
        <v>111.042</v>
      </c>
      <c r="R3167" t="str">
        <f t="shared" si="349"/>
        <v>Up to 100m</v>
      </c>
    </row>
    <row r="3168" spans="1:18" x14ac:dyDescent="0.25">
      <c r="A3168" s="1">
        <v>3167</v>
      </c>
      <c r="B3168" s="1">
        <v>2000754766</v>
      </c>
      <c r="C3168" s="1">
        <v>2000709215</v>
      </c>
      <c r="D3168" s="1" t="s">
        <v>8</v>
      </c>
      <c r="E3168" s="1">
        <v>108</v>
      </c>
      <c r="F3168" s="1">
        <v>55369</v>
      </c>
      <c r="G3168" s="2">
        <v>45096.068941979167</v>
      </c>
      <c r="H3168" s="2" t="s">
        <v>54</v>
      </c>
      <c r="J3168">
        <f t="shared" si="343"/>
        <v>138.42250000000001</v>
      </c>
      <c r="K3168">
        <f t="shared" si="344"/>
        <v>110.738</v>
      </c>
      <c r="L3168">
        <f t="shared" si="345"/>
        <v>249.16050000000001</v>
      </c>
      <c r="M3168" t="str">
        <f t="shared" si="346"/>
        <v>Up to 100m</v>
      </c>
      <c r="P3168">
        <f t="shared" si="347"/>
        <v>138.42250000000001</v>
      </c>
      <c r="Q3168">
        <f t="shared" si="348"/>
        <v>110.738</v>
      </c>
      <c r="R3168" t="str">
        <f t="shared" si="349"/>
        <v>Up to 100m</v>
      </c>
    </row>
    <row r="3169" spans="1:18" x14ac:dyDescent="0.25">
      <c r="A3169" s="1">
        <v>3168</v>
      </c>
      <c r="B3169" s="1">
        <v>2000754766</v>
      </c>
      <c r="C3169" s="1">
        <v>2000709215</v>
      </c>
      <c r="D3169" s="1" t="s">
        <v>8</v>
      </c>
      <c r="E3169" s="1">
        <v>229.53</v>
      </c>
      <c r="F3169" s="1">
        <v>55369</v>
      </c>
      <c r="G3169" s="2">
        <v>45096.068941979167</v>
      </c>
      <c r="H3169" s="2" t="s">
        <v>54</v>
      </c>
      <c r="J3169">
        <f t="shared" si="343"/>
        <v>138.42250000000001</v>
      </c>
      <c r="K3169">
        <f t="shared" si="344"/>
        <v>110.738</v>
      </c>
      <c r="L3169">
        <f t="shared" si="345"/>
        <v>249.16050000000001</v>
      </c>
      <c r="M3169" t="str">
        <f t="shared" si="346"/>
        <v>Up to 100m</v>
      </c>
      <c r="P3169">
        <f t="shared" si="347"/>
        <v>138.42250000000001</v>
      </c>
      <c r="Q3169">
        <f t="shared" si="348"/>
        <v>110.738</v>
      </c>
      <c r="R3169" t="str">
        <f t="shared" si="349"/>
        <v>Up to 100m</v>
      </c>
    </row>
    <row r="3170" spans="1:18" x14ac:dyDescent="0.25">
      <c r="A3170" s="1">
        <v>3169</v>
      </c>
      <c r="B3170" s="1">
        <v>2000708360</v>
      </c>
      <c r="C3170" s="1">
        <v>2000709215</v>
      </c>
      <c r="D3170" s="1" t="s">
        <v>8</v>
      </c>
      <c r="E3170" s="1">
        <v>112.08</v>
      </c>
      <c r="F3170" s="1">
        <v>55550</v>
      </c>
      <c r="G3170" s="2">
        <v>45096.068941979167</v>
      </c>
      <c r="H3170" s="2" t="s">
        <v>54</v>
      </c>
      <c r="J3170">
        <f t="shared" si="343"/>
        <v>138.875</v>
      </c>
      <c r="K3170">
        <f t="shared" si="344"/>
        <v>111.10000000000001</v>
      </c>
      <c r="L3170">
        <f t="shared" si="345"/>
        <v>249.97500000000002</v>
      </c>
      <c r="M3170" t="str">
        <f t="shared" si="346"/>
        <v>Up to 100m</v>
      </c>
      <c r="P3170">
        <f t="shared" si="347"/>
        <v>138.875</v>
      </c>
      <c r="Q3170">
        <f t="shared" si="348"/>
        <v>111.10000000000001</v>
      </c>
      <c r="R3170" t="str">
        <f t="shared" si="349"/>
        <v>Up to 100m</v>
      </c>
    </row>
    <row r="3171" spans="1:18" x14ac:dyDescent="0.25">
      <c r="A3171" s="1">
        <v>3170</v>
      </c>
      <c r="B3171" s="1">
        <v>2000750635</v>
      </c>
      <c r="C3171" s="1">
        <v>2000709215</v>
      </c>
      <c r="D3171" s="1" t="s">
        <v>8</v>
      </c>
      <c r="E3171" s="1">
        <v>10.08</v>
      </c>
      <c r="F3171" s="1">
        <v>56060</v>
      </c>
      <c r="G3171" s="2">
        <v>45096.068941979167</v>
      </c>
      <c r="H3171" s="2" t="s">
        <v>53</v>
      </c>
      <c r="J3171">
        <f t="shared" si="343"/>
        <v>140.15</v>
      </c>
      <c r="K3171">
        <f t="shared" si="344"/>
        <v>112.12</v>
      </c>
      <c r="L3171">
        <f t="shared" si="345"/>
        <v>252.27</v>
      </c>
      <c r="M3171" t="str">
        <f t="shared" si="346"/>
        <v>Up to 100m</v>
      </c>
      <c r="P3171">
        <f t="shared" si="347"/>
        <v>140.15</v>
      </c>
      <c r="Q3171">
        <f t="shared" si="348"/>
        <v>112.12</v>
      </c>
      <c r="R3171" t="str">
        <f t="shared" si="349"/>
        <v>Up to 100m</v>
      </c>
    </row>
    <row r="3172" spans="1:18" x14ac:dyDescent="0.25">
      <c r="A3172" s="1">
        <v>3171</v>
      </c>
      <c r="B3172" s="1">
        <v>2000717804</v>
      </c>
      <c r="C3172" s="1">
        <v>2000709215</v>
      </c>
      <c r="D3172" s="1" t="s">
        <v>8</v>
      </c>
      <c r="E3172" s="1">
        <v>39.69</v>
      </c>
      <c r="F3172" s="1">
        <v>55375</v>
      </c>
      <c r="G3172" s="2">
        <v>45096.068941979167</v>
      </c>
      <c r="H3172" s="2" t="s">
        <v>54</v>
      </c>
      <c r="J3172">
        <f t="shared" si="343"/>
        <v>138.4375</v>
      </c>
      <c r="K3172">
        <f t="shared" si="344"/>
        <v>110.75</v>
      </c>
      <c r="L3172">
        <f t="shared" si="345"/>
        <v>249.1875</v>
      </c>
      <c r="M3172" t="str">
        <f t="shared" si="346"/>
        <v>Up to 100m</v>
      </c>
      <c r="P3172">
        <f t="shared" si="347"/>
        <v>138.4375</v>
      </c>
      <c r="Q3172">
        <f t="shared" si="348"/>
        <v>110.75</v>
      </c>
      <c r="R3172" t="str">
        <f t="shared" si="349"/>
        <v>Up to 100m</v>
      </c>
    </row>
    <row r="3173" spans="1:18" x14ac:dyDescent="0.25">
      <c r="A3173" s="1">
        <v>3172</v>
      </c>
      <c r="B3173" s="1">
        <v>2000717804</v>
      </c>
      <c r="C3173" s="1">
        <v>2000709215</v>
      </c>
      <c r="D3173" s="1" t="s">
        <v>8</v>
      </c>
      <c r="E3173" s="1">
        <v>13.35</v>
      </c>
      <c r="F3173" s="1">
        <v>55375</v>
      </c>
      <c r="G3173" s="2">
        <v>45096.068941979167</v>
      </c>
      <c r="H3173" s="2" t="s">
        <v>54</v>
      </c>
      <c r="J3173">
        <f t="shared" si="343"/>
        <v>138.4375</v>
      </c>
      <c r="K3173">
        <f t="shared" si="344"/>
        <v>110.75</v>
      </c>
      <c r="L3173">
        <f t="shared" si="345"/>
        <v>249.1875</v>
      </c>
      <c r="M3173" t="str">
        <f t="shared" si="346"/>
        <v>Up to 100m</v>
      </c>
      <c r="P3173">
        <f t="shared" si="347"/>
        <v>138.4375</v>
      </c>
      <c r="Q3173">
        <f t="shared" si="348"/>
        <v>110.75</v>
      </c>
      <c r="R3173" t="str">
        <f t="shared" si="349"/>
        <v>Up to 100m</v>
      </c>
    </row>
    <row r="3174" spans="1:18" x14ac:dyDescent="0.25">
      <c r="A3174" s="1">
        <v>3173</v>
      </c>
      <c r="B3174" s="1">
        <v>2000717804</v>
      </c>
      <c r="C3174" s="1">
        <v>2000709215</v>
      </c>
      <c r="D3174" s="1" t="s">
        <v>8</v>
      </c>
      <c r="E3174" s="1">
        <v>36.6</v>
      </c>
      <c r="F3174" s="1">
        <v>55375</v>
      </c>
      <c r="G3174" s="2">
        <v>45096.068941979167</v>
      </c>
      <c r="H3174" s="2" t="s">
        <v>54</v>
      </c>
      <c r="J3174">
        <f t="shared" si="343"/>
        <v>138.4375</v>
      </c>
      <c r="K3174">
        <f t="shared" si="344"/>
        <v>110.75</v>
      </c>
      <c r="L3174">
        <f t="shared" si="345"/>
        <v>249.1875</v>
      </c>
      <c r="M3174" t="str">
        <f t="shared" si="346"/>
        <v>Up to 100m</v>
      </c>
      <c r="P3174">
        <f t="shared" si="347"/>
        <v>138.4375</v>
      </c>
      <c r="Q3174">
        <f t="shared" si="348"/>
        <v>110.75</v>
      </c>
      <c r="R3174" t="str">
        <f t="shared" si="349"/>
        <v>Up to 100m</v>
      </c>
    </row>
    <row r="3175" spans="1:18" x14ac:dyDescent="0.25">
      <c r="A3175" s="1">
        <v>3174</v>
      </c>
      <c r="B3175" s="1">
        <v>2000742973</v>
      </c>
      <c r="C3175" s="1">
        <v>2000709215</v>
      </c>
      <c r="D3175" s="1" t="s">
        <v>8</v>
      </c>
      <c r="E3175" s="1">
        <v>7.14</v>
      </c>
      <c r="F3175" s="1">
        <v>55572</v>
      </c>
      <c r="G3175" s="2">
        <v>45096.068941979167</v>
      </c>
      <c r="H3175" s="2" t="s">
        <v>54</v>
      </c>
      <c r="J3175">
        <f t="shared" si="343"/>
        <v>138.93</v>
      </c>
      <c r="K3175">
        <f t="shared" si="344"/>
        <v>111.14400000000001</v>
      </c>
      <c r="L3175">
        <f t="shared" si="345"/>
        <v>250.07400000000001</v>
      </c>
      <c r="M3175" t="str">
        <f t="shared" si="346"/>
        <v>Up to 100m</v>
      </c>
      <c r="P3175">
        <f t="shared" si="347"/>
        <v>138.93</v>
      </c>
      <c r="Q3175">
        <f t="shared" si="348"/>
        <v>111.14400000000001</v>
      </c>
      <c r="R3175" t="str">
        <f t="shared" si="349"/>
        <v>Up to 100m</v>
      </c>
    </row>
    <row r="3176" spans="1:18" x14ac:dyDescent="0.25">
      <c r="A3176" s="1">
        <v>3175</v>
      </c>
      <c r="B3176" s="1">
        <v>2000722943</v>
      </c>
      <c r="C3176" s="1">
        <v>2000709215</v>
      </c>
      <c r="D3176" s="1" t="s">
        <v>8</v>
      </c>
      <c r="E3176" s="1">
        <v>4.6500000000000004</v>
      </c>
      <c r="F3176" s="1">
        <v>55587</v>
      </c>
      <c r="G3176" s="2">
        <v>45096.068941979167</v>
      </c>
      <c r="H3176" s="2" t="s">
        <v>54</v>
      </c>
      <c r="J3176">
        <f t="shared" si="343"/>
        <v>138.9675</v>
      </c>
      <c r="K3176">
        <f t="shared" si="344"/>
        <v>111.17400000000001</v>
      </c>
      <c r="L3176">
        <f t="shared" si="345"/>
        <v>250.14150000000001</v>
      </c>
      <c r="M3176" t="str">
        <f t="shared" si="346"/>
        <v>Up to 100m</v>
      </c>
      <c r="P3176">
        <f t="shared" si="347"/>
        <v>138.9675</v>
      </c>
      <c r="Q3176">
        <f t="shared" si="348"/>
        <v>111.17400000000001</v>
      </c>
      <c r="R3176" t="str">
        <f t="shared" si="349"/>
        <v>Up to 100m</v>
      </c>
    </row>
    <row r="3177" spans="1:18" x14ac:dyDescent="0.25">
      <c r="A3177" s="1">
        <v>3176</v>
      </c>
      <c r="B3177" s="1">
        <v>2000722943</v>
      </c>
      <c r="C3177" s="1">
        <v>2000709215</v>
      </c>
      <c r="D3177" s="1" t="s">
        <v>8</v>
      </c>
      <c r="E3177" s="1">
        <v>47.61</v>
      </c>
      <c r="F3177" s="1">
        <v>55587</v>
      </c>
      <c r="G3177" s="2">
        <v>45096.068941979167</v>
      </c>
      <c r="H3177" s="2" t="s">
        <v>54</v>
      </c>
      <c r="J3177">
        <f t="shared" si="343"/>
        <v>138.9675</v>
      </c>
      <c r="K3177">
        <f t="shared" si="344"/>
        <v>111.17400000000001</v>
      </c>
      <c r="L3177">
        <f t="shared" si="345"/>
        <v>250.14150000000001</v>
      </c>
      <c r="M3177" t="str">
        <f t="shared" si="346"/>
        <v>Up to 100m</v>
      </c>
      <c r="P3177">
        <f t="shared" si="347"/>
        <v>138.9675</v>
      </c>
      <c r="Q3177">
        <f t="shared" si="348"/>
        <v>111.17400000000001</v>
      </c>
      <c r="R3177" t="str">
        <f t="shared" si="349"/>
        <v>Up to 100m</v>
      </c>
    </row>
    <row r="3178" spans="1:18" x14ac:dyDescent="0.25">
      <c r="A3178" s="1">
        <v>3177</v>
      </c>
      <c r="B3178" s="1">
        <v>2000722943</v>
      </c>
      <c r="C3178" s="1">
        <v>2000709215</v>
      </c>
      <c r="D3178" s="1" t="s">
        <v>8</v>
      </c>
      <c r="E3178" s="1">
        <v>48.21</v>
      </c>
      <c r="F3178" s="1">
        <v>55587</v>
      </c>
      <c r="G3178" s="2">
        <v>45096.068941979167</v>
      </c>
      <c r="H3178" s="2" t="s">
        <v>54</v>
      </c>
      <c r="J3178">
        <f t="shared" si="343"/>
        <v>138.9675</v>
      </c>
      <c r="K3178">
        <f t="shared" si="344"/>
        <v>111.17400000000001</v>
      </c>
      <c r="L3178">
        <f t="shared" si="345"/>
        <v>250.14150000000001</v>
      </c>
      <c r="M3178" t="str">
        <f t="shared" si="346"/>
        <v>Up to 100m</v>
      </c>
      <c r="P3178">
        <f t="shared" si="347"/>
        <v>138.9675</v>
      </c>
      <c r="Q3178">
        <f t="shared" si="348"/>
        <v>111.17400000000001</v>
      </c>
      <c r="R3178" t="str">
        <f t="shared" si="349"/>
        <v>Up to 100m</v>
      </c>
    </row>
    <row r="3179" spans="1:18" x14ac:dyDescent="0.25">
      <c r="A3179" s="1">
        <v>3178</v>
      </c>
      <c r="B3179" s="1">
        <v>2000736181</v>
      </c>
      <c r="C3179" s="1">
        <v>2000709215</v>
      </c>
      <c r="D3179" s="1" t="s">
        <v>8</v>
      </c>
      <c r="E3179" s="1">
        <v>13.89</v>
      </c>
      <c r="F3179" s="1">
        <v>56869</v>
      </c>
      <c r="G3179" s="2">
        <v>45096.068941979167</v>
      </c>
      <c r="H3179" s="2" t="s">
        <v>54</v>
      </c>
      <c r="J3179">
        <f t="shared" si="343"/>
        <v>142.17250000000001</v>
      </c>
      <c r="K3179">
        <f t="shared" si="344"/>
        <v>113.738</v>
      </c>
      <c r="L3179">
        <f t="shared" si="345"/>
        <v>255.91050000000001</v>
      </c>
      <c r="M3179" t="str">
        <f t="shared" si="346"/>
        <v>Up to 100m</v>
      </c>
      <c r="P3179">
        <f t="shared" si="347"/>
        <v>142.17250000000001</v>
      </c>
      <c r="Q3179">
        <f t="shared" si="348"/>
        <v>113.738</v>
      </c>
      <c r="R3179" t="str">
        <f t="shared" si="349"/>
        <v>Up to 100m</v>
      </c>
    </row>
    <row r="3180" spans="1:18" x14ac:dyDescent="0.25">
      <c r="A3180" s="1">
        <v>3179</v>
      </c>
      <c r="B3180" s="1">
        <v>2000736181</v>
      </c>
      <c r="C3180" s="1">
        <v>2000709215</v>
      </c>
      <c r="D3180" s="1" t="s">
        <v>8</v>
      </c>
      <c r="E3180" s="1">
        <v>13.32</v>
      </c>
      <c r="F3180" s="1">
        <v>56869</v>
      </c>
      <c r="G3180" s="2">
        <v>45096.068941979167</v>
      </c>
      <c r="H3180" s="2" t="s">
        <v>54</v>
      </c>
      <c r="J3180">
        <f t="shared" si="343"/>
        <v>142.17250000000001</v>
      </c>
      <c r="K3180">
        <f t="shared" si="344"/>
        <v>113.738</v>
      </c>
      <c r="L3180">
        <f t="shared" si="345"/>
        <v>255.91050000000001</v>
      </c>
      <c r="M3180" t="str">
        <f t="shared" si="346"/>
        <v>Up to 100m</v>
      </c>
      <c r="P3180">
        <f t="shared" si="347"/>
        <v>142.17250000000001</v>
      </c>
      <c r="Q3180">
        <f t="shared" si="348"/>
        <v>113.738</v>
      </c>
      <c r="R3180" t="str">
        <f t="shared" si="349"/>
        <v>Up to 100m</v>
      </c>
    </row>
    <row r="3181" spans="1:18" x14ac:dyDescent="0.25">
      <c r="A3181" s="1">
        <v>3180</v>
      </c>
      <c r="B3181" s="1">
        <v>2000736181</v>
      </c>
      <c r="C3181" s="1">
        <v>2000709215</v>
      </c>
      <c r="D3181" s="1" t="s">
        <v>8</v>
      </c>
      <c r="E3181" s="1">
        <v>13.47</v>
      </c>
      <c r="F3181" s="1">
        <v>56869</v>
      </c>
      <c r="G3181" s="2">
        <v>45096.068941979167</v>
      </c>
      <c r="H3181" s="2" t="s">
        <v>54</v>
      </c>
      <c r="J3181">
        <f t="shared" si="343"/>
        <v>142.17250000000001</v>
      </c>
      <c r="K3181">
        <f t="shared" si="344"/>
        <v>113.738</v>
      </c>
      <c r="L3181">
        <f t="shared" si="345"/>
        <v>255.91050000000001</v>
      </c>
      <c r="M3181" t="str">
        <f t="shared" si="346"/>
        <v>Up to 100m</v>
      </c>
      <c r="P3181">
        <f t="shared" si="347"/>
        <v>142.17250000000001</v>
      </c>
      <c r="Q3181">
        <f t="shared" si="348"/>
        <v>113.738</v>
      </c>
      <c r="R3181" t="str">
        <f t="shared" si="349"/>
        <v>Up to 100m</v>
      </c>
    </row>
    <row r="3182" spans="1:18" x14ac:dyDescent="0.25">
      <c r="A3182" s="1">
        <v>3181</v>
      </c>
      <c r="B3182" s="1">
        <v>2000736181</v>
      </c>
      <c r="C3182" s="1">
        <v>2000709215</v>
      </c>
      <c r="D3182" s="1" t="s">
        <v>8</v>
      </c>
      <c r="E3182" s="1">
        <v>7.32</v>
      </c>
      <c r="F3182" s="1">
        <v>56869</v>
      </c>
      <c r="G3182" s="2">
        <v>45096.068941979167</v>
      </c>
      <c r="H3182" s="2" t="s">
        <v>54</v>
      </c>
      <c r="J3182">
        <f t="shared" si="343"/>
        <v>142.17250000000001</v>
      </c>
      <c r="K3182">
        <f t="shared" si="344"/>
        <v>113.738</v>
      </c>
      <c r="L3182">
        <f t="shared" si="345"/>
        <v>255.91050000000001</v>
      </c>
      <c r="M3182" t="str">
        <f t="shared" si="346"/>
        <v>Up to 100m</v>
      </c>
      <c r="P3182">
        <f t="shared" si="347"/>
        <v>142.17250000000001</v>
      </c>
      <c r="Q3182">
        <f t="shared" si="348"/>
        <v>113.738</v>
      </c>
      <c r="R3182" t="str">
        <f t="shared" si="349"/>
        <v>Up to 100m</v>
      </c>
    </row>
    <row r="3183" spans="1:18" x14ac:dyDescent="0.25">
      <c r="A3183" s="1">
        <v>3182</v>
      </c>
      <c r="B3183" s="1">
        <v>2000736181</v>
      </c>
      <c r="C3183" s="1">
        <v>2000709215</v>
      </c>
      <c r="D3183" s="1" t="s">
        <v>8</v>
      </c>
      <c r="E3183" s="1">
        <v>13.89</v>
      </c>
      <c r="F3183" s="1">
        <v>56869</v>
      </c>
      <c r="G3183" s="2">
        <v>45096.068941979167</v>
      </c>
      <c r="H3183" s="2" t="s">
        <v>54</v>
      </c>
      <c r="J3183">
        <f t="shared" si="343"/>
        <v>142.17250000000001</v>
      </c>
      <c r="K3183">
        <f t="shared" si="344"/>
        <v>113.738</v>
      </c>
      <c r="L3183">
        <f t="shared" si="345"/>
        <v>255.91050000000001</v>
      </c>
      <c r="M3183" t="str">
        <f t="shared" si="346"/>
        <v>Up to 100m</v>
      </c>
      <c r="P3183">
        <f t="shared" si="347"/>
        <v>142.17250000000001</v>
      </c>
      <c r="Q3183">
        <f t="shared" si="348"/>
        <v>113.738</v>
      </c>
      <c r="R3183" t="str">
        <f t="shared" si="349"/>
        <v>Up to 100m</v>
      </c>
    </row>
    <row r="3184" spans="1:18" x14ac:dyDescent="0.25">
      <c r="A3184" s="1">
        <v>3183</v>
      </c>
      <c r="B3184" s="1">
        <v>2000746247</v>
      </c>
      <c r="C3184" s="1">
        <v>2000709215</v>
      </c>
      <c r="D3184" s="1" t="s">
        <v>8</v>
      </c>
      <c r="E3184" s="1">
        <v>31.17</v>
      </c>
      <c r="F3184" s="1">
        <v>55880</v>
      </c>
      <c r="G3184" s="2">
        <v>45096.068941979167</v>
      </c>
      <c r="H3184" s="2" t="s">
        <v>54</v>
      </c>
      <c r="J3184">
        <f t="shared" si="343"/>
        <v>139.70000000000002</v>
      </c>
      <c r="K3184">
        <f t="shared" si="344"/>
        <v>111.76</v>
      </c>
      <c r="L3184">
        <f t="shared" si="345"/>
        <v>251.46000000000004</v>
      </c>
      <c r="M3184" t="str">
        <f t="shared" si="346"/>
        <v>Up to 100m</v>
      </c>
      <c r="P3184">
        <f t="shared" si="347"/>
        <v>139.70000000000002</v>
      </c>
      <c r="Q3184">
        <f t="shared" si="348"/>
        <v>111.76</v>
      </c>
      <c r="R3184" t="str">
        <f t="shared" si="349"/>
        <v>Up to 100m</v>
      </c>
    </row>
    <row r="3185" spans="1:18" x14ac:dyDescent="0.25">
      <c r="A3185" s="1">
        <v>3184</v>
      </c>
      <c r="B3185" s="1">
        <v>2000725274</v>
      </c>
      <c r="C3185" s="1">
        <v>2000709215</v>
      </c>
      <c r="D3185" s="1" t="s">
        <v>8</v>
      </c>
      <c r="E3185" s="1">
        <v>3.3</v>
      </c>
      <c r="F3185" s="1">
        <v>55784</v>
      </c>
      <c r="G3185" s="2">
        <v>45096.068941979167</v>
      </c>
      <c r="H3185" s="2" t="s">
        <v>53</v>
      </c>
      <c r="J3185">
        <f t="shared" si="343"/>
        <v>139.46</v>
      </c>
      <c r="K3185">
        <f t="shared" si="344"/>
        <v>111.568</v>
      </c>
      <c r="L3185">
        <f t="shared" si="345"/>
        <v>251.02800000000002</v>
      </c>
      <c r="M3185" t="str">
        <f t="shared" si="346"/>
        <v>Up to 100m</v>
      </c>
      <c r="P3185">
        <f t="shared" si="347"/>
        <v>139.46</v>
      </c>
      <c r="Q3185">
        <f t="shared" si="348"/>
        <v>111.568</v>
      </c>
      <c r="R3185" t="str">
        <f t="shared" si="349"/>
        <v>Up to 100m</v>
      </c>
    </row>
    <row r="3186" spans="1:18" x14ac:dyDescent="0.25">
      <c r="A3186" s="1">
        <v>3185</v>
      </c>
      <c r="B3186" s="1">
        <v>2000725274</v>
      </c>
      <c r="C3186" s="1">
        <v>2000709215</v>
      </c>
      <c r="D3186" s="1" t="s">
        <v>8</v>
      </c>
      <c r="E3186" s="1">
        <v>15.96</v>
      </c>
      <c r="F3186" s="1">
        <v>55784</v>
      </c>
      <c r="G3186" s="2">
        <v>45096.068941979167</v>
      </c>
      <c r="H3186" s="2" t="s">
        <v>53</v>
      </c>
      <c r="J3186">
        <f t="shared" si="343"/>
        <v>139.46</v>
      </c>
      <c r="K3186">
        <f t="shared" si="344"/>
        <v>111.568</v>
      </c>
      <c r="L3186">
        <f t="shared" si="345"/>
        <v>251.02800000000002</v>
      </c>
      <c r="M3186" t="str">
        <f t="shared" si="346"/>
        <v>Up to 100m</v>
      </c>
      <c r="P3186">
        <f t="shared" si="347"/>
        <v>139.46</v>
      </c>
      <c r="Q3186">
        <f t="shared" si="348"/>
        <v>111.568</v>
      </c>
      <c r="R3186" t="str">
        <f t="shared" si="349"/>
        <v>Up to 100m</v>
      </c>
    </row>
    <row r="3187" spans="1:18" x14ac:dyDescent="0.25">
      <c r="A3187" s="1">
        <v>3186</v>
      </c>
      <c r="B3187" s="1">
        <v>2000750914</v>
      </c>
      <c r="C3187" s="1">
        <v>2000709215</v>
      </c>
      <c r="D3187" s="1" t="s">
        <v>8</v>
      </c>
      <c r="E3187" s="1">
        <v>5.76</v>
      </c>
      <c r="F3187" s="1">
        <v>55820</v>
      </c>
      <c r="G3187" s="2">
        <v>45096.068941979167</v>
      </c>
      <c r="H3187" s="2" t="s">
        <v>52</v>
      </c>
      <c r="J3187">
        <f t="shared" si="343"/>
        <v>139.55000000000001</v>
      </c>
      <c r="K3187">
        <f t="shared" si="344"/>
        <v>111.64</v>
      </c>
      <c r="L3187">
        <f t="shared" si="345"/>
        <v>251.19</v>
      </c>
      <c r="M3187" t="str">
        <f t="shared" si="346"/>
        <v>Up to 100m</v>
      </c>
      <c r="P3187">
        <f t="shared" si="347"/>
        <v>139.55000000000001</v>
      </c>
      <c r="Q3187">
        <f t="shared" si="348"/>
        <v>111.64</v>
      </c>
      <c r="R3187" t="str">
        <f t="shared" si="349"/>
        <v>Up to 100m</v>
      </c>
    </row>
    <row r="3188" spans="1:18" x14ac:dyDescent="0.25">
      <c r="A3188" s="1">
        <v>3187</v>
      </c>
      <c r="B3188" s="1">
        <v>2000732149</v>
      </c>
      <c r="C3188" s="1">
        <v>2000709215</v>
      </c>
      <c r="D3188" s="1" t="s">
        <v>8</v>
      </c>
      <c r="E3188" s="1">
        <v>34.229999999999997</v>
      </c>
      <c r="F3188" s="1">
        <v>56686</v>
      </c>
      <c r="G3188" s="2">
        <v>45096.068941979167</v>
      </c>
      <c r="H3188" s="2" t="s">
        <v>53</v>
      </c>
      <c r="J3188">
        <f t="shared" si="343"/>
        <v>141.715</v>
      </c>
      <c r="K3188">
        <f t="shared" si="344"/>
        <v>113.372</v>
      </c>
      <c r="L3188">
        <f t="shared" si="345"/>
        <v>255.08699999999999</v>
      </c>
      <c r="M3188" t="str">
        <f t="shared" si="346"/>
        <v>Up to 100m</v>
      </c>
      <c r="P3188">
        <f t="shared" si="347"/>
        <v>141.715</v>
      </c>
      <c r="Q3188">
        <f t="shared" si="348"/>
        <v>113.372</v>
      </c>
      <c r="R3188" t="str">
        <f t="shared" si="349"/>
        <v>Up to 100m</v>
      </c>
    </row>
    <row r="3189" spans="1:18" x14ac:dyDescent="0.25">
      <c r="A3189" s="1">
        <v>3188</v>
      </c>
      <c r="B3189" s="1">
        <v>2000746247</v>
      </c>
      <c r="C3189" s="1">
        <v>2000709215</v>
      </c>
      <c r="D3189" s="1" t="s">
        <v>8</v>
      </c>
      <c r="E3189" s="1">
        <v>11.16</v>
      </c>
      <c r="F3189" s="1">
        <v>56521</v>
      </c>
      <c r="G3189" s="2">
        <v>45096.068941979167</v>
      </c>
      <c r="H3189" s="2" t="s">
        <v>54</v>
      </c>
      <c r="J3189">
        <f t="shared" si="343"/>
        <v>141.30250000000001</v>
      </c>
      <c r="K3189">
        <f t="shared" si="344"/>
        <v>113.042</v>
      </c>
      <c r="L3189">
        <f t="shared" si="345"/>
        <v>254.34450000000001</v>
      </c>
      <c r="M3189" t="str">
        <f t="shared" si="346"/>
        <v>Up to 100m</v>
      </c>
      <c r="P3189">
        <f t="shared" si="347"/>
        <v>141.30250000000001</v>
      </c>
      <c r="Q3189">
        <f t="shared" si="348"/>
        <v>113.042</v>
      </c>
      <c r="R3189" t="str">
        <f t="shared" si="349"/>
        <v>Up to 100m</v>
      </c>
    </row>
    <row r="3190" spans="1:18" x14ac:dyDescent="0.25">
      <c r="A3190" s="1">
        <v>3189</v>
      </c>
      <c r="B3190" s="1">
        <v>2000726000</v>
      </c>
      <c r="C3190" s="1">
        <v>2000737120</v>
      </c>
      <c r="D3190" s="1" t="s">
        <v>7</v>
      </c>
      <c r="E3190" s="1">
        <v>1.23306</v>
      </c>
      <c r="F3190" s="1">
        <v>1233589</v>
      </c>
      <c r="G3190" s="2">
        <v>45096.068941979167</v>
      </c>
      <c r="H3190" s="2" t="s">
        <v>54</v>
      </c>
      <c r="J3190">
        <f t="shared" si="343"/>
        <v>3083.9724999999999</v>
      </c>
      <c r="K3190">
        <f t="shared" si="344"/>
        <v>2467.1779999999999</v>
      </c>
      <c r="L3190">
        <f t="shared" si="345"/>
        <v>5551.1504999999997</v>
      </c>
      <c r="M3190" t="str">
        <f t="shared" si="346"/>
        <v>Up to 100m</v>
      </c>
      <c r="P3190">
        <f t="shared" si="347"/>
        <v>3083.9724999999999</v>
      </c>
      <c r="Q3190">
        <f t="shared" si="348"/>
        <v>2467.1779999999999</v>
      </c>
      <c r="R3190" t="str">
        <f t="shared" si="349"/>
        <v>Up to 100m</v>
      </c>
    </row>
    <row r="3191" spans="1:18" x14ac:dyDescent="0.25">
      <c r="A3191" s="1">
        <v>3190</v>
      </c>
      <c r="B3191" s="1">
        <v>2000716919</v>
      </c>
      <c r="C3191" s="1">
        <v>2000709215</v>
      </c>
      <c r="D3191" s="1" t="s">
        <v>8</v>
      </c>
      <c r="E3191" s="1">
        <v>110.76</v>
      </c>
      <c r="F3191" s="1">
        <v>56600</v>
      </c>
      <c r="G3191" s="2">
        <v>45096.068941979167</v>
      </c>
      <c r="H3191" s="2" t="s">
        <v>54</v>
      </c>
      <c r="J3191">
        <f t="shared" si="343"/>
        <v>141.5</v>
      </c>
      <c r="K3191">
        <f t="shared" si="344"/>
        <v>113.2</v>
      </c>
      <c r="L3191">
        <f t="shared" si="345"/>
        <v>254.7</v>
      </c>
      <c r="M3191" t="str">
        <f t="shared" si="346"/>
        <v>Up to 100m</v>
      </c>
      <c r="P3191">
        <f t="shared" si="347"/>
        <v>141.5</v>
      </c>
      <c r="Q3191">
        <f t="shared" si="348"/>
        <v>113.2</v>
      </c>
      <c r="R3191" t="str">
        <f t="shared" si="349"/>
        <v>Up to 100m</v>
      </c>
    </row>
    <row r="3192" spans="1:18" x14ac:dyDescent="0.25">
      <c r="A3192" s="1">
        <v>3191</v>
      </c>
      <c r="B3192" s="1">
        <v>2000716919</v>
      </c>
      <c r="C3192" s="1">
        <v>2000709215</v>
      </c>
      <c r="D3192" s="1" t="s">
        <v>8</v>
      </c>
      <c r="E3192" s="1">
        <v>150.72</v>
      </c>
      <c r="F3192" s="1">
        <v>56600</v>
      </c>
      <c r="G3192" s="2">
        <v>45096.068941979167</v>
      </c>
      <c r="H3192" s="2" t="s">
        <v>54</v>
      </c>
      <c r="J3192">
        <f t="shared" si="343"/>
        <v>141.5</v>
      </c>
      <c r="K3192">
        <f t="shared" si="344"/>
        <v>113.2</v>
      </c>
      <c r="L3192">
        <f t="shared" si="345"/>
        <v>254.7</v>
      </c>
      <c r="M3192" t="str">
        <f t="shared" si="346"/>
        <v>Up to 100m</v>
      </c>
      <c r="P3192">
        <f t="shared" si="347"/>
        <v>141.5</v>
      </c>
      <c r="Q3192">
        <f t="shared" si="348"/>
        <v>113.2</v>
      </c>
      <c r="R3192" t="str">
        <f t="shared" si="349"/>
        <v>Up to 100m</v>
      </c>
    </row>
    <row r="3193" spans="1:18" x14ac:dyDescent="0.25">
      <c r="A3193" s="1">
        <v>3192</v>
      </c>
      <c r="B3193" s="1">
        <v>2000750815</v>
      </c>
      <c r="C3193" s="1">
        <v>2000723654</v>
      </c>
      <c r="D3193" s="1" t="s">
        <v>9</v>
      </c>
      <c r="E3193" s="1">
        <v>7.5000000000000002E-4</v>
      </c>
      <c r="F3193" s="1">
        <v>104000008</v>
      </c>
      <c r="G3193" s="2">
        <v>45096.068941979167</v>
      </c>
      <c r="H3193" s="2" t="s">
        <v>52</v>
      </c>
      <c r="J3193">
        <f t="shared" si="343"/>
        <v>234000.01799999998</v>
      </c>
      <c r="K3193">
        <f t="shared" si="344"/>
        <v>187200.01439999999</v>
      </c>
      <c r="L3193">
        <f t="shared" si="345"/>
        <v>421200.03239999997</v>
      </c>
      <c r="M3193" t="str">
        <f t="shared" si="346"/>
        <v>Up to 500m</v>
      </c>
      <c r="P3193">
        <f t="shared" si="347"/>
        <v>208000.016</v>
      </c>
      <c r="Q3193">
        <f t="shared" si="348"/>
        <v>176800.01359999998</v>
      </c>
      <c r="R3193" t="str">
        <f t="shared" si="349"/>
        <v>Up to 300m</v>
      </c>
    </row>
    <row r="3194" spans="1:18" x14ac:dyDescent="0.25">
      <c r="A3194" s="1">
        <v>3193</v>
      </c>
      <c r="B3194" s="1">
        <v>2000732611</v>
      </c>
      <c r="C3194" s="1">
        <v>2000709215</v>
      </c>
      <c r="D3194" s="1" t="s">
        <v>8</v>
      </c>
      <c r="E3194" s="1">
        <v>13.68</v>
      </c>
      <c r="F3194" s="1">
        <v>56674</v>
      </c>
      <c r="G3194" s="2">
        <v>45096.068941979167</v>
      </c>
      <c r="H3194" s="2" t="s">
        <v>54</v>
      </c>
      <c r="J3194">
        <f t="shared" si="343"/>
        <v>141.685</v>
      </c>
      <c r="K3194">
        <f t="shared" si="344"/>
        <v>113.348</v>
      </c>
      <c r="L3194">
        <f t="shared" si="345"/>
        <v>255.03300000000002</v>
      </c>
      <c r="M3194" t="str">
        <f t="shared" si="346"/>
        <v>Up to 100m</v>
      </c>
      <c r="P3194">
        <f t="shared" si="347"/>
        <v>141.685</v>
      </c>
      <c r="Q3194">
        <f t="shared" si="348"/>
        <v>113.348</v>
      </c>
      <c r="R3194" t="str">
        <f t="shared" si="349"/>
        <v>Up to 100m</v>
      </c>
    </row>
    <row r="3195" spans="1:18" x14ac:dyDescent="0.25">
      <c r="A3195" s="1">
        <v>3194</v>
      </c>
      <c r="B3195" s="1">
        <v>2000726504</v>
      </c>
      <c r="C3195" s="1">
        <v>2000709215</v>
      </c>
      <c r="D3195" s="1" t="s">
        <v>8</v>
      </c>
      <c r="E3195" s="1">
        <v>276.81</v>
      </c>
      <c r="F3195" s="1">
        <v>56160</v>
      </c>
      <c r="G3195" s="2">
        <v>45096.068941979167</v>
      </c>
      <c r="H3195" s="2" t="s">
        <v>54</v>
      </c>
      <c r="J3195">
        <f t="shared" si="343"/>
        <v>140.4</v>
      </c>
      <c r="K3195">
        <f t="shared" si="344"/>
        <v>112.32000000000001</v>
      </c>
      <c r="L3195">
        <f t="shared" si="345"/>
        <v>252.72000000000003</v>
      </c>
      <c r="M3195" t="str">
        <f t="shared" si="346"/>
        <v>Up to 100m</v>
      </c>
      <c r="P3195">
        <f t="shared" si="347"/>
        <v>140.4</v>
      </c>
      <c r="Q3195">
        <f t="shared" si="348"/>
        <v>112.32000000000001</v>
      </c>
      <c r="R3195" t="str">
        <f t="shared" si="349"/>
        <v>Up to 100m</v>
      </c>
    </row>
    <row r="3196" spans="1:18" x14ac:dyDescent="0.25">
      <c r="A3196" s="1">
        <v>3195</v>
      </c>
      <c r="B3196" s="1">
        <v>2000722943</v>
      </c>
      <c r="C3196" s="1">
        <v>2000709215</v>
      </c>
      <c r="D3196" s="1" t="s">
        <v>8</v>
      </c>
      <c r="E3196" s="1">
        <v>0.03</v>
      </c>
      <c r="F3196" s="1">
        <v>56673</v>
      </c>
      <c r="G3196" s="2">
        <v>45096.068941979167</v>
      </c>
      <c r="H3196" s="2" t="s">
        <v>54</v>
      </c>
      <c r="J3196">
        <f t="shared" si="343"/>
        <v>141.6825</v>
      </c>
      <c r="K3196">
        <f t="shared" si="344"/>
        <v>113.346</v>
      </c>
      <c r="L3196">
        <f t="shared" si="345"/>
        <v>255.02850000000001</v>
      </c>
      <c r="M3196" t="str">
        <f t="shared" si="346"/>
        <v>Up to 100m</v>
      </c>
      <c r="P3196">
        <f t="shared" si="347"/>
        <v>141.6825</v>
      </c>
      <c r="Q3196">
        <f t="shared" si="348"/>
        <v>113.346</v>
      </c>
      <c r="R3196" t="str">
        <f t="shared" si="349"/>
        <v>Up to 100m</v>
      </c>
    </row>
    <row r="3197" spans="1:18" x14ac:dyDescent="0.25">
      <c r="A3197" s="1">
        <v>3196</v>
      </c>
      <c r="B3197" s="1">
        <v>2000742973</v>
      </c>
      <c r="C3197" s="1">
        <v>2000709215</v>
      </c>
      <c r="D3197" s="1" t="s">
        <v>8</v>
      </c>
      <c r="E3197" s="1">
        <v>7.14</v>
      </c>
      <c r="F3197" s="1">
        <v>55572</v>
      </c>
      <c r="G3197" s="2">
        <v>45096.068941979167</v>
      </c>
      <c r="H3197" s="2" t="s">
        <v>54</v>
      </c>
      <c r="J3197">
        <f t="shared" si="343"/>
        <v>138.93</v>
      </c>
      <c r="K3197">
        <f t="shared" si="344"/>
        <v>111.14400000000001</v>
      </c>
      <c r="L3197">
        <f t="shared" si="345"/>
        <v>250.07400000000001</v>
      </c>
      <c r="M3197" t="str">
        <f t="shared" si="346"/>
        <v>Up to 100m</v>
      </c>
      <c r="P3197">
        <f t="shared" si="347"/>
        <v>138.93</v>
      </c>
      <c r="Q3197">
        <f t="shared" si="348"/>
        <v>111.14400000000001</v>
      </c>
      <c r="R3197" t="str">
        <f t="shared" si="349"/>
        <v>Up to 100m</v>
      </c>
    </row>
    <row r="3198" spans="1:18" x14ac:dyDescent="0.25">
      <c r="A3198" s="1">
        <v>3197</v>
      </c>
      <c r="B3198" s="1">
        <v>2000708012</v>
      </c>
      <c r="C3198" s="1">
        <v>2000709215</v>
      </c>
      <c r="D3198" s="1" t="s">
        <v>8</v>
      </c>
      <c r="E3198" s="1">
        <v>55.14</v>
      </c>
      <c r="F3198" s="1">
        <v>56240</v>
      </c>
      <c r="G3198" s="2">
        <v>45096.068941979167</v>
      </c>
      <c r="H3198" s="2" t="s">
        <v>53</v>
      </c>
      <c r="J3198">
        <f t="shared" si="343"/>
        <v>140.6</v>
      </c>
      <c r="K3198">
        <f t="shared" si="344"/>
        <v>112.48</v>
      </c>
      <c r="L3198">
        <f t="shared" si="345"/>
        <v>253.07999999999998</v>
      </c>
      <c r="M3198" t="str">
        <f t="shared" si="346"/>
        <v>Up to 100m</v>
      </c>
      <c r="P3198">
        <f t="shared" si="347"/>
        <v>140.6</v>
      </c>
      <c r="Q3198">
        <f t="shared" si="348"/>
        <v>112.48</v>
      </c>
      <c r="R3198" t="str">
        <f t="shared" si="349"/>
        <v>Up to 100m</v>
      </c>
    </row>
    <row r="3199" spans="1:18" x14ac:dyDescent="0.25">
      <c r="A3199" s="1">
        <v>3198</v>
      </c>
      <c r="B3199" s="1">
        <v>2000737249</v>
      </c>
      <c r="C3199" s="1">
        <v>2000709215</v>
      </c>
      <c r="D3199" s="1" t="s">
        <v>8</v>
      </c>
      <c r="E3199" s="1">
        <v>6.06</v>
      </c>
      <c r="F3199" s="1">
        <v>55679</v>
      </c>
      <c r="G3199" s="2">
        <v>45096.068941979167</v>
      </c>
      <c r="H3199" s="2" t="s">
        <v>53</v>
      </c>
      <c r="J3199">
        <f t="shared" si="343"/>
        <v>139.19749999999999</v>
      </c>
      <c r="K3199">
        <f t="shared" si="344"/>
        <v>111.358</v>
      </c>
      <c r="L3199">
        <f t="shared" si="345"/>
        <v>250.55549999999999</v>
      </c>
      <c r="M3199" t="str">
        <f t="shared" si="346"/>
        <v>Up to 100m</v>
      </c>
      <c r="P3199">
        <f t="shared" si="347"/>
        <v>139.19749999999999</v>
      </c>
      <c r="Q3199">
        <f t="shared" si="348"/>
        <v>111.358</v>
      </c>
      <c r="R3199" t="str">
        <f t="shared" si="349"/>
        <v>Up to 100m</v>
      </c>
    </row>
    <row r="3200" spans="1:18" x14ac:dyDescent="0.25">
      <c r="A3200" s="1">
        <v>3199</v>
      </c>
      <c r="B3200" s="1">
        <v>2000732611</v>
      </c>
      <c r="C3200" s="1">
        <v>2000709215</v>
      </c>
      <c r="D3200" s="1" t="s">
        <v>8</v>
      </c>
      <c r="E3200" s="1">
        <v>300</v>
      </c>
      <c r="F3200" s="1">
        <v>56235</v>
      </c>
      <c r="G3200" s="2">
        <v>45096.068941979167</v>
      </c>
      <c r="H3200" s="2" t="s">
        <v>54</v>
      </c>
      <c r="J3200">
        <f t="shared" si="343"/>
        <v>140.58750000000001</v>
      </c>
      <c r="K3200">
        <f t="shared" si="344"/>
        <v>112.47</v>
      </c>
      <c r="L3200">
        <f t="shared" si="345"/>
        <v>253.0575</v>
      </c>
      <c r="M3200" t="str">
        <f t="shared" si="346"/>
        <v>Up to 100m</v>
      </c>
      <c r="P3200">
        <f t="shared" si="347"/>
        <v>140.58750000000001</v>
      </c>
      <c r="Q3200">
        <f t="shared" si="348"/>
        <v>112.47</v>
      </c>
      <c r="R3200" t="str">
        <f t="shared" si="349"/>
        <v>Up to 100m</v>
      </c>
    </row>
    <row r="3201" spans="1:18" x14ac:dyDescent="0.25">
      <c r="A3201" s="1">
        <v>3200</v>
      </c>
      <c r="B3201" s="1">
        <v>2000716919</v>
      </c>
      <c r="C3201" s="1">
        <v>2000709215</v>
      </c>
      <c r="D3201" s="1" t="s">
        <v>8</v>
      </c>
      <c r="E3201" s="1">
        <v>8.6999999999999993</v>
      </c>
      <c r="F3201" s="1">
        <v>56165</v>
      </c>
      <c r="G3201" s="2">
        <v>45096.068941979167</v>
      </c>
      <c r="H3201" s="2" t="s">
        <v>54</v>
      </c>
      <c r="J3201">
        <f t="shared" si="343"/>
        <v>140.41249999999999</v>
      </c>
      <c r="K3201">
        <f t="shared" si="344"/>
        <v>112.33</v>
      </c>
      <c r="L3201">
        <f t="shared" si="345"/>
        <v>252.74250000000001</v>
      </c>
      <c r="M3201" t="str">
        <f t="shared" si="346"/>
        <v>Up to 100m</v>
      </c>
      <c r="P3201">
        <f t="shared" si="347"/>
        <v>140.41249999999999</v>
      </c>
      <c r="Q3201">
        <f t="shared" si="348"/>
        <v>112.33</v>
      </c>
      <c r="R3201" t="str">
        <f t="shared" si="349"/>
        <v>Up to 100m</v>
      </c>
    </row>
    <row r="3202" spans="1:18" x14ac:dyDescent="0.25">
      <c r="A3202" s="1">
        <v>3201</v>
      </c>
      <c r="B3202" s="1">
        <v>2000737249</v>
      </c>
      <c r="C3202" s="1">
        <v>2000709215</v>
      </c>
      <c r="D3202" s="1" t="s">
        <v>8</v>
      </c>
      <c r="E3202" s="1">
        <v>6.06</v>
      </c>
      <c r="F3202" s="1">
        <v>56166</v>
      </c>
      <c r="G3202" s="2">
        <v>45096.068941979167</v>
      </c>
      <c r="H3202" s="2" t="s">
        <v>53</v>
      </c>
      <c r="J3202">
        <f t="shared" si="343"/>
        <v>140.41499999999999</v>
      </c>
      <c r="K3202">
        <f t="shared" si="344"/>
        <v>112.33200000000001</v>
      </c>
      <c r="L3202">
        <f t="shared" si="345"/>
        <v>252.74700000000001</v>
      </c>
      <c r="M3202" t="str">
        <f t="shared" si="346"/>
        <v>Up to 100m</v>
      </c>
      <c r="P3202">
        <f t="shared" si="347"/>
        <v>140.41499999999999</v>
      </c>
      <c r="Q3202">
        <f t="shared" si="348"/>
        <v>112.33200000000001</v>
      </c>
      <c r="R3202" t="str">
        <f t="shared" si="349"/>
        <v>Up to 100m</v>
      </c>
    </row>
    <row r="3203" spans="1:18" x14ac:dyDescent="0.25">
      <c r="A3203" s="1">
        <v>3202</v>
      </c>
      <c r="B3203" s="1">
        <v>2000732611</v>
      </c>
      <c r="C3203" s="1">
        <v>2000709215</v>
      </c>
      <c r="D3203" s="1" t="s">
        <v>8</v>
      </c>
      <c r="E3203" s="1">
        <v>30</v>
      </c>
      <c r="F3203" s="1">
        <v>56148</v>
      </c>
      <c r="G3203" s="2">
        <v>45096.068941979167</v>
      </c>
      <c r="H3203" s="2" t="s">
        <v>54</v>
      </c>
      <c r="J3203">
        <f t="shared" ref="J3203:J3266" si="350">IF(F3203 &lt;= 100000000, F3203 * 0.0025,
    IF(F3203 &lt;= 500000000, F3203 * 0.00225,
        IF(F3203 &lt;= 1000000000, F3203 * 0.002,
            IF(F3203 &lt;= 4000000000, F3203 * 0.00165,
                IF(F3203 &lt;= 10000000000, F3203 * 0.00155,
                    F3203 * 0.0013
                )
            )
        )
    )
)</f>
        <v>140.37</v>
      </c>
      <c r="K3203">
        <f t="shared" ref="K3203:K3266" si="351">IF(F3203 &lt;= 100000000, F3203 * 0.002,
    IF(F3203 &lt;= 500000000, F3203 * 0.0018,
        IF(F3203 &lt;= 1000000000, F3203 * 0.0016,
            IF(F3203 &lt;= 4000000000, F3203 * 0.00135,
                IF(F3203 &lt;= 10000000000, F3203 * 0.00115,
                    F3203 * 0.001
                )
            )
        )
    )
)</f>
        <v>112.29600000000001</v>
      </c>
      <c r="L3203">
        <f t="shared" ref="L3203:L3266" si="352">J3203+K3203</f>
        <v>252.666</v>
      </c>
      <c r="M3203" t="str">
        <f t="shared" ref="M3203:M3266" si="353">IF(F3203 &lt;= 100000000, "Up to 100m",
    IF(F3203 &lt;= 500000000, "Up to 500m",
        IF(F3203 &lt;= 1000000000, "Up to 1b",
            IF(F3203 &lt;= 4000000000, "Up to 4b",
                IF(F3203 &lt;= 10000000000, "Up to 10b",
                  "More than 10b"
                )
            )
        )
    )
)</f>
        <v>Up to 100m</v>
      </c>
      <c r="P3203">
        <f t="shared" ref="P3203:P3266" si="354">IF(F3203 &lt;= 100000000, F3203 * 0.0025,
    IF(F3203 &lt;= 300000000, F3203 * 0.002,
        IF(F3203 &lt;= 1000000000, F3203 * 0.0019,
            IF(F3203 &lt;= 5000000000, F3203 * 0.00175,
                F3203 * 0.00155
            )
        )
    )
)</f>
        <v>140.37</v>
      </c>
      <c r="Q3203">
        <f t="shared" ref="Q3203:Q3266" si="355">IF(F3203 &lt;= 100000000, F3203 * 0.002,
    IF(F3203 &lt;= 300000000, F3203 * 0.0017,
        IF(F3203 &lt;= 1000000000, F3203 * 0.0015,
            IF(F3203 &lt;= 5000000000, F3203 * 0.00125,
                F3203 * 0.001
            )
        )
    )
)</f>
        <v>112.29600000000001</v>
      </c>
      <c r="R3203" t="str">
        <f t="shared" ref="R3203:R3266" si="356">IF(F3203 &lt;= 100000000, "Up to 100m",
    IF(F3203 &lt;= 300000000, "Up to 300m",
        IF(F3203 &lt;= 1000000000, "Up to 1b",
            IF(F3203 &lt;= 5000000000, "Up to 5b",
                "More than 5b"
            )
        )
    )
)</f>
        <v>Up to 100m</v>
      </c>
    </row>
    <row r="3204" spans="1:18" x14ac:dyDescent="0.25">
      <c r="A3204" s="1">
        <v>3203</v>
      </c>
      <c r="B3204" s="1">
        <v>2000732611</v>
      </c>
      <c r="C3204" s="1">
        <v>2000709215</v>
      </c>
      <c r="D3204" s="1" t="s">
        <v>8</v>
      </c>
      <c r="E3204" s="1">
        <v>9.18</v>
      </c>
      <c r="F3204" s="1">
        <v>56118</v>
      </c>
      <c r="G3204" s="2">
        <v>45096.068941979167</v>
      </c>
      <c r="H3204" s="2" t="s">
        <v>54</v>
      </c>
      <c r="J3204">
        <f t="shared" si="350"/>
        <v>140.29500000000002</v>
      </c>
      <c r="K3204">
        <f t="shared" si="351"/>
        <v>112.236</v>
      </c>
      <c r="L3204">
        <f t="shared" si="352"/>
        <v>252.53100000000001</v>
      </c>
      <c r="M3204" t="str">
        <f t="shared" si="353"/>
        <v>Up to 100m</v>
      </c>
      <c r="P3204">
        <f t="shared" si="354"/>
        <v>140.29500000000002</v>
      </c>
      <c r="Q3204">
        <f t="shared" si="355"/>
        <v>112.236</v>
      </c>
      <c r="R3204" t="str">
        <f t="shared" si="356"/>
        <v>Up to 100m</v>
      </c>
    </row>
    <row r="3205" spans="1:18" x14ac:dyDescent="0.25">
      <c r="A3205" s="1">
        <v>3204</v>
      </c>
      <c r="B3205" s="1">
        <v>2000720018</v>
      </c>
      <c r="C3205" s="1">
        <v>2000709215</v>
      </c>
      <c r="D3205" s="1" t="s">
        <v>8</v>
      </c>
      <c r="E3205" s="1">
        <v>46.02</v>
      </c>
      <c r="F3205" s="1">
        <v>55541</v>
      </c>
      <c r="G3205" s="2">
        <v>45096.068941979167</v>
      </c>
      <c r="H3205" s="2" t="s">
        <v>54</v>
      </c>
      <c r="J3205">
        <f t="shared" si="350"/>
        <v>138.85249999999999</v>
      </c>
      <c r="K3205">
        <f t="shared" si="351"/>
        <v>111.08200000000001</v>
      </c>
      <c r="L3205">
        <f t="shared" si="352"/>
        <v>249.93450000000001</v>
      </c>
      <c r="M3205" t="str">
        <f t="shared" si="353"/>
        <v>Up to 100m</v>
      </c>
      <c r="P3205">
        <f t="shared" si="354"/>
        <v>138.85249999999999</v>
      </c>
      <c r="Q3205">
        <f t="shared" si="355"/>
        <v>111.08200000000001</v>
      </c>
      <c r="R3205" t="str">
        <f t="shared" si="356"/>
        <v>Up to 100m</v>
      </c>
    </row>
    <row r="3206" spans="1:18" x14ac:dyDescent="0.25">
      <c r="A3206" s="1">
        <v>3205</v>
      </c>
      <c r="B3206" s="1">
        <v>2000726000</v>
      </c>
      <c r="C3206" s="1">
        <v>2000735272</v>
      </c>
      <c r="D3206" s="1" t="s">
        <v>7</v>
      </c>
      <c r="E3206" s="1">
        <v>0.29088000000000003</v>
      </c>
      <c r="F3206" s="1">
        <v>1259007</v>
      </c>
      <c r="G3206" s="2">
        <v>45096.068941979167</v>
      </c>
      <c r="H3206" s="2" t="s">
        <v>54</v>
      </c>
      <c r="J3206">
        <f t="shared" si="350"/>
        <v>3147.5174999999999</v>
      </c>
      <c r="K3206">
        <f t="shared" si="351"/>
        <v>2518.0140000000001</v>
      </c>
      <c r="L3206">
        <f t="shared" si="352"/>
        <v>5665.5315000000001</v>
      </c>
      <c r="M3206" t="str">
        <f t="shared" si="353"/>
        <v>Up to 100m</v>
      </c>
      <c r="P3206">
        <f t="shared" si="354"/>
        <v>3147.5174999999999</v>
      </c>
      <c r="Q3206">
        <f t="shared" si="355"/>
        <v>2518.0140000000001</v>
      </c>
      <c r="R3206" t="str">
        <f t="shared" si="356"/>
        <v>Up to 100m</v>
      </c>
    </row>
    <row r="3207" spans="1:18" x14ac:dyDescent="0.25">
      <c r="A3207" s="1">
        <v>3206</v>
      </c>
      <c r="B3207" s="1">
        <v>2000747659</v>
      </c>
      <c r="C3207" s="1">
        <v>2000709215</v>
      </c>
      <c r="D3207" s="1" t="s">
        <v>8</v>
      </c>
      <c r="E3207" s="1">
        <v>70.77</v>
      </c>
      <c r="F3207" s="1">
        <v>55683</v>
      </c>
      <c r="G3207" s="2">
        <v>45096.068941979167</v>
      </c>
      <c r="H3207" s="2" t="s">
        <v>54</v>
      </c>
      <c r="J3207">
        <f t="shared" si="350"/>
        <v>139.20750000000001</v>
      </c>
      <c r="K3207">
        <f t="shared" si="351"/>
        <v>111.366</v>
      </c>
      <c r="L3207">
        <f t="shared" si="352"/>
        <v>250.57350000000002</v>
      </c>
      <c r="M3207" t="str">
        <f t="shared" si="353"/>
        <v>Up to 100m</v>
      </c>
      <c r="P3207">
        <f t="shared" si="354"/>
        <v>139.20750000000001</v>
      </c>
      <c r="Q3207">
        <f t="shared" si="355"/>
        <v>111.366</v>
      </c>
      <c r="R3207" t="str">
        <f t="shared" si="356"/>
        <v>Up to 100m</v>
      </c>
    </row>
    <row r="3208" spans="1:18" x14ac:dyDescent="0.25">
      <c r="A3208" s="1">
        <v>3207</v>
      </c>
      <c r="B3208" s="1">
        <v>2000754715</v>
      </c>
      <c r="C3208" s="1">
        <v>2000709215</v>
      </c>
      <c r="D3208" s="1" t="s">
        <v>8</v>
      </c>
      <c r="E3208" s="1">
        <v>14.37</v>
      </c>
      <c r="F3208" s="1">
        <v>56680</v>
      </c>
      <c r="G3208" s="2">
        <v>45096.068941979167</v>
      </c>
      <c r="H3208" s="2" t="s">
        <v>54</v>
      </c>
      <c r="J3208">
        <f t="shared" si="350"/>
        <v>141.70000000000002</v>
      </c>
      <c r="K3208">
        <f t="shared" si="351"/>
        <v>113.36</v>
      </c>
      <c r="L3208">
        <f t="shared" si="352"/>
        <v>255.06</v>
      </c>
      <c r="M3208" t="str">
        <f t="shared" si="353"/>
        <v>Up to 100m</v>
      </c>
      <c r="P3208">
        <f t="shared" si="354"/>
        <v>141.70000000000002</v>
      </c>
      <c r="Q3208">
        <f t="shared" si="355"/>
        <v>113.36</v>
      </c>
      <c r="R3208" t="str">
        <f t="shared" si="356"/>
        <v>Up to 100m</v>
      </c>
    </row>
    <row r="3209" spans="1:18" x14ac:dyDescent="0.25">
      <c r="A3209" s="1">
        <v>3208</v>
      </c>
      <c r="B3209" s="1">
        <v>2000709677</v>
      </c>
      <c r="C3209" s="1">
        <v>2000709215</v>
      </c>
      <c r="D3209" s="1" t="s">
        <v>8</v>
      </c>
      <c r="E3209" s="1">
        <v>95.19</v>
      </c>
      <c r="F3209" s="1">
        <v>56777</v>
      </c>
      <c r="G3209" s="2">
        <v>45096.068941979167</v>
      </c>
      <c r="H3209" s="2" t="s">
        <v>53</v>
      </c>
      <c r="J3209">
        <f t="shared" si="350"/>
        <v>141.9425</v>
      </c>
      <c r="K3209">
        <f t="shared" si="351"/>
        <v>113.554</v>
      </c>
      <c r="L3209">
        <f t="shared" si="352"/>
        <v>255.4965</v>
      </c>
      <c r="M3209" t="str">
        <f t="shared" si="353"/>
        <v>Up to 100m</v>
      </c>
      <c r="P3209">
        <f t="shared" si="354"/>
        <v>141.9425</v>
      </c>
      <c r="Q3209">
        <f t="shared" si="355"/>
        <v>113.554</v>
      </c>
      <c r="R3209" t="str">
        <f t="shared" si="356"/>
        <v>Up to 100m</v>
      </c>
    </row>
    <row r="3210" spans="1:18" x14ac:dyDescent="0.25">
      <c r="A3210" s="1">
        <v>3209</v>
      </c>
      <c r="B3210" s="1">
        <v>2000725274</v>
      </c>
      <c r="C3210" s="1">
        <v>2000709215</v>
      </c>
      <c r="D3210" s="1" t="s">
        <v>8</v>
      </c>
      <c r="E3210" s="1">
        <v>19.260000000000002</v>
      </c>
      <c r="F3210" s="1">
        <v>56334</v>
      </c>
      <c r="G3210" s="2">
        <v>45096.068941979167</v>
      </c>
      <c r="H3210" s="2" t="s">
        <v>53</v>
      </c>
      <c r="J3210">
        <f t="shared" si="350"/>
        <v>140.83500000000001</v>
      </c>
      <c r="K3210">
        <f t="shared" si="351"/>
        <v>112.66800000000001</v>
      </c>
      <c r="L3210">
        <f t="shared" si="352"/>
        <v>253.50300000000001</v>
      </c>
      <c r="M3210" t="str">
        <f t="shared" si="353"/>
        <v>Up to 100m</v>
      </c>
      <c r="P3210">
        <f t="shared" si="354"/>
        <v>140.83500000000001</v>
      </c>
      <c r="Q3210">
        <f t="shared" si="355"/>
        <v>112.66800000000001</v>
      </c>
      <c r="R3210" t="str">
        <f t="shared" si="356"/>
        <v>Up to 100m</v>
      </c>
    </row>
    <row r="3211" spans="1:18" x14ac:dyDescent="0.25">
      <c r="A3211" s="1">
        <v>3210</v>
      </c>
      <c r="B3211" s="1">
        <v>2000746247</v>
      </c>
      <c r="C3211" s="1">
        <v>2000709215</v>
      </c>
      <c r="D3211" s="1" t="s">
        <v>8</v>
      </c>
      <c r="E3211" s="1">
        <v>29.25</v>
      </c>
      <c r="F3211" s="1">
        <v>56741</v>
      </c>
      <c r="G3211" s="2">
        <v>45096.068941979167</v>
      </c>
      <c r="H3211" s="2" t="s">
        <v>54</v>
      </c>
      <c r="J3211">
        <f t="shared" si="350"/>
        <v>141.85249999999999</v>
      </c>
      <c r="K3211">
        <f t="shared" si="351"/>
        <v>113.482</v>
      </c>
      <c r="L3211">
        <f t="shared" si="352"/>
        <v>255.33449999999999</v>
      </c>
      <c r="M3211" t="str">
        <f t="shared" si="353"/>
        <v>Up to 100m</v>
      </c>
      <c r="P3211">
        <f t="shared" si="354"/>
        <v>141.85249999999999</v>
      </c>
      <c r="Q3211">
        <f t="shared" si="355"/>
        <v>113.482</v>
      </c>
      <c r="R3211" t="str">
        <f t="shared" si="356"/>
        <v>Up to 100m</v>
      </c>
    </row>
    <row r="3212" spans="1:18" x14ac:dyDescent="0.25">
      <c r="A3212" s="1">
        <v>3211</v>
      </c>
      <c r="B3212" s="1">
        <v>2000717867</v>
      </c>
      <c r="C3212" s="1">
        <v>2000709215</v>
      </c>
      <c r="D3212" s="1" t="s">
        <v>8</v>
      </c>
      <c r="E3212" s="1">
        <v>13.89</v>
      </c>
      <c r="F3212" s="1">
        <v>56568</v>
      </c>
      <c r="G3212" s="2">
        <v>45096.068941979167</v>
      </c>
      <c r="H3212" s="2" t="s">
        <v>53</v>
      </c>
      <c r="J3212">
        <f t="shared" si="350"/>
        <v>141.42000000000002</v>
      </c>
      <c r="K3212">
        <f t="shared" si="351"/>
        <v>113.136</v>
      </c>
      <c r="L3212">
        <f t="shared" si="352"/>
        <v>254.55600000000001</v>
      </c>
      <c r="M3212" t="str">
        <f t="shared" si="353"/>
        <v>Up to 100m</v>
      </c>
      <c r="P3212">
        <f t="shared" si="354"/>
        <v>141.42000000000002</v>
      </c>
      <c r="Q3212">
        <f t="shared" si="355"/>
        <v>113.136</v>
      </c>
      <c r="R3212" t="str">
        <f t="shared" si="356"/>
        <v>Up to 100m</v>
      </c>
    </row>
    <row r="3213" spans="1:18" x14ac:dyDescent="0.25">
      <c r="A3213" s="1">
        <v>3212</v>
      </c>
      <c r="B3213" s="1">
        <v>2000717867</v>
      </c>
      <c r="C3213" s="1">
        <v>2000709215</v>
      </c>
      <c r="D3213" s="1" t="s">
        <v>8</v>
      </c>
      <c r="E3213" s="1">
        <v>13.89</v>
      </c>
      <c r="F3213" s="1">
        <v>56568</v>
      </c>
      <c r="G3213" s="2">
        <v>45096.068941979167</v>
      </c>
      <c r="H3213" s="2" t="s">
        <v>53</v>
      </c>
      <c r="J3213">
        <f t="shared" si="350"/>
        <v>141.42000000000002</v>
      </c>
      <c r="K3213">
        <f t="shared" si="351"/>
        <v>113.136</v>
      </c>
      <c r="L3213">
        <f t="shared" si="352"/>
        <v>254.55600000000001</v>
      </c>
      <c r="M3213" t="str">
        <f t="shared" si="353"/>
        <v>Up to 100m</v>
      </c>
      <c r="P3213">
        <f t="shared" si="354"/>
        <v>141.42000000000002</v>
      </c>
      <c r="Q3213">
        <f t="shared" si="355"/>
        <v>113.136</v>
      </c>
      <c r="R3213" t="str">
        <f t="shared" si="356"/>
        <v>Up to 100m</v>
      </c>
    </row>
    <row r="3214" spans="1:18" x14ac:dyDescent="0.25">
      <c r="A3214" s="1">
        <v>3213</v>
      </c>
      <c r="B3214" s="1">
        <v>2000711840</v>
      </c>
      <c r="C3214" s="1">
        <v>2000735272</v>
      </c>
      <c r="D3214" s="1" t="s">
        <v>7</v>
      </c>
      <c r="E3214" s="1">
        <v>0.10866000000000001</v>
      </c>
      <c r="F3214" s="1">
        <v>1262910</v>
      </c>
      <c r="G3214" s="2">
        <v>45096.068941979167</v>
      </c>
      <c r="H3214" s="2" t="s">
        <v>53</v>
      </c>
      <c r="J3214">
        <f t="shared" si="350"/>
        <v>3157.2750000000001</v>
      </c>
      <c r="K3214">
        <f t="shared" si="351"/>
        <v>2525.8200000000002</v>
      </c>
      <c r="L3214">
        <f t="shared" si="352"/>
        <v>5683.0950000000003</v>
      </c>
      <c r="M3214" t="str">
        <f t="shared" si="353"/>
        <v>Up to 100m</v>
      </c>
      <c r="P3214">
        <f t="shared" si="354"/>
        <v>3157.2750000000001</v>
      </c>
      <c r="Q3214">
        <f t="shared" si="355"/>
        <v>2525.8200000000002</v>
      </c>
      <c r="R3214" t="str">
        <f t="shared" si="356"/>
        <v>Up to 100m</v>
      </c>
    </row>
    <row r="3215" spans="1:18" x14ac:dyDescent="0.25">
      <c r="A3215" s="1">
        <v>3214</v>
      </c>
      <c r="B3215" s="1">
        <v>2000711840</v>
      </c>
      <c r="C3215" s="1">
        <v>2000735272</v>
      </c>
      <c r="D3215" s="1" t="s">
        <v>7</v>
      </c>
      <c r="E3215" s="1">
        <v>0.10847999999999999</v>
      </c>
      <c r="F3215" s="1">
        <v>1262910</v>
      </c>
      <c r="G3215" s="2">
        <v>45096.068941979167</v>
      </c>
      <c r="H3215" s="2" t="s">
        <v>53</v>
      </c>
      <c r="J3215">
        <f t="shared" si="350"/>
        <v>3157.2750000000001</v>
      </c>
      <c r="K3215">
        <f t="shared" si="351"/>
        <v>2525.8200000000002</v>
      </c>
      <c r="L3215">
        <f t="shared" si="352"/>
        <v>5683.0950000000003</v>
      </c>
      <c r="M3215" t="str">
        <f t="shared" si="353"/>
        <v>Up to 100m</v>
      </c>
      <c r="P3215">
        <f t="shared" si="354"/>
        <v>3157.2750000000001</v>
      </c>
      <c r="Q3215">
        <f t="shared" si="355"/>
        <v>2525.8200000000002</v>
      </c>
      <c r="R3215" t="str">
        <f t="shared" si="356"/>
        <v>Up to 100m</v>
      </c>
    </row>
    <row r="3216" spans="1:18" x14ac:dyDescent="0.25">
      <c r="A3216" s="1">
        <v>3215</v>
      </c>
      <c r="B3216" s="1">
        <v>2000726000</v>
      </c>
      <c r="C3216" s="1">
        <v>2000737120</v>
      </c>
      <c r="D3216" s="1" t="s">
        <v>7</v>
      </c>
      <c r="E3216" s="1">
        <v>0.22206000000000001</v>
      </c>
      <c r="F3216" s="1">
        <v>1259007</v>
      </c>
      <c r="G3216" s="2">
        <v>45096.068941979167</v>
      </c>
      <c r="H3216" s="2" t="s">
        <v>54</v>
      </c>
      <c r="J3216">
        <f t="shared" si="350"/>
        <v>3147.5174999999999</v>
      </c>
      <c r="K3216">
        <f t="shared" si="351"/>
        <v>2518.0140000000001</v>
      </c>
      <c r="L3216">
        <f t="shared" si="352"/>
        <v>5665.5315000000001</v>
      </c>
      <c r="M3216" t="str">
        <f t="shared" si="353"/>
        <v>Up to 100m</v>
      </c>
      <c r="P3216">
        <f t="shared" si="354"/>
        <v>3147.5174999999999</v>
      </c>
      <c r="Q3216">
        <f t="shared" si="355"/>
        <v>2518.0140000000001</v>
      </c>
      <c r="R3216" t="str">
        <f t="shared" si="356"/>
        <v>Up to 100m</v>
      </c>
    </row>
    <row r="3217" spans="1:18" x14ac:dyDescent="0.25">
      <c r="A3217" s="1">
        <v>3216</v>
      </c>
      <c r="B3217" s="1">
        <v>2000711903</v>
      </c>
      <c r="C3217" s="1">
        <v>2000709215</v>
      </c>
      <c r="D3217" s="1" t="s">
        <v>8</v>
      </c>
      <c r="E3217" s="1">
        <v>6.27</v>
      </c>
      <c r="F3217" s="1">
        <v>56430</v>
      </c>
      <c r="G3217" s="2">
        <v>45096.068941979167</v>
      </c>
      <c r="H3217" s="2" t="s">
        <v>52</v>
      </c>
      <c r="J3217">
        <f t="shared" si="350"/>
        <v>141.07500000000002</v>
      </c>
      <c r="K3217">
        <f t="shared" si="351"/>
        <v>112.86</v>
      </c>
      <c r="L3217">
        <f t="shared" si="352"/>
        <v>253.935</v>
      </c>
      <c r="M3217" t="str">
        <f t="shared" si="353"/>
        <v>Up to 100m</v>
      </c>
      <c r="P3217">
        <f t="shared" si="354"/>
        <v>141.07500000000002</v>
      </c>
      <c r="Q3217">
        <f t="shared" si="355"/>
        <v>112.86</v>
      </c>
      <c r="R3217" t="str">
        <f t="shared" si="356"/>
        <v>Up to 100m</v>
      </c>
    </row>
    <row r="3218" spans="1:18" x14ac:dyDescent="0.25">
      <c r="A3218" s="1">
        <v>3217</v>
      </c>
      <c r="B3218" s="1">
        <v>2000722943</v>
      </c>
      <c r="C3218" s="1">
        <v>2000709215</v>
      </c>
      <c r="D3218" s="1" t="s">
        <v>8</v>
      </c>
      <c r="E3218" s="1">
        <v>126.09</v>
      </c>
      <c r="F3218" s="1">
        <v>56673</v>
      </c>
      <c r="G3218" s="2">
        <v>45096.068941979167</v>
      </c>
      <c r="H3218" s="2" t="s">
        <v>54</v>
      </c>
      <c r="J3218">
        <f t="shared" si="350"/>
        <v>141.6825</v>
      </c>
      <c r="K3218">
        <f t="shared" si="351"/>
        <v>113.346</v>
      </c>
      <c r="L3218">
        <f t="shared" si="352"/>
        <v>255.02850000000001</v>
      </c>
      <c r="M3218" t="str">
        <f t="shared" si="353"/>
        <v>Up to 100m</v>
      </c>
      <c r="P3218">
        <f t="shared" si="354"/>
        <v>141.6825</v>
      </c>
      <c r="Q3218">
        <f t="shared" si="355"/>
        <v>113.346</v>
      </c>
      <c r="R3218" t="str">
        <f t="shared" si="356"/>
        <v>Up to 100m</v>
      </c>
    </row>
    <row r="3219" spans="1:18" x14ac:dyDescent="0.25">
      <c r="A3219" s="1">
        <v>3218</v>
      </c>
      <c r="B3219" s="1">
        <v>2000732413</v>
      </c>
      <c r="C3219" s="1">
        <v>2000709215</v>
      </c>
      <c r="D3219" s="1" t="s">
        <v>8</v>
      </c>
      <c r="E3219" s="1">
        <v>9.3000000000000007</v>
      </c>
      <c r="F3219" s="1">
        <v>55686</v>
      </c>
      <c r="G3219" s="2">
        <v>45096.068941979167</v>
      </c>
      <c r="H3219" s="2" t="s">
        <v>53</v>
      </c>
      <c r="J3219">
        <f t="shared" si="350"/>
        <v>139.215</v>
      </c>
      <c r="K3219">
        <f t="shared" si="351"/>
        <v>111.372</v>
      </c>
      <c r="L3219">
        <f t="shared" si="352"/>
        <v>250.58699999999999</v>
      </c>
      <c r="M3219" t="str">
        <f t="shared" si="353"/>
        <v>Up to 100m</v>
      </c>
      <c r="P3219">
        <f t="shared" si="354"/>
        <v>139.215</v>
      </c>
      <c r="Q3219">
        <f t="shared" si="355"/>
        <v>111.372</v>
      </c>
      <c r="R3219" t="str">
        <f t="shared" si="356"/>
        <v>Up to 100m</v>
      </c>
    </row>
    <row r="3220" spans="1:18" x14ac:dyDescent="0.25">
      <c r="A3220" s="1">
        <v>3219</v>
      </c>
      <c r="B3220" s="1">
        <v>2000732611</v>
      </c>
      <c r="C3220" s="1">
        <v>2000709215</v>
      </c>
      <c r="D3220" s="1" t="s">
        <v>8</v>
      </c>
      <c r="E3220" s="1">
        <v>81.45</v>
      </c>
      <c r="F3220" s="1">
        <v>56544</v>
      </c>
      <c r="G3220" s="2">
        <v>45096.068941979167</v>
      </c>
      <c r="H3220" s="2" t="s">
        <v>54</v>
      </c>
      <c r="J3220">
        <f t="shared" si="350"/>
        <v>141.36000000000001</v>
      </c>
      <c r="K3220">
        <f t="shared" si="351"/>
        <v>113.08800000000001</v>
      </c>
      <c r="L3220">
        <f t="shared" si="352"/>
        <v>254.44800000000004</v>
      </c>
      <c r="M3220" t="str">
        <f t="shared" si="353"/>
        <v>Up to 100m</v>
      </c>
      <c r="P3220">
        <f t="shared" si="354"/>
        <v>141.36000000000001</v>
      </c>
      <c r="Q3220">
        <f t="shared" si="355"/>
        <v>113.08800000000001</v>
      </c>
      <c r="R3220" t="str">
        <f t="shared" si="356"/>
        <v>Up to 100m</v>
      </c>
    </row>
    <row r="3221" spans="1:18" x14ac:dyDescent="0.25">
      <c r="A3221" s="1">
        <v>3220</v>
      </c>
      <c r="B3221" s="1">
        <v>2000732611</v>
      </c>
      <c r="C3221" s="1">
        <v>2000709215</v>
      </c>
      <c r="D3221" s="1" t="s">
        <v>8</v>
      </c>
      <c r="E3221" s="1">
        <v>105.15</v>
      </c>
      <c r="F3221" s="1">
        <v>56410</v>
      </c>
      <c r="G3221" s="2">
        <v>45096.068941979167</v>
      </c>
      <c r="H3221" s="2" t="s">
        <v>54</v>
      </c>
      <c r="J3221">
        <f t="shared" si="350"/>
        <v>141.02500000000001</v>
      </c>
      <c r="K3221">
        <f t="shared" si="351"/>
        <v>112.82000000000001</v>
      </c>
      <c r="L3221">
        <f t="shared" si="352"/>
        <v>253.84500000000003</v>
      </c>
      <c r="M3221" t="str">
        <f t="shared" si="353"/>
        <v>Up to 100m</v>
      </c>
      <c r="P3221">
        <f t="shared" si="354"/>
        <v>141.02500000000001</v>
      </c>
      <c r="Q3221">
        <f t="shared" si="355"/>
        <v>112.82000000000001</v>
      </c>
      <c r="R3221" t="str">
        <f t="shared" si="356"/>
        <v>Up to 100m</v>
      </c>
    </row>
    <row r="3222" spans="1:18" x14ac:dyDescent="0.25">
      <c r="A3222" s="1">
        <v>3221</v>
      </c>
      <c r="B3222" s="1">
        <v>2000732611</v>
      </c>
      <c r="C3222" s="1">
        <v>2000709215</v>
      </c>
      <c r="D3222" s="1" t="s">
        <v>8</v>
      </c>
      <c r="E3222" s="1">
        <v>13.95</v>
      </c>
      <c r="F3222" s="1">
        <v>56400</v>
      </c>
      <c r="G3222" s="2">
        <v>45096.068941979167</v>
      </c>
      <c r="H3222" s="2" t="s">
        <v>54</v>
      </c>
      <c r="J3222">
        <f t="shared" si="350"/>
        <v>141</v>
      </c>
      <c r="K3222">
        <f t="shared" si="351"/>
        <v>112.8</v>
      </c>
      <c r="L3222">
        <f t="shared" si="352"/>
        <v>253.8</v>
      </c>
      <c r="M3222" t="str">
        <f t="shared" si="353"/>
        <v>Up to 100m</v>
      </c>
      <c r="P3222">
        <f t="shared" si="354"/>
        <v>141</v>
      </c>
      <c r="Q3222">
        <f t="shared" si="355"/>
        <v>112.8</v>
      </c>
      <c r="R3222" t="str">
        <f t="shared" si="356"/>
        <v>Up to 100m</v>
      </c>
    </row>
    <row r="3223" spans="1:18" x14ac:dyDescent="0.25">
      <c r="A3223" s="1">
        <v>3222</v>
      </c>
      <c r="B3223" s="1">
        <v>2000736064</v>
      </c>
      <c r="C3223" s="1">
        <v>2000709215</v>
      </c>
      <c r="D3223" s="1" t="s">
        <v>8</v>
      </c>
      <c r="E3223" s="1">
        <v>8.01</v>
      </c>
      <c r="F3223" s="1">
        <v>56300</v>
      </c>
      <c r="G3223" s="2">
        <v>45096.068941979167</v>
      </c>
      <c r="H3223" s="2" t="s">
        <v>53</v>
      </c>
      <c r="J3223">
        <f t="shared" si="350"/>
        <v>140.75</v>
      </c>
      <c r="K3223">
        <f t="shared" si="351"/>
        <v>112.60000000000001</v>
      </c>
      <c r="L3223">
        <f t="shared" si="352"/>
        <v>253.35000000000002</v>
      </c>
      <c r="M3223" t="str">
        <f t="shared" si="353"/>
        <v>Up to 100m</v>
      </c>
      <c r="P3223">
        <f t="shared" si="354"/>
        <v>140.75</v>
      </c>
      <c r="Q3223">
        <f t="shared" si="355"/>
        <v>112.60000000000001</v>
      </c>
      <c r="R3223" t="str">
        <f t="shared" si="356"/>
        <v>Up to 100m</v>
      </c>
    </row>
    <row r="3224" spans="1:18" x14ac:dyDescent="0.25">
      <c r="A3224" s="1">
        <v>3223</v>
      </c>
      <c r="B3224" s="1">
        <v>2000725274</v>
      </c>
      <c r="C3224" s="1">
        <v>2000709215</v>
      </c>
      <c r="D3224" s="1" t="s">
        <v>8</v>
      </c>
      <c r="E3224" s="1">
        <v>19.260000000000002</v>
      </c>
      <c r="F3224" s="1">
        <v>56334</v>
      </c>
      <c r="G3224" s="2">
        <v>45096.068941979167</v>
      </c>
      <c r="H3224" s="2" t="s">
        <v>53</v>
      </c>
      <c r="J3224">
        <f t="shared" si="350"/>
        <v>140.83500000000001</v>
      </c>
      <c r="K3224">
        <f t="shared" si="351"/>
        <v>112.66800000000001</v>
      </c>
      <c r="L3224">
        <f t="shared" si="352"/>
        <v>253.50300000000001</v>
      </c>
      <c r="M3224" t="str">
        <f t="shared" si="353"/>
        <v>Up to 100m</v>
      </c>
      <c r="P3224">
        <f t="shared" si="354"/>
        <v>140.83500000000001</v>
      </c>
      <c r="Q3224">
        <f t="shared" si="355"/>
        <v>112.66800000000001</v>
      </c>
      <c r="R3224" t="str">
        <f t="shared" si="356"/>
        <v>Up to 100m</v>
      </c>
    </row>
    <row r="3225" spans="1:18" x14ac:dyDescent="0.25">
      <c r="A3225" s="1">
        <v>3224</v>
      </c>
      <c r="B3225" s="1">
        <v>2000709632</v>
      </c>
      <c r="C3225" s="1">
        <v>2000734828</v>
      </c>
      <c r="D3225" s="1" t="s">
        <v>10</v>
      </c>
      <c r="E3225" s="1">
        <v>2.5799999999999998E-4</v>
      </c>
      <c r="F3225" s="1">
        <v>1610855239</v>
      </c>
      <c r="G3225" s="2">
        <v>45096.068941979167</v>
      </c>
      <c r="H3225" s="2" t="s">
        <v>54</v>
      </c>
      <c r="J3225">
        <f t="shared" si="350"/>
        <v>2657911.1443500002</v>
      </c>
      <c r="K3225">
        <f t="shared" si="351"/>
        <v>2174654.57265</v>
      </c>
      <c r="L3225">
        <f t="shared" si="352"/>
        <v>4832565.7170000002</v>
      </c>
      <c r="M3225" t="str">
        <f t="shared" si="353"/>
        <v>Up to 4b</v>
      </c>
      <c r="P3225">
        <f t="shared" si="354"/>
        <v>2818996.6682500001</v>
      </c>
      <c r="Q3225">
        <f t="shared" si="355"/>
        <v>2013569.0487500001</v>
      </c>
      <c r="R3225" t="str">
        <f t="shared" si="356"/>
        <v>Up to 5b</v>
      </c>
    </row>
    <row r="3226" spans="1:18" x14ac:dyDescent="0.25">
      <c r="A3226" s="1">
        <v>3225</v>
      </c>
      <c r="B3226" s="1">
        <v>2000742973</v>
      </c>
      <c r="C3226" s="1">
        <v>2000709215</v>
      </c>
      <c r="D3226" s="1" t="s">
        <v>8</v>
      </c>
      <c r="E3226" s="1">
        <v>7.14</v>
      </c>
      <c r="F3226" s="1">
        <v>56123</v>
      </c>
      <c r="G3226" s="2">
        <v>45096.068941979167</v>
      </c>
      <c r="H3226" s="2" t="s">
        <v>54</v>
      </c>
      <c r="J3226">
        <f t="shared" si="350"/>
        <v>140.3075</v>
      </c>
      <c r="K3226">
        <f t="shared" si="351"/>
        <v>112.24600000000001</v>
      </c>
      <c r="L3226">
        <f t="shared" si="352"/>
        <v>252.55350000000001</v>
      </c>
      <c r="M3226" t="str">
        <f t="shared" si="353"/>
        <v>Up to 100m</v>
      </c>
      <c r="P3226">
        <f t="shared" si="354"/>
        <v>140.3075</v>
      </c>
      <c r="Q3226">
        <f t="shared" si="355"/>
        <v>112.24600000000001</v>
      </c>
      <c r="R3226" t="str">
        <f t="shared" si="356"/>
        <v>Up to 100m</v>
      </c>
    </row>
    <row r="3227" spans="1:18" x14ac:dyDescent="0.25">
      <c r="A3227" s="1">
        <v>3226</v>
      </c>
      <c r="B3227" s="1">
        <v>2000720018</v>
      </c>
      <c r="C3227" s="1">
        <v>2000709215</v>
      </c>
      <c r="D3227" s="1" t="s">
        <v>8</v>
      </c>
      <c r="E3227" s="1">
        <v>13.74</v>
      </c>
      <c r="F3227" s="1">
        <v>56217</v>
      </c>
      <c r="G3227" s="2">
        <v>45096.068941979167</v>
      </c>
      <c r="H3227" s="2" t="s">
        <v>54</v>
      </c>
      <c r="J3227">
        <f t="shared" si="350"/>
        <v>140.54249999999999</v>
      </c>
      <c r="K3227">
        <f t="shared" si="351"/>
        <v>112.434</v>
      </c>
      <c r="L3227">
        <f t="shared" si="352"/>
        <v>252.97649999999999</v>
      </c>
      <c r="M3227" t="str">
        <f t="shared" si="353"/>
        <v>Up to 100m</v>
      </c>
      <c r="P3227">
        <f t="shared" si="354"/>
        <v>140.54249999999999</v>
      </c>
      <c r="Q3227">
        <f t="shared" si="355"/>
        <v>112.434</v>
      </c>
      <c r="R3227" t="str">
        <f t="shared" si="356"/>
        <v>Up to 100m</v>
      </c>
    </row>
    <row r="3228" spans="1:18" x14ac:dyDescent="0.25">
      <c r="A3228" s="1">
        <v>3227</v>
      </c>
      <c r="B3228" s="1">
        <v>2000752330</v>
      </c>
      <c r="C3228" s="1">
        <v>2000709215</v>
      </c>
      <c r="D3228" s="1" t="s">
        <v>8</v>
      </c>
      <c r="E3228" s="1">
        <v>14.55</v>
      </c>
      <c r="F3228" s="1">
        <v>55600</v>
      </c>
      <c r="G3228" s="2">
        <v>45096.068941979167</v>
      </c>
      <c r="H3228" s="2" t="s">
        <v>54</v>
      </c>
      <c r="J3228">
        <f t="shared" si="350"/>
        <v>139</v>
      </c>
      <c r="K3228">
        <f t="shared" si="351"/>
        <v>111.2</v>
      </c>
      <c r="L3228">
        <f t="shared" si="352"/>
        <v>250.2</v>
      </c>
      <c r="M3228" t="str">
        <f t="shared" si="353"/>
        <v>Up to 100m</v>
      </c>
      <c r="P3228">
        <f t="shared" si="354"/>
        <v>139</v>
      </c>
      <c r="Q3228">
        <f t="shared" si="355"/>
        <v>111.2</v>
      </c>
      <c r="R3228" t="str">
        <f t="shared" si="356"/>
        <v>Up to 100m</v>
      </c>
    </row>
    <row r="3229" spans="1:18" x14ac:dyDescent="0.25">
      <c r="A3229" s="1">
        <v>3228</v>
      </c>
      <c r="B3229" s="1">
        <v>2000724650</v>
      </c>
      <c r="C3229" s="1">
        <v>2000709215</v>
      </c>
      <c r="D3229" s="1" t="s">
        <v>8</v>
      </c>
      <c r="E3229" s="1">
        <v>13.02</v>
      </c>
      <c r="F3229" s="1">
        <v>55636</v>
      </c>
      <c r="G3229" s="2">
        <v>45096.068941979167</v>
      </c>
      <c r="H3229" s="2" t="s">
        <v>53</v>
      </c>
      <c r="J3229">
        <f t="shared" si="350"/>
        <v>139.09</v>
      </c>
      <c r="K3229">
        <f t="shared" si="351"/>
        <v>111.27200000000001</v>
      </c>
      <c r="L3229">
        <f t="shared" si="352"/>
        <v>250.36200000000002</v>
      </c>
      <c r="M3229" t="str">
        <f t="shared" si="353"/>
        <v>Up to 100m</v>
      </c>
      <c r="P3229">
        <f t="shared" si="354"/>
        <v>139.09</v>
      </c>
      <c r="Q3229">
        <f t="shared" si="355"/>
        <v>111.27200000000001</v>
      </c>
      <c r="R3229" t="str">
        <f t="shared" si="356"/>
        <v>Up to 100m</v>
      </c>
    </row>
    <row r="3230" spans="1:18" x14ac:dyDescent="0.25">
      <c r="A3230" s="1">
        <v>3229</v>
      </c>
      <c r="B3230" s="1">
        <v>2000737249</v>
      </c>
      <c r="C3230" s="1">
        <v>2000709215</v>
      </c>
      <c r="D3230" s="1" t="s">
        <v>8</v>
      </c>
      <c r="E3230" s="1">
        <v>6.06</v>
      </c>
      <c r="F3230" s="1">
        <v>55923</v>
      </c>
      <c r="G3230" s="2">
        <v>45096.068941979167</v>
      </c>
      <c r="H3230" s="2" t="s">
        <v>53</v>
      </c>
      <c r="J3230">
        <f t="shared" si="350"/>
        <v>139.8075</v>
      </c>
      <c r="K3230">
        <f t="shared" si="351"/>
        <v>111.846</v>
      </c>
      <c r="L3230">
        <f t="shared" si="352"/>
        <v>251.65350000000001</v>
      </c>
      <c r="M3230" t="str">
        <f t="shared" si="353"/>
        <v>Up to 100m</v>
      </c>
      <c r="P3230">
        <f t="shared" si="354"/>
        <v>139.8075</v>
      </c>
      <c r="Q3230">
        <f t="shared" si="355"/>
        <v>111.846</v>
      </c>
      <c r="R3230" t="str">
        <f t="shared" si="356"/>
        <v>Up to 100m</v>
      </c>
    </row>
    <row r="3231" spans="1:18" x14ac:dyDescent="0.25">
      <c r="A3231" s="1">
        <v>3230</v>
      </c>
      <c r="B3231" s="1">
        <v>2000716298</v>
      </c>
      <c r="C3231" s="1">
        <v>2000709215</v>
      </c>
      <c r="D3231" s="1" t="s">
        <v>8</v>
      </c>
      <c r="E3231" s="1">
        <v>380.19</v>
      </c>
      <c r="F3231" s="1">
        <v>54722</v>
      </c>
      <c r="G3231" s="2">
        <v>45096.068941979167</v>
      </c>
      <c r="H3231" s="2" t="s">
        <v>53</v>
      </c>
      <c r="J3231">
        <f t="shared" si="350"/>
        <v>136.80500000000001</v>
      </c>
      <c r="K3231">
        <f t="shared" si="351"/>
        <v>109.444</v>
      </c>
      <c r="L3231">
        <f t="shared" si="352"/>
        <v>246.24900000000002</v>
      </c>
      <c r="M3231" t="str">
        <f t="shared" si="353"/>
        <v>Up to 100m</v>
      </c>
      <c r="P3231">
        <f t="shared" si="354"/>
        <v>136.80500000000001</v>
      </c>
      <c r="Q3231">
        <f t="shared" si="355"/>
        <v>109.444</v>
      </c>
      <c r="R3231" t="str">
        <f t="shared" si="356"/>
        <v>Up to 100m</v>
      </c>
    </row>
    <row r="3232" spans="1:18" x14ac:dyDescent="0.25">
      <c r="A3232" s="1">
        <v>3231</v>
      </c>
      <c r="B3232" s="1">
        <v>2000746951</v>
      </c>
      <c r="C3232" s="1">
        <v>2000709215</v>
      </c>
      <c r="D3232" s="1" t="s">
        <v>8</v>
      </c>
      <c r="E3232" s="1">
        <v>19.260000000000002</v>
      </c>
      <c r="F3232" s="1">
        <v>54629</v>
      </c>
      <c r="G3232" s="2">
        <v>45096.068941979167</v>
      </c>
      <c r="H3232" s="2" t="s">
        <v>54</v>
      </c>
      <c r="J3232">
        <f t="shared" si="350"/>
        <v>136.57249999999999</v>
      </c>
      <c r="K3232">
        <f t="shared" si="351"/>
        <v>109.258</v>
      </c>
      <c r="L3232">
        <f t="shared" si="352"/>
        <v>245.83049999999997</v>
      </c>
      <c r="M3232" t="str">
        <f t="shared" si="353"/>
        <v>Up to 100m</v>
      </c>
      <c r="P3232">
        <f t="shared" si="354"/>
        <v>136.57249999999999</v>
      </c>
      <c r="Q3232">
        <f t="shared" si="355"/>
        <v>109.258</v>
      </c>
      <c r="R3232" t="str">
        <f t="shared" si="356"/>
        <v>Up to 100m</v>
      </c>
    </row>
    <row r="3233" spans="1:18" x14ac:dyDescent="0.25">
      <c r="A3233" s="1">
        <v>3232</v>
      </c>
      <c r="B3233" s="1">
        <v>2000714150</v>
      </c>
      <c r="C3233" s="1">
        <v>2000735272</v>
      </c>
      <c r="D3233" s="1" t="s">
        <v>7</v>
      </c>
      <c r="E3233" s="1">
        <v>2.7900000000000001E-2</v>
      </c>
      <c r="F3233" s="1">
        <v>1219182</v>
      </c>
      <c r="G3233" s="2">
        <v>45096.068941979167</v>
      </c>
      <c r="H3233" s="2" t="s">
        <v>53</v>
      </c>
      <c r="J3233">
        <f t="shared" si="350"/>
        <v>3047.9549999999999</v>
      </c>
      <c r="K3233">
        <f t="shared" si="351"/>
        <v>2438.364</v>
      </c>
      <c r="L3233">
        <f t="shared" si="352"/>
        <v>5486.3189999999995</v>
      </c>
      <c r="M3233" t="str">
        <f t="shared" si="353"/>
        <v>Up to 100m</v>
      </c>
      <c r="P3233">
        <f t="shared" si="354"/>
        <v>3047.9549999999999</v>
      </c>
      <c r="Q3233">
        <f t="shared" si="355"/>
        <v>2438.364</v>
      </c>
      <c r="R3233" t="str">
        <f t="shared" si="356"/>
        <v>Up to 100m</v>
      </c>
    </row>
    <row r="3234" spans="1:18" x14ac:dyDescent="0.25">
      <c r="A3234" s="1">
        <v>3233</v>
      </c>
      <c r="B3234" s="1">
        <v>2000731405</v>
      </c>
      <c r="C3234" s="1">
        <v>2000709215</v>
      </c>
      <c r="D3234" s="1" t="s">
        <v>8</v>
      </c>
      <c r="E3234" s="1">
        <v>16.02</v>
      </c>
      <c r="F3234" s="1">
        <v>55171</v>
      </c>
      <c r="G3234" s="2">
        <v>45096.068941979167</v>
      </c>
      <c r="H3234" s="2" t="s">
        <v>54</v>
      </c>
      <c r="J3234">
        <f t="shared" si="350"/>
        <v>137.92750000000001</v>
      </c>
      <c r="K3234">
        <f t="shared" si="351"/>
        <v>110.342</v>
      </c>
      <c r="L3234">
        <f t="shared" si="352"/>
        <v>248.26949999999999</v>
      </c>
      <c r="M3234" t="str">
        <f t="shared" si="353"/>
        <v>Up to 100m</v>
      </c>
      <c r="P3234">
        <f t="shared" si="354"/>
        <v>137.92750000000001</v>
      </c>
      <c r="Q3234">
        <f t="shared" si="355"/>
        <v>110.342</v>
      </c>
      <c r="R3234" t="str">
        <f t="shared" si="356"/>
        <v>Up to 100m</v>
      </c>
    </row>
    <row r="3235" spans="1:18" x14ac:dyDescent="0.25">
      <c r="A3235" s="1">
        <v>3234</v>
      </c>
      <c r="B3235" s="1">
        <v>2000714267</v>
      </c>
      <c r="C3235" s="1">
        <v>2000709215</v>
      </c>
      <c r="D3235" s="1" t="s">
        <v>8</v>
      </c>
      <c r="E3235" s="1">
        <v>14.31</v>
      </c>
      <c r="F3235" s="1">
        <v>55175</v>
      </c>
      <c r="G3235" s="2">
        <v>45096.068941979167</v>
      </c>
      <c r="H3235" s="2" t="s">
        <v>53</v>
      </c>
      <c r="J3235">
        <f t="shared" si="350"/>
        <v>137.9375</v>
      </c>
      <c r="K3235">
        <f t="shared" si="351"/>
        <v>110.35000000000001</v>
      </c>
      <c r="L3235">
        <f t="shared" si="352"/>
        <v>248.28750000000002</v>
      </c>
      <c r="M3235" t="str">
        <f t="shared" si="353"/>
        <v>Up to 100m</v>
      </c>
      <c r="P3235">
        <f t="shared" si="354"/>
        <v>137.9375</v>
      </c>
      <c r="Q3235">
        <f t="shared" si="355"/>
        <v>110.35000000000001</v>
      </c>
      <c r="R3235" t="str">
        <f t="shared" si="356"/>
        <v>Up to 100m</v>
      </c>
    </row>
    <row r="3236" spans="1:18" x14ac:dyDescent="0.25">
      <c r="A3236" s="1">
        <v>3235</v>
      </c>
      <c r="B3236" s="1">
        <v>2000714267</v>
      </c>
      <c r="C3236" s="1">
        <v>2000709215</v>
      </c>
      <c r="D3236" s="1" t="s">
        <v>8</v>
      </c>
      <c r="E3236" s="1">
        <v>141.21</v>
      </c>
      <c r="F3236" s="1">
        <v>55175</v>
      </c>
      <c r="G3236" s="2">
        <v>45096.068941979167</v>
      </c>
      <c r="H3236" s="2" t="s">
        <v>53</v>
      </c>
      <c r="J3236">
        <f t="shared" si="350"/>
        <v>137.9375</v>
      </c>
      <c r="K3236">
        <f t="shared" si="351"/>
        <v>110.35000000000001</v>
      </c>
      <c r="L3236">
        <f t="shared" si="352"/>
        <v>248.28750000000002</v>
      </c>
      <c r="M3236" t="str">
        <f t="shared" si="353"/>
        <v>Up to 100m</v>
      </c>
      <c r="P3236">
        <f t="shared" si="354"/>
        <v>137.9375</v>
      </c>
      <c r="Q3236">
        <f t="shared" si="355"/>
        <v>110.35000000000001</v>
      </c>
      <c r="R3236" t="str">
        <f t="shared" si="356"/>
        <v>Up to 100m</v>
      </c>
    </row>
    <row r="3237" spans="1:18" x14ac:dyDescent="0.25">
      <c r="A3237" s="1">
        <v>3236</v>
      </c>
      <c r="B3237" s="1">
        <v>2000708360</v>
      </c>
      <c r="C3237" s="1">
        <v>2000709215</v>
      </c>
      <c r="D3237" s="1" t="s">
        <v>8</v>
      </c>
      <c r="E3237" s="1">
        <v>259.77</v>
      </c>
      <c r="F3237" s="1">
        <v>55250</v>
      </c>
      <c r="G3237" s="2">
        <v>45096.068941979167</v>
      </c>
      <c r="H3237" s="2" t="s">
        <v>54</v>
      </c>
      <c r="J3237">
        <f t="shared" si="350"/>
        <v>138.125</v>
      </c>
      <c r="K3237">
        <f t="shared" si="351"/>
        <v>110.5</v>
      </c>
      <c r="L3237">
        <f t="shared" si="352"/>
        <v>248.625</v>
      </c>
      <c r="M3237" t="str">
        <f t="shared" si="353"/>
        <v>Up to 100m</v>
      </c>
      <c r="P3237">
        <f t="shared" si="354"/>
        <v>138.125</v>
      </c>
      <c r="Q3237">
        <f t="shared" si="355"/>
        <v>110.5</v>
      </c>
      <c r="R3237" t="str">
        <f t="shared" si="356"/>
        <v>Up to 100m</v>
      </c>
    </row>
    <row r="3238" spans="1:18" x14ac:dyDescent="0.25">
      <c r="A3238" s="1">
        <v>3237</v>
      </c>
      <c r="B3238" s="1">
        <v>2000708360</v>
      </c>
      <c r="C3238" s="1">
        <v>2000709215</v>
      </c>
      <c r="D3238" s="1" t="s">
        <v>8</v>
      </c>
      <c r="E3238" s="1">
        <v>343.23</v>
      </c>
      <c r="F3238" s="1">
        <v>55250</v>
      </c>
      <c r="G3238" s="2">
        <v>45096.068941979167</v>
      </c>
      <c r="H3238" s="2" t="s">
        <v>54</v>
      </c>
      <c r="J3238">
        <f t="shared" si="350"/>
        <v>138.125</v>
      </c>
      <c r="K3238">
        <f t="shared" si="351"/>
        <v>110.5</v>
      </c>
      <c r="L3238">
        <f t="shared" si="352"/>
        <v>248.625</v>
      </c>
      <c r="M3238" t="str">
        <f t="shared" si="353"/>
        <v>Up to 100m</v>
      </c>
      <c r="P3238">
        <f t="shared" si="354"/>
        <v>138.125</v>
      </c>
      <c r="Q3238">
        <f t="shared" si="355"/>
        <v>110.5</v>
      </c>
      <c r="R3238" t="str">
        <f t="shared" si="356"/>
        <v>Up to 100m</v>
      </c>
    </row>
    <row r="3239" spans="1:18" x14ac:dyDescent="0.25">
      <c r="A3239" s="1">
        <v>3238</v>
      </c>
      <c r="B3239" s="1">
        <v>2000722943</v>
      </c>
      <c r="C3239" s="1">
        <v>2000709215</v>
      </c>
      <c r="D3239" s="1" t="s">
        <v>8</v>
      </c>
      <c r="E3239" s="1">
        <v>27.12</v>
      </c>
      <c r="F3239" s="1">
        <v>55229</v>
      </c>
      <c r="G3239" s="2">
        <v>45096.068941979167</v>
      </c>
      <c r="H3239" s="2" t="s">
        <v>54</v>
      </c>
      <c r="J3239">
        <f t="shared" si="350"/>
        <v>138.07249999999999</v>
      </c>
      <c r="K3239">
        <f t="shared" si="351"/>
        <v>110.458</v>
      </c>
      <c r="L3239">
        <f t="shared" si="352"/>
        <v>248.53049999999999</v>
      </c>
      <c r="M3239" t="str">
        <f t="shared" si="353"/>
        <v>Up to 100m</v>
      </c>
      <c r="P3239">
        <f t="shared" si="354"/>
        <v>138.07249999999999</v>
      </c>
      <c r="Q3239">
        <f t="shared" si="355"/>
        <v>110.458</v>
      </c>
      <c r="R3239" t="str">
        <f t="shared" si="356"/>
        <v>Up to 100m</v>
      </c>
    </row>
    <row r="3240" spans="1:18" x14ac:dyDescent="0.25">
      <c r="A3240" s="1">
        <v>3239</v>
      </c>
      <c r="B3240" s="1">
        <v>2000733265</v>
      </c>
      <c r="C3240" s="1">
        <v>2000709215</v>
      </c>
      <c r="D3240" s="1" t="s">
        <v>8</v>
      </c>
      <c r="E3240" s="1">
        <v>426.06</v>
      </c>
      <c r="F3240" s="1">
        <v>55125</v>
      </c>
      <c r="G3240" s="2">
        <v>45096.068941979167</v>
      </c>
      <c r="H3240" s="2" t="s">
        <v>53</v>
      </c>
      <c r="J3240">
        <f t="shared" si="350"/>
        <v>137.8125</v>
      </c>
      <c r="K3240">
        <f t="shared" si="351"/>
        <v>110.25</v>
      </c>
      <c r="L3240">
        <f t="shared" si="352"/>
        <v>248.0625</v>
      </c>
      <c r="M3240" t="str">
        <f t="shared" si="353"/>
        <v>Up to 100m</v>
      </c>
      <c r="P3240">
        <f t="shared" si="354"/>
        <v>137.8125</v>
      </c>
      <c r="Q3240">
        <f t="shared" si="355"/>
        <v>110.25</v>
      </c>
      <c r="R3240" t="str">
        <f t="shared" si="356"/>
        <v>Up to 100m</v>
      </c>
    </row>
    <row r="3241" spans="1:18" x14ac:dyDescent="0.25">
      <c r="A3241" s="1">
        <v>3240</v>
      </c>
      <c r="B3241" s="1">
        <v>2000727302</v>
      </c>
      <c r="C3241" s="1">
        <v>2000712689</v>
      </c>
      <c r="D3241" s="1" t="s">
        <v>9</v>
      </c>
      <c r="E3241" s="1">
        <v>1.098E-2</v>
      </c>
      <c r="F3241" s="1">
        <v>104857506</v>
      </c>
      <c r="G3241" s="2">
        <v>45096.068941979167</v>
      </c>
      <c r="H3241" s="2" t="s">
        <v>52</v>
      </c>
      <c r="J3241">
        <f t="shared" si="350"/>
        <v>235929.38849999997</v>
      </c>
      <c r="K3241">
        <f t="shared" si="351"/>
        <v>188743.51079999999</v>
      </c>
      <c r="L3241">
        <f t="shared" si="352"/>
        <v>424672.89929999993</v>
      </c>
      <c r="M3241" t="str">
        <f t="shared" si="353"/>
        <v>Up to 500m</v>
      </c>
      <c r="P3241">
        <f t="shared" si="354"/>
        <v>209715.01200000002</v>
      </c>
      <c r="Q3241">
        <f t="shared" si="355"/>
        <v>178257.76019999999</v>
      </c>
      <c r="R3241" t="str">
        <f t="shared" si="356"/>
        <v>Up to 300m</v>
      </c>
    </row>
    <row r="3242" spans="1:18" x14ac:dyDescent="0.25">
      <c r="A3242" s="1">
        <v>3241</v>
      </c>
      <c r="B3242" s="1">
        <v>2000722943</v>
      </c>
      <c r="C3242" s="1">
        <v>2000709215</v>
      </c>
      <c r="D3242" s="1" t="s">
        <v>8</v>
      </c>
      <c r="E3242" s="1">
        <v>26.16</v>
      </c>
      <c r="F3242" s="1">
        <v>55269</v>
      </c>
      <c r="G3242" s="2">
        <v>45096.068941979167</v>
      </c>
      <c r="H3242" s="2" t="s">
        <v>54</v>
      </c>
      <c r="J3242">
        <f t="shared" si="350"/>
        <v>138.17250000000001</v>
      </c>
      <c r="K3242">
        <f t="shared" si="351"/>
        <v>110.538</v>
      </c>
      <c r="L3242">
        <f t="shared" si="352"/>
        <v>248.71050000000002</v>
      </c>
      <c r="M3242" t="str">
        <f t="shared" si="353"/>
        <v>Up to 100m</v>
      </c>
      <c r="P3242">
        <f t="shared" si="354"/>
        <v>138.17250000000001</v>
      </c>
      <c r="Q3242">
        <f t="shared" si="355"/>
        <v>110.538</v>
      </c>
      <c r="R3242" t="str">
        <f t="shared" si="356"/>
        <v>Up to 100m</v>
      </c>
    </row>
    <row r="3243" spans="1:18" x14ac:dyDescent="0.25">
      <c r="A3243" s="1">
        <v>3242</v>
      </c>
      <c r="B3243" s="1">
        <v>2000713658</v>
      </c>
      <c r="C3243" s="1">
        <v>2000709215</v>
      </c>
      <c r="D3243" s="1" t="s">
        <v>8</v>
      </c>
      <c r="E3243" s="1">
        <v>18.510000000000002</v>
      </c>
      <c r="F3243" s="1">
        <v>54925</v>
      </c>
      <c r="G3243" s="2">
        <v>45096.068941979167</v>
      </c>
      <c r="H3243" s="2" t="s">
        <v>53</v>
      </c>
      <c r="J3243">
        <f t="shared" si="350"/>
        <v>137.3125</v>
      </c>
      <c r="K3243">
        <f t="shared" si="351"/>
        <v>109.85000000000001</v>
      </c>
      <c r="L3243">
        <f t="shared" si="352"/>
        <v>247.16250000000002</v>
      </c>
      <c r="M3243" t="str">
        <f t="shared" si="353"/>
        <v>Up to 100m</v>
      </c>
      <c r="P3243">
        <f t="shared" si="354"/>
        <v>137.3125</v>
      </c>
      <c r="Q3243">
        <f t="shared" si="355"/>
        <v>109.85000000000001</v>
      </c>
      <c r="R3243" t="str">
        <f t="shared" si="356"/>
        <v>Up to 100m</v>
      </c>
    </row>
    <row r="3244" spans="1:18" x14ac:dyDescent="0.25">
      <c r="A3244" s="1">
        <v>3243</v>
      </c>
      <c r="B3244" s="1">
        <v>2000748175</v>
      </c>
      <c r="C3244" s="1">
        <v>2000709215</v>
      </c>
      <c r="D3244" s="1" t="s">
        <v>8</v>
      </c>
      <c r="E3244" s="1">
        <v>54.03</v>
      </c>
      <c r="F3244" s="1">
        <v>55278</v>
      </c>
      <c r="G3244" s="2">
        <v>45096.068941979167</v>
      </c>
      <c r="H3244" s="2" t="s">
        <v>53</v>
      </c>
      <c r="J3244">
        <f t="shared" si="350"/>
        <v>138.19499999999999</v>
      </c>
      <c r="K3244">
        <f t="shared" si="351"/>
        <v>110.556</v>
      </c>
      <c r="L3244">
        <f t="shared" si="352"/>
        <v>248.75099999999998</v>
      </c>
      <c r="M3244" t="str">
        <f t="shared" si="353"/>
        <v>Up to 100m</v>
      </c>
      <c r="P3244">
        <f t="shared" si="354"/>
        <v>138.19499999999999</v>
      </c>
      <c r="Q3244">
        <f t="shared" si="355"/>
        <v>110.556</v>
      </c>
      <c r="R3244" t="str">
        <f t="shared" si="356"/>
        <v>Up to 100m</v>
      </c>
    </row>
    <row r="3245" spans="1:18" x14ac:dyDescent="0.25">
      <c r="A3245" s="1">
        <v>3244</v>
      </c>
      <c r="B3245" s="1">
        <v>2000725274</v>
      </c>
      <c r="C3245" s="1">
        <v>2000709215</v>
      </c>
      <c r="D3245" s="1" t="s">
        <v>8</v>
      </c>
      <c r="E3245" s="1">
        <v>19.260000000000002</v>
      </c>
      <c r="F3245" s="1">
        <v>55234</v>
      </c>
      <c r="G3245" s="2">
        <v>45096.068941979167</v>
      </c>
      <c r="H3245" s="2" t="s">
        <v>53</v>
      </c>
      <c r="J3245">
        <f t="shared" si="350"/>
        <v>138.08500000000001</v>
      </c>
      <c r="K3245">
        <f t="shared" si="351"/>
        <v>110.468</v>
      </c>
      <c r="L3245">
        <f t="shared" si="352"/>
        <v>248.553</v>
      </c>
      <c r="M3245" t="str">
        <f t="shared" si="353"/>
        <v>Up to 100m</v>
      </c>
      <c r="P3245">
        <f t="shared" si="354"/>
        <v>138.08500000000001</v>
      </c>
      <c r="Q3245">
        <f t="shared" si="355"/>
        <v>110.468</v>
      </c>
      <c r="R3245" t="str">
        <f t="shared" si="356"/>
        <v>Up to 100m</v>
      </c>
    </row>
    <row r="3246" spans="1:18" x14ac:dyDescent="0.25">
      <c r="A3246" s="1">
        <v>3245</v>
      </c>
      <c r="B3246" s="1">
        <v>2000731405</v>
      </c>
      <c r="C3246" s="1">
        <v>2000709215</v>
      </c>
      <c r="D3246" s="1" t="s">
        <v>8</v>
      </c>
      <c r="E3246" s="1">
        <v>16.02</v>
      </c>
      <c r="F3246" s="1">
        <v>55171</v>
      </c>
      <c r="G3246" s="2">
        <v>45096.068941979167</v>
      </c>
      <c r="H3246" s="2" t="s">
        <v>54</v>
      </c>
      <c r="J3246">
        <f t="shared" si="350"/>
        <v>137.92750000000001</v>
      </c>
      <c r="K3246">
        <f t="shared" si="351"/>
        <v>110.342</v>
      </c>
      <c r="L3246">
        <f t="shared" si="352"/>
        <v>248.26949999999999</v>
      </c>
      <c r="M3246" t="str">
        <f t="shared" si="353"/>
        <v>Up to 100m</v>
      </c>
      <c r="P3246">
        <f t="shared" si="354"/>
        <v>137.92750000000001</v>
      </c>
      <c r="Q3246">
        <f t="shared" si="355"/>
        <v>110.342</v>
      </c>
      <c r="R3246" t="str">
        <f t="shared" si="356"/>
        <v>Up to 100m</v>
      </c>
    </row>
    <row r="3247" spans="1:18" x14ac:dyDescent="0.25">
      <c r="A3247" s="1">
        <v>3246</v>
      </c>
      <c r="B3247" s="1">
        <v>2000741866</v>
      </c>
      <c r="C3247" s="1">
        <v>2000709215</v>
      </c>
      <c r="D3247" s="1" t="s">
        <v>8</v>
      </c>
      <c r="E3247" s="1">
        <v>91.92</v>
      </c>
      <c r="F3247" s="1">
        <v>55043</v>
      </c>
      <c r="G3247" s="2">
        <v>45096.068941979167</v>
      </c>
      <c r="H3247" s="2" t="s">
        <v>53</v>
      </c>
      <c r="J3247">
        <f t="shared" si="350"/>
        <v>137.60750000000002</v>
      </c>
      <c r="K3247">
        <f t="shared" si="351"/>
        <v>110.086</v>
      </c>
      <c r="L3247">
        <f t="shared" si="352"/>
        <v>247.69350000000003</v>
      </c>
      <c r="M3247" t="str">
        <f t="shared" si="353"/>
        <v>Up to 100m</v>
      </c>
      <c r="P3247">
        <f t="shared" si="354"/>
        <v>137.60750000000002</v>
      </c>
      <c r="Q3247">
        <f t="shared" si="355"/>
        <v>110.086</v>
      </c>
      <c r="R3247" t="str">
        <f t="shared" si="356"/>
        <v>Up to 100m</v>
      </c>
    </row>
    <row r="3248" spans="1:18" x14ac:dyDescent="0.25">
      <c r="A3248" s="1">
        <v>3247</v>
      </c>
      <c r="B3248" s="1">
        <v>2000708360</v>
      </c>
      <c r="C3248" s="1">
        <v>2000709215</v>
      </c>
      <c r="D3248" s="1" t="s">
        <v>8</v>
      </c>
      <c r="E3248" s="1">
        <v>26.91</v>
      </c>
      <c r="F3248" s="1">
        <v>55229</v>
      </c>
      <c r="G3248" s="2">
        <v>45096.068941979167</v>
      </c>
      <c r="H3248" s="2" t="s">
        <v>54</v>
      </c>
      <c r="J3248">
        <f t="shared" si="350"/>
        <v>138.07249999999999</v>
      </c>
      <c r="K3248">
        <f t="shared" si="351"/>
        <v>110.458</v>
      </c>
      <c r="L3248">
        <f t="shared" si="352"/>
        <v>248.53049999999999</v>
      </c>
      <c r="M3248" t="str">
        <f t="shared" si="353"/>
        <v>Up to 100m</v>
      </c>
      <c r="P3248">
        <f t="shared" si="354"/>
        <v>138.07249999999999</v>
      </c>
      <c r="Q3248">
        <f t="shared" si="355"/>
        <v>110.458</v>
      </c>
      <c r="R3248" t="str">
        <f t="shared" si="356"/>
        <v>Up to 100m</v>
      </c>
    </row>
    <row r="3249" spans="1:18" x14ac:dyDescent="0.25">
      <c r="A3249" s="1">
        <v>3248</v>
      </c>
      <c r="B3249" s="1">
        <v>2000746951</v>
      </c>
      <c r="C3249" s="1">
        <v>2000709215</v>
      </c>
      <c r="D3249" s="1" t="s">
        <v>8</v>
      </c>
      <c r="E3249" s="1">
        <v>351.12</v>
      </c>
      <c r="F3249" s="1">
        <v>55025</v>
      </c>
      <c r="G3249" s="2">
        <v>45096.068941979167</v>
      </c>
      <c r="H3249" s="2" t="s">
        <v>54</v>
      </c>
      <c r="J3249">
        <f t="shared" si="350"/>
        <v>137.5625</v>
      </c>
      <c r="K3249">
        <f t="shared" si="351"/>
        <v>110.05</v>
      </c>
      <c r="L3249">
        <f t="shared" si="352"/>
        <v>247.61250000000001</v>
      </c>
      <c r="M3249" t="str">
        <f t="shared" si="353"/>
        <v>Up to 100m</v>
      </c>
      <c r="P3249">
        <f t="shared" si="354"/>
        <v>137.5625</v>
      </c>
      <c r="Q3249">
        <f t="shared" si="355"/>
        <v>110.05</v>
      </c>
      <c r="R3249" t="str">
        <f t="shared" si="356"/>
        <v>Up to 100m</v>
      </c>
    </row>
    <row r="3250" spans="1:18" x14ac:dyDescent="0.25">
      <c r="A3250" s="1">
        <v>3249</v>
      </c>
      <c r="B3250" s="1">
        <v>2000723411</v>
      </c>
      <c r="C3250" s="1">
        <v>2000709215</v>
      </c>
      <c r="D3250" s="1" t="s">
        <v>8</v>
      </c>
      <c r="E3250" s="1">
        <v>3007.29</v>
      </c>
      <c r="F3250" s="1">
        <v>54800</v>
      </c>
      <c r="G3250" s="2">
        <v>45096.068941979167</v>
      </c>
      <c r="H3250" s="2" t="s">
        <v>54</v>
      </c>
      <c r="J3250">
        <f t="shared" si="350"/>
        <v>137</v>
      </c>
      <c r="K3250">
        <f t="shared" si="351"/>
        <v>109.60000000000001</v>
      </c>
      <c r="L3250">
        <f t="shared" si="352"/>
        <v>246.60000000000002</v>
      </c>
      <c r="M3250" t="str">
        <f t="shared" si="353"/>
        <v>Up to 100m</v>
      </c>
      <c r="P3250">
        <f t="shared" si="354"/>
        <v>137</v>
      </c>
      <c r="Q3250">
        <f t="shared" si="355"/>
        <v>109.60000000000001</v>
      </c>
      <c r="R3250" t="str">
        <f t="shared" si="356"/>
        <v>Up to 100m</v>
      </c>
    </row>
    <row r="3251" spans="1:18" x14ac:dyDescent="0.25">
      <c r="A3251" s="1">
        <v>3250</v>
      </c>
      <c r="B3251" s="1">
        <v>2000723411</v>
      </c>
      <c r="C3251" s="1">
        <v>2000709215</v>
      </c>
      <c r="D3251" s="1" t="s">
        <v>8</v>
      </c>
      <c r="E3251" s="1">
        <v>924.18</v>
      </c>
      <c r="F3251" s="1">
        <v>54800</v>
      </c>
      <c r="G3251" s="2">
        <v>45096.068941979167</v>
      </c>
      <c r="H3251" s="2" t="s">
        <v>54</v>
      </c>
      <c r="J3251">
        <f t="shared" si="350"/>
        <v>137</v>
      </c>
      <c r="K3251">
        <f t="shared" si="351"/>
        <v>109.60000000000001</v>
      </c>
      <c r="L3251">
        <f t="shared" si="352"/>
        <v>246.60000000000002</v>
      </c>
      <c r="M3251" t="str">
        <f t="shared" si="353"/>
        <v>Up to 100m</v>
      </c>
      <c r="P3251">
        <f t="shared" si="354"/>
        <v>137</v>
      </c>
      <c r="Q3251">
        <f t="shared" si="355"/>
        <v>109.60000000000001</v>
      </c>
      <c r="R3251" t="str">
        <f t="shared" si="356"/>
        <v>Up to 100m</v>
      </c>
    </row>
    <row r="3252" spans="1:18" x14ac:dyDescent="0.25">
      <c r="A3252" s="1">
        <v>3251</v>
      </c>
      <c r="B3252" s="1">
        <v>2000709569</v>
      </c>
      <c r="C3252" s="1">
        <v>2000709215</v>
      </c>
      <c r="D3252" s="1" t="s">
        <v>8</v>
      </c>
      <c r="E3252" s="1">
        <v>30.27</v>
      </c>
      <c r="F3252" s="1">
        <v>55500</v>
      </c>
      <c r="G3252" s="2">
        <v>45096.068941979167</v>
      </c>
      <c r="H3252" s="2" t="s">
        <v>53</v>
      </c>
      <c r="J3252">
        <f t="shared" si="350"/>
        <v>138.75</v>
      </c>
      <c r="K3252">
        <f t="shared" si="351"/>
        <v>111</v>
      </c>
      <c r="L3252">
        <f t="shared" si="352"/>
        <v>249.75</v>
      </c>
      <c r="M3252" t="str">
        <f t="shared" si="353"/>
        <v>Up to 100m</v>
      </c>
      <c r="P3252">
        <f t="shared" si="354"/>
        <v>138.75</v>
      </c>
      <c r="Q3252">
        <f t="shared" si="355"/>
        <v>111</v>
      </c>
      <c r="R3252" t="str">
        <f t="shared" si="356"/>
        <v>Up to 100m</v>
      </c>
    </row>
    <row r="3253" spans="1:18" x14ac:dyDescent="0.25">
      <c r="A3253" s="1">
        <v>3252</v>
      </c>
      <c r="B3253" s="1">
        <v>2000709569</v>
      </c>
      <c r="C3253" s="1">
        <v>2000709215</v>
      </c>
      <c r="D3253" s="1" t="s">
        <v>8</v>
      </c>
      <c r="E3253" s="1">
        <v>142.56</v>
      </c>
      <c r="F3253" s="1">
        <v>55500</v>
      </c>
      <c r="G3253" s="2">
        <v>45096.068941979167</v>
      </c>
      <c r="H3253" s="2" t="s">
        <v>53</v>
      </c>
      <c r="J3253">
        <f t="shared" si="350"/>
        <v>138.75</v>
      </c>
      <c r="K3253">
        <f t="shared" si="351"/>
        <v>111</v>
      </c>
      <c r="L3253">
        <f t="shared" si="352"/>
        <v>249.75</v>
      </c>
      <c r="M3253" t="str">
        <f t="shared" si="353"/>
        <v>Up to 100m</v>
      </c>
      <c r="P3253">
        <f t="shared" si="354"/>
        <v>138.75</v>
      </c>
      <c r="Q3253">
        <f t="shared" si="355"/>
        <v>111</v>
      </c>
      <c r="R3253" t="str">
        <f t="shared" si="356"/>
        <v>Up to 100m</v>
      </c>
    </row>
    <row r="3254" spans="1:18" x14ac:dyDescent="0.25">
      <c r="A3254" s="1">
        <v>3253</v>
      </c>
      <c r="B3254" s="1">
        <v>2000737249</v>
      </c>
      <c r="C3254" s="1">
        <v>2000709215</v>
      </c>
      <c r="D3254" s="1" t="s">
        <v>8</v>
      </c>
      <c r="E3254" s="1">
        <v>7.32</v>
      </c>
      <c r="F3254" s="1">
        <v>55057</v>
      </c>
      <c r="G3254" s="2">
        <v>45096.068941979167</v>
      </c>
      <c r="H3254" s="2" t="s">
        <v>53</v>
      </c>
      <c r="J3254">
        <f t="shared" si="350"/>
        <v>137.64250000000001</v>
      </c>
      <c r="K3254">
        <f t="shared" si="351"/>
        <v>110.114</v>
      </c>
      <c r="L3254">
        <f t="shared" si="352"/>
        <v>247.75650000000002</v>
      </c>
      <c r="M3254" t="str">
        <f t="shared" si="353"/>
        <v>Up to 100m</v>
      </c>
      <c r="P3254">
        <f t="shared" si="354"/>
        <v>137.64250000000001</v>
      </c>
      <c r="Q3254">
        <f t="shared" si="355"/>
        <v>110.114</v>
      </c>
      <c r="R3254" t="str">
        <f t="shared" si="356"/>
        <v>Up to 100m</v>
      </c>
    </row>
    <row r="3255" spans="1:18" x14ac:dyDescent="0.25">
      <c r="A3255" s="1">
        <v>3254</v>
      </c>
      <c r="B3255" s="1">
        <v>2000746951</v>
      </c>
      <c r="C3255" s="1">
        <v>2000709215</v>
      </c>
      <c r="D3255" s="1" t="s">
        <v>8</v>
      </c>
      <c r="E3255" s="1">
        <v>133.53</v>
      </c>
      <c r="F3255" s="1">
        <v>55023</v>
      </c>
      <c r="G3255" s="2">
        <v>45096.068941979167</v>
      </c>
      <c r="H3255" s="2" t="s">
        <v>54</v>
      </c>
      <c r="J3255">
        <f t="shared" si="350"/>
        <v>137.5575</v>
      </c>
      <c r="K3255">
        <f t="shared" si="351"/>
        <v>110.04600000000001</v>
      </c>
      <c r="L3255">
        <f t="shared" si="352"/>
        <v>247.6035</v>
      </c>
      <c r="M3255" t="str">
        <f t="shared" si="353"/>
        <v>Up to 100m</v>
      </c>
      <c r="P3255">
        <f t="shared" si="354"/>
        <v>137.5575</v>
      </c>
      <c r="Q3255">
        <f t="shared" si="355"/>
        <v>110.04600000000001</v>
      </c>
      <c r="R3255" t="str">
        <f t="shared" si="356"/>
        <v>Up to 100m</v>
      </c>
    </row>
    <row r="3256" spans="1:18" x14ac:dyDescent="0.25">
      <c r="A3256" s="1">
        <v>3255</v>
      </c>
      <c r="B3256" s="1">
        <v>2000746951</v>
      </c>
      <c r="C3256" s="1">
        <v>2000709215</v>
      </c>
      <c r="D3256" s="1" t="s">
        <v>8</v>
      </c>
      <c r="E3256" s="1">
        <v>6.06</v>
      </c>
      <c r="F3256" s="1">
        <v>55023</v>
      </c>
      <c r="G3256" s="2">
        <v>45096.068941979167</v>
      </c>
      <c r="H3256" s="2" t="s">
        <v>54</v>
      </c>
      <c r="J3256">
        <f t="shared" si="350"/>
        <v>137.5575</v>
      </c>
      <c r="K3256">
        <f t="shared" si="351"/>
        <v>110.04600000000001</v>
      </c>
      <c r="L3256">
        <f t="shared" si="352"/>
        <v>247.6035</v>
      </c>
      <c r="M3256" t="str">
        <f t="shared" si="353"/>
        <v>Up to 100m</v>
      </c>
      <c r="P3256">
        <f t="shared" si="354"/>
        <v>137.5575</v>
      </c>
      <c r="Q3256">
        <f t="shared" si="355"/>
        <v>110.04600000000001</v>
      </c>
      <c r="R3256" t="str">
        <f t="shared" si="356"/>
        <v>Up to 100m</v>
      </c>
    </row>
    <row r="3257" spans="1:18" x14ac:dyDescent="0.25">
      <c r="A3257" s="1">
        <v>3256</v>
      </c>
      <c r="B3257" s="1">
        <v>2000742010</v>
      </c>
      <c r="C3257" s="1">
        <v>2000709215</v>
      </c>
      <c r="D3257" s="1" t="s">
        <v>8</v>
      </c>
      <c r="E3257" s="1">
        <v>10.92</v>
      </c>
      <c r="F3257" s="1">
        <v>54900</v>
      </c>
      <c r="G3257" s="2">
        <v>45096.068941979167</v>
      </c>
      <c r="H3257" s="2" t="s">
        <v>53</v>
      </c>
      <c r="J3257">
        <f t="shared" si="350"/>
        <v>137.25</v>
      </c>
      <c r="K3257">
        <f t="shared" si="351"/>
        <v>109.8</v>
      </c>
      <c r="L3257">
        <f t="shared" si="352"/>
        <v>247.05</v>
      </c>
      <c r="M3257" t="str">
        <f t="shared" si="353"/>
        <v>Up to 100m</v>
      </c>
      <c r="P3257">
        <f t="shared" si="354"/>
        <v>137.25</v>
      </c>
      <c r="Q3257">
        <f t="shared" si="355"/>
        <v>109.8</v>
      </c>
      <c r="R3257" t="str">
        <f t="shared" si="356"/>
        <v>Up to 100m</v>
      </c>
    </row>
    <row r="3258" spans="1:18" x14ac:dyDescent="0.25">
      <c r="A3258" s="1">
        <v>3257</v>
      </c>
      <c r="B3258" s="1">
        <v>2000751103</v>
      </c>
      <c r="C3258" s="1">
        <v>2000709215</v>
      </c>
      <c r="D3258" s="1" t="s">
        <v>8</v>
      </c>
      <c r="E3258" s="1">
        <v>6.12</v>
      </c>
      <c r="F3258" s="1">
        <v>55302</v>
      </c>
      <c r="G3258" s="2">
        <v>45096.068941979167</v>
      </c>
      <c r="H3258" s="2" t="s">
        <v>54</v>
      </c>
      <c r="J3258">
        <f t="shared" si="350"/>
        <v>138.255</v>
      </c>
      <c r="K3258">
        <f t="shared" si="351"/>
        <v>110.604</v>
      </c>
      <c r="L3258">
        <f t="shared" si="352"/>
        <v>248.85899999999998</v>
      </c>
      <c r="M3258" t="str">
        <f t="shared" si="353"/>
        <v>Up to 100m</v>
      </c>
      <c r="P3258">
        <f t="shared" si="354"/>
        <v>138.255</v>
      </c>
      <c r="Q3258">
        <f t="shared" si="355"/>
        <v>110.604</v>
      </c>
      <c r="R3258" t="str">
        <f t="shared" si="356"/>
        <v>Up to 100m</v>
      </c>
    </row>
    <row r="3259" spans="1:18" x14ac:dyDescent="0.25">
      <c r="A3259" s="1">
        <v>3258</v>
      </c>
      <c r="B3259" s="1">
        <v>2000751103</v>
      </c>
      <c r="C3259" s="1">
        <v>2000742808</v>
      </c>
      <c r="D3259" s="1" t="s">
        <v>8</v>
      </c>
      <c r="E3259" s="1">
        <v>217.59</v>
      </c>
      <c r="F3259" s="1">
        <v>55302</v>
      </c>
      <c r="G3259" s="2">
        <v>45096.068941979167</v>
      </c>
      <c r="H3259" s="2" t="s">
        <v>54</v>
      </c>
      <c r="J3259">
        <f t="shared" si="350"/>
        <v>138.255</v>
      </c>
      <c r="K3259">
        <f t="shared" si="351"/>
        <v>110.604</v>
      </c>
      <c r="L3259">
        <f t="shared" si="352"/>
        <v>248.85899999999998</v>
      </c>
      <c r="M3259" t="str">
        <f t="shared" si="353"/>
        <v>Up to 100m</v>
      </c>
      <c r="P3259">
        <f t="shared" si="354"/>
        <v>138.255</v>
      </c>
      <c r="Q3259">
        <f t="shared" si="355"/>
        <v>110.604</v>
      </c>
      <c r="R3259" t="str">
        <f t="shared" si="356"/>
        <v>Up to 100m</v>
      </c>
    </row>
    <row r="3260" spans="1:18" x14ac:dyDescent="0.25">
      <c r="A3260" s="1">
        <v>3259</v>
      </c>
      <c r="B3260" s="1">
        <v>2000726636</v>
      </c>
      <c r="C3260" s="1">
        <v>2000731405</v>
      </c>
      <c r="D3260" s="1" t="s">
        <v>8</v>
      </c>
      <c r="E3260" s="1">
        <v>16.02</v>
      </c>
      <c r="F3260" s="1">
        <v>55232</v>
      </c>
      <c r="G3260" s="2">
        <v>45096.068941979167</v>
      </c>
      <c r="H3260" s="2" t="s">
        <v>54</v>
      </c>
      <c r="J3260">
        <f t="shared" si="350"/>
        <v>138.08000000000001</v>
      </c>
      <c r="K3260">
        <f t="shared" si="351"/>
        <v>110.464</v>
      </c>
      <c r="L3260">
        <f t="shared" si="352"/>
        <v>248.54400000000001</v>
      </c>
      <c r="M3260" t="str">
        <f t="shared" si="353"/>
        <v>Up to 100m</v>
      </c>
      <c r="P3260">
        <f t="shared" si="354"/>
        <v>138.08000000000001</v>
      </c>
      <c r="Q3260">
        <f t="shared" si="355"/>
        <v>110.464</v>
      </c>
      <c r="R3260" t="str">
        <f t="shared" si="356"/>
        <v>Up to 100m</v>
      </c>
    </row>
    <row r="3261" spans="1:18" x14ac:dyDescent="0.25">
      <c r="A3261" s="1">
        <v>3260</v>
      </c>
      <c r="B3261" s="1">
        <v>2000726636</v>
      </c>
      <c r="C3261" s="1">
        <v>2000731405</v>
      </c>
      <c r="D3261" s="1" t="s">
        <v>8</v>
      </c>
      <c r="E3261" s="1">
        <v>1.29</v>
      </c>
      <c r="F3261" s="1">
        <v>55232</v>
      </c>
      <c r="G3261" s="2">
        <v>45096.068941979167</v>
      </c>
      <c r="H3261" s="2" t="s">
        <v>54</v>
      </c>
      <c r="J3261">
        <f t="shared" si="350"/>
        <v>138.08000000000001</v>
      </c>
      <c r="K3261">
        <f t="shared" si="351"/>
        <v>110.464</v>
      </c>
      <c r="L3261">
        <f t="shared" si="352"/>
        <v>248.54400000000001</v>
      </c>
      <c r="M3261" t="str">
        <f t="shared" si="353"/>
        <v>Up to 100m</v>
      </c>
      <c r="P3261">
        <f t="shared" si="354"/>
        <v>138.08000000000001</v>
      </c>
      <c r="Q3261">
        <f t="shared" si="355"/>
        <v>110.464</v>
      </c>
      <c r="R3261" t="str">
        <f t="shared" si="356"/>
        <v>Up to 100m</v>
      </c>
    </row>
    <row r="3262" spans="1:18" x14ac:dyDescent="0.25">
      <c r="A3262" s="1">
        <v>3261</v>
      </c>
      <c r="B3262" s="1">
        <v>2000751103</v>
      </c>
      <c r="C3262" s="1">
        <v>2000709215</v>
      </c>
      <c r="D3262" s="1" t="s">
        <v>8</v>
      </c>
      <c r="E3262" s="1">
        <v>13.59</v>
      </c>
      <c r="F3262" s="1">
        <v>55302</v>
      </c>
      <c r="G3262" s="2">
        <v>45096.068941979167</v>
      </c>
      <c r="H3262" s="2" t="s">
        <v>54</v>
      </c>
      <c r="J3262">
        <f t="shared" si="350"/>
        <v>138.255</v>
      </c>
      <c r="K3262">
        <f t="shared" si="351"/>
        <v>110.604</v>
      </c>
      <c r="L3262">
        <f t="shared" si="352"/>
        <v>248.85899999999998</v>
      </c>
      <c r="M3262" t="str">
        <f t="shared" si="353"/>
        <v>Up to 100m</v>
      </c>
      <c r="P3262">
        <f t="shared" si="354"/>
        <v>138.255</v>
      </c>
      <c r="Q3262">
        <f t="shared" si="355"/>
        <v>110.604</v>
      </c>
      <c r="R3262" t="str">
        <f t="shared" si="356"/>
        <v>Up to 100m</v>
      </c>
    </row>
    <row r="3263" spans="1:18" x14ac:dyDescent="0.25">
      <c r="A3263" s="1">
        <v>3262</v>
      </c>
      <c r="B3263" s="1">
        <v>2000753005</v>
      </c>
      <c r="C3263" s="1">
        <v>2000709215</v>
      </c>
      <c r="D3263" s="1" t="s">
        <v>8</v>
      </c>
      <c r="E3263" s="1">
        <v>222.48</v>
      </c>
      <c r="F3263" s="1">
        <v>55337</v>
      </c>
      <c r="G3263" s="2">
        <v>45096.068941979167</v>
      </c>
      <c r="H3263" s="2" t="s">
        <v>53</v>
      </c>
      <c r="J3263">
        <f t="shared" si="350"/>
        <v>138.3425</v>
      </c>
      <c r="K3263">
        <f t="shared" si="351"/>
        <v>110.67400000000001</v>
      </c>
      <c r="L3263">
        <f t="shared" si="352"/>
        <v>249.01650000000001</v>
      </c>
      <c r="M3263" t="str">
        <f t="shared" si="353"/>
        <v>Up to 100m</v>
      </c>
      <c r="P3263">
        <f t="shared" si="354"/>
        <v>138.3425</v>
      </c>
      <c r="Q3263">
        <f t="shared" si="355"/>
        <v>110.67400000000001</v>
      </c>
      <c r="R3263" t="str">
        <f t="shared" si="356"/>
        <v>Up to 100m</v>
      </c>
    </row>
    <row r="3264" spans="1:18" x14ac:dyDescent="0.25">
      <c r="A3264" s="1">
        <v>3263</v>
      </c>
      <c r="B3264" s="1">
        <v>2000723411</v>
      </c>
      <c r="C3264" s="1">
        <v>2000709215</v>
      </c>
      <c r="D3264" s="1" t="s">
        <v>8</v>
      </c>
      <c r="E3264" s="1">
        <v>9.3000000000000007</v>
      </c>
      <c r="F3264" s="1">
        <v>54800</v>
      </c>
      <c r="G3264" s="2">
        <v>45096.068941979167</v>
      </c>
      <c r="H3264" s="2" t="s">
        <v>54</v>
      </c>
      <c r="J3264">
        <f t="shared" si="350"/>
        <v>137</v>
      </c>
      <c r="K3264">
        <f t="shared" si="351"/>
        <v>109.60000000000001</v>
      </c>
      <c r="L3264">
        <f t="shared" si="352"/>
        <v>246.60000000000002</v>
      </c>
      <c r="M3264" t="str">
        <f t="shared" si="353"/>
        <v>Up to 100m</v>
      </c>
      <c r="P3264">
        <f t="shared" si="354"/>
        <v>137</v>
      </c>
      <c r="Q3264">
        <f t="shared" si="355"/>
        <v>109.60000000000001</v>
      </c>
      <c r="R3264" t="str">
        <f t="shared" si="356"/>
        <v>Up to 100m</v>
      </c>
    </row>
    <row r="3265" spans="1:18" x14ac:dyDescent="0.25">
      <c r="A3265" s="1">
        <v>3264</v>
      </c>
      <c r="B3265" s="1">
        <v>2000723411</v>
      </c>
      <c r="C3265" s="1">
        <v>2000709215</v>
      </c>
      <c r="D3265" s="1" t="s">
        <v>8</v>
      </c>
      <c r="E3265" s="1">
        <v>2314.77</v>
      </c>
      <c r="F3265" s="1">
        <v>54800</v>
      </c>
      <c r="G3265" s="2">
        <v>45096.068941979167</v>
      </c>
      <c r="H3265" s="2" t="s">
        <v>54</v>
      </c>
      <c r="J3265">
        <f t="shared" si="350"/>
        <v>137</v>
      </c>
      <c r="K3265">
        <f t="shared" si="351"/>
        <v>109.60000000000001</v>
      </c>
      <c r="L3265">
        <f t="shared" si="352"/>
        <v>246.60000000000002</v>
      </c>
      <c r="M3265" t="str">
        <f t="shared" si="353"/>
        <v>Up to 100m</v>
      </c>
      <c r="P3265">
        <f t="shared" si="354"/>
        <v>137</v>
      </c>
      <c r="Q3265">
        <f t="shared" si="355"/>
        <v>109.60000000000001</v>
      </c>
      <c r="R3265" t="str">
        <f t="shared" si="356"/>
        <v>Up to 100m</v>
      </c>
    </row>
    <row r="3266" spans="1:18" x14ac:dyDescent="0.25">
      <c r="A3266" s="1">
        <v>3265</v>
      </c>
      <c r="B3266" s="1">
        <v>2000721731</v>
      </c>
      <c r="C3266" s="1">
        <v>2000709215</v>
      </c>
      <c r="D3266" s="1" t="s">
        <v>8</v>
      </c>
      <c r="E3266" s="1">
        <v>774.24</v>
      </c>
      <c r="F3266" s="1">
        <v>54800</v>
      </c>
      <c r="G3266" s="2">
        <v>45096.068941979167</v>
      </c>
      <c r="H3266" s="2" t="s">
        <v>54</v>
      </c>
      <c r="J3266">
        <f t="shared" si="350"/>
        <v>137</v>
      </c>
      <c r="K3266">
        <f t="shared" si="351"/>
        <v>109.60000000000001</v>
      </c>
      <c r="L3266">
        <f t="shared" si="352"/>
        <v>246.60000000000002</v>
      </c>
      <c r="M3266" t="str">
        <f t="shared" si="353"/>
        <v>Up to 100m</v>
      </c>
      <c r="P3266">
        <f t="shared" si="354"/>
        <v>137</v>
      </c>
      <c r="Q3266">
        <f t="shared" si="355"/>
        <v>109.60000000000001</v>
      </c>
      <c r="R3266" t="str">
        <f t="shared" si="356"/>
        <v>Up to 100m</v>
      </c>
    </row>
    <row r="3267" spans="1:18" x14ac:dyDescent="0.25">
      <c r="A3267" s="1">
        <v>3266</v>
      </c>
      <c r="B3267" s="1">
        <v>2000730905</v>
      </c>
      <c r="C3267" s="1">
        <v>2000709215</v>
      </c>
      <c r="D3267" s="1" t="s">
        <v>8</v>
      </c>
      <c r="E3267" s="1">
        <v>14.13</v>
      </c>
      <c r="F3267" s="1">
        <v>55340</v>
      </c>
      <c r="G3267" s="2">
        <v>45096.068941979167</v>
      </c>
      <c r="H3267" s="2" t="s">
        <v>54</v>
      </c>
      <c r="J3267">
        <f t="shared" ref="J3267:J3330" si="357">IF(F3267 &lt;= 100000000, F3267 * 0.0025,
    IF(F3267 &lt;= 500000000, F3267 * 0.00225,
        IF(F3267 &lt;= 1000000000, F3267 * 0.002,
            IF(F3267 &lt;= 4000000000, F3267 * 0.00165,
                IF(F3267 &lt;= 10000000000, F3267 * 0.00155,
                    F3267 * 0.0013
                )
            )
        )
    )
)</f>
        <v>138.35</v>
      </c>
      <c r="K3267">
        <f t="shared" ref="K3267:K3330" si="358">IF(F3267 &lt;= 100000000, F3267 * 0.002,
    IF(F3267 &lt;= 500000000, F3267 * 0.0018,
        IF(F3267 &lt;= 1000000000, F3267 * 0.0016,
            IF(F3267 &lt;= 4000000000, F3267 * 0.00135,
                IF(F3267 &lt;= 10000000000, F3267 * 0.00115,
                    F3267 * 0.001
                )
            )
        )
    )
)</f>
        <v>110.68</v>
      </c>
      <c r="L3267">
        <f t="shared" ref="L3267:L3330" si="359">J3267+K3267</f>
        <v>249.03</v>
      </c>
      <c r="M3267" t="str">
        <f t="shared" ref="M3267:M3330" si="360">IF(F3267 &lt;= 100000000, "Up to 100m",
    IF(F3267 &lt;= 500000000, "Up to 500m",
        IF(F3267 &lt;= 1000000000, "Up to 1b",
            IF(F3267 &lt;= 4000000000, "Up to 4b",
                IF(F3267 &lt;= 10000000000, "Up to 10b",
                  "More than 10b"
                )
            )
        )
    )
)</f>
        <v>Up to 100m</v>
      </c>
      <c r="P3267">
        <f t="shared" ref="P3267:P3330" si="361">IF(F3267 &lt;= 100000000, F3267 * 0.0025,
    IF(F3267 &lt;= 300000000, F3267 * 0.002,
        IF(F3267 &lt;= 1000000000, F3267 * 0.0019,
            IF(F3267 &lt;= 5000000000, F3267 * 0.00175,
                F3267 * 0.00155
            )
        )
    )
)</f>
        <v>138.35</v>
      </c>
      <c r="Q3267">
        <f t="shared" ref="Q3267:Q3330" si="362">IF(F3267 &lt;= 100000000, F3267 * 0.002,
    IF(F3267 &lt;= 300000000, F3267 * 0.0017,
        IF(F3267 &lt;= 1000000000, F3267 * 0.0015,
            IF(F3267 &lt;= 5000000000, F3267 * 0.00125,
                F3267 * 0.001
            )
        )
    )
)</f>
        <v>110.68</v>
      </c>
      <c r="R3267" t="str">
        <f t="shared" ref="R3267:R3330" si="363">IF(F3267 &lt;= 100000000, "Up to 100m",
    IF(F3267 &lt;= 300000000, "Up to 300m",
        IF(F3267 &lt;= 1000000000, "Up to 1b",
            IF(F3267 &lt;= 5000000000, "Up to 5b",
                "More than 5b"
            )
        )
    )
)</f>
        <v>Up to 100m</v>
      </c>
    </row>
    <row r="3268" spans="1:18" x14ac:dyDescent="0.25">
      <c r="A3268" s="1">
        <v>3267</v>
      </c>
      <c r="B3268" s="1">
        <v>2000751103</v>
      </c>
      <c r="C3268" s="1">
        <v>2000709215</v>
      </c>
      <c r="D3268" s="1" t="s">
        <v>8</v>
      </c>
      <c r="E3268" s="1">
        <v>15.15</v>
      </c>
      <c r="F3268" s="1">
        <v>55302</v>
      </c>
      <c r="G3268" s="2">
        <v>45096.068941979167</v>
      </c>
      <c r="H3268" s="2" t="s">
        <v>54</v>
      </c>
      <c r="J3268">
        <f t="shared" si="357"/>
        <v>138.255</v>
      </c>
      <c r="K3268">
        <f t="shared" si="358"/>
        <v>110.604</v>
      </c>
      <c r="L3268">
        <f t="shared" si="359"/>
        <v>248.85899999999998</v>
      </c>
      <c r="M3268" t="str">
        <f t="shared" si="360"/>
        <v>Up to 100m</v>
      </c>
      <c r="P3268">
        <f t="shared" si="361"/>
        <v>138.255</v>
      </c>
      <c r="Q3268">
        <f t="shared" si="362"/>
        <v>110.604</v>
      </c>
      <c r="R3268" t="str">
        <f t="shared" si="363"/>
        <v>Up to 100m</v>
      </c>
    </row>
    <row r="3269" spans="1:18" x14ac:dyDescent="0.25">
      <c r="A3269" s="1">
        <v>3268</v>
      </c>
      <c r="B3269" s="1">
        <v>2000751103</v>
      </c>
      <c r="C3269" s="1">
        <v>2000709215</v>
      </c>
      <c r="D3269" s="1" t="s">
        <v>8</v>
      </c>
      <c r="E3269" s="1">
        <v>473.97</v>
      </c>
      <c r="F3269" s="1">
        <v>55302</v>
      </c>
      <c r="G3269" s="2">
        <v>45096.068941979167</v>
      </c>
      <c r="H3269" s="2" t="s">
        <v>54</v>
      </c>
      <c r="J3269">
        <f t="shared" si="357"/>
        <v>138.255</v>
      </c>
      <c r="K3269">
        <f t="shared" si="358"/>
        <v>110.604</v>
      </c>
      <c r="L3269">
        <f t="shared" si="359"/>
        <v>248.85899999999998</v>
      </c>
      <c r="M3269" t="str">
        <f t="shared" si="360"/>
        <v>Up to 100m</v>
      </c>
      <c r="P3269">
        <f t="shared" si="361"/>
        <v>138.255</v>
      </c>
      <c r="Q3269">
        <f t="shared" si="362"/>
        <v>110.604</v>
      </c>
      <c r="R3269" t="str">
        <f t="shared" si="363"/>
        <v>Up to 100m</v>
      </c>
    </row>
    <row r="3270" spans="1:18" x14ac:dyDescent="0.25">
      <c r="A3270" s="1">
        <v>3269</v>
      </c>
      <c r="B3270" s="1">
        <v>2000754715</v>
      </c>
      <c r="C3270" s="1">
        <v>2000726636</v>
      </c>
      <c r="D3270" s="1" t="s">
        <v>8</v>
      </c>
      <c r="E3270" s="1">
        <v>576.87</v>
      </c>
      <c r="F3270" s="1">
        <v>55555</v>
      </c>
      <c r="G3270" s="2">
        <v>45096.068941979167</v>
      </c>
      <c r="H3270" s="2" t="s">
        <v>54</v>
      </c>
      <c r="J3270">
        <f t="shared" si="357"/>
        <v>138.88750000000002</v>
      </c>
      <c r="K3270">
        <f t="shared" si="358"/>
        <v>111.11</v>
      </c>
      <c r="L3270">
        <f t="shared" si="359"/>
        <v>249.9975</v>
      </c>
      <c r="M3270" t="str">
        <f t="shared" si="360"/>
        <v>Up to 100m</v>
      </c>
      <c r="P3270">
        <f t="shared" si="361"/>
        <v>138.88750000000002</v>
      </c>
      <c r="Q3270">
        <f t="shared" si="362"/>
        <v>111.11</v>
      </c>
      <c r="R3270" t="str">
        <f t="shared" si="363"/>
        <v>Up to 100m</v>
      </c>
    </row>
    <row r="3271" spans="1:18" x14ac:dyDescent="0.25">
      <c r="A3271" s="1">
        <v>3270</v>
      </c>
      <c r="B3271" s="1">
        <v>2000754049</v>
      </c>
      <c r="C3271" s="1">
        <v>2000709215</v>
      </c>
      <c r="D3271" s="1" t="s">
        <v>8</v>
      </c>
      <c r="E3271" s="1">
        <v>45.51</v>
      </c>
      <c r="F3271" s="1">
        <v>55790</v>
      </c>
      <c r="G3271" s="2">
        <v>45096.068941979167</v>
      </c>
      <c r="H3271" s="2" t="s">
        <v>53</v>
      </c>
      <c r="J3271">
        <f t="shared" si="357"/>
        <v>139.47499999999999</v>
      </c>
      <c r="K3271">
        <f t="shared" si="358"/>
        <v>111.58</v>
      </c>
      <c r="L3271">
        <f t="shared" si="359"/>
        <v>251.05500000000001</v>
      </c>
      <c r="M3271" t="str">
        <f t="shared" si="360"/>
        <v>Up to 100m</v>
      </c>
      <c r="P3271">
        <f t="shared" si="361"/>
        <v>139.47499999999999</v>
      </c>
      <c r="Q3271">
        <f t="shared" si="362"/>
        <v>111.58</v>
      </c>
      <c r="R3271" t="str">
        <f t="shared" si="363"/>
        <v>Up to 100m</v>
      </c>
    </row>
    <row r="3272" spans="1:18" x14ac:dyDescent="0.25">
      <c r="A3272" s="1">
        <v>3271</v>
      </c>
      <c r="B3272" s="1">
        <v>2000746247</v>
      </c>
      <c r="C3272" s="1">
        <v>2000709215</v>
      </c>
      <c r="D3272" s="1" t="s">
        <v>8</v>
      </c>
      <c r="E3272" s="1">
        <v>46.14</v>
      </c>
      <c r="F3272" s="1">
        <v>55884</v>
      </c>
      <c r="G3272" s="2">
        <v>45096.068941979167</v>
      </c>
      <c r="H3272" s="2" t="s">
        <v>54</v>
      </c>
      <c r="J3272">
        <f t="shared" si="357"/>
        <v>139.71</v>
      </c>
      <c r="K3272">
        <f t="shared" si="358"/>
        <v>111.768</v>
      </c>
      <c r="L3272">
        <f t="shared" si="359"/>
        <v>251.47800000000001</v>
      </c>
      <c r="M3272" t="str">
        <f t="shared" si="360"/>
        <v>Up to 100m</v>
      </c>
      <c r="P3272">
        <f t="shared" si="361"/>
        <v>139.71</v>
      </c>
      <c r="Q3272">
        <f t="shared" si="362"/>
        <v>111.768</v>
      </c>
      <c r="R3272" t="str">
        <f t="shared" si="363"/>
        <v>Up to 100m</v>
      </c>
    </row>
    <row r="3273" spans="1:18" x14ac:dyDescent="0.25">
      <c r="A3273" s="1">
        <v>3272</v>
      </c>
      <c r="B3273" s="1">
        <v>2000722943</v>
      </c>
      <c r="C3273" s="1">
        <v>2000709215</v>
      </c>
      <c r="D3273" s="1" t="s">
        <v>8</v>
      </c>
      <c r="E3273" s="1">
        <v>95.85</v>
      </c>
      <c r="F3273" s="1">
        <v>55589</v>
      </c>
      <c r="G3273" s="2">
        <v>45096.068941979167</v>
      </c>
      <c r="H3273" s="2" t="s">
        <v>54</v>
      </c>
      <c r="J3273">
        <f t="shared" si="357"/>
        <v>138.9725</v>
      </c>
      <c r="K3273">
        <f t="shared" si="358"/>
        <v>111.178</v>
      </c>
      <c r="L3273">
        <f t="shared" si="359"/>
        <v>250.15049999999999</v>
      </c>
      <c r="M3273" t="str">
        <f t="shared" si="360"/>
        <v>Up to 100m</v>
      </c>
      <c r="P3273">
        <f t="shared" si="361"/>
        <v>138.9725</v>
      </c>
      <c r="Q3273">
        <f t="shared" si="362"/>
        <v>111.178</v>
      </c>
      <c r="R3273" t="str">
        <f t="shared" si="363"/>
        <v>Up to 100m</v>
      </c>
    </row>
    <row r="3274" spans="1:18" x14ac:dyDescent="0.25">
      <c r="A3274" s="1">
        <v>3273</v>
      </c>
      <c r="B3274" s="1">
        <v>2000722943</v>
      </c>
      <c r="C3274" s="1">
        <v>2000709215</v>
      </c>
      <c r="D3274" s="1" t="s">
        <v>8</v>
      </c>
      <c r="E3274" s="1">
        <v>54.12</v>
      </c>
      <c r="F3274" s="1">
        <v>55589</v>
      </c>
      <c r="G3274" s="2">
        <v>45096.068941979167</v>
      </c>
      <c r="H3274" s="2" t="s">
        <v>54</v>
      </c>
      <c r="J3274">
        <f t="shared" si="357"/>
        <v>138.9725</v>
      </c>
      <c r="K3274">
        <f t="shared" si="358"/>
        <v>111.178</v>
      </c>
      <c r="L3274">
        <f t="shared" si="359"/>
        <v>250.15049999999999</v>
      </c>
      <c r="M3274" t="str">
        <f t="shared" si="360"/>
        <v>Up to 100m</v>
      </c>
      <c r="P3274">
        <f t="shared" si="361"/>
        <v>138.9725</v>
      </c>
      <c r="Q3274">
        <f t="shared" si="362"/>
        <v>111.178</v>
      </c>
      <c r="R3274" t="str">
        <f t="shared" si="363"/>
        <v>Up to 100m</v>
      </c>
    </row>
    <row r="3275" spans="1:18" x14ac:dyDescent="0.25">
      <c r="A3275" s="1">
        <v>3274</v>
      </c>
      <c r="B3275" s="1">
        <v>2000722943</v>
      </c>
      <c r="C3275" s="1">
        <v>2000709215</v>
      </c>
      <c r="D3275" s="1" t="s">
        <v>8</v>
      </c>
      <c r="E3275" s="1">
        <v>90</v>
      </c>
      <c r="F3275" s="1">
        <v>55589</v>
      </c>
      <c r="G3275" s="2">
        <v>45096.068941979167</v>
      </c>
      <c r="H3275" s="2" t="s">
        <v>54</v>
      </c>
      <c r="J3275">
        <f t="shared" si="357"/>
        <v>138.9725</v>
      </c>
      <c r="K3275">
        <f t="shared" si="358"/>
        <v>111.178</v>
      </c>
      <c r="L3275">
        <f t="shared" si="359"/>
        <v>250.15049999999999</v>
      </c>
      <c r="M3275" t="str">
        <f t="shared" si="360"/>
        <v>Up to 100m</v>
      </c>
      <c r="P3275">
        <f t="shared" si="361"/>
        <v>138.9725</v>
      </c>
      <c r="Q3275">
        <f t="shared" si="362"/>
        <v>111.178</v>
      </c>
      <c r="R3275" t="str">
        <f t="shared" si="363"/>
        <v>Up to 100m</v>
      </c>
    </row>
    <row r="3276" spans="1:18" x14ac:dyDescent="0.25">
      <c r="A3276" s="1">
        <v>3275</v>
      </c>
      <c r="B3276" s="1">
        <v>2000722943</v>
      </c>
      <c r="C3276" s="1">
        <v>2000743399</v>
      </c>
      <c r="D3276" s="1" t="s">
        <v>8</v>
      </c>
      <c r="E3276" s="1">
        <v>156.75</v>
      </c>
      <c r="F3276" s="1">
        <v>55589</v>
      </c>
      <c r="G3276" s="2">
        <v>45096.068941979167</v>
      </c>
      <c r="H3276" s="2" t="s">
        <v>54</v>
      </c>
      <c r="J3276">
        <f t="shared" si="357"/>
        <v>138.9725</v>
      </c>
      <c r="K3276">
        <f t="shared" si="358"/>
        <v>111.178</v>
      </c>
      <c r="L3276">
        <f t="shared" si="359"/>
        <v>250.15049999999999</v>
      </c>
      <c r="M3276" t="str">
        <f t="shared" si="360"/>
        <v>Up to 100m</v>
      </c>
      <c r="P3276">
        <f t="shared" si="361"/>
        <v>138.9725</v>
      </c>
      <c r="Q3276">
        <f t="shared" si="362"/>
        <v>111.178</v>
      </c>
      <c r="R3276" t="str">
        <f t="shared" si="363"/>
        <v>Up to 100m</v>
      </c>
    </row>
    <row r="3277" spans="1:18" x14ac:dyDescent="0.25">
      <c r="A3277" s="1">
        <v>3276</v>
      </c>
      <c r="B3277" s="1">
        <v>2000722943</v>
      </c>
      <c r="C3277" s="1">
        <v>2000709215</v>
      </c>
      <c r="D3277" s="1" t="s">
        <v>8</v>
      </c>
      <c r="E3277" s="1">
        <v>14.19</v>
      </c>
      <c r="F3277" s="1">
        <v>55589</v>
      </c>
      <c r="G3277" s="2">
        <v>45096.068941979167</v>
      </c>
      <c r="H3277" s="2" t="s">
        <v>54</v>
      </c>
      <c r="J3277">
        <f t="shared" si="357"/>
        <v>138.9725</v>
      </c>
      <c r="K3277">
        <f t="shared" si="358"/>
        <v>111.178</v>
      </c>
      <c r="L3277">
        <f t="shared" si="359"/>
        <v>250.15049999999999</v>
      </c>
      <c r="M3277" t="str">
        <f t="shared" si="360"/>
        <v>Up to 100m</v>
      </c>
      <c r="P3277">
        <f t="shared" si="361"/>
        <v>138.9725</v>
      </c>
      <c r="Q3277">
        <f t="shared" si="362"/>
        <v>111.178</v>
      </c>
      <c r="R3277" t="str">
        <f t="shared" si="363"/>
        <v>Up to 100m</v>
      </c>
    </row>
    <row r="3278" spans="1:18" x14ac:dyDescent="0.25">
      <c r="A3278" s="1">
        <v>3277</v>
      </c>
      <c r="B3278" s="1">
        <v>2000722943</v>
      </c>
      <c r="C3278" s="1">
        <v>2000709215</v>
      </c>
      <c r="D3278" s="1" t="s">
        <v>8</v>
      </c>
      <c r="E3278" s="1">
        <v>81.33</v>
      </c>
      <c r="F3278" s="1">
        <v>55587</v>
      </c>
      <c r="G3278" s="2">
        <v>45096.068941979167</v>
      </c>
      <c r="H3278" s="2" t="s">
        <v>54</v>
      </c>
      <c r="J3278">
        <f t="shared" si="357"/>
        <v>138.9675</v>
      </c>
      <c r="K3278">
        <f t="shared" si="358"/>
        <v>111.17400000000001</v>
      </c>
      <c r="L3278">
        <f t="shared" si="359"/>
        <v>250.14150000000001</v>
      </c>
      <c r="M3278" t="str">
        <f t="shared" si="360"/>
        <v>Up to 100m</v>
      </c>
      <c r="P3278">
        <f t="shared" si="361"/>
        <v>138.9675</v>
      </c>
      <c r="Q3278">
        <f t="shared" si="362"/>
        <v>111.17400000000001</v>
      </c>
      <c r="R3278" t="str">
        <f t="shared" si="363"/>
        <v>Up to 100m</v>
      </c>
    </row>
    <row r="3279" spans="1:18" x14ac:dyDescent="0.25">
      <c r="A3279" s="1">
        <v>3278</v>
      </c>
      <c r="B3279" s="1">
        <v>2000722943</v>
      </c>
      <c r="C3279" s="1">
        <v>2000709215</v>
      </c>
      <c r="D3279" s="1" t="s">
        <v>8</v>
      </c>
      <c r="E3279" s="1">
        <v>209.37</v>
      </c>
      <c r="F3279" s="1">
        <v>55587</v>
      </c>
      <c r="G3279" s="2">
        <v>45096.068941979167</v>
      </c>
      <c r="H3279" s="2" t="s">
        <v>54</v>
      </c>
      <c r="J3279">
        <f t="shared" si="357"/>
        <v>138.9675</v>
      </c>
      <c r="K3279">
        <f t="shared" si="358"/>
        <v>111.17400000000001</v>
      </c>
      <c r="L3279">
        <f t="shared" si="359"/>
        <v>250.14150000000001</v>
      </c>
      <c r="M3279" t="str">
        <f t="shared" si="360"/>
        <v>Up to 100m</v>
      </c>
      <c r="P3279">
        <f t="shared" si="361"/>
        <v>138.9675</v>
      </c>
      <c r="Q3279">
        <f t="shared" si="362"/>
        <v>111.17400000000001</v>
      </c>
      <c r="R3279" t="str">
        <f t="shared" si="363"/>
        <v>Up to 100m</v>
      </c>
    </row>
    <row r="3280" spans="1:18" x14ac:dyDescent="0.25">
      <c r="A3280" s="1">
        <v>3279</v>
      </c>
      <c r="B3280" s="1">
        <v>2000722943</v>
      </c>
      <c r="C3280" s="1">
        <v>2000709215</v>
      </c>
      <c r="D3280" s="1" t="s">
        <v>8</v>
      </c>
      <c r="E3280" s="1">
        <v>209.37</v>
      </c>
      <c r="F3280" s="1">
        <v>55587</v>
      </c>
      <c r="G3280" s="2">
        <v>45096.068941979167</v>
      </c>
      <c r="H3280" s="2" t="s">
        <v>54</v>
      </c>
      <c r="J3280">
        <f t="shared" si="357"/>
        <v>138.9675</v>
      </c>
      <c r="K3280">
        <f t="shared" si="358"/>
        <v>111.17400000000001</v>
      </c>
      <c r="L3280">
        <f t="shared" si="359"/>
        <v>250.14150000000001</v>
      </c>
      <c r="M3280" t="str">
        <f t="shared" si="360"/>
        <v>Up to 100m</v>
      </c>
      <c r="P3280">
        <f t="shared" si="361"/>
        <v>138.9675</v>
      </c>
      <c r="Q3280">
        <f t="shared" si="362"/>
        <v>111.17400000000001</v>
      </c>
      <c r="R3280" t="str">
        <f t="shared" si="363"/>
        <v>Up to 100m</v>
      </c>
    </row>
    <row r="3281" spans="1:18" x14ac:dyDescent="0.25">
      <c r="A3281" s="1">
        <v>3280</v>
      </c>
      <c r="B3281" s="1">
        <v>2000722943</v>
      </c>
      <c r="C3281" s="1">
        <v>2000709215</v>
      </c>
      <c r="D3281" s="1" t="s">
        <v>8</v>
      </c>
      <c r="E3281" s="1">
        <v>209.37</v>
      </c>
      <c r="F3281" s="1">
        <v>55587</v>
      </c>
      <c r="G3281" s="2">
        <v>45096.068941979167</v>
      </c>
      <c r="H3281" s="2" t="s">
        <v>54</v>
      </c>
      <c r="J3281">
        <f t="shared" si="357"/>
        <v>138.9675</v>
      </c>
      <c r="K3281">
        <f t="shared" si="358"/>
        <v>111.17400000000001</v>
      </c>
      <c r="L3281">
        <f t="shared" si="359"/>
        <v>250.14150000000001</v>
      </c>
      <c r="M3281" t="str">
        <f t="shared" si="360"/>
        <v>Up to 100m</v>
      </c>
      <c r="P3281">
        <f t="shared" si="361"/>
        <v>138.9675</v>
      </c>
      <c r="Q3281">
        <f t="shared" si="362"/>
        <v>111.17400000000001</v>
      </c>
      <c r="R3281" t="str">
        <f t="shared" si="363"/>
        <v>Up to 100m</v>
      </c>
    </row>
    <row r="3282" spans="1:18" x14ac:dyDescent="0.25">
      <c r="A3282" s="1">
        <v>3281</v>
      </c>
      <c r="B3282" s="1">
        <v>2000722943</v>
      </c>
      <c r="C3282" s="1">
        <v>2000709215</v>
      </c>
      <c r="D3282" s="1" t="s">
        <v>8</v>
      </c>
      <c r="E3282" s="1">
        <v>73.2</v>
      </c>
      <c r="F3282" s="1">
        <v>55600</v>
      </c>
      <c r="G3282" s="2">
        <v>45096.068941979167</v>
      </c>
      <c r="H3282" s="2" t="s">
        <v>54</v>
      </c>
      <c r="J3282">
        <f t="shared" si="357"/>
        <v>139</v>
      </c>
      <c r="K3282">
        <f t="shared" si="358"/>
        <v>111.2</v>
      </c>
      <c r="L3282">
        <f t="shared" si="359"/>
        <v>250.2</v>
      </c>
      <c r="M3282" t="str">
        <f t="shared" si="360"/>
        <v>Up to 100m</v>
      </c>
      <c r="P3282">
        <f t="shared" si="361"/>
        <v>139</v>
      </c>
      <c r="Q3282">
        <f t="shared" si="362"/>
        <v>111.2</v>
      </c>
      <c r="R3282" t="str">
        <f t="shared" si="363"/>
        <v>Up to 100m</v>
      </c>
    </row>
    <row r="3283" spans="1:18" x14ac:dyDescent="0.25">
      <c r="A3283" s="1">
        <v>3282</v>
      </c>
      <c r="B3283" s="1">
        <v>2000722943</v>
      </c>
      <c r="C3283" s="1">
        <v>2000709215</v>
      </c>
      <c r="D3283" s="1" t="s">
        <v>8</v>
      </c>
      <c r="E3283" s="1">
        <v>209.25</v>
      </c>
      <c r="F3283" s="1">
        <v>55589</v>
      </c>
      <c r="G3283" s="2">
        <v>45096.068941979167</v>
      </c>
      <c r="H3283" s="2" t="s">
        <v>54</v>
      </c>
      <c r="J3283">
        <f t="shared" si="357"/>
        <v>138.9725</v>
      </c>
      <c r="K3283">
        <f t="shared" si="358"/>
        <v>111.178</v>
      </c>
      <c r="L3283">
        <f t="shared" si="359"/>
        <v>250.15049999999999</v>
      </c>
      <c r="M3283" t="str">
        <f t="shared" si="360"/>
        <v>Up to 100m</v>
      </c>
      <c r="P3283">
        <f t="shared" si="361"/>
        <v>138.9725</v>
      </c>
      <c r="Q3283">
        <f t="shared" si="362"/>
        <v>111.178</v>
      </c>
      <c r="R3283" t="str">
        <f t="shared" si="363"/>
        <v>Up to 100m</v>
      </c>
    </row>
    <row r="3284" spans="1:18" x14ac:dyDescent="0.25">
      <c r="A3284" s="1">
        <v>3283</v>
      </c>
      <c r="B3284" s="1">
        <v>2000722943</v>
      </c>
      <c r="C3284" s="1">
        <v>2000709215</v>
      </c>
      <c r="D3284" s="1" t="s">
        <v>8</v>
      </c>
      <c r="E3284" s="1">
        <v>266.49</v>
      </c>
      <c r="F3284" s="1">
        <v>55589</v>
      </c>
      <c r="G3284" s="2">
        <v>45096.068941979167</v>
      </c>
      <c r="H3284" s="2" t="s">
        <v>54</v>
      </c>
      <c r="J3284">
        <f t="shared" si="357"/>
        <v>138.9725</v>
      </c>
      <c r="K3284">
        <f t="shared" si="358"/>
        <v>111.178</v>
      </c>
      <c r="L3284">
        <f t="shared" si="359"/>
        <v>250.15049999999999</v>
      </c>
      <c r="M3284" t="str">
        <f t="shared" si="360"/>
        <v>Up to 100m</v>
      </c>
      <c r="P3284">
        <f t="shared" si="361"/>
        <v>138.9725</v>
      </c>
      <c r="Q3284">
        <f t="shared" si="362"/>
        <v>111.178</v>
      </c>
      <c r="R3284" t="str">
        <f t="shared" si="363"/>
        <v>Up to 100m</v>
      </c>
    </row>
    <row r="3285" spans="1:18" x14ac:dyDescent="0.25">
      <c r="A3285" s="1">
        <v>3284</v>
      </c>
      <c r="B3285" s="1">
        <v>2000720180</v>
      </c>
      <c r="C3285" s="1">
        <v>2000721812</v>
      </c>
      <c r="D3285" s="1" t="s">
        <v>7</v>
      </c>
      <c r="E3285" s="1">
        <v>0.14781</v>
      </c>
      <c r="F3285" s="1">
        <v>1235375</v>
      </c>
      <c r="G3285" s="2">
        <v>45096.068941979167</v>
      </c>
      <c r="H3285" s="2" t="s">
        <v>52</v>
      </c>
      <c r="J3285">
        <f t="shared" si="357"/>
        <v>3088.4375</v>
      </c>
      <c r="K3285">
        <f t="shared" si="358"/>
        <v>2470.75</v>
      </c>
      <c r="L3285">
        <f t="shared" si="359"/>
        <v>5559.1875</v>
      </c>
      <c r="M3285" t="str">
        <f t="shared" si="360"/>
        <v>Up to 100m</v>
      </c>
      <c r="P3285">
        <f t="shared" si="361"/>
        <v>3088.4375</v>
      </c>
      <c r="Q3285">
        <f t="shared" si="362"/>
        <v>2470.75</v>
      </c>
      <c r="R3285" t="str">
        <f t="shared" si="363"/>
        <v>Up to 100m</v>
      </c>
    </row>
    <row r="3286" spans="1:18" x14ac:dyDescent="0.25">
      <c r="A3286" s="1">
        <v>3285</v>
      </c>
      <c r="B3286" s="1">
        <v>2000713016</v>
      </c>
      <c r="C3286" s="1">
        <v>2000709215</v>
      </c>
      <c r="D3286" s="1" t="s">
        <v>8</v>
      </c>
      <c r="E3286" s="1">
        <v>219.03</v>
      </c>
      <c r="F3286" s="1">
        <v>55305</v>
      </c>
      <c r="G3286" s="2">
        <v>45096.068941979167</v>
      </c>
      <c r="H3286" s="2" t="s">
        <v>54</v>
      </c>
      <c r="J3286">
        <f t="shared" si="357"/>
        <v>138.26250000000002</v>
      </c>
      <c r="K3286">
        <f t="shared" si="358"/>
        <v>110.61</v>
      </c>
      <c r="L3286">
        <f t="shared" si="359"/>
        <v>248.8725</v>
      </c>
      <c r="M3286" t="str">
        <f t="shared" si="360"/>
        <v>Up to 100m</v>
      </c>
      <c r="P3286">
        <f t="shared" si="361"/>
        <v>138.26250000000002</v>
      </c>
      <c r="Q3286">
        <f t="shared" si="362"/>
        <v>110.61</v>
      </c>
      <c r="R3286" t="str">
        <f t="shared" si="363"/>
        <v>Up to 100m</v>
      </c>
    </row>
    <row r="3287" spans="1:18" x14ac:dyDescent="0.25">
      <c r="A3287" s="1">
        <v>3286</v>
      </c>
      <c r="B3287" s="1">
        <v>2000724650</v>
      </c>
      <c r="C3287" s="1">
        <v>2000709215</v>
      </c>
      <c r="D3287" s="1" t="s">
        <v>8</v>
      </c>
      <c r="E3287" s="1">
        <v>0.63</v>
      </c>
      <c r="F3287" s="1">
        <v>55636</v>
      </c>
      <c r="G3287" s="2">
        <v>45096.068941979167</v>
      </c>
      <c r="H3287" s="2" t="s">
        <v>53</v>
      </c>
      <c r="J3287">
        <f t="shared" si="357"/>
        <v>139.09</v>
      </c>
      <c r="K3287">
        <f t="shared" si="358"/>
        <v>111.27200000000001</v>
      </c>
      <c r="L3287">
        <f t="shared" si="359"/>
        <v>250.36200000000002</v>
      </c>
      <c r="M3287" t="str">
        <f t="shared" si="360"/>
        <v>Up to 100m</v>
      </c>
      <c r="P3287">
        <f t="shared" si="361"/>
        <v>139.09</v>
      </c>
      <c r="Q3287">
        <f t="shared" si="362"/>
        <v>111.27200000000001</v>
      </c>
      <c r="R3287" t="str">
        <f t="shared" si="363"/>
        <v>Up to 100m</v>
      </c>
    </row>
    <row r="3288" spans="1:18" x14ac:dyDescent="0.25">
      <c r="A3288" s="1">
        <v>3287</v>
      </c>
      <c r="B3288" s="1">
        <v>2000713016</v>
      </c>
      <c r="C3288" s="1">
        <v>2000709215</v>
      </c>
      <c r="D3288" s="1" t="s">
        <v>8</v>
      </c>
      <c r="E3288" s="1">
        <v>14.16</v>
      </c>
      <c r="F3288" s="1">
        <v>55599</v>
      </c>
      <c r="G3288" s="2">
        <v>45096.068941979167</v>
      </c>
      <c r="H3288" s="2" t="s">
        <v>54</v>
      </c>
      <c r="J3288">
        <f t="shared" si="357"/>
        <v>138.9975</v>
      </c>
      <c r="K3288">
        <f t="shared" si="358"/>
        <v>111.19800000000001</v>
      </c>
      <c r="L3288">
        <f t="shared" si="359"/>
        <v>250.19550000000001</v>
      </c>
      <c r="M3288" t="str">
        <f t="shared" si="360"/>
        <v>Up to 100m</v>
      </c>
      <c r="P3288">
        <f t="shared" si="361"/>
        <v>138.9975</v>
      </c>
      <c r="Q3288">
        <f t="shared" si="362"/>
        <v>111.19800000000001</v>
      </c>
      <c r="R3288" t="str">
        <f t="shared" si="363"/>
        <v>Up to 100m</v>
      </c>
    </row>
    <row r="3289" spans="1:18" x14ac:dyDescent="0.25">
      <c r="A3289" s="1">
        <v>3288</v>
      </c>
      <c r="B3289" s="1">
        <v>2000752330</v>
      </c>
      <c r="C3289" s="1">
        <v>2000709215</v>
      </c>
      <c r="D3289" s="1" t="s">
        <v>8</v>
      </c>
      <c r="E3289" s="1">
        <v>14.55</v>
      </c>
      <c r="F3289" s="1">
        <v>55600</v>
      </c>
      <c r="G3289" s="2">
        <v>45096.068941979167</v>
      </c>
      <c r="H3289" s="2" t="s">
        <v>54</v>
      </c>
      <c r="J3289">
        <f t="shared" si="357"/>
        <v>139</v>
      </c>
      <c r="K3289">
        <f t="shared" si="358"/>
        <v>111.2</v>
      </c>
      <c r="L3289">
        <f t="shared" si="359"/>
        <v>250.2</v>
      </c>
      <c r="M3289" t="str">
        <f t="shared" si="360"/>
        <v>Up to 100m</v>
      </c>
      <c r="P3289">
        <f t="shared" si="361"/>
        <v>139</v>
      </c>
      <c r="Q3289">
        <f t="shared" si="362"/>
        <v>111.2</v>
      </c>
      <c r="R3289" t="str">
        <f t="shared" si="363"/>
        <v>Up to 100m</v>
      </c>
    </row>
    <row r="3290" spans="1:18" x14ac:dyDescent="0.25">
      <c r="A3290" s="1">
        <v>3289</v>
      </c>
      <c r="B3290" s="1">
        <v>2000731405</v>
      </c>
      <c r="C3290" s="1">
        <v>2000709215</v>
      </c>
      <c r="D3290" s="1" t="s">
        <v>8</v>
      </c>
      <c r="E3290" s="1">
        <v>10.68</v>
      </c>
      <c r="F3290" s="1">
        <v>55788</v>
      </c>
      <c r="G3290" s="2">
        <v>45096.068941979167</v>
      </c>
      <c r="H3290" s="2" t="s">
        <v>54</v>
      </c>
      <c r="J3290">
        <f t="shared" si="357"/>
        <v>139.47</v>
      </c>
      <c r="K3290">
        <f t="shared" si="358"/>
        <v>111.57600000000001</v>
      </c>
      <c r="L3290">
        <f t="shared" si="359"/>
        <v>251.04599999999999</v>
      </c>
      <c r="M3290" t="str">
        <f t="shared" si="360"/>
        <v>Up to 100m</v>
      </c>
      <c r="P3290">
        <f t="shared" si="361"/>
        <v>139.47</v>
      </c>
      <c r="Q3290">
        <f t="shared" si="362"/>
        <v>111.57600000000001</v>
      </c>
      <c r="R3290" t="str">
        <f t="shared" si="363"/>
        <v>Up to 100m</v>
      </c>
    </row>
    <row r="3291" spans="1:18" x14ac:dyDescent="0.25">
      <c r="A3291" s="1">
        <v>3290</v>
      </c>
      <c r="B3291" s="1">
        <v>2000725274</v>
      </c>
      <c r="C3291" s="1">
        <v>2000709215</v>
      </c>
      <c r="D3291" s="1" t="s">
        <v>8</v>
      </c>
      <c r="E3291" s="1">
        <v>19.260000000000002</v>
      </c>
      <c r="F3291" s="1">
        <v>55784</v>
      </c>
      <c r="G3291" s="2">
        <v>45096.068941979167</v>
      </c>
      <c r="H3291" s="2" t="s">
        <v>53</v>
      </c>
      <c r="J3291">
        <f t="shared" si="357"/>
        <v>139.46</v>
      </c>
      <c r="K3291">
        <f t="shared" si="358"/>
        <v>111.568</v>
      </c>
      <c r="L3291">
        <f t="shared" si="359"/>
        <v>251.02800000000002</v>
      </c>
      <c r="M3291" t="str">
        <f t="shared" si="360"/>
        <v>Up to 100m</v>
      </c>
      <c r="P3291">
        <f t="shared" si="361"/>
        <v>139.46</v>
      </c>
      <c r="Q3291">
        <f t="shared" si="362"/>
        <v>111.568</v>
      </c>
      <c r="R3291" t="str">
        <f t="shared" si="363"/>
        <v>Up to 100m</v>
      </c>
    </row>
    <row r="3292" spans="1:18" x14ac:dyDescent="0.25">
      <c r="A3292" s="1">
        <v>3291</v>
      </c>
      <c r="B3292" s="1">
        <v>2000725274</v>
      </c>
      <c r="C3292" s="1">
        <v>2000709215</v>
      </c>
      <c r="D3292" s="1" t="s">
        <v>8</v>
      </c>
      <c r="E3292" s="1">
        <v>19.260000000000002</v>
      </c>
      <c r="F3292" s="1">
        <v>56609</v>
      </c>
      <c r="G3292" s="2">
        <v>45096.068941979167</v>
      </c>
      <c r="H3292" s="2" t="s">
        <v>53</v>
      </c>
      <c r="J3292">
        <f t="shared" si="357"/>
        <v>141.52250000000001</v>
      </c>
      <c r="K3292">
        <f t="shared" si="358"/>
        <v>113.218</v>
      </c>
      <c r="L3292">
        <f t="shared" si="359"/>
        <v>254.7405</v>
      </c>
      <c r="M3292" t="str">
        <f t="shared" si="360"/>
        <v>Up to 100m</v>
      </c>
      <c r="P3292">
        <f t="shared" si="361"/>
        <v>141.52250000000001</v>
      </c>
      <c r="Q3292">
        <f t="shared" si="362"/>
        <v>113.218</v>
      </c>
      <c r="R3292" t="str">
        <f t="shared" si="363"/>
        <v>Up to 100m</v>
      </c>
    </row>
    <row r="3293" spans="1:18" x14ac:dyDescent="0.25">
      <c r="A3293" s="1">
        <v>3292</v>
      </c>
      <c r="B3293" s="1">
        <v>2000723411</v>
      </c>
      <c r="C3293" s="1">
        <v>2000709215</v>
      </c>
      <c r="D3293" s="1" t="s">
        <v>8</v>
      </c>
      <c r="E3293" s="1">
        <v>3035.55</v>
      </c>
      <c r="F3293" s="1">
        <v>54800</v>
      </c>
      <c r="G3293" s="2">
        <v>45096.068941979167</v>
      </c>
      <c r="H3293" s="2" t="s">
        <v>54</v>
      </c>
      <c r="J3293">
        <f t="shared" si="357"/>
        <v>137</v>
      </c>
      <c r="K3293">
        <f t="shared" si="358"/>
        <v>109.60000000000001</v>
      </c>
      <c r="L3293">
        <f t="shared" si="359"/>
        <v>246.60000000000002</v>
      </c>
      <c r="M3293" t="str">
        <f t="shared" si="360"/>
        <v>Up to 100m</v>
      </c>
      <c r="P3293">
        <f t="shared" si="361"/>
        <v>137</v>
      </c>
      <c r="Q3293">
        <f t="shared" si="362"/>
        <v>109.60000000000001</v>
      </c>
      <c r="R3293" t="str">
        <f t="shared" si="363"/>
        <v>Up to 100m</v>
      </c>
    </row>
    <row r="3294" spans="1:18" x14ac:dyDescent="0.25">
      <c r="A3294" s="1">
        <v>3293</v>
      </c>
      <c r="B3294" s="1">
        <v>2000723411</v>
      </c>
      <c r="C3294" s="1">
        <v>2000709215</v>
      </c>
      <c r="D3294" s="1" t="s">
        <v>8</v>
      </c>
      <c r="E3294" s="1">
        <v>64.41</v>
      </c>
      <c r="F3294" s="1">
        <v>54800</v>
      </c>
      <c r="G3294" s="2">
        <v>45096.068941979167</v>
      </c>
      <c r="H3294" s="2" t="s">
        <v>54</v>
      </c>
      <c r="J3294">
        <f t="shared" si="357"/>
        <v>137</v>
      </c>
      <c r="K3294">
        <f t="shared" si="358"/>
        <v>109.60000000000001</v>
      </c>
      <c r="L3294">
        <f t="shared" si="359"/>
        <v>246.60000000000002</v>
      </c>
      <c r="M3294" t="str">
        <f t="shared" si="360"/>
        <v>Up to 100m</v>
      </c>
      <c r="P3294">
        <f t="shared" si="361"/>
        <v>137</v>
      </c>
      <c r="Q3294">
        <f t="shared" si="362"/>
        <v>109.60000000000001</v>
      </c>
      <c r="R3294" t="str">
        <f t="shared" si="363"/>
        <v>Up to 100m</v>
      </c>
    </row>
    <row r="3295" spans="1:18" x14ac:dyDescent="0.25">
      <c r="A3295" s="1">
        <v>3294</v>
      </c>
      <c r="B3295" s="1">
        <v>2000723411</v>
      </c>
      <c r="C3295" s="1">
        <v>2000709215</v>
      </c>
      <c r="D3295" s="1" t="s">
        <v>8</v>
      </c>
      <c r="E3295" s="1">
        <v>58.98</v>
      </c>
      <c r="F3295" s="1">
        <v>54800</v>
      </c>
      <c r="G3295" s="2">
        <v>45096.068941979167</v>
      </c>
      <c r="H3295" s="2" t="s">
        <v>54</v>
      </c>
      <c r="J3295">
        <f t="shared" si="357"/>
        <v>137</v>
      </c>
      <c r="K3295">
        <f t="shared" si="358"/>
        <v>109.60000000000001</v>
      </c>
      <c r="L3295">
        <f t="shared" si="359"/>
        <v>246.60000000000002</v>
      </c>
      <c r="M3295" t="str">
        <f t="shared" si="360"/>
        <v>Up to 100m</v>
      </c>
      <c r="P3295">
        <f t="shared" si="361"/>
        <v>137</v>
      </c>
      <c r="Q3295">
        <f t="shared" si="362"/>
        <v>109.60000000000001</v>
      </c>
      <c r="R3295" t="str">
        <f t="shared" si="363"/>
        <v>Up to 100m</v>
      </c>
    </row>
    <row r="3296" spans="1:18" x14ac:dyDescent="0.25">
      <c r="A3296" s="1">
        <v>3295</v>
      </c>
      <c r="B3296" s="1">
        <v>2000723411</v>
      </c>
      <c r="C3296" s="1">
        <v>2000709215</v>
      </c>
      <c r="D3296" s="1" t="s">
        <v>8</v>
      </c>
      <c r="E3296" s="1">
        <v>8.64</v>
      </c>
      <c r="F3296" s="1">
        <v>54800</v>
      </c>
      <c r="G3296" s="2">
        <v>45096.068941979167</v>
      </c>
      <c r="H3296" s="2" t="s">
        <v>54</v>
      </c>
      <c r="J3296">
        <f t="shared" si="357"/>
        <v>137</v>
      </c>
      <c r="K3296">
        <f t="shared" si="358"/>
        <v>109.60000000000001</v>
      </c>
      <c r="L3296">
        <f t="shared" si="359"/>
        <v>246.60000000000002</v>
      </c>
      <c r="M3296" t="str">
        <f t="shared" si="360"/>
        <v>Up to 100m</v>
      </c>
      <c r="P3296">
        <f t="shared" si="361"/>
        <v>137</v>
      </c>
      <c r="Q3296">
        <f t="shared" si="362"/>
        <v>109.60000000000001</v>
      </c>
      <c r="R3296" t="str">
        <f t="shared" si="363"/>
        <v>Up to 100m</v>
      </c>
    </row>
    <row r="3297" spans="1:18" x14ac:dyDescent="0.25">
      <c r="A3297" s="1">
        <v>3296</v>
      </c>
      <c r="B3297" s="1">
        <v>2000708360</v>
      </c>
      <c r="C3297" s="1">
        <v>2000709215</v>
      </c>
      <c r="D3297" s="1" t="s">
        <v>8</v>
      </c>
      <c r="E3297" s="1">
        <v>112.71</v>
      </c>
      <c r="F3297" s="1">
        <v>55200</v>
      </c>
      <c r="G3297" s="2">
        <v>45096.068941979167</v>
      </c>
      <c r="H3297" s="2" t="s">
        <v>54</v>
      </c>
      <c r="J3297">
        <f t="shared" si="357"/>
        <v>138</v>
      </c>
      <c r="K3297">
        <f t="shared" si="358"/>
        <v>110.4</v>
      </c>
      <c r="L3297">
        <f t="shared" si="359"/>
        <v>248.4</v>
      </c>
      <c r="M3297" t="str">
        <f t="shared" si="360"/>
        <v>Up to 100m</v>
      </c>
      <c r="P3297">
        <f t="shared" si="361"/>
        <v>138</v>
      </c>
      <c r="Q3297">
        <f t="shared" si="362"/>
        <v>110.4</v>
      </c>
      <c r="R3297" t="str">
        <f t="shared" si="363"/>
        <v>Up to 100m</v>
      </c>
    </row>
    <row r="3298" spans="1:18" x14ac:dyDescent="0.25">
      <c r="A3298" s="1">
        <v>3297</v>
      </c>
      <c r="B3298" s="1">
        <v>2000708360</v>
      </c>
      <c r="C3298" s="1">
        <v>2000709215</v>
      </c>
      <c r="D3298" s="1" t="s">
        <v>8</v>
      </c>
      <c r="E3298" s="1">
        <v>5.07</v>
      </c>
      <c r="F3298" s="1">
        <v>55200</v>
      </c>
      <c r="G3298" s="2">
        <v>45096.068941979167</v>
      </c>
      <c r="H3298" s="2" t="s">
        <v>54</v>
      </c>
      <c r="J3298">
        <f t="shared" si="357"/>
        <v>138</v>
      </c>
      <c r="K3298">
        <f t="shared" si="358"/>
        <v>110.4</v>
      </c>
      <c r="L3298">
        <f t="shared" si="359"/>
        <v>248.4</v>
      </c>
      <c r="M3298" t="str">
        <f t="shared" si="360"/>
        <v>Up to 100m</v>
      </c>
      <c r="P3298">
        <f t="shared" si="361"/>
        <v>138</v>
      </c>
      <c r="Q3298">
        <f t="shared" si="362"/>
        <v>110.4</v>
      </c>
      <c r="R3298" t="str">
        <f t="shared" si="363"/>
        <v>Up to 100m</v>
      </c>
    </row>
    <row r="3299" spans="1:18" x14ac:dyDescent="0.25">
      <c r="A3299" s="1">
        <v>3298</v>
      </c>
      <c r="B3299" s="1">
        <v>2000708360</v>
      </c>
      <c r="C3299" s="1">
        <v>2000709215</v>
      </c>
      <c r="D3299" s="1" t="s">
        <v>8</v>
      </c>
      <c r="E3299" s="1">
        <v>6.36</v>
      </c>
      <c r="F3299" s="1">
        <v>55200</v>
      </c>
      <c r="G3299" s="2">
        <v>45096.068941979167</v>
      </c>
      <c r="H3299" s="2" t="s">
        <v>54</v>
      </c>
      <c r="J3299">
        <f t="shared" si="357"/>
        <v>138</v>
      </c>
      <c r="K3299">
        <f t="shared" si="358"/>
        <v>110.4</v>
      </c>
      <c r="L3299">
        <f t="shared" si="359"/>
        <v>248.4</v>
      </c>
      <c r="M3299" t="str">
        <f t="shared" si="360"/>
        <v>Up to 100m</v>
      </c>
      <c r="P3299">
        <f t="shared" si="361"/>
        <v>138</v>
      </c>
      <c r="Q3299">
        <f t="shared" si="362"/>
        <v>110.4</v>
      </c>
      <c r="R3299" t="str">
        <f t="shared" si="363"/>
        <v>Up to 100m</v>
      </c>
    </row>
    <row r="3300" spans="1:18" x14ac:dyDescent="0.25">
      <c r="A3300" s="1">
        <v>3299</v>
      </c>
      <c r="B3300" s="1">
        <v>2000746951</v>
      </c>
      <c r="C3300" s="1">
        <v>2000709215</v>
      </c>
      <c r="D3300" s="1" t="s">
        <v>8</v>
      </c>
      <c r="E3300" s="1">
        <v>18.84</v>
      </c>
      <c r="F3300" s="1">
        <v>55023</v>
      </c>
      <c r="G3300" s="2">
        <v>45096.068941979167</v>
      </c>
      <c r="H3300" s="2" t="s">
        <v>54</v>
      </c>
      <c r="J3300">
        <f t="shared" si="357"/>
        <v>137.5575</v>
      </c>
      <c r="K3300">
        <f t="shared" si="358"/>
        <v>110.04600000000001</v>
      </c>
      <c r="L3300">
        <f t="shared" si="359"/>
        <v>247.6035</v>
      </c>
      <c r="M3300" t="str">
        <f t="shared" si="360"/>
        <v>Up to 100m</v>
      </c>
      <c r="P3300">
        <f t="shared" si="361"/>
        <v>137.5575</v>
      </c>
      <c r="Q3300">
        <f t="shared" si="362"/>
        <v>110.04600000000001</v>
      </c>
      <c r="R3300" t="str">
        <f t="shared" si="363"/>
        <v>Up to 100m</v>
      </c>
    </row>
    <row r="3301" spans="1:18" x14ac:dyDescent="0.25">
      <c r="A3301" s="1">
        <v>3300</v>
      </c>
      <c r="B3301" s="1">
        <v>2000746951</v>
      </c>
      <c r="C3301" s="1">
        <v>2000709215</v>
      </c>
      <c r="D3301" s="1" t="s">
        <v>8</v>
      </c>
      <c r="E3301" s="1">
        <v>77.61</v>
      </c>
      <c r="F3301" s="1">
        <v>55023</v>
      </c>
      <c r="G3301" s="2">
        <v>45096.068941979167</v>
      </c>
      <c r="H3301" s="2" t="s">
        <v>54</v>
      </c>
      <c r="J3301">
        <f t="shared" si="357"/>
        <v>137.5575</v>
      </c>
      <c r="K3301">
        <f t="shared" si="358"/>
        <v>110.04600000000001</v>
      </c>
      <c r="L3301">
        <f t="shared" si="359"/>
        <v>247.6035</v>
      </c>
      <c r="M3301" t="str">
        <f t="shared" si="360"/>
        <v>Up to 100m</v>
      </c>
      <c r="P3301">
        <f t="shared" si="361"/>
        <v>137.5575</v>
      </c>
      <c r="Q3301">
        <f t="shared" si="362"/>
        <v>110.04600000000001</v>
      </c>
      <c r="R3301" t="str">
        <f t="shared" si="363"/>
        <v>Up to 100m</v>
      </c>
    </row>
    <row r="3302" spans="1:18" x14ac:dyDescent="0.25">
      <c r="A3302" s="1">
        <v>3301</v>
      </c>
      <c r="B3302" s="1">
        <v>2000746951</v>
      </c>
      <c r="C3302" s="1">
        <v>2000709215</v>
      </c>
      <c r="D3302" s="1" t="s">
        <v>8</v>
      </c>
      <c r="E3302" s="1">
        <v>121.14</v>
      </c>
      <c r="F3302" s="1">
        <v>55023</v>
      </c>
      <c r="G3302" s="2">
        <v>45096.068941979167</v>
      </c>
      <c r="H3302" s="2" t="s">
        <v>54</v>
      </c>
      <c r="J3302">
        <f t="shared" si="357"/>
        <v>137.5575</v>
      </c>
      <c r="K3302">
        <f t="shared" si="358"/>
        <v>110.04600000000001</v>
      </c>
      <c r="L3302">
        <f t="shared" si="359"/>
        <v>247.6035</v>
      </c>
      <c r="M3302" t="str">
        <f t="shared" si="360"/>
        <v>Up to 100m</v>
      </c>
      <c r="P3302">
        <f t="shared" si="361"/>
        <v>137.5575</v>
      </c>
      <c r="Q3302">
        <f t="shared" si="362"/>
        <v>110.04600000000001</v>
      </c>
      <c r="R3302" t="str">
        <f t="shared" si="363"/>
        <v>Up to 100m</v>
      </c>
    </row>
    <row r="3303" spans="1:18" x14ac:dyDescent="0.25">
      <c r="A3303" s="1">
        <v>3302</v>
      </c>
      <c r="B3303" s="1">
        <v>2000708360</v>
      </c>
      <c r="C3303" s="1">
        <v>2000709215</v>
      </c>
      <c r="D3303" s="1" t="s">
        <v>8</v>
      </c>
      <c r="E3303" s="1">
        <v>5.37</v>
      </c>
      <c r="F3303" s="1">
        <v>55233</v>
      </c>
      <c r="G3303" s="2">
        <v>45096.068941979167</v>
      </c>
      <c r="H3303" s="2" t="s">
        <v>54</v>
      </c>
      <c r="J3303">
        <f t="shared" si="357"/>
        <v>138.08250000000001</v>
      </c>
      <c r="K3303">
        <f t="shared" si="358"/>
        <v>110.46600000000001</v>
      </c>
      <c r="L3303">
        <f t="shared" si="359"/>
        <v>248.54850000000002</v>
      </c>
      <c r="M3303" t="str">
        <f t="shared" si="360"/>
        <v>Up to 100m</v>
      </c>
      <c r="P3303">
        <f t="shared" si="361"/>
        <v>138.08250000000001</v>
      </c>
      <c r="Q3303">
        <f t="shared" si="362"/>
        <v>110.46600000000001</v>
      </c>
      <c r="R3303" t="str">
        <f t="shared" si="363"/>
        <v>Up to 100m</v>
      </c>
    </row>
    <row r="3304" spans="1:18" x14ac:dyDescent="0.25">
      <c r="A3304" s="1">
        <v>3303</v>
      </c>
      <c r="B3304" s="1">
        <v>2000726636</v>
      </c>
      <c r="C3304" s="1">
        <v>2000709215</v>
      </c>
      <c r="D3304" s="1" t="s">
        <v>8</v>
      </c>
      <c r="E3304" s="1">
        <v>14.1</v>
      </c>
      <c r="F3304" s="1">
        <v>55544</v>
      </c>
      <c r="G3304" s="2">
        <v>45096.068941979167</v>
      </c>
      <c r="H3304" s="2" t="s">
        <v>54</v>
      </c>
      <c r="J3304">
        <f t="shared" si="357"/>
        <v>138.86000000000001</v>
      </c>
      <c r="K3304">
        <f t="shared" si="358"/>
        <v>111.08800000000001</v>
      </c>
      <c r="L3304">
        <f t="shared" si="359"/>
        <v>249.94800000000004</v>
      </c>
      <c r="M3304" t="str">
        <f t="shared" si="360"/>
        <v>Up to 100m</v>
      </c>
      <c r="P3304">
        <f t="shared" si="361"/>
        <v>138.86000000000001</v>
      </c>
      <c r="Q3304">
        <f t="shared" si="362"/>
        <v>111.08800000000001</v>
      </c>
      <c r="R3304" t="str">
        <f t="shared" si="363"/>
        <v>Up to 100m</v>
      </c>
    </row>
    <row r="3305" spans="1:18" x14ac:dyDescent="0.25">
      <c r="A3305" s="1">
        <v>3304</v>
      </c>
      <c r="B3305" s="1">
        <v>2000726636</v>
      </c>
      <c r="C3305" s="1">
        <v>2000709215</v>
      </c>
      <c r="D3305" s="1" t="s">
        <v>8</v>
      </c>
      <c r="E3305" s="1">
        <v>166.98</v>
      </c>
      <c r="F3305" s="1">
        <v>55544</v>
      </c>
      <c r="G3305" s="2">
        <v>45096.068941979167</v>
      </c>
      <c r="H3305" s="2" t="s">
        <v>54</v>
      </c>
      <c r="J3305">
        <f t="shared" si="357"/>
        <v>138.86000000000001</v>
      </c>
      <c r="K3305">
        <f t="shared" si="358"/>
        <v>111.08800000000001</v>
      </c>
      <c r="L3305">
        <f t="shared" si="359"/>
        <v>249.94800000000004</v>
      </c>
      <c r="M3305" t="str">
        <f t="shared" si="360"/>
        <v>Up to 100m</v>
      </c>
      <c r="P3305">
        <f t="shared" si="361"/>
        <v>138.86000000000001</v>
      </c>
      <c r="Q3305">
        <f t="shared" si="362"/>
        <v>111.08800000000001</v>
      </c>
      <c r="R3305" t="str">
        <f t="shared" si="363"/>
        <v>Up to 100m</v>
      </c>
    </row>
    <row r="3306" spans="1:18" x14ac:dyDescent="0.25">
      <c r="A3306" s="1">
        <v>3305</v>
      </c>
      <c r="B3306" s="1">
        <v>2000726636</v>
      </c>
      <c r="C3306" s="1">
        <v>2000709215</v>
      </c>
      <c r="D3306" s="1" t="s">
        <v>8</v>
      </c>
      <c r="E3306" s="1">
        <v>246.84</v>
      </c>
      <c r="F3306" s="1">
        <v>55544</v>
      </c>
      <c r="G3306" s="2">
        <v>45096.068941979167</v>
      </c>
      <c r="H3306" s="2" t="s">
        <v>54</v>
      </c>
      <c r="J3306">
        <f t="shared" si="357"/>
        <v>138.86000000000001</v>
      </c>
      <c r="K3306">
        <f t="shared" si="358"/>
        <v>111.08800000000001</v>
      </c>
      <c r="L3306">
        <f t="shared" si="359"/>
        <v>249.94800000000004</v>
      </c>
      <c r="M3306" t="str">
        <f t="shared" si="360"/>
        <v>Up to 100m</v>
      </c>
      <c r="P3306">
        <f t="shared" si="361"/>
        <v>138.86000000000001</v>
      </c>
      <c r="Q3306">
        <f t="shared" si="362"/>
        <v>111.08800000000001</v>
      </c>
      <c r="R3306" t="str">
        <f t="shared" si="363"/>
        <v>Up to 100m</v>
      </c>
    </row>
    <row r="3307" spans="1:18" x14ac:dyDescent="0.25">
      <c r="A3307" s="1">
        <v>3306</v>
      </c>
      <c r="B3307" s="1">
        <v>2000726636</v>
      </c>
      <c r="C3307" s="1">
        <v>2000709215</v>
      </c>
      <c r="D3307" s="1" t="s">
        <v>8</v>
      </c>
      <c r="E3307" s="1">
        <v>371.13</v>
      </c>
      <c r="F3307" s="1">
        <v>55544</v>
      </c>
      <c r="G3307" s="2">
        <v>45096.068941979167</v>
      </c>
      <c r="H3307" s="2" t="s">
        <v>54</v>
      </c>
      <c r="J3307">
        <f t="shared" si="357"/>
        <v>138.86000000000001</v>
      </c>
      <c r="K3307">
        <f t="shared" si="358"/>
        <v>111.08800000000001</v>
      </c>
      <c r="L3307">
        <f t="shared" si="359"/>
        <v>249.94800000000004</v>
      </c>
      <c r="M3307" t="str">
        <f t="shared" si="360"/>
        <v>Up to 100m</v>
      </c>
      <c r="P3307">
        <f t="shared" si="361"/>
        <v>138.86000000000001</v>
      </c>
      <c r="Q3307">
        <f t="shared" si="362"/>
        <v>111.08800000000001</v>
      </c>
      <c r="R3307" t="str">
        <f t="shared" si="363"/>
        <v>Up to 100m</v>
      </c>
    </row>
    <row r="3308" spans="1:18" x14ac:dyDescent="0.25">
      <c r="A3308" s="1">
        <v>3307</v>
      </c>
      <c r="B3308" s="1">
        <v>2000709407</v>
      </c>
      <c r="C3308" s="1">
        <v>2000709215</v>
      </c>
      <c r="D3308" s="1" t="s">
        <v>8</v>
      </c>
      <c r="E3308" s="1">
        <v>13.44</v>
      </c>
      <c r="F3308" s="1">
        <v>54996</v>
      </c>
      <c r="G3308" s="2">
        <v>45096.068941979167</v>
      </c>
      <c r="H3308" s="2" t="s">
        <v>53</v>
      </c>
      <c r="J3308">
        <f t="shared" si="357"/>
        <v>137.49</v>
      </c>
      <c r="K3308">
        <f t="shared" si="358"/>
        <v>109.992</v>
      </c>
      <c r="L3308">
        <f t="shared" si="359"/>
        <v>247.48200000000003</v>
      </c>
      <c r="M3308" t="str">
        <f t="shared" si="360"/>
        <v>Up to 100m</v>
      </c>
      <c r="P3308">
        <f t="shared" si="361"/>
        <v>137.49</v>
      </c>
      <c r="Q3308">
        <f t="shared" si="362"/>
        <v>109.992</v>
      </c>
      <c r="R3308" t="str">
        <f t="shared" si="363"/>
        <v>Up to 100m</v>
      </c>
    </row>
    <row r="3309" spans="1:18" x14ac:dyDescent="0.25">
      <c r="A3309" s="1">
        <v>3308</v>
      </c>
      <c r="B3309" s="1">
        <v>2000737249</v>
      </c>
      <c r="C3309" s="1">
        <v>2000709215</v>
      </c>
      <c r="D3309" s="1" t="s">
        <v>8</v>
      </c>
      <c r="E3309" s="1">
        <v>7.32</v>
      </c>
      <c r="F3309" s="1">
        <v>55339</v>
      </c>
      <c r="G3309" s="2">
        <v>45096.068941979167</v>
      </c>
      <c r="H3309" s="2" t="s">
        <v>53</v>
      </c>
      <c r="J3309">
        <f t="shared" si="357"/>
        <v>138.3475</v>
      </c>
      <c r="K3309">
        <f t="shared" si="358"/>
        <v>110.678</v>
      </c>
      <c r="L3309">
        <f t="shared" si="359"/>
        <v>249.02549999999999</v>
      </c>
      <c r="M3309" t="str">
        <f t="shared" si="360"/>
        <v>Up to 100m</v>
      </c>
      <c r="P3309">
        <f t="shared" si="361"/>
        <v>138.3475</v>
      </c>
      <c r="Q3309">
        <f t="shared" si="362"/>
        <v>110.678</v>
      </c>
      <c r="R3309" t="str">
        <f t="shared" si="363"/>
        <v>Up to 100m</v>
      </c>
    </row>
    <row r="3310" spans="1:18" x14ac:dyDescent="0.25">
      <c r="A3310" s="1">
        <v>3309</v>
      </c>
      <c r="B3310" s="1">
        <v>2000711450</v>
      </c>
      <c r="C3310" s="1">
        <v>2000709215</v>
      </c>
      <c r="D3310" s="1" t="s">
        <v>8</v>
      </c>
      <c r="E3310" s="1">
        <v>235.41</v>
      </c>
      <c r="F3310" s="1">
        <v>55265</v>
      </c>
      <c r="G3310" s="2">
        <v>45096.068941979167</v>
      </c>
      <c r="H3310" s="2" t="s">
        <v>53</v>
      </c>
      <c r="J3310">
        <f t="shared" si="357"/>
        <v>138.16249999999999</v>
      </c>
      <c r="K3310">
        <f t="shared" si="358"/>
        <v>110.53</v>
      </c>
      <c r="L3310">
        <f t="shared" si="359"/>
        <v>248.6925</v>
      </c>
      <c r="M3310" t="str">
        <f t="shared" si="360"/>
        <v>Up to 100m</v>
      </c>
      <c r="P3310">
        <f t="shared" si="361"/>
        <v>138.16249999999999</v>
      </c>
      <c r="Q3310">
        <f t="shared" si="362"/>
        <v>110.53</v>
      </c>
      <c r="R3310" t="str">
        <f t="shared" si="363"/>
        <v>Up to 100m</v>
      </c>
    </row>
    <row r="3311" spans="1:18" x14ac:dyDescent="0.25">
      <c r="A3311" s="1">
        <v>3310</v>
      </c>
      <c r="B3311" s="1">
        <v>2000711450</v>
      </c>
      <c r="C3311" s="1">
        <v>2000709215</v>
      </c>
      <c r="D3311" s="1" t="s">
        <v>8</v>
      </c>
      <c r="E3311" s="1">
        <v>14.19</v>
      </c>
      <c r="F3311" s="1">
        <v>55265</v>
      </c>
      <c r="G3311" s="2">
        <v>45096.068941979167</v>
      </c>
      <c r="H3311" s="2" t="s">
        <v>53</v>
      </c>
      <c r="J3311">
        <f t="shared" si="357"/>
        <v>138.16249999999999</v>
      </c>
      <c r="K3311">
        <f t="shared" si="358"/>
        <v>110.53</v>
      </c>
      <c r="L3311">
        <f t="shared" si="359"/>
        <v>248.6925</v>
      </c>
      <c r="M3311" t="str">
        <f t="shared" si="360"/>
        <v>Up to 100m</v>
      </c>
      <c r="P3311">
        <f t="shared" si="361"/>
        <v>138.16249999999999</v>
      </c>
      <c r="Q3311">
        <f t="shared" si="362"/>
        <v>110.53</v>
      </c>
      <c r="R3311" t="str">
        <f t="shared" si="363"/>
        <v>Up to 100m</v>
      </c>
    </row>
    <row r="3312" spans="1:18" x14ac:dyDescent="0.25">
      <c r="A3312" s="1">
        <v>3311</v>
      </c>
      <c r="B3312" s="1">
        <v>2000733445</v>
      </c>
      <c r="C3312" s="1">
        <v>2000709215</v>
      </c>
      <c r="D3312" s="1" t="s">
        <v>8</v>
      </c>
      <c r="E3312" s="1">
        <v>10.35</v>
      </c>
      <c r="F3312" s="1">
        <v>51845</v>
      </c>
      <c r="G3312" s="2">
        <v>45096.068941979167</v>
      </c>
      <c r="H3312" s="2" t="s">
        <v>53</v>
      </c>
      <c r="J3312">
        <f t="shared" si="357"/>
        <v>129.61250000000001</v>
      </c>
      <c r="K3312">
        <f t="shared" si="358"/>
        <v>103.69</v>
      </c>
      <c r="L3312">
        <f t="shared" si="359"/>
        <v>233.30250000000001</v>
      </c>
      <c r="M3312" t="str">
        <f t="shared" si="360"/>
        <v>Up to 100m</v>
      </c>
      <c r="P3312">
        <f t="shared" si="361"/>
        <v>129.61250000000001</v>
      </c>
      <c r="Q3312">
        <f t="shared" si="362"/>
        <v>103.69</v>
      </c>
      <c r="R3312" t="str">
        <f t="shared" si="363"/>
        <v>Up to 100m</v>
      </c>
    </row>
    <row r="3313" spans="1:18" x14ac:dyDescent="0.25">
      <c r="A3313" s="1">
        <v>3312</v>
      </c>
      <c r="B3313" s="1">
        <v>2000745871</v>
      </c>
      <c r="C3313" s="1">
        <v>2000709215</v>
      </c>
      <c r="D3313" s="1" t="s">
        <v>8</v>
      </c>
      <c r="E3313" s="1">
        <v>150</v>
      </c>
      <c r="F3313" s="1">
        <v>52050</v>
      </c>
      <c r="G3313" s="2">
        <v>45096.068941979167</v>
      </c>
      <c r="H3313" s="2" t="s">
        <v>54</v>
      </c>
      <c r="J3313">
        <f t="shared" si="357"/>
        <v>130.125</v>
      </c>
      <c r="K3313">
        <f t="shared" si="358"/>
        <v>104.10000000000001</v>
      </c>
      <c r="L3313">
        <f t="shared" si="359"/>
        <v>234.22500000000002</v>
      </c>
      <c r="M3313" t="str">
        <f t="shared" si="360"/>
        <v>Up to 100m</v>
      </c>
      <c r="P3313">
        <f t="shared" si="361"/>
        <v>130.125</v>
      </c>
      <c r="Q3313">
        <f t="shared" si="362"/>
        <v>104.10000000000001</v>
      </c>
      <c r="R3313" t="str">
        <f t="shared" si="363"/>
        <v>Up to 100m</v>
      </c>
    </row>
    <row r="3314" spans="1:18" x14ac:dyDescent="0.25">
      <c r="A3314" s="1">
        <v>3313</v>
      </c>
      <c r="B3314" s="1">
        <v>2000723210</v>
      </c>
      <c r="C3314" s="1">
        <v>2000709215</v>
      </c>
      <c r="D3314" s="1" t="s">
        <v>8</v>
      </c>
      <c r="E3314" s="1">
        <v>57.93</v>
      </c>
      <c r="F3314" s="1">
        <v>51747</v>
      </c>
      <c r="G3314" s="2">
        <v>45096.068941979167</v>
      </c>
      <c r="H3314" s="2" t="s">
        <v>54</v>
      </c>
      <c r="J3314">
        <f t="shared" si="357"/>
        <v>129.36750000000001</v>
      </c>
      <c r="K3314">
        <f t="shared" si="358"/>
        <v>103.494</v>
      </c>
      <c r="L3314">
        <f t="shared" si="359"/>
        <v>232.86150000000001</v>
      </c>
      <c r="M3314" t="str">
        <f t="shared" si="360"/>
        <v>Up to 100m</v>
      </c>
      <c r="P3314">
        <f t="shared" si="361"/>
        <v>129.36750000000001</v>
      </c>
      <c r="Q3314">
        <f t="shared" si="362"/>
        <v>103.494</v>
      </c>
      <c r="R3314" t="str">
        <f t="shared" si="363"/>
        <v>Up to 100m</v>
      </c>
    </row>
    <row r="3315" spans="1:18" x14ac:dyDescent="0.25">
      <c r="A3315" s="1">
        <v>3314</v>
      </c>
      <c r="B3315" s="1">
        <v>2000713613</v>
      </c>
      <c r="C3315" s="1">
        <v>2000754766</v>
      </c>
      <c r="D3315" s="1" t="s">
        <v>8</v>
      </c>
      <c r="E3315" s="1">
        <v>119.1</v>
      </c>
      <c r="F3315" s="1">
        <v>51723</v>
      </c>
      <c r="G3315" s="2">
        <v>45096.068941979167</v>
      </c>
      <c r="H3315" s="2" t="s">
        <v>53</v>
      </c>
      <c r="J3315">
        <f t="shared" si="357"/>
        <v>129.3075</v>
      </c>
      <c r="K3315">
        <f t="shared" si="358"/>
        <v>103.446</v>
      </c>
      <c r="L3315">
        <f t="shared" si="359"/>
        <v>232.7535</v>
      </c>
      <c r="M3315" t="str">
        <f t="shared" si="360"/>
        <v>Up to 100m</v>
      </c>
      <c r="P3315">
        <f t="shared" si="361"/>
        <v>129.3075</v>
      </c>
      <c r="Q3315">
        <f t="shared" si="362"/>
        <v>103.446</v>
      </c>
      <c r="R3315" t="str">
        <f t="shared" si="363"/>
        <v>Up to 100m</v>
      </c>
    </row>
    <row r="3316" spans="1:18" x14ac:dyDescent="0.25">
      <c r="A3316" s="1">
        <v>3315</v>
      </c>
      <c r="B3316" s="1">
        <v>2000713613</v>
      </c>
      <c r="C3316" s="1">
        <v>2000709215</v>
      </c>
      <c r="D3316" s="1" t="s">
        <v>8</v>
      </c>
      <c r="E3316" s="1">
        <v>62.82</v>
      </c>
      <c r="F3316" s="1">
        <v>51723</v>
      </c>
      <c r="G3316" s="2">
        <v>45096.068941979167</v>
      </c>
      <c r="H3316" s="2" t="s">
        <v>53</v>
      </c>
      <c r="J3316">
        <f t="shared" si="357"/>
        <v>129.3075</v>
      </c>
      <c r="K3316">
        <f t="shared" si="358"/>
        <v>103.446</v>
      </c>
      <c r="L3316">
        <f t="shared" si="359"/>
        <v>232.7535</v>
      </c>
      <c r="M3316" t="str">
        <f t="shared" si="360"/>
        <v>Up to 100m</v>
      </c>
      <c r="P3316">
        <f t="shared" si="361"/>
        <v>129.3075</v>
      </c>
      <c r="Q3316">
        <f t="shared" si="362"/>
        <v>103.446</v>
      </c>
      <c r="R3316" t="str">
        <f t="shared" si="363"/>
        <v>Up to 100m</v>
      </c>
    </row>
    <row r="3317" spans="1:18" x14ac:dyDescent="0.25">
      <c r="A3317" s="1">
        <v>3316</v>
      </c>
      <c r="B3317" s="1">
        <v>2000720180</v>
      </c>
      <c r="C3317" s="1">
        <v>2000731321</v>
      </c>
      <c r="D3317" s="1" t="s">
        <v>7</v>
      </c>
      <c r="E3317" s="1">
        <v>7.5689999999999993E-2</v>
      </c>
      <c r="F3317" s="1">
        <v>1071982</v>
      </c>
      <c r="G3317" s="2">
        <v>45096.068941979167</v>
      </c>
      <c r="H3317" s="2" t="s">
        <v>52</v>
      </c>
      <c r="J3317">
        <f t="shared" si="357"/>
        <v>2679.9549999999999</v>
      </c>
      <c r="K3317">
        <f t="shared" si="358"/>
        <v>2143.9639999999999</v>
      </c>
      <c r="L3317">
        <f t="shared" si="359"/>
        <v>4823.9189999999999</v>
      </c>
      <c r="M3317" t="str">
        <f t="shared" si="360"/>
        <v>Up to 100m</v>
      </c>
      <c r="P3317">
        <f t="shared" si="361"/>
        <v>2679.9549999999999</v>
      </c>
      <c r="Q3317">
        <f t="shared" si="362"/>
        <v>2143.9639999999999</v>
      </c>
      <c r="R3317" t="str">
        <f t="shared" si="363"/>
        <v>Up to 100m</v>
      </c>
    </row>
    <row r="3318" spans="1:18" x14ac:dyDescent="0.25">
      <c r="A3318" s="1">
        <v>3317</v>
      </c>
      <c r="B3318" s="1">
        <v>2000746951</v>
      </c>
      <c r="C3318" s="1">
        <v>2000709215</v>
      </c>
      <c r="D3318" s="1" t="s">
        <v>8</v>
      </c>
      <c r="E3318" s="1">
        <v>43.77</v>
      </c>
      <c r="F3318" s="1">
        <v>51678</v>
      </c>
      <c r="G3318" s="2">
        <v>45096.068941979167</v>
      </c>
      <c r="H3318" s="2" t="s">
        <v>54</v>
      </c>
      <c r="J3318">
        <f t="shared" si="357"/>
        <v>129.19499999999999</v>
      </c>
      <c r="K3318">
        <f t="shared" si="358"/>
        <v>103.35600000000001</v>
      </c>
      <c r="L3318">
        <f t="shared" si="359"/>
        <v>232.55099999999999</v>
      </c>
      <c r="M3318" t="str">
        <f t="shared" si="360"/>
        <v>Up to 100m</v>
      </c>
      <c r="P3318">
        <f t="shared" si="361"/>
        <v>129.19499999999999</v>
      </c>
      <c r="Q3318">
        <f t="shared" si="362"/>
        <v>103.35600000000001</v>
      </c>
      <c r="R3318" t="str">
        <f t="shared" si="363"/>
        <v>Up to 100m</v>
      </c>
    </row>
    <row r="3319" spans="1:18" x14ac:dyDescent="0.25">
      <c r="A3319" s="1">
        <v>3318</v>
      </c>
      <c r="B3319" s="1">
        <v>2000720180</v>
      </c>
      <c r="C3319" s="1">
        <v>2000727302</v>
      </c>
      <c r="D3319" s="1" t="s">
        <v>7</v>
      </c>
      <c r="E3319" s="1">
        <v>0.14781</v>
      </c>
      <c r="F3319" s="1">
        <v>1060311</v>
      </c>
      <c r="G3319" s="2">
        <v>45096.068941979167</v>
      </c>
      <c r="H3319" s="2" t="s">
        <v>52</v>
      </c>
      <c r="J3319">
        <f t="shared" si="357"/>
        <v>2650.7775000000001</v>
      </c>
      <c r="K3319">
        <f t="shared" si="358"/>
        <v>2120.6219999999998</v>
      </c>
      <c r="L3319">
        <f t="shared" si="359"/>
        <v>4771.3994999999995</v>
      </c>
      <c r="M3319" t="str">
        <f t="shared" si="360"/>
        <v>Up to 100m</v>
      </c>
      <c r="P3319">
        <f t="shared" si="361"/>
        <v>2650.7775000000001</v>
      </c>
      <c r="Q3319">
        <f t="shared" si="362"/>
        <v>2120.6219999999998</v>
      </c>
      <c r="R3319" t="str">
        <f t="shared" si="363"/>
        <v>Up to 100m</v>
      </c>
    </row>
    <row r="3320" spans="1:18" x14ac:dyDescent="0.25">
      <c r="A3320" s="1">
        <v>3319</v>
      </c>
      <c r="B3320" s="1">
        <v>2000725019</v>
      </c>
      <c r="C3320" s="1">
        <v>2000727302</v>
      </c>
      <c r="D3320" s="1" t="s">
        <v>7</v>
      </c>
      <c r="E3320" s="1">
        <v>0.32661000000000001</v>
      </c>
      <c r="F3320" s="1">
        <v>1059869</v>
      </c>
      <c r="G3320" s="2">
        <v>45096.068941979167</v>
      </c>
      <c r="H3320" s="2" t="s">
        <v>53</v>
      </c>
      <c r="J3320">
        <f t="shared" si="357"/>
        <v>2649.6725000000001</v>
      </c>
      <c r="K3320">
        <f t="shared" si="358"/>
        <v>2119.7379999999998</v>
      </c>
      <c r="L3320">
        <f t="shared" si="359"/>
        <v>4769.4105</v>
      </c>
      <c r="M3320" t="str">
        <f t="shared" si="360"/>
        <v>Up to 100m</v>
      </c>
      <c r="P3320">
        <f t="shared" si="361"/>
        <v>2649.6725000000001</v>
      </c>
      <c r="Q3320">
        <f t="shared" si="362"/>
        <v>2119.7379999999998</v>
      </c>
      <c r="R3320" t="str">
        <f t="shared" si="363"/>
        <v>Up to 100m</v>
      </c>
    </row>
    <row r="3321" spans="1:18" x14ac:dyDescent="0.25">
      <c r="A3321" s="1">
        <v>3320</v>
      </c>
      <c r="B3321" s="1">
        <v>2000745871</v>
      </c>
      <c r="C3321" s="1">
        <v>2000709215</v>
      </c>
      <c r="D3321" s="1" t="s">
        <v>8</v>
      </c>
      <c r="E3321" s="1">
        <v>268.86</v>
      </c>
      <c r="F3321" s="1">
        <v>51815</v>
      </c>
      <c r="G3321" s="2">
        <v>45096.068941979167</v>
      </c>
      <c r="H3321" s="2" t="s">
        <v>54</v>
      </c>
      <c r="J3321">
        <f t="shared" si="357"/>
        <v>129.53749999999999</v>
      </c>
      <c r="K3321">
        <f t="shared" si="358"/>
        <v>103.63</v>
      </c>
      <c r="L3321">
        <f t="shared" si="359"/>
        <v>233.16749999999999</v>
      </c>
      <c r="M3321" t="str">
        <f t="shared" si="360"/>
        <v>Up to 100m</v>
      </c>
      <c r="P3321">
        <f t="shared" si="361"/>
        <v>129.53749999999999</v>
      </c>
      <c r="Q3321">
        <f t="shared" si="362"/>
        <v>103.63</v>
      </c>
      <c r="R3321" t="str">
        <f t="shared" si="363"/>
        <v>Up to 100m</v>
      </c>
    </row>
    <row r="3322" spans="1:18" x14ac:dyDescent="0.25">
      <c r="A3322" s="1">
        <v>3321</v>
      </c>
      <c r="B3322" s="1">
        <v>2000708360</v>
      </c>
      <c r="C3322" s="1">
        <v>2000709215</v>
      </c>
      <c r="D3322" s="1" t="s">
        <v>8</v>
      </c>
      <c r="E3322" s="1">
        <v>1151.28</v>
      </c>
      <c r="F3322" s="1">
        <v>51860</v>
      </c>
      <c r="G3322" s="2">
        <v>45096.068941979167</v>
      </c>
      <c r="H3322" s="2" t="s">
        <v>54</v>
      </c>
      <c r="J3322">
        <f t="shared" si="357"/>
        <v>129.65</v>
      </c>
      <c r="K3322">
        <f t="shared" si="358"/>
        <v>103.72</v>
      </c>
      <c r="L3322">
        <f t="shared" si="359"/>
        <v>233.37</v>
      </c>
      <c r="M3322" t="str">
        <f t="shared" si="360"/>
        <v>Up to 100m</v>
      </c>
      <c r="P3322">
        <f t="shared" si="361"/>
        <v>129.65</v>
      </c>
      <c r="Q3322">
        <f t="shared" si="362"/>
        <v>103.72</v>
      </c>
      <c r="R3322" t="str">
        <f t="shared" si="363"/>
        <v>Up to 100m</v>
      </c>
    </row>
    <row r="3323" spans="1:18" x14ac:dyDescent="0.25">
      <c r="A3323" s="1">
        <v>3322</v>
      </c>
      <c r="B3323" s="1">
        <v>2000739064</v>
      </c>
      <c r="C3323" s="1">
        <v>2000709215</v>
      </c>
      <c r="D3323" s="1" t="s">
        <v>8</v>
      </c>
      <c r="E3323" s="1">
        <v>51.33</v>
      </c>
      <c r="F3323" s="1">
        <v>51602</v>
      </c>
      <c r="G3323" s="2">
        <v>45096.068941979167</v>
      </c>
      <c r="H3323" s="2" t="s">
        <v>53</v>
      </c>
      <c r="J3323">
        <f t="shared" si="357"/>
        <v>129.005</v>
      </c>
      <c r="K3323">
        <f t="shared" si="358"/>
        <v>103.20400000000001</v>
      </c>
      <c r="L3323">
        <f t="shared" si="359"/>
        <v>232.209</v>
      </c>
      <c r="M3323" t="str">
        <f t="shared" si="360"/>
        <v>Up to 100m</v>
      </c>
      <c r="P3323">
        <f t="shared" si="361"/>
        <v>129.005</v>
      </c>
      <c r="Q3323">
        <f t="shared" si="362"/>
        <v>103.20400000000001</v>
      </c>
      <c r="R3323" t="str">
        <f t="shared" si="363"/>
        <v>Up to 100m</v>
      </c>
    </row>
    <row r="3324" spans="1:18" x14ac:dyDescent="0.25">
      <c r="A3324" s="1">
        <v>3323</v>
      </c>
      <c r="B3324" s="1">
        <v>2000745871</v>
      </c>
      <c r="C3324" s="1">
        <v>2000709215</v>
      </c>
      <c r="D3324" s="1" t="s">
        <v>8</v>
      </c>
      <c r="E3324" s="1">
        <v>6.27</v>
      </c>
      <c r="F3324" s="1">
        <v>52519</v>
      </c>
      <c r="G3324" s="2">
        <v>45096.068941979167</v>
      </c>
      <c r="H3324" s="2" t="s">
        <v>54</v>
      </c>
      <c r="J3324">
        <f t="shared" si="357"/>
        <v>131.29750000000001</v>
      </c>
      <c r="K3324">
        <f t="shared" si="358"/>
        <v>105.038</v>
      </c>
      <c r="L3324">
        <f t="shared" si="359"/>
        <v>236.33550000000002</v>
      </c>
      <c r="M3324" t="str">
        <f t="shared" si="360"/>
        <v>Up to 100m</v>
      </c>
      <c r="P3324">
        <f t="shared" si="361"/>
        <v>131.29750000000001</v>
      </c>
      <c r="Q3324">
        <f t="shared" si="362"/>
        <v>105.038</v>
      </c>
      <c r="R3324" t="str">
        <f t="shared" si="363"/>
        <v>Up to 100m</v>
      </c>
    </row>
    <row r="3325" spans="1:18" x14ac:dyDescent="0.25">
      <c r="A3325" s="1">
        <v>3324</v>
      </c>
      <c r="B3325" s="1">
        <v>2000750149</v>
      </c>
      <c r="C3325" s="1">
        <v>2000709215</v>
      </c>
      <c r="D3325" s="1" t="s">
        <v>8</v>
      </c>
      <c r="E3325" s="1">
        <v>44.73</v>
      </c>
      <c r="F3325" s="1">
        <v>52536</v>
      </c>
      <c r="G3325" s="2">
        <v>45096.068941979167</v>
      </c>
      <c r="H3325" s="2" t="s">
        <v>53</v>
      </c>
      <c r="J3325">
        <f t="shared" si="357"/>
        <v>131.34</v>
      </c>
      <c r="K3325">
        <f t="shared" si="358"/>
        <v>105.072</v>
      </c>
      <c r="L3325">
        <f t="shared" si="359"/>
        <v>236.41200000000001</v>
      </c>
      <c r="M3325" t="str">
        <f t="shared" si="360"/>
        <v>Up to 100m</v>
      </c>
      <c r="P3325">
        <f t="shared" si="361"/>
        <v>131.34</v>
      </c>
      <c r="Q3325">
        <f t="shared" si="362"/>
        <v>105.072</v>
      </c>
      <c r="R3325" t="str">
        <f t="shared" si="363"/>
        <v>Up to 100m</v>
      </c>
    </row>
    <row r="3326" spans="1:18" x14ac:dyDescent="0.25">
      <c r="A3326" s="1">
        <v>3325</v>
      </c>
      <c r="B3326" s="1">
        <v>2000747343</v>
      </c>
      <c r="C3326" s="1">
        <v>2000709215</v>
      </c>
      <c r="D3326" s="1" t="s">
        <v>8</v>
      </c>
      <c r="E3326" s="1">
        <v>47.43</v>
      </c>
      <c r="F3326" s="1">
        <v>52592</v>
      </c>
      <c r="G3326" s="2">
        <v>45096.068941979167</v>
      </c>
      <c r="H3326" s="2" t="s">
        <v>53</v>
      </c>
      <c r="J3326">
        <f t="shared" si="357"/>
        <v>131.47999999999999</v>
      </c>
      <c r="K3326">
        <f t="shared" si="358"/>
        <v>105.184</v>
      </c>
      <c r="L3326">
        <f t="shared" si="359"/>
        <v>236.66399999999999</v>
      </c>
      <c r="M3326" t="str">
        <f t="shared" si="360"/>
        <v>Up to 100m</v>
      </c>
      <c r="P3326">
        <f t="shared" si="361"/>
        <v>131.47999999999999</v>
      </c>
      <c r="Q3326">
        <f t="shared" si="362"/>
        <v>105.184</v>
      </c>
      <c r="R3326" t="str">
        <f t="shared" si="363"/>
        <v>Up to 100m</v>
      </c>
    </row>
    <row r="3327" spans="1:18" x14ac:dyDescent="0.25">
      <c r="A3327" s="1">
        <v>3326</v>
      </c>
      <c r="B3327" s="1">
        <v>2000747343</v>
      </c>
      <c r="C3327" s="1">
        <v>2000709215</v>
      </c>
      <c r="D3327" s="1" t="s">
        <v>8</v>
      </c>
      <c r="E3327" s="1">
        <v>187.86</v>
      </c>
      <c r="F3327" s="1">
        <v>52592</v>
      </c>
      <c r="G3327" s="2">
        <v>45096.068941979167</v>
      </c>
      <c r="H3327" s="2" t="s">
        <v>53</v>
      </c>
      <c r="J3327">
        <f t="shared" si="357"/>
        <v>131.47999999999999</v>
      </c>
      <c r="K3327">
        <f t="shared" si="358"/>
        <v>105.184</v>
      </c>
      <c r="L3327">
        <f t="shared" si="359"/>
        <v>236.66399999999999</v>
      </c>
      <c r="M3327" t="str">
        <f t="shared" si="360"/>
        <v>Up to 100m</v>
      </c>
      <c r="P3327">
        <f t="shared" si="361"/>
        <v>131.47999999999999</v>
      </c>
      <c r="Q3327">
        <f t="shared" si="362"/>
        <v>105.184</v>
      </c>
      <c r="R3327" t="str">
        <f t="shared" si="363"/>
        <v>Up to 100m</v>
      </c>
    </row>
    <row r="3328" spans="1:18" x14ac:dyDescent="0.25">
      <c r="A3328" s="1">
        <v>3327</v>
      </c>
      <c r="B3328" s="1">
        <v>2000724767</v>
      </c>
      <c r="C3328" s="1">
        <v>2000712818</v>
      </c>
      <c r="D3328" s="1" t="s">
        <v>11</v>
      </c>
      <c r="E3328" s="1">
        <v>215.4</v>
      </c>
      <c r="F3328" s="1">
        <v>3740</v>
      </c>
      <c r="G3328" s="2">
        <v>45096.068941979167</v>
      </c>
      <c r="H3328" s="2" t="s">
        <v>53</v>
      </c>
      <c r="J3328">
        <f t="shared" si="357"/>
        <v>9.35</v>
      </c>
      <c r="K3328">
        <f t="shared" si="358"/>
        <v>7.48</v>
      </c>
      <c r="L3328">
        <f t="shared" si="359"/>
        <v>16.829999999999998</v>
      </c>
      <c r="M3328" t="str">
        <f t="shared" si="360"/>
        <v>Up to 100m</v>
      </c>
      <c r="P3328">
        <f t="shared" si="361"/>
        <v>9.35</v>
      </c>
      <c r="Q3328">
        <f t="shared" si="362"/>
        <v>7.48</v>
      </c>
      <c r="R3328" t="str">
        <f t="shared" si="363"/>
        <v>Up to 100m</v>
      </c>
    </row>
    <row r="3329" spans="1:18" x14ac:dyDescent="0.25">
      <c r="A3329" s="1">
        <v>3328</v>
      </c>
      <c r="B3329" s="1">
        <v>2000752330</v>
      </c>
      <c r="C3329" s="1">
        <v>2000709215</v>
      </c>
      <c r="D3329" s="1" t="s">
        <v>8</v>
      </c>
      <c r="E3329" s="1">
        <v>26.07</v>
      </c>
      <c r="F3329" s="1">
        <v>52600</v>
      </c>
      <c r="G3329" s="2">
        <v>45096.068941979167</v>
      </c>
      <c r="H3329" s="2" t="s">
        <v>54</v>
      </c>
      <c r="J3329">
        <f t="shared" si="357"/>
        <v>131.5</v>
      </c>
      <c r="K3329">
        <f t="shared" si="358"/>
        <v>105.2</v>
      </c>
      <c r="L3329">
        <f t="shared" si="359"/>
        <v>236.7</v>
      </c>
      <c r="M3329" t="str">
        <f t="shared" si="360"/>
        <v>Up to 100m</v>
      </c>
      <c r="P3329">
        <f t="shared" si="361"/>
        <v>131.5</v>
      </c>
      <c r="Q3329">
        <f t="shared" si="362"/>
        <v>105.2</v>
      </c>
      <c r="R3329" t="str">
        <f t="shared" si="363"/>
        <v>Up to 100m</v>
      </c>
    </row>
    <row r="3330" spans="1:18" x14ac:dyDescent="0.25">
      <c r="A3330" s="1">
        <v>3329</v>
      </c>
      <c r="B3330" s="1">
        <v>2000742973</v>
      </c>
      <c r="C3330" s="1">
        <v>2000709215</v>
      </c>
      <c r="D3330" s="1" t="s">
        <v>8</v>
      </c>
      <c r="E3330" s="1">
        <v>2.04</v>
      </c>
      <c r="F3330" s="1">
        <v>52075</v>
      </c>
      <c r="G3330" s="2">
        <v>45096.068941979167</v>
      </c>
      <c r="H3330" s="2" t="s">
        <v>54</v>
      </c>
      <c r="J3330">
        <f t="shared" si="357"/>
        <v>130.1875</v>
      </c>
      <c r="K3330">
        <f t="shared" si="358"/>
        <v>104.15</v>
      </c>
      <c r="L3330">
        <f t="shared" si="359"/>
        <v>234.33750000000001</v>
      </c>
      <c r="M3330" t="str">
        <f t="shared" si="360"/>
        <v>Up to 100m</v>
      </c>
      <c r="P3330">
        <f t="shared" si="361"/>
        <v>130.1875</v>
      </c>
      <c r="Q3330">
        <f t="shared" si="362"/>
        <v>104.15</v>
      </c>
      <c r="R3330" t="str">
        <f t="shared" si="363"/>
        <v>Up to 100m</v>
      </c>
    </row>
    <row r="3331" spans="1:18" x14ac:dyDescent="0.25">
      <c r="A3331" s="1">
        <v>3330</v>
      </c>
      <c r="B3331" s="1">
        <v>2000745871</v>
      </c>
      <c r="C3331" s="1">
        <v>2000709215</v>
      </c>
      <c r="D3331" s="1" t="s">
        <v>8</v>
      </c>
      <c r="E3331" s="1">
        <v>267.45</v>
      </c>
      <c r="F3331" s="1">
        <v>52580</v>
      </c>
      <c r="G3331" s="2">
        <v>45096.068941979167</v>
      </c>
      <c r="H3331" s="2" t="s">
        <v>54</v>
      </c>
      <c r="J3331">
        <f t="shared" ref="J3331:J3394" si="364">IF(F3331 &lt;= 100000000, F3331 * 0.0025,
    IF(F3331 &lt;= 500000000, F3331 * 0.00225,
        IF(F3331 &lt;= 1000000000, F3331 * 0.002,
            IF(F3331 &lt;= 4000000000, F3331 * 0.00165,
                IF(F3331 &lt;= 10000000000, F3331 * 0.00155,
                    F3331 * 0.0013
                )
            )
        )
    )
)</f>
        <v>131.44999999999999</v>
      </c>
      <c r="K3331">
        <f t="shared" ref="K3331:K3394" si="365">IF(F3331 &lt;= 100000000, F3331 * 0.002,
    IF(F3331 &lt;= 500000000, F3331 * 0.0018,
        IF(F3331 &lt;= 1000000000, F3331 * 0.0016,
            IF(F3331 &lt;= 4000000000, F3331 * 0.00135,
                IF(F3331 &lt;= 10000000000, F3331 * 0.00115,
                    F3331 * 0.001
                )
            )
        )
    )
)</f>
        <v>105.16</v>
      </c>
      <c r="L3331">
        <f t="shared" ref="L3331:L3394" si="366">J3331+K3331</f>
        <v>236.60999999999999</v>
      </c>
      <c r="M3331" t="str">
        <f t="shared" ref="M3331:M3394" si="367">IF(F3331 &lt;= 100000000, "Up to 100m",
    IF(F3331 &lt;= 500000000, "Up to 500m",
        IF(F3331 &lt;= 1000000000, "Up to 1b",
            IF(F3331 &lt;= 4000000000, "Up to 4b",
                IF(F3331 &lt;= 10000000000, "Up to 10b",
                  "More than 10b"
                )
            )
        )
    )
)</f>
        <v>Up to 100m</v>
      </c>
      <c r="P3331">
        <f t="shared" ref="P3331:P3394" si="368">IF(F3331 &lt;= 100000000, F3331 * 0.0025,
    IF(F3331 &lt;= 300000000, F3331 * 0.002,
        IF(F3331 &lt;= 1000000000, F3331 * 0.0019,
            IF(F3331 &lt;= 5000000000, F3331 * 0.00175,
                F3331 * 0.00155
            )
        )
    )
)</f>
        <v>131.44999999999999</v>
      </c>
      <c r="Q3331">
        <f t="shared" ref="Q3331:Q3394" si="369">IF(F3331 &lt;= 100000000, F3331 * 0.002,
    IF(F3331 &lt;= 300000000, F3331 * 0.0017,
        IF(F3331 &lt;= 1000000000, F3331 * 0.0015,
            IF(F3331 &lt;= 5000000000, F3331 * 0.00125,
                F3331 * 0.001
            )
        )
    )
)</f>
        <v>105.16</v>
      </c>
      <c r="R3331" t="str">
        <f t="shared" ref="R3331:R3394" si="370">IF(F3331 &lt;= 100000000, "Up to 100m",
    IF(F3331 &lt;= 300000000, "Up to 300m",
        IF(F3331 &lt;= 1000000000, "Up to 1b",
            IF(F3331 &lt;= 5000000000, "Up to 5b",
                "More than 5b"
            )
        )
    )
)</f>
        <v>Up to 100m</v>
      </c>
    </row>
    <row r="3332" spans="1:18" x14ac:dyDescent="0.25">
      <c r="A3332" s="1">
        <v>3331</v>
      </c>
      <c r="B3332" s="1">
        <v>2000742265</v>
      </c>
      <c r="C3332" s="1">
        <v>2000709215</v>
      </c>
      <c r="D3332" s="1" t="s">
        <v>8</v>
      </c>
      <c r="E3332" s="1">
        <v>1034.82</v>
      </c>
      <c r="F3332" s="1">
        <v>52521</v>
      </c>
      <c r="G3332" s="2">
        <v>45096.068941979167</v>
      </c>
      <c r="H3332" s="2" t="s">
        <v>54</v>
      </c>
      <c r="J3332">
        <f t="shared" si="364"/>
        <v>131.30250000000001</v>
      </c>
      <c r="K3332">
        <f t="shared" si="365"/>
        <v>105.042</v>
      </c>
      <c r="L3332">
        <f t="shared" si="366"/>
        <v>236.34450000000001</v>
      </c>
      <c r="M3332" t="str">
        <f t="shared" si="367"/>
        <v>Up to 100m</v>
      </c>
      <c r="P3332">
        <f t="shared" si="368"/>
        <v>131.30250000000001</v>
      </c>
      <c r="Q3332">
        <f t="shared" si="369"/>
        <v>105.042</v>
      </c>
      <c r="R3332" t="str">
        <f t="shared" si="370"/>
        <v>Up to 100m</v>
      </c>
    </row>
    <row r="3333" spans="1:18" x14ac:dyDescent="0.25">
      <c r="A3333" s="1">
        <v>3332</v>
      </c>
      <c r="B3333" s="1">
        <v>2000750557</v>
      </c>
      <c r="C3333" s="1">
        <v>2000709215</v>
      </c>
      <c r="D3333" s="1" t="s">
        <v>8</v>
      </c>
      <c r="E3333" s="1">
        <v>278.31</v>
      </c>
      <c r="F3333" s="1">
        <v>52424</v>
      </c>
      <c r="G3333" s="2">
        <v>45096.068941979167</v>
      </c>
      <c r="H3333" s="2" t="s">
        <v>54</v>
      </c>
      <c r="J3333">
        <f t="shared" si="364"/>
        <v>131.06</v>
      </c>
      <c r="K3333">
        <f t="shared" si="365"/>
        <v>104.848</v>
      </c>
      <c r="L3333">
        <f t="shared" si="366"/>
        <v>235.90800000000002</v>
      </c>
      <c r="M3333" t="str">
        <f t="shared" si="367"/>
        <v>Up to 100m</v>
      </c>
      <c r="P3333">
        <f t="shared" si="368"/>
        <v>131.06</v>
      </c>
      <c r="Q3333">
        <f t="shared" si="369"/>
        <v>104.848</v>
      </c>
      <c r="R3333" t="str">
        <f t="shared" si="370"/>
        <v>Up to 100m</v>
      </c>
    </row>
    <row r="3334" spans="1:18" x14ac:dyDescent="0.25">
      <c r="A3334" s="1">
        <v>3333</v>
      </c>
      <c r="B3334" s="1">
        <v>2000722943</v>
      </c>
      <c r="C3334" s="1">
        <v>2000709215</v>
      </c>
      <c r="D3334" s="1" t="s">
        <v>8</v>
      </c>
      <c r="E3334" s="1">
        <v>567.39</v>
      </c>
      <c r="F3334" s="1">
        <v>52547</v>
      </c>
      <c r="G3334" s="2">
        <v>45096.068941979167</v>
      </c>
      <c r="H3334" s="2" t="s">
        <v>54</v>
      </c>
      <c r="J3334">
        <f t="shared" si="364"/>
        <v>131.36750000000001</v>
      </c>
      <c r="K3334">
        <f t="shared" si="365"/>
        <v>105.09400000000001</v>
      </c>
      <c r="L3334">
        <f t="shared" si="366"/>
        <v>236.4615</v>
      </c>
      <c r="M3334" t="str">
        <f t="shared" si="367"/>
        <v>Up to 100m</v>
      </c>
      <c r="P3334">
        <f t="shared" si="368"/>
        <v>131.36750000000001</v>
      </c>
      <c r="Q3334">
        <f t="shared" si="369"/>
        <v>105.09400000000001</v>
      </c>
      <c r="R3334" t="str">
        <f t="shared" si="370"/>
        <v>Up to 100m</v>
      </c>
    </row>
    <row r="3335" spans="1:18" x14ac:dyDescent="0.25">
      <c r="A3335" s="1">
        <v>3334</v>
      </c>
      <c r="B3335" s="1">
        <v>2000750557</v>
      </c>
      <c r="C3335" s="1">
        <v>2000709215</v>
      </c>
      <c r="D3335" s="1" t="s">
        <v>8</v>
      </c>
      <c r="E3335" s="1">
        <v>39.78</v>
      </c>
      <c r="F3335" s="1">
        <v>52424</v>
      </c>
      <c r="G3335" s="2">
        <v>45096.068941979167</v>
      </c>
      <c r="H3335" s="2" t="s">
        <v>54</v>
      </c>
      <c r="J3335">
        <f t="shared" si="364"/>
        <v>131.06</v>
      </c>
      <c r="K3335">
        <f t="shared" si="365"/>
        <v>104.848</v>
      </c>
      <c r="L3335">
        <f t="shared" si="366"/>
        <v>235.90800000000002</v>
      </c>
      <c r="M3335" t="str">
        <f t="shared" si="367"/>
        <v>Up to 100m</v>
      </c>
      <c r="P3335">
        <f t="shared" si="368"/>
        <v>131.06</v>
      </c>
      <c r="Q3335">
        <f t="shared" si="369"/>
        <v>104.848</v>
      </c>
      <c r="R3335" t="str">
        <f t="shared" si="370"/>
        <v>Up to 100m</v>
      </c>
    </row>
    <row r="3336" spans="1:18" x14ac:dyDescent="0.25">
      <c r="A3336" s="1">
        <v>3335</v>
      </c>
      <c r="B3336" s="1">
        <v>2000742973</v>
      </c>
      <c r="C3336" s="1">
        <v>2000709215</v>
      </c>
      <c r="D3336" s="1" t="s">
        <v>8</v>
      </c>
      <c r="E3336" s="1">
        <v>2.04</v>
      </c>
      <c r="F3336" s="1">
        <v>52267</v>
      </c>
      <c r="G3336" s="2">
        <v>45096.068941979167</v>
      </c>
      <c r="H3336" s="2" t="s">
        <v>54</v>
      </c>
      <c r="J3336">
        <f t="shared" si="364"/>
        <v>130.66749999999999</v>
      </c>
      <c r="K3336">
        <f t="shared" si="365"/>
        <v>104.53400000000001</v>
      </c>
      <c r="L3336">
        <f t="shared" si="366"/>
        <v>235.20150000000001</v>
      </c>
      <c r="M3336" t="str">
        <f t="shared" si="367"/>
        <v>Up to 100m</v>
      </c>
      <c r="P3336">
        <f t="shared" si="368"/>
        <v>130.66749999999999</v>
      </c>
      <c r="Q3336">
        <f t="shared" si="369"/>
        <v>104.53400000000001</v>
      </c>
      <c r="R3336" t="str">
        <f t="shared" si="370"/>
        <v>Up to 100m</v>
      </c>
    </row>
    <row r="3337" spans="1:18" x14ac:dyDescent="0.25">
      <c r="A3337" s="1">
        <v>3336</v>
      </c>
      <c r="B3337" s="1">
        <v>2000707580</v>
      </c>
      <c r="C3337" s="1">
        <v>2000709215</v>
      </c>
      <c r="D3337" s="1" t="s">
        <v>8</v>
      </c>
      <c r="E3337" s="1">
        <v>238.56</v>
      </c>
      <c r="F3337" s="1">
        <v>52420</v>
      </c>
      <c r="G3337" s="2">
        <v>45096.068941979167</v>
      </c>
      <c r="H3337" s="2" t="s">
        <v>54</v>
      </c>
      <c r="J3337">
        <f t="shared" si="364"/>
        <v>131.05000000000001</v>
      </c>
      <c r="K3337">
        <f t="shared" si="365"/>
        <v>104.84</v>
      </c>
      <c r="L3337">
        <f t="shared" si="366"/>
        <v>235.89000000000001</v>
      </c>
      <c r="M3337" t="str">
        <f t="shared" si="367"/>
        <v>Up to 100m</v>
      </c>
      <c r="P3337">
        <f t="shared" si="368"/>
        <v>131.05000000000001</v>
      </c>
      <c r="Q3337">
        <f t="shared" si="369"/>
        <v>104.84</v>
      </c>
      <c r="R3337" t="str">
        <f t="shared" si="370"/>
        <v>Up to 100m</v>
      </c>
    </row>
    <row r="3338" spans="1:18" x14ac:dyDescent="0.25">
      <c r="A3338" s="1">
        <v>3337</v>
      </c>
      <c r="B3338" s="1">
        <v>2000722943</v>
      </c>
      <c r="C3338" s="1">
        <v>2000709215</v>
      </c>
      <c r="D3338" s="1" t="s">
        <v>8</v>
      </c>
      <c r="E3338" s="1">
        <v>591.17999999999995</v>
      </c>
      <c r="F3338" s="1">
        <v>52547</v>
      </c>
      <c r="G3338" s="2">
        <v>45096.068941979167</v>
      </c>
      <c r="H3338" s="2" t="s">
        <v>54</v>
      </c>
      <c r="J3338">
        <f t="shared" si="364"/>
        <v>131.36750000000001</v>
      </c>
      <c r="K3338">
        <f t="shared" si="365"/>
        <v>105.09400000000001</v>
      </c>
      <c r="L3338">
        <f t="shared" si="366"/>
        <v>236.4615</v>
      </c>
      <c r="M3338" t="str">
        <f t="shared" si="367"/>
        <v>Up to 100m</v>
      </c>
      <c r="P3338">
        <f t="shared" si="368"/>
        <v>131.36750000000001</v>
      </c>
      <c r="Q3338">
        <f t="shared" si="369"/>
        <v>105.09400000000001</v>
      </c>
      <c r="R3338" t="str">
        <f t="shared" si="370"/>
        <v>Up to 100m</v>
      </c>
    </row>
    <row r="3339" spans="1:18" x14ac:dyDescent="0.25">
      <c r="A3339" s="1">
        <v>3338</v>
      </c>
      <c r="B3339" s="1">
        <v>2000723210</v>
      </c>
      <c r="C3339" s="1">
        <v>2000709215</v>
      </c>
      <c r="D3339" s="1" t="s">
        <v>8</v>
      </c>
      <c r="E3339" s="1">
        <v>248.37</v>
      </c>
      <c r="F3339" s="1">
        <v>52636</v>
      </c>
      <c r="G3339" s="2">
        <v>45096.068941979167</v>
      </c>
      <c r="H3339" s="2" t="s">
        <v>54</v>
      </c>
      <c r="J3339">
        <f t="shared" si="364"/>
        <v>131.59</v>
      </c>
      <c r="K3339">
        <f t="shared" si="365"/>
        <v>105.27200000000001</v>
      </c>
      <c r="L3339">
        <f t="shared" si="366"/>
        <v>236.86200000000002</v>
      </c>
      <c r="M3339" t="str">
        <f t="shared" si="367"/>
        <v>Up to 100m</v>
      </c>
      <c r="P3339">
        <f t="shared" si="368"/>
        <v>131.59</v>
      </c>
      <c r="Q3339">
        <f t="shared" si="369"/>
        <v>105.27200000000001</v>
      </c>
      <c r="R3339" t="str">
        <f t="shared" si="370"/>
        <v>Up to 100m</v>
      </c>
    </row>
    <row r="3340" spans="1:18" x14ac:dyDescent="0.25">
      <c r="A3340" s="1">
        <v>3339</v>
      </c>
      <c r="B3340" s="1">
        <v>2000754766</v>
      </c>
      <c r="C3340" s="1">
        <v>2000709215</v>
      </c>
      <c r="D3340" s="1" t="s">
        <v>8</v>
      </c>
      <c r="E3340" s="1">
        <v>426.36</v>
      </c>
      <c r="F3340" s="1">
        <v>52662</v>
      </c>
      <c r="G3340" s="2">
        <v>45096.068941979167</v>
      </c>
      <c r="H3340" s="2" t="s">
        <v>54</v>
      </c>
      <c r="J3340">
        <f t="shared" si="364"/>
        <v>131.655</v>
      </c>
      <c r="K3340">
        <f t="shared" si="365"/>
        <v>105.324</v>
      </c>
      <c r="L3340">
        <f t="shared" si="366"/>
        <v>236.97899999999998</v>
      </c>
      <c r="M3340" t="str">
        <f t="shared" si="367"/>
        <v>Up to 100m</v>
      </c>
      <c r="P3340">
        <f t="shared" si="368"/>
        <v>131.655</v>
      </c>
      <c r="Q3340">
        <f t="shared" si="369"/>
        <v>105.324</v>
      </c>
      <c r="R3340" t="str">
        <f t="shared" si="370"/>
        <v>Up to 100m</v>
      </c>
    </row>
    <row r="3341" spans="1:18" x14ac:dyDescent="0.25">
      <c r="A3341" s="1">
        <v>3340</v>
      </c>
      <c r="B3341" s="1">
        <v>2000754766</v>
      </c>
      <c r="C3341" s="1">
        <v>2000709215</v>
      </c>
      <c r="D3341" s="1" t="s">
        <v>8</v>
      </c>
      <c r="E3341" s="1">
        <v>402.24</v>
      </c>
      <c r="F3341" s="1">
        <v>52662</v>
      </c>
      <c r="G3341" s="2">
        <v>45096.068941979167</v>
      </c>
      <c r="H3341" s="2" t="s">
        <v>54</v>
      </c>
      <c r="J3341">
        <f t="shared" si="364"/>
        <v>131.655</v>
      </c>
      <c r="K3341">
        <f t="shared" si="365"/>
        <v>105.324</v>
      </c>
      <c r="L3341">
        <f t="shared" si="366"/>
        <v>236.97899999999998</v>
      </c>
      <c r="M3341" t="str">
        <f t="shared" si="367"/>
        <v>Up to 100m</v>
      </c>
      <c r="P3341">
        <f t="shared" si="368"/>
        <v>131.655</v>
      </c>
      <c r="Q3341">
        <f t="shared" si="369"/>
        <v>105.324</v>
      </c>
      <c r="R3341" t="str">
        <f t="shared" si="370"/>
        <v>Up to 100m</v>
      </c>
    </row>
    <row r="3342" spans="1:18" x14ac:dyDescent="0.25">
      <c r="A3342" s="1">
        <v>3341</v>
      </c>
      <c r="B3342" s="1">
        <v>2000754766</v>
      </c>
      <c r="C3342" s="1">
        <v>2000709215</v>
      </c>
      <c r="D3342" s="1" t="s">
        <v>8</v>
      </c>
      <c r="E3342" s="1">
        <v>226.35</v>
      </c>
      <c r="F3342" s="1">
        <v>52662</v>
      </c>
      <c r="G3342" s="2">
        <v>45096.068941979167</v>
      </c>
      <c r="H3342" s="2" t="s">
        <v>54</v>
      </c>
      <c r="J3342">
        <f t="shared" si="364"/>
        <v>131.655</v>
      </c>
      <c r="K3342">
        <f t="shared" si="365"/>
        <v>105.324</v>
      </c>
      <c r="L3342">
        <f t="shared" si="366"/>
        <v>236.97899999999998</v>
      </c>
      <c r="M3342" t="str">
        <f t="shared" si="367"/>
        <v>Up to 100m</v>
      </c>
      <c r="P3342">
        <f t="shared" si="368"/>
        <v>131.655</v>
      </c>
      <c r="Q3342">
        <f t="shared" si="369"/>
        <v>105.324</v>
      </c>
      <c r="R3342" t="str">
        <f t="shared" si="370"/>
        <v>Up to 100m</v>
      </c>
    </row>
    <row r="3343" spans="1:18" x14ac:dyDescent="0.25">
      <c r="A3343" s="1">
        <v>3342</v>
      </c>
      <c r="B3343" s="1">
        <v>2000754766</v>
      </c>
      <c r="C3343" s="1">
        <v>2000709215</v>
      </c>
      <c r="D3343" s="1" t="s">
        <v>8</v>
      </c>
      <c r="E3343" s="1">
        <v>24.33</v>
      </c>
      <c r="F3343" s="1">
        <v>52662</v>
      </c>
      <c r="G3343" s="2">
        <v>45096.068941979167</v>
      </c>
      <c r="H3343" s="2" t="s">
        <v>54</v>
      </c>
      <c r="J3343">
        <f t="shared" si="364"/>
        <v>131.655</v>
      </c>
      <c r="K3343">
        <f t="shared" si="365"/>
        <v>105.324</v>
      </c>
      <c r="L3343">
        <f t="shared" si="366"/>
        <v>236.97899999999998</v>
      </c>
      <c r="M3343" t="str">
        <f t="shared" si="367"/>
        <v>Up to 100m</v>
      </c>
      <c r="P3343">
        <f t="shared" si="368"/>
        <v>131.655</v>
      </c>
      <c r="Q3343">
        <f t="shared" si="369"/>
        <v>105.324</v>
      </c>
      <c r="R3343" t="str">
        <f t="shared" si="370"/>
        <v>Up to 100m</v>
      </c>
    </row>
    <row r="3344" spans="1:18" x14ac:dyDescent="0.25">
      <c r="A3344" s="1">
        <v>3343</v>
      </c>
      <c r="B3344" s="1">
        <v>2000754766</v>
      </c>
      <c r="C3344" s="1">
        <v>2000709215</v>
      </c>
      <c r="D3344" s="1" t="s">
        <v>8</v>
      </c>
      <c r="E3344" s="1">
        <v>1032.21</v>
      </c>
      <c r="F3344" s="1">
        <v>52662</v>
      </c>
      <c r="G3344" s="2">
        <v>45096.068941979167</v>
      </c>
      <c r="H3344" s="2" t="s">
        <v>54</v>
      </c>
      <c r="J3344">
        <f t="shared" si="364"/>
        <v>131.655</v>
      </c>
      <c r="K3344">
        <f t="shared" si="365"/>
        <v>105.324</v>
      </c>
      <c r="L3344">
        <f t="shared" si="366"/>
        <v>236.97899999999998</v>
      </c>
      <c r="M3344" t="str">
        <f t="shared" si="367"/>
        <v>Up to 100m</v>
      </c>
      <c r="P3344">
        <f t="shared" si="368"/>
        <v>131.655</v>
      </c>
      <c r="Q3344">
        <f t="shared" si="369"/>
        <v>105.324</v>
      </c>
      <c r="R3344" t="str">
        <f t="shared" si="370"/>
        <v>Up to 100m</v>
      </c>
    </row>
    <row r="3345" spans="1:18" x14ac:dyDescent="0.25">
      <c r="A3345" s="1">
        <v>3344</v>
      </c>
      <c r="B3345" s="1">
        <v>2000754766</v>
      </c>
      <c r="C3345" s="1">
        <v>2000709215</v>
      </c>
      <c r="D3345" s="1" t="s">
        <v>8</v>
      </c>
      <c r="E3345" s="1">
        <v>137.91</v>
      </c>
      <c r="F3345" s="1">
        <v>52662</v>
      </c>
      <c r="G3345" s="2">
        <v>45096.068941979167</v>
      </c>
      <c r="H3345" s="2" t="s">
        <v>54</v>
      </c>
      <c r="J3345">
        <f t="shared" si="364"/>
        <v>131.655</v>
      </c>
      <c r="K3345">
        <f t="shared" si="365"/>
        <v>105.324</v>
      </c>
      <c r="L3345">
        <f t="shared" si="366"/>
        <v>236.97899999999998</v>
      </c>
      <c r="M3345" t="str">
        <f t="shared" si="367"/>
        <v>Up to 100m</v>
      </c>
      <c r="P3345">
        <f t="shared" si="368"/>
        <v>131.655</v>
      </c>
      <c r="Q3345">
        <f t="shared" si="369"/>
        <v>105.324</v>
      </c>
      <c r="R3345" t="str">
        <f t="shared" si="370"/>
        <v>Up to 100m</v>
      </c>
    </row>
    <row r="3346" spans="1:18" x14ac:dyDescent="0.25">
      <c r="A3346" s="1">
        <v>3345</v>
      </c>
      <c r="B3346" s="1">
        <v>2000754766</v>
      </c>
      <c r="C3346" s="1">
        <v>2000709215</v>
      </c>
      <c r="D3346" s="1" t="s">
        <v>8</v>
      </c>
      <c r="E3346" s="1">
        <v>111.21</v>
      </c>
      <c r="F3346" s="1">
        <v>52662</v>
      </c>
      <c r="G3346" s="2">
        <v>45096.068941979167</v>
      </c>
      <c r="H3346" s="2" t="s">
        <v>54</v>
      </c>
      <c r="J3346">
        <f t="shared" si="364"/>
        <v>131.655</v>
      </c>
      <c r="K3346">
        <f t="shared" si="365"/>
        <v>105.324</v>
      </c>
      <c r="L3346">
        <f t="shared" si="366"/>
        <v>236.97899999999998</v>
      </c>
      <c r="M3346" t="str">
        <f t="shared" si="367"/>
        <v>Up to 100m</v>
      </c>
      <c r="P3346">
        <f t="shared" si="368"/>
        <v>131.655</v>
      </c>
      <c r="Q3346">
        <f t="shared" si="369"/>
        <v>105.324</v>
      </c>
      <c r="R3346" t="str">
        <f t="shared" si="370"/>
        <v>Up to 100m</v>
      </c>
    </row>
    <row r="3347" spans="1:18" x14ac:dyDescent="0.25">
      <c r="A3347" s="1">
        <v>3346</v>
      </c>
      <c r="B3347" s="1">
        <v>2000754439</v>
      </c>
      <c r="C3347" s="1">
        <v>2000709215</v>
      </c>
      <c r="D3347" s="1" t="s">
        <v>8</v>
      </c>
      <c r="E3347" s="1">
        <v>45.18</v>
      </c>
      <c r="F3347" s="1">
        <v>52902</v>
      </c>
      <c r="G3347" s="2">
        <v>45096.068941979167</v>
      </c>
      <c r="H3347" s="2" t="s">
        <v>53</v>
      </c>
      <c r="J3347">
        <f t="shared" si="364"/>
        <v>132.255</v>
      </c>
      <c r="K3347">
        <f t="shared" si="365"/>
        <v>105.804</v>
      </c>
      <c r="L3347">
        <f t="shared" si="366"/>
        <v>238.059</v>
      </c>
      <c r="M3347" t="str">
        <f t="shared" si="367"/>
        <v>Up to 100m</v>
      </c>
      <c r="P3347">
        <f t="shared" si="368"/>
        <v>132.255</v>
      </c>
      <c r="Q3347">
        <f t="shared" si="369"/>
        <v>105.804</v>
      </c>
      <c r="R3347" t="str">
        <f t="shared" si="370"/>
        <v>Up to 100m</v>
      </c>
    </row>
    <row r="3348" spans="1:18" x14ac:dyDescent="0.25">
      <c r="A3348" s="1">
        <v>3347</v>
      </c>
      <c r="B3348" s="1">
        <v>2000754439</v>
      </c>
      <c r="C3348" s="1">
        <v>2000709215</v>
      </c>
      <c r="D3348" s="1" t="s">
        <v>8</v>
      </c>
      <c r="E3348" s="1">
        <v>68.34</v>
      </c>
      <c r="F3348" s="1">
        <v>52902</v>
      </c>
      <c r="G3348" s="2">
        <v>45096.068941979167</v>
      </c>
      <c r="H3348" s="2" t="s">
        <v>53</v>
      </c>
      <c r="J3348">
        <f t="shared" si="364"/>
        <v>132.255</v>
      </c>
      <c r="K3348">
        <f t="shared" si="365"/>
        <v>105.804</v>
      </c>
      <c r="L3348">
        <f t="shared" si="366"/>
        <v>238.059</v>
      </c>
      <c r="M3348" t="str">
        <f t="shared" si="367"/>
        <v>Up to 100m</v>
      </c>
      <c r="P3348">
        <f t="shared" si="368"/>
        <v>132.255</v>
      </c>
      <c r="Q3348">
        <f t="shared" si="369"/>
        <v>105.804</v>
      </c>
      <c r="R3348" t="str">
        <f t="shared" si="370"/>
        <v>Up to 100m</v>
      </c>
    </row>
    <row r="3349" spans="1:18" x14ac:dyDescent="0.25">
      <c r="A3349" s="1">
        <v>3348</v>
      </c>
      <c r="B3349" s="1">
        <v>2000746031</v>
      </c>
      <c r="C3349" s="1">
        <v>2000723654</v>
      </c>
      <c r="D3349" s="1" t="s">
        <v>9</v>
      </c>
      <c r="E3349" s="1">
        <v>3.6000000000000002E-4</v>
      </c>
      <c r="F3349" s="1">
        <v>95652986</v>
      </c>
      <c r="G3349" s="2">
        <v>45096.068941979167</v>
      </c>
      <c r="H3349" s="2" t="s">
        <v>54</v>
      </c>
      <c r="J3349">
        <f t="shared" si="364"/>
        <v>239132.465</v>
      </c>
      <c r="K3349">
        <f t="shared" si="365"/>
        <v>191305.97200000001</v>
      </c>
      <c r="L3349">
        <f t="shared" si="366"/>
        <v>430438.43700000003</v>
      </c>
      <c r="M3349" t="str">
        <f t="shared" si="367"/>
        <v>Up to 100m</v>
      </c>
      <c r="P3349">
        <f t="shared" si="368"/>
        <v>239132.465</v>
      </c>
      <c r="Q3349">
        <f t="shared" si="369"/>
        <v>191305.97200000001</v>
      </c>
      <c r="R3349" t="str">
        <f t="shared" si="370"/>
        <v>Up to 100m</v>
      </c>
    </row>
    <row r="3350" spans="1:18" x14ac:dyDescent="0.25">
      <c r="A3350" s="1">
        <v>3349</v>
      </c>
      <c r="B3350" s="1">
        <v>2000746031</v>
      </c>
      <c r="C3350" s="1">
        <v>2000733220</v>
      </c>
      <c r="D3350" s="1" t="s">
        <v>9</v>
      </c>
      <c r="E3350" s="1">
        <v>3.3E-4</v>
      </c>
      <c r="F3350" s="1">
        <v>95652986</v>
      </c>
      <c r="G3350" s="2">
        <v>45096.068941979167</v>
      </c>
      <c r="H3350" s="2" t="s">
        <v>54</v>
      </c>
      <c r="J3350">
        <f t="shared" si="364"/>
        <v>239132.465</v>
      </c>
      <c r="K3350">
        <f t="shared" si="365"/>
        <v>191305.97200000001</v>
      </c>
      <c r="L3350">
        <f t="shared" si="366"/>
        <v>430438.43700000003</v>
      </c>
      <c r="M3350" t="str">
        <f t="shared" si="367"/>
        <v>Up to 100m</v>
      </c>
      <c r="P3350">
        <f t="shared" si="368"/>
        <v>239132.465</v>
      </c>
      <c r="Q3350">
        <f t="shared" si="369"/>
        <v>191305.97200000001</v>
      </c>
      <c r="R3350" t="str">
        <f t="shared" si="370"/>
        <v>Up to 100m</v>
      </c>
    </row>
    <row r="3351" spans="1:18" x14ac:dyDescent="0.25">
      <c r="A3351" s="1">
        <v>3350</v>
      </c>
      <c r="B3351" s="1">
        <v>2000725274</v>
      </c>
      <c r="C3351" s="1">
        <v>2000709215</v>
      </c>
      <c r="D3351" s="1" t="s">
        <v>8</v>
      </c>
      <c r="E3351" s="1">
        <v>19.260000000000002</v>
      </c>
      <c r="F3351" s="1">
        <v>52484</v>
      </c>
      <c r="G3351" s="2">
        <v>45096.068941979167</v>
      </c>
      <c r="H3351" s="2" t="s">
        <v>53</v>
      </c>
      <c r="J3351">
        <f t="shared" si="364"/>
        <v>131.21</v>
      </c>
      <c r="K3351">
        <f t="shared" si="365"/>
        <v>104.968</v>
      </c>
      <c r="L3351">
        <f t="shared" si="366"/>
        <v>236.178</v>
      </c>
      <c r="M3351" t="str">
        <f t="shared" si="367"/>
        <v>Up to 100m</v>
      </c>
      <c r="P3351">
        <f t="shared" si="368"/>
        <v>131.21</v>
      </c>
      <c r="Q3351">
        <f t="shared" si="369"/>
        <v>104.968</v>
      </c>
      <c r="R3351" t="str">
        <f t="shared" si="370"/>
        <v>Up to 100m</v>
      </c>
    </row>
    <row r="3352" spans="1:18" x14ac:dyDescent="0.25">
      <c r="A3352" s="1">
        <v>3351</v>
      </c>
      <c r="B3352" s="1">
        <v>2000717531</v>
      </c>
      <c r="C3352" s="1">
        <v>2000709215</v>
      </c>
      <c r="D3352" s="1" t="s">
        <v>8</v>
      </c>
      <c r="E3352" s="1">
        <v>68.58</v>
      </c>
      <c r="F3352" s="1">
        <v>52730</v>
      </c>
      <c r="G3352" s="2">
        <v>45096.068941979167</v>
      </c>
      <c r="H3352" s="2" t="s">
        <v>53</v>
      </c>
      <c r="J3352">
        <f t="shared" si="364"/>
        <v>131.82499999999999</v>
      </c>
      <c r="K3352">
        <f t="shared" si="365"/>
        <v>105.46000000000001</v>
      </c>
      <c r="L3352">
        <f t="shared" si="366"/>
        <v>237.285</v>
      </c>
      <c r="M3352" t="str">
        <f t="shared" si="367"/>
        <v>Up to 100m</v>
      </c>
      <c r="P3352">
        <f t="shared" si="368"/>
        <v>131.82499999999999</v>
      </c>
      <c r="Q3352">
        <f t="shared" si="369"/>
        <v>105.46000000000001</v>
      </c>
      <c r="R3352" t="str">
        <f t="shared" si="370"/>
        <v>Up to 100m</v>
      </c>
    </row>
    <row r="3353" spans="1:18" x14ac:dyDescent="0.25">
      <c r="A3353" s="1">
        <v>3352</v>
      </c>
      <c r="B3353" s="1">
        <v>2000717516</v>
      </c>
      <c r="C3353" s="1">
        <v>2000709215</v>
      </c>
      <c r="D3353" s="1" t="s">
        <v>8</v>
      </c>
      <c r="E3353" s="1">
        <v>56.7</v>
      </c>
      <c r="F3353" s="1">
        <v>52890</v>
      </c>
      <c r="G3353" s="2">
        <v>45096.068941979167</v>
      </c>
      <c r="H3353" s="2" t="s">
        <v>53</v>
      </c>
      <c r="J3353">
        <f t="shared" si="364"/>
        <v>132.22499999999999</v>
      </c>
      <c r="K3353">
        <f t="shared" si="365"/>
        <v>105.78</v>
      </c>
      <c r="L3353">
        <f t="shared" si="366"/>
        <v>238.005</v>
      </c>
      <c r="M3353" t="str">
        <f t="shared" si="367"/>
        <v>Up to 100m</v>
      </c>
      <c r="P3353">
        <f t="shared" si="368"/>
        <v>132.22499999999999</v>
      </c>
      <c r="Q3353">
        <f t="shared" si="369"/>
        <v>105.78</v>
      </c>
      <c r="R3353" t="str">
        <f t="shared" si="370"/>
        <v>Up to 100m</v>
      </c>
    </row>
    <row r="3354" spans="1:18" x14ac:dyDescent="0.25">
      <c r="A3354" s="1">
        <v>3353</v>
      </c>
      <c r="B3354" s="1">
        <v>2000723210</v>
      </c>
      <c r="C3354" s="1">
        <v>2000709215</v>
      </c>
      <c r="D3354" s="1" t="s">
        <v>8</v>
      </c>
      <c r="E3354" s="1">
        <v>299.94</v>
      </c>
      <c r="F3354" s="1">
        <v>52029</v>
      </c>
      <c r="G3354" s="2">
        <v>45096.068941979167</v>
      </c>
      <c r="H3354" s="2" t="s">
        <v>54</v>
      </c>
      <c r="J3354">
        <f t="shared" si="364"/>
        <v>130.07249999999999</v>
      </c>
      <c r="K3354">
        <f t="shared" si="365"/>
        <v>104.05800000000001</v>
      </c>
      <c r="L3354">
        <f t="shared" si="366"/>
        <v>234.13049999999998</v>
      </c>
      <c r="M3354" t="str">
        <f t="shared" si="367"/>
        <v>Up to 100m</v>
      </c>
      <c r="P3354">
        <f t="shared" si="368"/>
        <v>130.07249999999999</v>
      </c>
      <c r="Q3354">
        <f t="shared" si="369"/>
        <v>104.05800000000001</v>
      </c>
      <c r="R3354" t="str">
        <f t="shared" si="370"/>
        <v>Up to 100m</v>
      </c>
    </row>
    <row r="3355" spans="1:18" x14ac:dyDescent="0.25">
      <c r="A3355" s="1">
        <v>3354</v>
      </c>
      <c r="B3355" s="1">
        <v>2000723210</v>
      </c>
      <c r="C3355" s="1">
        <v>2000709215</v>
      </c>
      <c r="D3355" s="1" t="s">
        <v>8</v>
      </c>
      <c r="E3355" s="1">
        <v>8.94</v>
      </c>
      <c r="F3355" s="1">
        <v>52029</v>
      </c>
      <c r="G3355" s="2">
        <v>45096.068941979167</v>
      </c>
      <c r="H3355" s="2" t="s">
        <v>54</v>
      </c>
      <c r="J3355">
        <f t="shared" si="364"/>
        <v>130.07249999999999</v>
      </c>
      <c r="K3355">
        <f t="shared" si="365"/>
        <v>104.05800000000001</v>
      </c>
      <c r="L3355">
        <f t="shared" si="366"/>
        <v>234.13049999999998</v>
      </c>
      <c r="M3355" t="str">
        <f t="shared" si="367"/>
        <v>Up to 100m</v>
      </c>
      <c r="P3355">
        <f t="shared" si="368"/>
        <v>130.07249999999999</v>
      </c>
      <c r="Q3355">
        <f t="shared" si="369"/>
        <v>104.05800000000001</v>
      </c>
      <c r="R3355" t="str">
        <f t="shared" si="370"/>
        <v>Up to 100m</v>
      </c>
    </row>
    <row r="3356" spans="1:18" x14ac:dyDescent="0.25">
      <c r="A3356" s="1">
        <v>3355</v>
      </c>
      <c r="B3356" s="1">
        <v>2000723210</v>
      </c>
      <c r="C3356" s="1">
        <v>2000709215</v>
      </c>
      <c r="D3356" s="1" t="s">
        <v>8</v>
      </c>
      <c r="E3356" s="1">
        <v>108.75</v>
      </c>
      <c r="F3356" s="1">
        <v>52019</v>
      </c>
      <c r="G3356" s="2">
        <v>45096.068941979167</v>
      </c>
      <c r="H3356" s="2" t="s">
        <v>54</v>
      </c>
      <c r="J3356">
        <f t="shared" si="364"/>
        <v>130.04750000000001</v>
      </c>
      <c r="K3356">
        <f t="shared" si="365"/>
        <v>104.038</v>
      </c>
      <c r="L3356">
        <f t="shared" si="366"/>
        <v>234.08550000000002</v>
      </c>
      <c r="M3356" t="str">
        <f t="shared" si="367"/>
        <v>Up to 100m</v>
      </c>
      <c r="P3356">
        <f t="shared" si="368"/>
        <v>130.04750000000001</v>
      </c>
      <c r="Q3356">
        <f t="shared" si="369"/>
        <v>104.038</v>
      </c>
      <c r="R3356" t="str">
        <f t="shared" si="370"/>
        <v>Up to 100m</v>
      </c>
    </row>
    <row r="3357" spans="1:18" x14ac:dyDescent="0.25">
      <c r="A3357" s="1">
        <v>3356</v>
      </c>
      <c r="B3357" s="1">
        <v>2000741434</v>
      </c>
      <c r="C3357" s="1">
        <v>2000709215</v>
      </c>
      <c r="D3357" s="1" t="s">
        <v>8</v>
      </c>
      <c r="E3357" s="1">
        <v>11.7</v>
      </c>
      <c r="F3357" s="1">
        <v>52032</v>
      </c>
      <c r="G3357" s="2">
        <v>45096.068941979167</v>
      </c>
      <c r="H3357" s="2" t="s">
        <v>53</v>
      </c>
      <c r="J3357">
        <f t="shared" si="364"/>
        <v>130.08000000000001</v>
      </c>
      <c r="K3357">
        <f t="shared" si="365"/>
        <v>104.06400000000001</v>
      </c>
      <c r="L3357">
        <f t="shared" si="366"/>
        <v>234.14400000000001</v>
      </c>
      <c r="M3357" t="str">
        <f t="shared" si="367"/>
        <v>Up to 100m</v>
      </c>
      <c r="P3357">
        <f t="shared" si="368"/>
        <v>130.08000000000001</v>
      </c>
      <c r="Q3357">
        <f t="shared" si="369"/>
        <v>104.06400000000001</v>
      </c>
      <c r="R3357" t="str">
        <f t="shared" si="370"/>
        <v>Up to 100m</v>
      </c>
    </row>
    <row r="3358" spans="1:18" x14ac:dyDescent="0.25">
      <c r="A3358" s="1">
        <v>3357</v>
      </c>
      <c r="B3358" s="1">
        <v>2000708315</v>
      </c>
      <c r="C3358" s="1">
        <v>2000709215</v>
      </c>
      <c r="D3358" s="1" t="s">
        <v>8</v>
      </c>
      <c r="E3358" s="1">
        <v>144</v>
      </c>
      <c r="F3358" s="1">
        <v>51540</v>
      </c>
      <c r="G3358" s="2">
        <v>45096.068941979167</v>
      </c>
      <c r="H3358" s="2" t="s">
        <v>53</v>
      </c>
      <c r="J3358">
        <f t="shared" si="364"/>
        <v>128.85</v>
      </c>
      <c r="K3358">
        <f t="shared" si="365"/>
        <v>103.08</v>
      </c>
      <c r="L3358">
        <f t="shared" si="366"/>
        <v>231.93</v>
      </c>
      <c r="M3358" t="str">
        <f t="shared" si="367"/>
        <v>Up to 100m</v>
      </c>
      <c r="P3358">
        <f t="shared" si="368"/>
        <v>128.85</v>
      </c>
      <c r="Q3358">
        <f t="shared" si="369"/>
        <v>103.08</v>
      </c>
      <c r="R3358" t="str">
        <f t="shared" si="370"/>
        <v>Up to 100m</v>
      </c>
    </row>
    <row r="3359" spans="1:18" x14ac:dyDescent="0.25">
      <c r="A3359" s="1">
        <v>3358</v>
      </c>
      <c r="B3359" s="1">
        <v>2000742973</v>
      </c>
      <c r="C3359" s="1">
        <v>2000709215</v>
      </c>
      <c r="D3359" s="1" t="s">
        <v>8</v>
      </c>
      <c r="E3359" s="1">
        <v>2.04</v>
      </c>
      <c r="F3359" s="1">
        <v>51500</v>
      </c>
      <c r="G3359" s="2">
        <v>45096.068941979167</v>
      </c>
      <c r="H3359" s="2" t="s">
        <v>54</v>
      </c>
      <c r="J3359">
        <f t="shared" si="364"/>
        <v>128.75</v>
      </c>
      <c r="K3359">
        <f t="shared" si="365"/>
        <v>103</v>
      </c>
      <c r="L3359">
        <f t="shared" si="366"/>
        <v>231.75</v>
      </c>
      <c r="M3359" t="str">
        <f t="shared" si="367"/>
        <v>Up to 100m</v>
      </c>
      <c r="P3359">
        <f t="shared" si="368"/>
        <v>128.75</v>
      </c>
      <c r="Q3359">
        <f t="shared" si="369"/>
        <v>103</v>
      </c>
      <c r="R3359" t="str">
        <f t="shared" si="370"/>
        <v>Up to 100m</v>
      </c>
    </row>
    <row r="3360" spans="1:18" x14ac:dyDescent="0.25">
      <c r="A3360" s="1">
        <v>3359</v>
      </c>
      <c r="B3360" s="1">
        <v>2000742973</v>
      </c>
      <c r="C3360" s="1">
        <v>2000709215</v>
      </c>
      <c r="D3360" s="1" t="s">
        <v>8</v>
      </c>
      <c r="E3360" s="1">
        <v>2.04</v>
      </c>
      <c r="F3360" s="1">
        <v>51691</v>
      </c>
      <c r="G3360" s="2">
        <v>45096.068941979167</v>
      </c>
      <c r="H3360" s="2" t="s">
        <v>54</v>
      </c>
      <c r="J3360">
        <f t="shared" si="364"/>
        <v>129.22749999999999</v>
      </c>
      <c r="K3360">
        <f t="shared" si="365"/>
        <v>103.38200000000001</v>
      </c>
      <c r="L3360">
        <f t="shared" si="366"/>
        <v>232.6095</v>
      </c>
      <c r="M3360" t="str">
        <f t="shared" si="367"/>
        <v>Up to 100m</v>
      </c>
      <c r="P3360">
        <f t="shared" si="368"/>
        <v>129.22749999999999</v>
      </c>
      <c r="Q3360">
        <f t="shared" si="369"/>
        <v>103.38200000000001</v>
      </c>
      <c r="R3360" t="str">
        <f t="shared" si="370"/>
        <v>Up to 100m</v>
      </c>
    </row>
    <row r="3361" spans="1:18" x14ac:dyDescent="0.25">
      <c r="A3361" s="1">
        <v>3360</v>
      </c>
      <c r="B3361" s="1">
        <v>2000750557</v>
      </c>
      <c r="C3361" s="1">
        <v>2000709215</v>
      </c>
      <c r="D3361" s="1" t="s">
        <v>8</v>
      </c>
      <c r="E3361" s="1">
        <v>263.13</v>
      </c>
      <c r="F3361" s="1">
        <v>51990</v>
      </c>
      <c r="G3361" s="2">
        <v>45096.068941979167</v>
      </c>
      <c r="H3361" s="2" t="s">
        <v>54</v>
      </c>
      <c r="J3361">
        <f t="shared" si="364"/>
        <v>129.97499999999999</v>
      </c>
      <c r="K3361">
        <f t="shared" si="365"/>
        <v>103.98</v>
      </c>
      <c r="L3361">
        <f t="shared" si="366"/>
        <v>233.95499999999998</v>
      </c>
      <c r="M3361" t="str">
        <f t="shared" si="367"/>
        <v>Up to 100m</v>
      </c>
      <c r="P3361">
        <f t="shared" si="368"/>
        <v>129.97499999999999</v>
      </c>
      <c r="Q3361">
        <f t="shared" si="369"/>
        <v>103.98</v>
      </c>
      <c r="R3361" t="str">
        <f t="shared" si="370"/>
        <v>Up to 100m</v>
      </c>
    </row>
    <row r="3362" spans="1:18" x14ac:dyDescent="0.25">
      <c r="A3362" s="1">
        <v>3361</v>
      </c>
      <c r="B3362" s="1">
        <v>2000723210</v>
      </c>
      <c r="C3362" s="1">
        <v>2000709215</v>
      </c>
      <c r="D3362" s="1" t="s">
        <v>8</v>
      </c>
      <c r="E3362" s="1">
        <v>57.36</v>
      </c>
      <c r="F3362" s="1">
        <v>52019</v>
      </c>
      <c r="G3362" s="2">
        <v>45096.068941979167</v>
      </c>
      <c r="H3362" s="2" t="s">
        <v>54</v>
      </c>
      <c r="J3362">
        <f t="shared" si="364"/>
        <v>130.04750000000001</v>
      </c>
      <c r="K3362">
        <f t="shared" si="365"/>
        <v>104.038</v>
      </c>
      <c r="L3362">
        <f t="shared" si="366"/>
        <v>234.08550000000002</v>
      </c>
      <c r="M3362" t="str">
        <f t="shared" si="367"/>
        <v>Up to 100m</v>
      </c>
      <c r="P3362">
        <f t="shared" si="368"/>
        <v>130.04750000000001</v>
      </c>
      <c r="Q3362">
        <f t="shared" si="369"/>
        <v>104.038</v>
      </c>
      <c r="R3362" t="str">
        <f t="shared" si="370"/>
        <v>Up to 100m</v>
      </c>
    </row>
    <row r="3363" spans="1:18" x14ac:dyDescent="0.25">
      <c r="A3363" s="1">
        <v>3362</v>
      </c>
      <c r="B3363" s="1">
        <v>2000729594</v>
      </c>
      <c r="C3363" s="1">
        <v>2000709215</v>
      </c>
      <c r="D3363" s="1" t="s">
        <v>8</v>
      </c>
      <c r="E3363" s="1">
        <v>13.53</v>
      </c>
      <c r="F3363" s="1">
        <v>51912</v>
      </c>
      <c r="G3363" s="2">
        <v>45096.068941979167</v>
      </c>
      <c r="H3363" s="2" t="s">
        <v>54</v>
      </c>
      <c r="J3363">
        <f t="shared" si="364"/>
        <v>129.78</v>
      </c>
      <c r="K3363">
        <f t="shared" si="365"/>
        <v>103.824</v>
      </c>
      <c r="L3363">
        <f t="shared" si="366"/>
        <v>233.60399999999998</v>
      </c>
      <c r="M3363" t="str">
        <f t="shared" si="367"/>
        <v>Up to 100m</v>
      </c>
      <c r="P3363">
        <f t="shared" si="368"/>
        <v>129.78</v>
      </c>
      <c r="Q3363">
        <f t="shared" si="369"/>
        <v>103.824</v>
      </c>
      <c r="R3363" t="str">
        <f t="shared" si="370"/>
        <v>Up to 100m</v>
      </c>
    </row>
    <row r="3364" spans="1:18" x14ac:dyDescent="0.25">
      <c r="A3364" s="1">
        <v>3363</v>
      </c>
      <c r="B3364" s="1">
        <v>2000754205</v>
      </c>
      <c r="C3364" s="1">
        <v>2000709215</v>
      </c>
      <c r="D3364" s="1" t="s">
        <v>8</v>
      </c>
      <c r="E3364" s="1">
        <v>67.83</v>
      </c>
      <c r="F3364" s="1">
        <v>52000</v>
      </c>
      <c r="G3364" s="2">
        <v>45096.068941979167</v>
      </c>
      <c r="H3364" s="2" t="s">
        <v>54</v>
      </c>
      <c r="J3364">
        <f t="shared" si="364"/>
        <v>130</v>
      </c>
      <c r="K3364">
        <f t="shared" si="365"/>
        <v>104</v>
      </c>
      <c r="L3364">
        <f t="shared" si="366"/>
        <v>234</v>
      </c>
      <c r="M3364" t="str">
        <f t="shared" si="367"/>
        <v>Up to 100m</v>
      </c>
      <c r="P3364">
        <f t="shared" si="368"/>
        <v>130</v>
      </c>
      <c r="Q3364">
        <f t="shared" si="369"/>
        <v>104</v>
      </c>
      <c r="R3364" t="str">
        <f t="shared" si="370"/>
        <v>Up to 100m</v>
      </c>
    </row>
    <row r="3365" spans="1:18" x14ac:dyDescent="0.25">
      <c r="A3365" s="1">
        <v>3364</v>
      </c>
      <c r="B3365" s="1">
        <v>2000754205</v>
      </c>
      <c r="C3365" s="1">
        <v>2000709215</v>
      </c>
      <c r="D3365" s="1" t="s">
        <v>8</v>
      </c>
      <c r="E3365" s="1">
        <v>979.53</v>
      </c>
      <c r="F3365" s="1">
        <v>52000</v>
      </c>
      <c r="G3365" s="2">
        <v>45096.068941979167</v>
      </c>
      <c r="H3365" s="2" t="s">
        <v>54</v>
      </c>
      <c r="J3365">
        <f t="shared" si="364"/>
        <v>130</v>
      </c>
      <c r="K3365">
        <f t="shared" si="365"/>
        <v>104</v>
      </c>
      <c r="L3365">
        <f t="shared" si="366"/>
        <v>234</v>
      </c>
      <c r="M3365" t="str">
        <f t="shared" si="367"/>
        <v>Up to 100m</v>
      </c>
      <c r="P3365">
        <f t="shared" si="368"/>
        <v>130</v>
      </c>
      <c r="Q3365">
        <f t="shared" si="369"/>
        <v>104</v>
      </c>
      <c r="R3365" t="str">
        <f t="shared" si="370"/>
        <v>Up to 100m</v>
      </c>
    </row>
    <row r="3366" spans="1:18" x14ac:dyDescent="0.25">
      <c r="A3366" s="1">
        <v>3365</v>
      </c>
      <c r="B3366" s="1">
        <v>2000708360</v>
      </c>
      <c r="C3366" s="1">
        <v>2000709215</v>
      </c>
      <c r="D3366" s="1" t="s">
        <v>8</v>
      </c>
      <c r="E3366" s="1">
        <v>38.909999999999997</v>
      </c>
      <c r="F3366" s="1">
        <v>51700</v>
      </c>
      <c r="G3366" s="2">
        <v>45096.068941979167</v>
      </c>
      <c r="H3366" s="2" t="s">
        <v>54</v>
      </c>
      <c r="J3366">
        <f t="shared" si="364"/>
        <v>129.25</v>
      </c>
      <c r="K3366">
        <f t="shared" si="365"/>
        <v>103.4</v>
      </c>
      <c r="L3366">
        <f t="shared" si="366"/>
        <v>232.65</v>
      </c>
      <c r="M3366" t="str">
        <f t="shared" si="367"/>
        <v>Up to 100m</v>
      </c>
      <c r="P3366">
        <f t="shared" si="368"/>
        <v>129.25</v>
      </c>
      <c r="Q3366">
        <f t="shared" si="369"/>
        <v>103.4</v>
      </c>
      <c r="R3366" t="str">
        <f t="shared" si="370"/>
        <v>Up to 100m</v>
      </c>
    </row>
    <row r="3367" spans="1:18" x14ac:dyDescent="0.25">
      <c r="A3367" s="1">
        <v>3366</v>
      </c>
      <c r="B3367" s="1">
        <v>2000731175</v>
      </c>
      <c r="C3367" s="1">
        <v>2000712689</v>
      </c>
      <c r="D3367" s="1" t="s">
        <v>9</v>
      </c>
      <c r="E3367" s="1">
        <v>5.1000000000000004E-4</v>
      </c>
      <c r="F3367" s="1">
        <v>98198280</v>
      </c>
      <c r="G3367" s="2">
        <v>45096.068941979167</v>
      </c>
      <c r="H3367" s="2" t="s">
        <v>53</v>
      </c>
      <c r="J3367">
        <f t="shared" si="364"/>
        <v>245495.7</v>
      </c>
      <c r="K3367">
        <f t="shared" si="365"/>
        <v>196396.56</v>
      </c>
      <c r="L3367">
        <f t="shared" si="366"/>
        <v>441892.26</v>
      </c>
      <c r="M3367" t="str">
        <f t="shared" si="367"/>
        <v>Up to 100m</v>
      </c>
      <c r="P3367">
        <f t="shared" si="368"/>
        <v>245495.7</v>
      </c>
      <c r="Q3367">
        <f t="shared" si="369"/>
        <v>196396.56</v>
      </c>
      <c r="R3367" t="str">
        <f t="shared" si="370"/>
        <v>Up to 100m</v>
      </c>
    </row>
    <row r="3368" spans="1:18" x14ac:dyDescent="0.25">
      <c r="A3368" s="1">
        <v>3367</v>
      </c>
      <c r="B3368" s="1">
        <v>2000726489</v>
      </c>
      <c r="C3368" s="1">
        <v>2000709215</v>
      </c>
      <c r="D3368" s="1" t="s">
        <v>8</v>
      </c>
      <c r="E3368" s="1">
        <v>264.33</v>
      </c>
      <c r="F3368" s="1">
        <v>52001</v>
      </c>
      <c r="G3368" s="2">
        <v>45096.068941979167</v>
      </c>
      <c r="H3368" s="2" t="s">
        <v>53</v>
      </c>
      <c r="J3368">
        <f t="shared" si="364"/>
        <v>130.0025</v>
      </c>
      <c r="K3368">
        <f t="shared" si="365"/>
        <v>104.002</v>
      </c>
      <c r="L3368">
        <f t="shared" si="366"/>
        <v>234.00450000000001</v>
      </c>
      <c r="M3368" t="str">
        <f t="shared" si="367"/>
        <v>Up to 100m</v>
      </c>
      <c r="P3368">
        <f t="shared" si="368"/>
        <v>130.0025</v>
      </c>
      <c r="Q3368">
        <f t="shared" si="369"/>
        <v>104.002</v>
      </c>
      <c r="R3368" t="str">
        <f t="shared" si="370"/>
        <v>Up to 100m</v>
      </c>
    </row>
    <row r="3369" spans="1:18" x14ac:dyDescent="0.25">
      <c r="A3369" s="1">
        <v>3368</v>
      </c>
      <c r="B3369" s="1">
        <v>2000750557</v>
      </c>
      <c r="C3369" s="1">
        <v>2000709215</v>
      </c>
      <c r="D3369" s="1" t="s">
        <v>8</v>
      </c>
      <c r="E3369" s="1">
        <v>12.87</v>
      </c>
      <c r="F3369" s="1">
        <v>51990</v>
      </c>
      <c r="G3369" s="2">
        <v>45096.068941979167</v>
      </c>
      <c r="H3369" s="2" t="s">
        <v>54</v>
      </c>
      <c r="J3369">
        <f t="shared" si="364"/>
        <v>129.97499999999999</v>
      </c>
      <c r="K3369">
        <f t="shared" si="365"/>
        <v>103.98</v>
      </c>
      <c r="L3369">
        <f t="shared" si="366"/>
        <v>233.95499999999998</v>
      </c>
      <c r="M3369" t="str">
        <f t="shared" si="367"/>
        <v>Up to 100m</v>
      </c>
      <c r="P3369">
        <f t="shared" si="368"/>
        <v>129.97499999999999</v>
      </c>
      <c r="Q3369">
        <f t="shared" si="369"/>
        <v>103.98</v>
      </c>
      <c r="R3369" t="str">
        <f t="shared" si="370"/>
        <v>Up to 100m</v>
      </c>
    </row>
    <row r="3370" spans="1:18" x14ac:dyDescent="0.25">
      <c r="A3370" s="1">
        <v>3369</v>
      </c>
      <c r="B3370" s="1">
        <v>2000750557</v>
      </c>
      <c r="C3370" s="1">
        <v>2000709215</v>
      </c>
      <c r="D3370" s="1" t="s">
        <v>8</v>
      </c>
      <c r="E3370" s="1">
        <v>28.95</v>
      </c>
      <c r="F3370" s="1">
        <v>51990</v>
      </c>
      <c r="G3370" s="2">
        <v>45096.068941979167</v>
      </c>
      <c r="H3370" s="2" t="s">
        <v>54</v>
      </c>
      <c r="J3370">
        <f t="shared" si="364"/>
        <v>129.97499999999999</v>
      </c>
      <c r="K3370">
        <f t="shared" si="365"/>
        <v>103.98</v>
      </c>
      <c r="L3370">
        <f t="shared" si="366"/>
        <v>233.95499999999998</v>
      </c>
      <c r="M3370" t="str">
        <f t="shared" si="367"/>
        <v>Up to 100m</v>
      </c>
      <c r="P3370">
        <f t="shared" si="368"/>
        <v>129.97499999999999</v>
      </c>
      <c r="Q3370">
        <f t="shared" si="369"/>
        <v>103.98</v>
      </c>
      <c r="R3370" t="str">
        <f t="shared" si="370"/>
        <v>Up to 100m</v>
      </c>
    </row>
    <row r="3371" spans="1:18" x14ac:dyDescent="0.25">
      <c r="A3371" s="1">
        <v>3370</v>
      </c>
      <c r="B3371" s="1">
        <v>2000745871</v>
      </c>
      <c r="C3371" s="1">
        <v>2000709215</v>
      </c>
      <c r="D3371" s="1" t="s">
        <v>8</v>
      </c>
      <c r="E3371" s="1">
        <v>111</v>
      </c>
      <c r="F3371" s="1">
        <v>51420</v>
      </c>
      <c r="G3371" s="2">
        <v>45096.068941979167</v>
      </c>
      <c r="H3371" s="2" t="s">
        <v>54</v>
      </c>
      <c r="J3371">
        <f t="shared" si="364"/>
        <v>128.55000000000001</v>
      </c>
      <c r="K3371">
        <f t="shared" si="365"/>
        <v>102.84</v>
      </c>
      <c r="L3371">
        <f t="shared" si="366"/>
        <v>231.39000000000001</v>
      </c>
      <c r="M3371" t="str">
        <f t="shared" si="367"/>
        <v>Up to 100m</v>
      </c>
      <c r="P3371">
        <f t="shared" si="368"/>
        <v>128.55000000000001</v>
      </c>
      <c r="Q3371">
        <f t="shared" si="369"/>
        <v>102.84</v>
      </c>
      <c r="R3371" t="str">
        <f t="shared" si="370"/>
        <v>Up to 100m</v>
      </c>
    </row>
    <row r="3372" spans="1:18" x14ac:dyDescent="0.25">
      <c r="A3372" s="1">
        <v>3371</v>
      </c>
      <c r="B3372" s="1">
        <v>2000723210</v>
      </c>
      <c r="C3372" s="1">
        <v>2000709215</v>
      </c>
      <c r="D3372" s="1" t="s">
        <v>8</v>
      </c>
      <c r="E3372" s="1">
        <v>24.6</v>
      </c>
      <c r="F3372" s="1">
        <v>52029</v>
      </c>
      <c r="G3372" s="2">
        <v>45096.068941979167</v>
      </c>
      <c r="H3372" s="2" t="s">
        <v>54</v>
      </c>
      <c r="J3372">
        <f t="shared" si="364"/>
        <v>130.07249999999999</v>
      </c>
      <c r="K3372">
        <f t="shared" si="365"/>
        <v>104.05800000000001</v>
      </c>
      <c r="L3372">
        <f t="shared" si="366"/>
        <v>234.13049999999998</v>
      </c>
      <c r="M3372" t="str">
        <f t="shared" si="367"/>
        <v>Up to 100m</v>
      </c>
      <c r="P3372">
        <f t="shared" si="368"/>
        <v>130.07249999999999</v>
      </c>
      <c r="Q3372">
        <f t="shared" si="369"/>
        <v>104.05800000000001</v>
      </c>
      <c r="R3372" t="str">
        <f t="shared" si="370"/>
        <v>Up to 100m</v>
      </c>
    </row>
    <row r="3373" spans="1:18" x14ac:dyDescent="0.25">
      <c r="A3373" s="1">
        <v>3372</v>
      </c>
      <c r="B3373" s="1">
        <v>2000723210</v>
      </c>
      <c r="C3373" s="1">
        <v>2000709215</v>
      </c>
      <c r="D3373" s="1" t="s">
        <v>8</v>
      </c>
      <c r="E3373" s="1">
        <v>457.8</v>
      </c>
      <c r="F3373" s="1">
        <v>52029</v>
      </c>
      <c r="G3373" s="2">
        <v>45096.068941979167</v>
      </c>
      <c r="H3373" s="2" t="s">
        <v>54</v>
      </c>
      <c r="J3373">
        <f t="shared" si="364"/>
        <v>130.07249999999999</v>
      </c>
      <c r="K3373">
        <f t="shared" si="365"/>
        <v>104.05800000000001</v>
      </c>
      <c r="L3373">
        <f t="shared" si="366"/>
        <v>234.13049999999998</v>
      </c>
      <c r="M3373" t="str">
        <f t="shared" si="367"/>
        <v>Up to 100m</v>
      </c>
      <c r="P3373">
        <f t="shared" si="368"/>
        <v>130.07249999999999</v>
      </c>
      <c r="Q3373">
        <f t="shared" si="369"/>
        <v>104.05800000000001</v>
      </c>
      <c r="R3373" t="str">
        <f t="shared" si="370"/>
        <v>Up to 100m</v>
      </c>
    </row>
    <row r="3374" spans="1:18" x14ac:dyDescent="0.25">
      <c r="A3374" s="1">
        <v>3373</v>
      </c>
      <c r="B3374" s="1">
        <v>2000736181</v>
      </c>
      <c r="C3374" s="1">
        <v>2000709215</v>
      </c>
      <c r="D3374" s="1" t="s">
        <v>8</v>
      </c>
      <c r="E3374" s="1">
        <v>173.61</v>
      </c>
      <c r="F3374" s="1">
        <v>51595</v>
      </c>
      <c r="G3374" s="2">
        <v>45096.068941979167</v>
      </c>
      <c r="H3374" s="2" t="s">
        <v>54</v>
      </c>
      <c r="J3374">
        <f t="shared" si="364"/>
        <v>128.98750000000001</v>
      </c>
      <c r="K3374">
        <f t="shared" si="365"/>
        <v>103.19</v>
      </c>
      <c r="L3374">
        <f t="shared" si="366"/>
        <v>232.17750000000001</v>
      </c>
      <c r="M3374" t="str">
        <f t="shared" si="367"/>
        <v>Up to 100m</v>
      </c>
      <c r="P3374">
        <f t="shared" si="368"/>
        <v>128.98750000000001</v>
      </c>
      <c r="Q3374">
        <f t="shared" si="369"/>
        <v>103.19</v>
      </c>
      <c r="R3374" t="str">
        <f t="shared" si="370"/>
        <v>Up to 100m</v>
      </c>
    </row>
    <row r="3375" spans="1:18" x14ac:dyDescent="0.25">
      <c r="A3375" s="1">
        <v>3374</v>
      </c>
      <c r="B3375" s="1">
        <v>2000723210</v>
      </c>
      <c r="C3375" s="1">
        <v>2000709215</v>
      </c>
      <c r="D3375" s="1" t="s">
        <v>8</v>
      </c>
      <c r="E3375" s="1">
        <v>103.59</v>
      </c>
      <c r="F3375" s="1">
        <v>51960</v>
      </c>
      <c r="G3375" s="2">
        <v>45096.068941979167</v>
      </c>
      <c r="H3375" s="2" t="s">
        <v>54</v>
      </c>
      <c r="J3375">
        <f t="shared" si="364"/>
        <v>129.9</v>
      </c>
      <c r="K3375">
        <f t="shared" si="365"/>
        <v>103.92</v>
      </c>
      <c r="L3375">
        <f t="shared" si="366"/>
        <v>233.82</v>
      </c>
      <c r="M3375" t="str">
        <f t="shared" si="367"/>
        <v>Up to 100m</v>
      </c>
      <c r="P3375">
        <f t="shared" si="368"/>
        <v>129.9</v>
      </c>
      <c r="Q3375">
        <f t="shared" si="369"/>
        <v>103.92</v>
      </c>
      <c r="R3375" t="str">
        <f t="shared" si="370"/>
        <v>Up to 100m</v>
      </c>
    </row>
    <row r="3376" spans="1:18" x14ac:dyDescent="0.25">
      <c r="A3376" s="1">
        <v>3375</v>
      </c>
      <c r="B3376" s="1">
        <v>2000723210</v>
      </c>
      <c r="C3376" s="1">
        <v>2000709215</v>
      </c>
      <c r="D3376" s="1" t="s">
        <v>8</v>
      </c>
      <c r="E3376" s="1">
        <v>3315.18</v>
      </c>
      <c r="F3376" s="1">
        <v>51962</v>
      </c>
      <c r="G3376" s="2">
        <v>45096.068941979167</v>
      </c>
      <c r="H3376" s="2" t="s">
        <v>54</v>
      </c>
      <c r="J3376">
        <f t="shared" si="364"/>
        <v>129.905</v>
      </c>
      <c r="K3376">
        <f t="shared" si="365"/>
        <v>103.92400000000001</v>
      </c>
      <c r="L3376">
        <f t="shared" si="366"/>
        <v>233.82900000000001</v>
      </c>
      <c r="M3376" t="str">
        <f t="shared" si="367"/>
        <v>Up to 100m</v>
      </c>
      <c r="P3376">
        <f t="shared" si="368"/>
        <v>129.905</v>
      </c>
      <c r="Q3376">
        <f t="shared" si="369"/>
        <v>103.92400000000001</v>
      </c>
      <c r="R3376" t="str">
        <f t="shared" si="370"/>
        <v>Up to 100m</v>
      </c>
    </row>
    <row r="3377" spans="1:18" x14ac:dyDescent="0.25">
      <c r="A3377" s="1">
        <v>3376</v>
      </c>
      <c r="B3377" s="1">
        <v>2000723210</v>
      </c>
      <c r="C3377" s="1">
        <v>2000709215</v>
      </c>
      <c r="D3377" s="1" t="s">
        <v>8</v>
      </c>
      <c r="E3377" s="1">
        <v>115.65</v>
      </c>
      <c r="F3377" s="1">
        <v>51980</v>
      </c>
      <c r="G3377" s="2">
        <v>45096.068941979167</v>
      </c>
      <c r="H3377" s="2" t="s">
        <v>54</v>
      </c>
      <c r="J3377">
        <f t="shared" si="364"/>
        <v>129.94999999999999</v>
      </c>
      <c r="K3377">
        <f t="shared" si="365"/>
        <v>103.96000000000001</v>
      </c>
      <c r="L3377">
        <f t="shared" si="366"/>
        <v>233.91</v>
      </c>
      <c r="M3377" t="str">
        <f t="shared" si="367"/>
        <v>Up to 100m</v>
      </c>
      <c r="P3377">
        <f t="shared" si="368"/>
        <v>129.94999999999999</v>
      </c>
      <c r="Q3377">
        <f t="shared" si="369"/>
        <v>103.96000000000001</v>
      </c>
      <c r="R3377" t="str">
        <f t="shared" si="370"/>
        <v>Up to 100m</v>
      </c>
    </row>
    <row r="3378" spans="1:18" x14ac:dyDescent="0.25">
      <c r="A3378" s="1">
        <v>3377</v>
      </c>
      <c r="B3378" s="1">
        <v>2000723210</v>
      </c>
      <c r="C3378" s="1">
        <v>2000709215</v>
      </c>
      <c r="D3378" s="1" t="s">
        <v>8</v>
      </c>
      <c r="E3378" s="1">
        <v>122.01</v>
      </c>
      <c r="F3378" s="1">
        <v>52019</v>
      </c>
      <c r="G3378" s="2">
        <v>45096.068941979167</v>
      </c>
      <c r="H3378" s="2" t="s">
        <v>54</v>
      </c>
      <c r="J3378">
        <f t="shared" si="364"/>
        <v>130.04750000000001</v>
      </c>
      <c r="K3378">
        <f t="shared" si="365"/>
        <v>104.038</v>
      </c>
      <c r="L3378">
        <f t="shared" si="366"/>
        <v>234.08550000000002</v>
      </c>
      <c r="M3378" t="str">
        <f t="shared" si="367"/>
        <v>Up to 100m</v>
      </c>
      <c r="P3378">
        <f t="shared" si="368"/>
        <v>130.04750000000001</v>
      </c>
      <c r="Q3378">
        <f t="shared" si="369"/>
        <v>104.038</v>
      </c>
      <c r="R3378" t="str">
        <f t="shared" si="370"/>
        <v>Up to 100m</v>
      </c>
    </row>
    <row r="3379" spans="1:18" x14ac:dyDescent="0.25">
      <c r="A3379" s="1">
        <v>3378</v>
      </c>
      <c r="B3379" s="1">
        <v>2000723210</v>
      </c>
      <c r="C3379" s="1">
        <v>2000724551</v>
      </c>
      <c r="D3379" s="1" t="s">
        <v>8</v>
      </c>
      <c r="E3379" s="1">
        <v>0.96</v>
      </c>
      <c r="F3379" s="1">
        <v>52019</v>
      </c>
      <c r="G3379" s="2">
        <v>45096.068941979167</v>
      </c>
      <c r="H3379" s="2" t="s">
        <v>54</v>
      </c>
      <c r="J3379">
        <f t="shared" si="364"/>
        <v>130.04750000000001</v>
      </c>
      <c r="K3379">
        <f t="shared" si="365"/>
        <v>104.038</v>
      </c>
      <c r="L3379">
        <f t="shared" si="366"/>
        <v>234.08550000000002</v>
      </c>
      <c r="M3379" t="str">
        <f t="shared" si="367"/>
        <v>Up to 100m</v>
      </c>
      <c r="P3379">
        <f t="shared" si="368"/>
        <v>130.04750000000001</v>
      </c>
      <c r="Q3379">
        <f t="shared" si="369"/>
        <v>104.038</v>
      </c>
      <c r="R3379" t="str">
        <f t="shared" si="370"/>
        <v>Up to 100m</v>
      </c>
    </row>
    <row r="3380" spans="1:18" x14ac:dyDescent="0.25">
      <c r="A3380" s="1">
        <v>3379</v>
      </c>
      <c r="B3380" s="1">
        <v>2000715641</v>
      </c>
      <c r="C3380" s="1">
        <v>2000709215</v>
      </c>
      <c r="D3380" s="1" t="s">
        <v>8</v>
      </c>
      <c r="E3380" s="1">
        <v>90.96</v>
      </c>
      <c r="F3380" s="1">
        <v>51930</v>
      </c>
      <c r="G3380" s="2">
        <v>45096.068941979167</v>
      </c>
      <c r="H3380" s="2" t="s">
        <v>53</v>
      </c>
      <c r="J3380">
        <f t="shared" si="364"/>
        <v>129.82499999999999</v>
      </c>
      <c r="K3380">
        <f t="shared" si="365"/>
        <v>103.86</v>
      </c>
      <c r="L3380">
        <f t="shared" si="366"/>
        <v>233.685</v>
      </c>
      <c r="M3380" t="str">
        <f t="shared" si="367"/>
        <v>Up to 100m</v>
      </c>
      <c r="P3380">
        <f t="shared" si="368"/>
        <v>129.82499999999999</v>
      </c>
      <c r="Q3380">
        <f t="shared" si="369"/>
        <v>103.86</v>
      </c>
      <c r="R3380" t="str">
        <f t="shared" si="370"/>
        <v>Up to 100m</v>
      </c>
    </row>
    <row r="3381" spans="1:18" x14ac:dyDescent="0.25">
      <c r="A3381" s="1">
        <v>3380</v>
      </c>
      <c r="B3381" s="1">
        <v>2000739322</v>
      </c>
      <c r="C3381" s="1">
        <v>2000709215</v>
      </c>
      <c r="D3381" s="1" t="s">
        <v>8</v>
      </c>
      <c r="E3381" s="1">
        <v>1549.11</v>
      </c>
      <c r="F3381" s="1">
        <v>51679</v>
      </c>
      <c r="G3381" s="2">
        <v>45096.068941979167</v>
      </c>
      <c r="H3381" s="2" t="s">
        <v>54</v>
      </c>
      <c r="J3381">
        <f t="shared" si="364"/>
        <v>129.19749999999999</v>
      </c>
      <c r="K3381">
        <f t="shared" si="365"/>
        <v>103.358</v>
      </c>
      <c r="L3381">
        <f t="shared" si="366"/>
        <v>232.55549999999999</v>
      </c>
      <c r="M3381" t="str">
        <f t="shared" si="367"/>
        <v>Up to 100m</v>
      </c>
      <c r="P3381">
        <f t="shared" si="368"/>
        <v>129.19749999999999</v>
      </c>
      <c r="Q3381">
        <f t="shared" si="369"/>
        <v>103.358</v>
      </c>
      <c r="R3381" t="str">
        <f t="shared" si="370"/>
        <v>Up to 100m</v>
      </c>
    </row>
    <row r="3382" spans="1:18" x14ac:dyDescent="0.25">
      <c r="A3382" s="1">
        <v>3381</v>
      </c>
      <c r="B3382" s="1">
        <v>2000736181</v>
      </c>
      <c r="C3382" s="1">
        <v>2000709215</v>
      </c>
      <c r="D3382" s="1" t="s">
        <v>8</v>
      </c>
      <c r="E3382" s="1">
        <v>1102.05</v>
      </c>
      <c r="F3382" s="1">
        <v>51455</v>
      </c>
      <c r="G3382" s="2">
        <v>45096.068941979167</v>
      </c>
      <c r="H3382" s="2" t="s">
        <v>54</v>
      </c>
      <c r="J3382">
        <f t="shared" si="364"/>
        <v>128.63749999999999</v>
      </c>
      <c r="K3382">
        <f t="shared" si="365"/>
        <v>102.91</v>
      </c>
      <c r="L3382">
        <f t="shared" si="366"/>
        <v>231.54749999999999</v>
      </c>
      <c r="M3382" t="str">
        <f t="shared" si="367"/>
        <v>Up to 100m</v>
      </c>
      <c r="P3382">
        <f t="shared" si="368"/>
        <v>128.63749999999999</v>
      </c>
      <c r="Q3382">
        <f t="shared" si="369"/>
        <v>102.91</v>
      </c>
      <c r="R3382" t="str">
        <f t="shared" si="370"/>
        <v>Up to 100m</v>
      </c>
    </row>
    <row r="3383" spans="1:18" x14ac:dyDescent="0.25">
      <c r="A3383" s="1">
        <v>3382</v>
      </c>
      <c r="B3383" s="1">
        <v>2000736181</v>
      </c>
      <c r="C3383" s="1">
        <v>2000709215</v>
      </c>
      <c r="D3383" s="1" t="s">
        <v>8</v>
      </c>
      <c r="E3383" s="1">
        <v>28.47</v>
      </c>
      <c r="F3383" s="1">
        <v>51455</v>
      </c>
      <c r="G3383" s="2">
        <v>45096.068941979167</v>
      </c>
      <c r="H3383" s="2" t="s">
        <v>54</v>
      </c>
      <c r="J3383">
        <f t="shared" si="364"/>
        <v>128.63749999999999</v>
      </c>
      <c r="K3383">
        <f t="shared" si="365"/>
        <v>102.91</v>
      </c>
      <c r="L3383">
        <f t="shared" si="366"/>
        <v>231.54749999999999</v>
      </c>
      <c r="M3383" t="str">
        <f t="shared" si="367"/>
        <v>Up to 100m</v>
      </c>
      <c r="P3383">
        <f t="shared" si="368"/>
        <v>128.63749999999999</v>
      </c>
      <c r="Q3383">
        <f t="shared" si="369"/>
        <v>102.91</v>
      </c>
      <c r="R3383" t="str">
        <f t="shared" si="370"/>
        <v>Up to 100m</v>
      </c>
    </row>
    <row r="3384" spans="1:18" x14ac:dyDescent="0.25">
      <c r="A3384" s="1">
        <v>3383</v>
      </c>
      <c r="B3384" s="1">
        <v>2000743483</v>
      </c>
      <c r="C3384" s="1">
        <v>2000709215</v>
      </c>
      <c r="D3384" s="1" t="s">
        <v>8</v>
      </c>
      <c r="E3384" s="1">
        <v>7.56</v>
      </c>
      <c r="F3384" s="1">
        <v>51420</v>
      </c>
      <c r="G3384" s="2">
        <v>45096.068941979167</v>
      </c>
      <c r="H3384" s="2" t="s">
        <v>52</v>
      </c>
      <c r="J3384">
        <f t="shared" si="364"/>
        <v>128.55000000000001</v>
      </c>
      <c r="K3384">
        <f t="shared" si="365"/>
        <v>102.84</v>
      </c>
      <c r="L3384">
        <f t="shared" si="366"/>
        <v>231.39000000000001</v>
      </c>
      <c r="M3384" t="str">
        <f t="shared" si="367"/>
        <v>Up to 100m</v>
      </c>
      <c r="P3384">
        <f t="shared" si="368"/>
        <v>128.55000000000001</v>
      </c>
      <c r="Q3384">
        <f t="shared" si="369"/>
        <v>102.84</v>
      </c>
      <c r="R3384" t="str">
        <f t="shared" si="370"/>
        <v>Up to 100m</v>
      </c>
    </row>
    <row r="3385" spans="1:18" x14ac:dyDescent="0.25">
      <c r="A3385" s="1">
        <v>3384</v>
      </c>
      <c r="B3385" s="1">
        <v>2000720930</v>
      </c>
      <c r="C3385" s="1">
        <v>2000709215</v>
      </c>
      <c r="D3385" s="1" t="s">
        <v>8</v>
      </c>
      <c r="E3385" s="1">
        <v>90.51</v>
      </c>
      <c r="F3385" s="1">
        <v>51770</v>
      </c>
      <c r="G3385" s="2">
        <v>45096.068941979167</v>
      </c>
      <c r="H3385" s="2" t="s">
        <v>54</v>
      </c>
      <c r="J3385">
        <f t="shared" si="364"/>
        <v>129.42500000000001</v>
      </c>
      <c r="K3385">
        <f t="shared" si="365"/>
        <v>103.54</v>
      </c>
      <c r="L3385">
        <f t="shared" si="366"/>
        <v>232.96500000000003</v>
      </c>
      <c r="M3385" t="str">
        <f t="shared" si="367"/>
        <v>Up to 100m</v>
      </c>
      <c r="P3385">
        <f t="shared" si="368"/>
        <v>129.42500000000001</v>
      </c>
      <c r="Q3385">
        <f t="shared" si="369"/>
        <v>103.54</v>
      </c>
      <c r="R3385" t="str">
        <f t="shared" si="370"/>
        <v>Up to 100m</v>
      </c>
    </row>
    <row r="3386" spans="1:18" x14ac:dyDescent="0.25">
      <c r="A3386" s="1">
        <v>3385</v>
      </c>
      <c r="B3386" s="1">
        <v>2000754766</v>
      </c>
      <c r="C3386" s="1">
        <v>2000709215</v>
      </c>
      <c r="D3386" s="1" t="s">
        <v>8</v>
      </c>
      <c r="E3386" s="1">
        <v>16.29</v>
      </c>
      <c r="F3386" s="1">
        <v>51784</v>
      </c>
      <c r="G3386" s="2">
        <v>45096.068941979167</v>
      </c>
      <c r="H3386" s="2" t="s">
        <v>54</v>
      </c>
      <c r="J3386">
        <f t="shared" si="364"/>
        <v>129.46</v>
      </c>
      <c r="K3386">
        <f t="shared" si="365"/>
        <v>103.568</v>
      </c>
      <c r="L3386">
        <f t="shared" si="366"/>
        <v>233.02800000000002</v>
      </c>
      <c r="M3386" t="str">
        <f t="shared" si="367"/>
        <v>Up to 100m</v>
      </c>
      <c r="P3386">
        <f t="shared" si="368"/>
        <v>129.46</v>
      </c>
      <c r="Q3386">
        <f t="shared" si="369"/>
        <v>103.568</v>
      </c>
      <c r="R3386" t="str">
        <f t="shared" si="370"/>
        <v>Up to 100m</v>
      </c>
    </row>
    <row r="3387" spans="1:18" x14ac:dyDescent="0.25">
      <c r="A3387" s="1">
        <v>3386</v>
      </c>
      <c r="B3387" s="1">
        <v>2000713613</v>
      </c>
      <c r="C3387" s="1">
        <v>2000709215</v>
      </c>
      <c r="D3387" s="1" t="s">
        <v>8</v>
      </c>
      <c r="E3387" s="1">
        <v>63.21</v>
      </c>
      <c r="F3387" s="1">
        <v>51650</v>
      </c>
      <c r="G3387" s="2">
        <v>45096.068941979167</v>
      </c>
      <c r="H3387" s="2" t="s">
        <v>53</v>
      </c>
      <c r="J3387">
        <f t="shared" si="364"/>
        <v>129.125</v>
      </c>
      <c r="K3387">
        <f t="shared" si="365"/>
        <v>103.3</v>
      </c>
      <c r="L3387">
        <f t="shared" si="366"/>
        <v>232.42500000000001</v>
      </c>
      <c r="M3387" t="str">
        <f t="shared" si="367"/>
        <v>Up to 100m</v>
      </c>
      <c r="P3387">
        <f t="shared" si="368"/>
        <v>129.125</v>
      </c>
      <c r="Q3387">
        <f t="shared" si="369"/>
        <v>103.3</v>
      </c>
      <c r="R3387" t="str">
        <f t="shared" si="370"/>
        <v>Up to 100m</v>
      </c>
    </row>
    <row r="3388" spans="1:18" x14ac:dyDescent="0.25">
      <c r="A3388" s="1">
        <v>3387</v>
      </c>
      <c r="B3388" s="1">
        <v>2000739322</v>
      </c>
      <c r="C3388" s="1">
        <v>2000709215</v>
      </c>
      <c r="D3388" s="1" t="s">
        <v>8</v>
      </c>
      <c r="E3388" s="1">
        <v>404.1</v>
      </c>
      <c r="F3388" s="1">
        <v>51679</v>
      </c>
      <c r="G3388" s="2">
        <v>45096.068941979167</v>
      </c>
      <c r="H3388" s="2" t="s">
        <v>54</v>
      </c>
      <c r="J3388">
        <f t="shared" si="364"/>
        <v>129.19749999999999</v>
      </c>
      <c r="K3388">
        <f t="shared" si="365"/>
        <v>103.358</v>
      </c>
      <c r="L3388">
        <f t="shared" si="366"/>
        <v>232.55549999999999</v>
      </c>
      <c r="M3388" t="str">
        <f t="shared" si="367"/>
        <v>Up to 100m</v>
      </c>
      <c r="P3388">
        <f t="shared" si="368"/>
        <v>129.19749999999999</v>
      </c>
      <c r="Q3388">
        <f t="shared" si="369"/>
        <v>103.358</v>
      </c>
      <c r="R3388" t="str">
        <f t="shared" si="370"/>
        <v>Up to 100m</v>
      </c>
    </row>
    <row r="3389" spans="1:18" x14ac:dyDescent="0.25">
      <c r="A3389" s="1">
        <v>3388</v>
      </c>
      <c r="B3389" s="1">
        <v>2000735707</v>
      </c>
      <c r="C3389" s="1">
        <v>2000709215</v>
      </c>
      <c r="D3389" s="1" t="s">
        <v>8</v>
      </c>
      <c r="E3389" s="1">
        <v>31.41</v>
      </c>
      <c r="F3389" s="1">
        <v>51619</v>
      </c>
      <c r="G3389" s="2">
        <v>45096.068941979167</v>
      </c>
      <c r="H3389" s="2" t="s">
        <v>53</v>
      </c>
      <c r="J3389">
        <f t="shared" si="364"/>
        <v>129.04750000000001</v>
      </c>
      <c r="K3389">
        <f t="shared" si="365"/>
        <v>103.238</v>
      </c>
      <c r="L3389">
        <f t="shared" si="366"/>
        <v>232.28550000000001</v>
      </c>
      <c r="M3389" t="str">
        <f t="shared" si="367"/>
        <v>Up to 100m</v>
      </c>
      <c r="P3389">
        <f t="shared" si="368"/>
        <v>129.04750000000001</v>
      </c>
      <c r="Q3389">
        <f t="shared" si="369"/>
        <v>103.238</v>
      </c>
      <c r="R3389" t="str">
        <f t="shared" si="370"/>
        <v>Up to 100m</v>
      </c>
    </row>
    <row r="3390" spans="1:18" x14ac:dyDescent="0.25">
      <c r="A3390" s="1">
        <v>3389</v>
      </c>
      <c r="B3390" s="1">
        <v>2000735707</v>
      </c>
      <c r="C3390" s="1">
        <v>2000709215</v>
      </c>
      <c r="D3390" s="1" t="s">
        <v>8</v>
      </c>
      <c r="E3390" s="1">
        <v>115.8</v>
      </c>
      <c r="F3390" s="1">
        <v>51619</v>
      </c>
      <c r="G3390" s="2">
        <v>45096.068941979167</v>
      </c>
      <c r="H3390" s="2" t="s">
        <v>53</v>
      </c>
      <c r="J3390">
        <f t="shared" si="364"/>
        <v>129.04750000000001</v>
      </c>
      <c r="K3390">
        <f t="shared" si="365"/>
        <v>103.238</v>
      </c>
      <c r="L3390">
        <f t="shared" si="366"/>
        <v>232.28550000000001</v>
      </c>
      <c r="M3390" t="str">
        <f t="shared" si="367"/>
        <v>Up to 100m</v>
      </c>
      <c r="P3390">
        <f t="shared" si="368"/>
        <v>129.04750000000001</v>
      </c>
      <c r="Q3390">
        <f t="shared" si="369"/>
        <v>103.238</v>
      </c>
      <c r="R3390" t="str">
        <f t="shared" si="370"/>
        <v>Up to 100m</v>
      </c>
    </row>
    <row r="3391" spans="1:18" x14ac:dyDescent="0.25">
      <c r="A3391" s="1">
        <v>3390</v>
      </c>
      <c r="B3391" s="1">
        <v>2000735707</v>
      </c>
      <c r="C3391" s="1">
        <v>2000709215</v>
      </c>
      <c r="D3391" s="1" t="s">
        <v>8</v>
      </c>
      <c r="E3391" s="1">
        <v>20.67</v>
      </c>
      <c r="F3391" s="1">
        <v>51615</v>
      </c>
      <c r="G3391" s="2">
        <v>45096.068941979167</v>
      </c>
      <c r="H3391" s="2" t="s">
        <v>53</v>
      </c>
      <c r="J3391">
        <f t="shared" si="364"/>
        <v>129.03749999999999</v>
      </c>
      <c r="K3391">
        <f t="shared" si="365"/>
        <v>103.23</v>
      </c>
      <c r="L3391">
        <f t="shared" si="366"/>
        <v>232.26749999999998</v>
      </c>
      <c r="M3391" t="str">
        <f t="shared" si="367"/>
        <v>Up to 100m</v>
      </c>
      <c r="P3391">
        <f t="shared" si="368"/>
        <v>129.03749999999999</v>
      </c>
      <c r="Q3391">
        <f t="shared" si="369"/>
        <v>103.23</v>
      </c>
      <c r="R3391" t="str">
        <f t="shared" si="370"/>
        <v>Up to 100m</v>
      </c>
    </row>
    <row r="3392" spans="1:18" x14ac:dyDescent="0.25">
      <c r="A3392" s="1">
        <v>3391</v>
      </c>
      <c r="B3392" s="1">
        <v>2000718698</v>
      </c>
      <c r="C3392" s="1">
        <v>2000709215</v>
      </c>
      <c r="D3392" s="1" t="s">
        <v>8</v>
      </c>
      <c r="E3392" s="1">
        <v>15.03</v>
      </c>
      <c r="F3392" s="1">
        <v>51873</v>
      </c>
      <c r="G3392" s="2">
        <v>45096.068941979167</v>
      </c>
      <c r="H3392" s="2" t="s">
        <v>53</v>
      </c>
      <c r="J3392">
        <f t="shared" si="364"/>
        <v>129.6825</v>
      </c>
      <c r="K3392">
        <f t="shared" si="365"/>
        <v>103.746</v>
      </c>
      <c r="L3392">
        <f t="shared" si="366"/>
        <v>233.42849999999999</v>
      </c>
      <c r="M3392" t="str">
        <f t="shared" si="367"/>
        <v>Up to 100m</v>
      </c>
      <c r="P3392">
        <f t="shared" si="368"/>
        <v>129.6825</v>
      </c>
      <c r="Q3392">
        <f t="shared" si="369"/>
        <v>103.746</v>
      </c>
      <c r="R3392" t="str">
        <f t="shared" si="370"/>
        <v>Up to 100m</v>
      </c>
    </row>
    <row r="3393" spans="1:18" x14ac:dyDescent="0.25">
      <c r="A3393" s="1">
        <v>3392</v>
      </c>
      <c r="B3393" s="1">
        <v>2000746951</v>
      </c>
      <c r="C3393" s="1">
        <v>2000709215</v>
      </c>
      <c r="D3393" s="1" t="s">
        <v>8</v>
      </c>
      <c r="E3393" s="1">
        <v>87.87</v>
      </c>
      <c r="F3393" s="1">
        <v>51678</v>
      </c>
      <c r="G3393" s="2">
        <v>45096.068941979167</v>
      </c>
      <c r="H3393" s="2" t="s">
        <v>54</v>
      </c>
      <c r="J3393">
        <f t="shared" si="364"/>
        <v>129.19499999999999</v>
      </c>
      <c r="K3393">
        <f t="shared" si="365"/>
        <v>103.35600000000001</v>
      </c>
      <c r="L3393">
        <f t="shared" si="366"/>
        <v>232.55099999999999</v>
      </c>
      <c r="M3393" t="str">
        <f t="shared" si="367"/>
        <v>Up to 100m</v>
      </c>
      <c r="P3393">
        <f t="shared" si="368"/>
        <v>129.19499999999999</v>
      </c>
      <c r="Q3393">
        <f t="shared" si="369"/>
        <v>103.35600000000001</v>
      </c>
      <c r="R3393" t="str">
        <f t="shared" si="370"/>
        <v>Up to 100m</v>
      </c>
    </row>
    <row r="3394" spans="1:18" x14ac:dyDescent="0.25">
      <c r="A3394" s="1">
        <v>3393</v>
      </c>
      <c r="B3394" s="1">
        <v>2000746951</v>
      </c>
      <c r="C3394" s="1">
        <v>2000709215</v>
      </c>
      <c r="D3394" s="1" t="s">
        <v>8</v>
      </c>
      <c r="E3394" s="1">
        <v>116.16</v>
      </c>
      <c r="F3394" s="1">
        <v>51678</v>
      </c>
      <c r="G3394" s="2">
        <v>45096.068941979167</v>
      </c>
      <c r="H3394" s="2" t="s">
        <v>54</v>
      </c>
      <c r="J3394">
        <f t="shared" si="364"/>
        <v>129.19499999999999</v>
      </c>
      <c r="K3394">
        <f t="shared" si="365"/>
        <v>103.35600000000001</v>
      </c>
      <c r="L3394">
        <f t="shared" si="366"/>
        <v>232.55099999999999</v>
      </c>
      <c r="M3394" t="str">
        <f t="shared" si="367"/>
        <v>Up to 100m</v>
      </c>
      <c r="P3394">
        <f t="shared" si="368"/>
        <v>129.19499999999999</v>
      </c>
      <c r="Q3394">
        <f t="shared" si="369"/>
        <v>103.35600000000001</v>
      </c>
      <c r="R3394" t="str">
        <f t="shared" si="370"/>
        <v>Up to 100m</v>
      </c>
    </row>
    <row r="3395" spans="1:18" x14ac:dyDescent="0.25">
      <c r="A3395" s="1">
        <v>3394</v>
      </c>
      <c r="B3395" s="1">
        <v>2000746951</v>
      </c>
      <c r="C3395" s="1">
        <v>2000709215</v>
      </c>
      <c r="D3395" s="1" t="s">
        <v>8</v>
      </c>
      <c r="E3395" s="1">
        <v>35.97</v>
      </c>
      <c r="F3395" s="1">
        <v>51678</v>
      </c>
      <c r="G3395" s="2">
        <v>45096.068941979167</v>
      </c>
      <c r="H3395" s="2" t="s">
        <v>54</v>
      </c>
      <c r="J3395">
        <f t="shared" ref="J3395:J3458" si="371">IF(F3395 &lt;= 100000000, F3395 * 0.0025,
    IF(F3395 &lt;= 500000000, F3395 * 0.00225,
        IF(F3395 &lt;= 1000000000, F3395 * 0.002,
            IF(F3395 &lt;= 4000000000, F3395 * 0.00165,
                IF(F3395 &lt;= 10000000000, F3395 * 0.00155,
                    F3395 * 0.0013
                )
            )
        )
    )
)</f>
        <v>129.19499999999999</v>
      </c>
      <c r="K3395">
        <f t="shared" ref="K3395:K3458" si="372">IF(F3395 &lt;= 100000000, F3395 * 0.002,
    IF(F3395 &lt;= 500000000, F3395 * 0.0018,
        IF(F3395 &lt;= 1000000000, F3395 * 0.0016,
            IF(F3395 &lt;= 4000000000, F3395 * 0.00135,
                IF(F3395 &lt;= 10000000000, F3395 * 0.00115,
                    F3395 * 0.001
                )
            )
        )
    )
)</f>
        <v>103.35600000000001</v>
      </c>
      <c r="L3395">
        <f t="shared" ref="L3395:L3458" si="373">J3395+K3395</f>
        <v>232.55099999999999</v>
      </c>
      <c r="M3395" t="str">
        <f t="shared" ref="M3395:M3458" si="374">IF(F3395 &lt;= 100000000, "Up to 100m",
    IF(F3395 &lt;= 500000000, "Up to 500m",
        IF(F3395 &lt;= 1000000000, "Up to 1b",
            IF(F3395 &lt;= 4000000000, "Up to 4b",
                IF(F3395 &lt;= 10000000000, "Up to 10b",
                  "More than 10b"
                )
            )
        )
    )
)</f>
        <v>Up to 100m</v>
      </c>
      <c r="P3395">
        <f t="shared" ref="P3395:P3458" si="375">IF(F3395 &lt;= 100000000, F3395 * 0.0025,
    IF(F3395 &lt;= 300000000, F3395 * 0.002,
        IF(F3395 &lt;= 1000000000, F3395 * 0.0019,
            IF(F3395 &lt;= 5000000000, F3395 * 0.00175,
                F3395 * 0.00155
            )
        )
    )
)</f>
        <v>129.19499999999999</v>
      </c>
      <c r="Q3395">
        <f t="shared" ref="Q3395:Q3458" si="376">IF(F3395 &lt;= 100000000, F3395 * 0.002,
    IF(F3395 &lt;= 300000000, F3395 * 0.0017,
        IF(F3395 &lt;= 1000000000, F3395 * 0.0015,
            IF(F3395 &lt;= 5000000000, F3395 * 0.00125,
                F3395 * 0.001
            )
        )
    )
)</f>
        <v>103.35600000000001</v>
      </c>
      <c r="R3395" t="str">
        <f t="shared" ref="R3395:R3458" si="377">IF(F3395 &lt;= 100000000, "Up to 100m",
    IF(F3395 &lt;= 300000000, "Up to 300m",
        IF(F3395 &lt;= 1000000000, "Up to 1b",
            IF(F3395 &lt;= 5000000000, "Up to 5b",
                "More than 5b"
            )
        )
    )
)</f>
        <v>Up to 100m</v>
      </c>
    </row>
    <row r="3396" spans="1:18" x14ac:dyDescent="0.25">
      <c r="A3396" s="1">
        <v>3395</v>
      </c>
      <c r="B3396" s="1">
        <v>2000745999</v>
      </c>
      <c r="C3396" s="1">
        <v>2000709215</v>
      </c>
      <c r="D3396" s="1" t="s">
        <v>8</v>
      </c>
      <c r="E3396" s="1">
        <v>14.4</v>
      </c>
      <c r="F3396" s="1">
        <v>51844</v>
      </c>
      <c r="G3396" s="2">
        <v>45096.068941979167</v>
      </c>
      <c r="H3396" s="2" t="s">
        <v>53</v>
      </c>
      <c r="J3396">
        <f t="shared" si="371"/>
        <v>129.61000000000001</v>
      </c>
      <c r="K3396">
        <f t="shared" si="372"/>
        <v>103.688</v>
      </c>
      <c r="L3396">
        <f t="shared" si="373"/>
        <v>233.298</v>
      </c>
      <c r="M3396" t="str">
        <f t="shared" si="374"/>
        <v>Up to 100m</v>
      </c>
      <c r="P3396">
        <f t="shared" si="375"/>
        <v>129.61000000000001</v>
      </c>
      <c r="Q3396">
        <f t="shared" si="376"/>
        <v>103.688</v>
      </c>
      <c r="R3396" t="str">
        <f t="shared" si="377"/>
        <v>Up to 100m</v>
      </c>
    </row>
    <row r="3397" spans="1:18" x14ac:dyDescent="0.25">
      <c r="A3397" s="1">
        <v>3396</v>
      </c>
      <c r="B3397" s="1">
        <v>2000742265</v>
      </c>
      <c r="C3397" s="1">
        <v>2000709215</v>
      </c>
      <c r="D3397" s="1" t="s">
        <v>8</v>
      </c>
      <c r="E3397" s="1">
        <v>53.07</v>
      </c>
      <c r="F3397" s="1">
        <v>53081</v>
      </c>
      <c r="G3397" s="2">
        <v>45096.068941979167</v>
      </c>
      <c r="H3397" s="2" t="s">
        <v>54</v>
      </c>
      <c r="J3397">
        <f t="shared" si="371"/>
        <v>132.70250000000001</v>
      </c>
      <c r="K3397">
        <f t="shared" si="372"/>
        <v>106.16200000000001</v>
      </c>
      <c r="L3397">
        <f t="shared" si="373"/>
        <v>238.86450000000002</v>
      </c>
      <c r="M3397" t="str">
        <f t="shared" si="374"/>
        <v>Up to 100m</v>
      </c>
      <c r="P3397">
        <f t="shared" si="375"/>
        <v>132.70250000000001</v>
      </c>
      <c r="Q3397">
        <f t="shared" si="376"/>
        <v>106.16200000000001</v>
      </c>
      <c r="R3397" t="str">
        <f t="shared" si="377"/>
        <v>Up to 100m</v>
      </c>
    </row>
    <row r="3398" spans="1:18" x14ac:dyDescent="0.25">
      <c r="A3398" s="1">
        <v>3397</v>
      </c>
      <c r="B3398" s="1">
        <v>2000742265</v>
      </c>
      <c r="C3398" s="1">
        <v>2000709215</v>
      </c>
      <c r="D3398" s="1" t="s">
        <v>8</v>
      </c>
      <c r="E3398" s="1">
        <v>27.96</v>
      </c>
      <c r="F3398" s="1">
        <v>53081</v>
      </c>
      <c r="G3398" s="2">
        <v>45096.068941979167</v>
      </c>
      <c r="H3398" s="2" t="s">
        <v>54</v>
      </c>
      <c r="J3398">
        <f t="shared" si="371"/>
        <v>132.70250000000001</v>
      </c>
      <c r="K3398">
        <f t="shared" si="372"/>
        <v>106.16200000000001</v>
      </c>
      <c r="L3398">
        <f t="shared" si="373"/>
        <v>238.86450000000002</v>
      </c>
      <c r="M3398" t="str">
        <f t="shared" si="374"/>
        <v>Up to 100m</v>
      </c>
      <c r="P3398">
        <f t="shared" si="375"/>
        <v>132.70250000000001</v>
      </c>
      <c r="Q3398">
        <f t="shared" si="376"/>
        <v>106.16200000000001</v>
      </c>
      <c r="R3398" t="str">
        <f t="shared" si="377"/>
        <v>Up to 100m</v>
      </c>
    </row>
    <row r="3399" spans="1:18" x14ac:dyDescent="0.25">
      <c r="A3399" s="1">
        <v>3398</v>
      </c>
      <c r="B3399" s="1">
        <v>2000742265</v>
      </c>
      <c r="C3399" s="1">
        <v>2000709215</v>
      </c>
      <c r="D3399" s="1" t="s">
        <v>8</v>
      </c>
      <c r="E3399" s="1">
        <v>44.22</v>
      </c>
      <c r="F3399" s="1">
        <v>53081</v>
      </c>
      <c r="G3399" s="2">
        <v>45096.068941979167</v>
      </c>
      <c r="H3399" s="2" t="s">
        <v>54</v>
      </c>
      <c r="J3399">
        <f t="shared" si="371"/>
        <v>132.70250000000001</v>
      </c>
      <c r="K3399">
        <f t="shared" si="372"/>
        <v>106.16200000000001</v>
      </c>
      <c r="L3399">
        <f t="shared" si="373"/>
        <v>238.86450000000002</v>
      </c>
      <c r="M3399" t="str">
        <f t="shared" si="374"/>
        <v>Up to 100m</v>
      </c>
      <c r="P3399">
        <f t="shared" si="375"/>
        <v>132.70250000000001</v>
      </c>
      <c r="Q3399">
        <f t="shared" si="376"/>
        <v>106.16200000000001</v>
      </c>
      <c r="R3399" t="str">
        <f t="shared" si="377"/>
        <v>Up to 100m</v>
      </c>
    </row>
    <row r="3400" spans="1:18" x14ac:dyDescent="0.25">
      <c r="A3400" s="1">
        <v>3399</v>
      </c>
      <c r="B3400" s="1">
        <v>2000742265</v>
      </c>
      <c r="C3400" s="1">
        <v>2000709215</v>
      </c>
      <c r="D3400" s="1" t="s">
        <v>8</v>
      </c>
      <c r="E3400" s="1">
        <v>448.77</v>
      </c>
      <c r="F3400" s="1">
        <v>53081</v>
      </c>
      <c r="G3400" s="2">
        <v>45096.068941979167</v>
      </c>
      <c r="H3400" s="2" t="s">
        <v>54</v>
      </c>
      <c r="J3400">
        <f t="shared" si="371"/>
        <v>132.70250000000001</v>
      </c>
      <c r="K3400">
        <f t="shared" si="372"/>
        <v>106.16200000000001</v>
      </c>
      <c r="L3400">
        <f t="shared" si="373"/>
        <v>238.86450000000002</v>
      </c>
      <c r="M3400" t="str">
        <f t="shared" si="374"/>
        <v>Up to 100m</v>
      </c>
      <c r="P3400">
        <f t="shared" si="375"/>
        <v>132.70250000000001</v>
      </c>
      <c r="Q3400">
        <f t="shared" si="376"/>
        <v>106.16200000000001</v>
      </c>
      <c r="R3400" t="str">
        <f t="shared" si="377"/>
        <v>Up to 100m</v>
      </c>
    </row>
    <row r="3401" spans="1:18" x14ac:dyDescent="0.25">
      <c r="A3401" s="1">
        <v>3400</v>
      </c>
      <c r="B3401" s="1">
        <v>2000730905</v>
      </c>
      <c r="C3401" s="1">
        <v>2000709215</v>
      </c>
      <c r="D3401" s="1" t="s">
        <v>8</v>
      </c>
      <c r="E3401" s="1">
        <v>302.67</v>
      </c>
      <c r="F3401" s="1">
        <v>52980</v>
      </c>
      <c r="G3401" s="2">
        <v>45096.068941979167</v>
      </c>
      <c r="H3401" s="2" t="s">
        <v>54</v>
      </c>
      <c r="J3401">
        <f t="shared" si="371"/>
        <v>132.44999999999999</v>
      </c>
      <c r="K3401">
        <f t="shared" si="372"/>
        <v>105.96000000000001</v>
      </c>
      <c r="L3401">
        <f t="shared" si="373"/>
        <v>238.41</v>
      </c>
      <c r="M3401" t="str">
        <f t="shared" si="374"/>
        <v>Up to 100m</v>
      </c>
      <c r="P3401">
        <f t="shared" si="375"/>
        <v>132.44999999999999</v>
      </c>
      <c r="Q3401">
        <f t="shared" si="376"/>
        <v>105.96000000000001</v>
      </c>
      <c r="R3401" t="str">
        <f t="shared" si="377"/>
        <v>Up to 100m</v>
      </c>
    </row>
    <row r="3402" spans="1:18" x14ac:dyDescent="0.25">
      <c r="A3402" s="1">
        <v>3401</v>
      </c>
      <c r="B3402" s="1">
        <v>2000754766</v>
      </c>
      <c r="C3402" s="1">
        <v>2000709215</v>
      </c>
      <c r="D3402" s="1" t="s">
        <v>8</v>
      </c>
      <c r="E3402" s="1">
        <v>2347.1999999999998</v>
      </c>
      <c r="F3402" s="1">
        <v>53065</v>
      </c>
      <c r="G3402" s="2">
        <v>45096.068941979167</v>
      </c>
      <c r="H3402" s="2" t="s">
        <v>54</v>
      </c>
      <c r="J3402">
        <f t="shared" si="371"/>
        <v>132.66249999999999</v>
      </c>
      <c r="K3402">
        <f t="shared" si="372"/>
        <v>106.13</v>
      </c>
      <c r="L3402">
        <f t="shared" si="373"/>
        <v>238.79249999999999</v>
      </c>
      <c r="M3402" t="str">
        <f t="shared" si="374"/>
        <v>Up to 100m</v>
      </c>
      <c r="P3402">
        <f t="shared" si="375"/>
        <v>132.66249999999999</v>
      </c>
      <c r="Q3402">
        <f t="shared" si="376"/>
        <v>106.13</v>
      </c>
      <c r="R3402" t="str">
        <f t="shared" si="377"/>
        <v>Up to 100m</v>
      </c>
    </row>
    <row r="3403" spans="1:18" x14ac:dyDescent="0.25">
      <c r="A3403" s="1">
        <v>3402</v>
      </c>
      <c r="B3403" s="1">
        <v>2000754766</v>
      </c>
      <c r="C3403" s="1">
        <v>2000709215</v>
      </c>
      <c r="D3403" s="1" t="s">
        <v>8</v>
      </c>
      <c r="E3403" s="1">
        <v>2722.8</v>
      </c>
      <c r="F3403" s="1">
        <v>53065</v>
      </c>
      <c r="G3403" s="2">
        <v>45096.068941979167</v>
      </c>
      <c r="H3403" s="2" t="s">
        <v>54</v>
      </c>
      <c r="J3403">
        <f t="shared" si="371"/>
        <v>132.66249999999999</v>
      </c>
      <c r="K3403">
        <f t="shared" si="372"/>
        <v>106.13</v>
      </c>
      <c r="L3403">
        <f t="shared" si="373"/>
        <v>238.79249999999999</v>
      </c>
      <c r="M3403" t="str">
        <f t="shared" si="374"/>
        <v>Up to 100m</v>
      </c>
      <c r="P3403">
        <f t="shared" si="375"/>
        <v>132.66249999999999</v>
      </c>
      <c r="Q3403">
        <f t="shared" si="376"/>
        <v>106.13</v>
      </c>
      <c r="R3403" t="str">
        <f t="shared" si="377"/>
        <v>Up to 100m</v>
      </c>
    </row>
    <row r="3404" spans="1:18" x14ac:dyDescent="0.25">
      <c r="A3404" s="1">
        <v>3403</v>
      </c>
      <c r="B3404" s="1">
        <v>2000742973</v>
      </c>
      <c r="C3404" s="1">
        <v>2000709215</v>
      </c>
      <c r="D3404" s="1" t="s">
        <v>8</v>
      </c>
      <c r="E3404" s="1">
        <v>2.04</v>
      </c>
      <c r="F3404" s="1">
        <v>53034</v>
      </c>
      <c r="G3404" s="2">
        <v>45096.068941979167</v>
      </c>
      <c r="H3404" s="2" t="s">
        <v>54</v>
      </c>
      <c r="J3404">
        <f t="shared" si="371"/>
        <v>132.58500000000001</v>
      </c>
      <c r="K3404">
        <f t="shared" si="372"/>
        <v>106.068</v>
      </c>
      <c r="L3404">
        <f t="shared" si="373"/>
        <v>238.65300000000002</v>
      </c>
      <c r="M3404" t="str">
        <f t="shared" si="374"/>
        <v>Up to 100m</v>
      </c>
      <c r="P3404">
        <f t="shared" si="375"/>
        <v>132.58500000000001</v>
      </c>
      <c r="Q3404">
        <f t="shared" si="376"/>
        <v>106.068</v>
      </c>
      <c r="R3404" t="str">
        <f t="shared" si="377"/>
        <v>Up to 100m</v>
      </c>
    </row>
    <row r="3405" spans="1:18" x14ac:dyDescent="0.25">
      <c r="A3405" s="1">
        <v>3404</v>
      </c>
      <c r="B3405" s="1">
        <v>2000752330</v>
      </c>
      <c r="C3405" s="1">
        <v>2000709215</v>
      </c>
      <c r="D3405" s="1" t="s">
        <v>8</v>
      </c>
      <c r="E3405" s="1">
        <v>26.07</v>
      </c>
      <c r="F3405" s="1">
        <v>52900</v>
      </c>
      <c r="G3405" s="2">
        <v>45096.068941979167</v>
      </c>
      <c r="H3405" s="2" t="s">
        <v>54</v>
      </c>
      <c r="J3405">
        <f t="shared" si="371"/>
        <v>132.25</v>
      </c>
      <c r="K3405">
        <f t="shared" si="372"/>
        <v>105.8</v>
      </c>
      <c r="L3405">
        <f t="shared" si="373"/>
        <v>238.05</v>
      </c>
      <c r="M3405" t="str">
        <f t="shared" si="374"/>
        <v>Up to 100m</v>
      </c>
      <c r="P3405">
        <f t="shared" si="375"/>
        <v>132.25</v>
      </c>
      <c r="Q3405">
        <f t="shared" si="376"/>
        <v>105.8</v>
      </c>
      <c r="R3405" t="str">
        <f t="shared" si="377"/>
        <v>Up to 100m</v>
      </c>
    </row>
    <row r="3406" spans="1:18" x14ac:dyDescent="0.25">
      <c r="A3406" s="1">
        <v>3405</v>
      </c>
      <c r="B3406" s="1">
        <v>2000723210</v>
      </c>
      <c r="C3406" s="1">
        <v>2000709215</v>
      </c>
      <c r="D3406" s="1" t="s">
        <v>8</v>
      </c>
      <c r="E3406" s="1">
        <v>22.38</v>
      </c>
      <c r="F3406" s="1">
        <v>53091</v>
      </c>
      <c r="G3406" s="2">
        <v>45096.068941979167</v>
      </c>
      <c r="H3406" s="2" t="s">
        <v>54</v>
      </c>
      <c r="J3406">
        <f t="shared" si="371"/>
        <v>132.72749999999999</v>
      </c>
      <c r="K3406">
        <f t="shared" si="372"/>
        <v>106.182</v>
      </c>
      <c r="L3406">
        <f t="shared" si="373"/>
        <v>238.90949999999998</v>
      </c>
      <c r="M3406" t="str">
        <f t="shared" si="374"/>
        <v>Up to 100m</v>
      </c>
      <c r="P3406">
        <f t="shared" si="375"/>
        <v>132.72749999999999</v>
      </c>
      <c r="Q3406">
        <f t="shared" si="376"/>
        <v>106.182</v>
      </c>
      <c r="R3406" t="str">
        <f t="shared" si="377"/>
        <v>Up to 100m</v>
      </c>
    </row>
    <row r="3407" spans="1:18" x14ac:dyDescent="0.25">
      <c r="A3407" s="1">
        <v>3406</v>
      </c>
      <c r="B3407" s="1">
        <v>2000723210</v>
      </c>
      <c r="C3407" s="1">
        <v>2000709215</v>
      </c>
      <c r="D3407" s="1" t="s">
        <v>8</v>
      </c>
      <c r="E3407" s="1">
        <v>620.16</v>
      </c>
      <c r="F3407" s="1">
        <v>53102</v>
      </c>
      <c r="G3407" s="2">
        <v>45096.068941979167</v>
      </c>
      <c r="H3407" s="2" t="s">
        <v>54</v>
      </c>
      <c r="J3407">
        <f t="shared" si="371"/>
        <v>132.755</v>
      </c>
      <c r="K3407">
        <f t="shared" si="372"/>
        <v>106.20400000000001</v>
      </c>
      <c r="L3407">
        <f t="shared" si="373"/>
        <v>238.959</v>
      </c>
      <c r="M3407" t="str">
        <f t="shared" si="374"/>
        <v>Up to 100m</v>
      </c>
      <c r="P3407">
        <f t="shared" si="375"/>
        <v>132.755</v>
      </c>
      <c r="Q3407">
        <f t="shared" si="376"/>
        <v>106.20400000000001</v>
      </c>
      <c r="R3407" t="str">
        <f t="shared" si="377"/>
        <v>Up to 100m</v>
      </c>
    </row>
    <row r="3408" spans="1:18" x14ac:dyDescent="0.25">
      <c r="A3408" s="1">
        <v>3407</v>
      </c>
      <c r="B3408" s="1">
        <v>2000723210</v>
      </c>
      <c r="C3408" s="1">
        <v>2000709215</v>
      </c>
      <c r="D3408" s="1" t="s">
        <v>8</v>
      </c>
      <c r="E3408" s="1">
        <v>8.31</v>
      </c>
      <c r="F3408" s="1">
        <v>53102</v>
      </c>
      <c r="G3408" s="2">
        <v>45096.068941979167</v>
      </c>
      <c r="H3408" s="2" t="s">
        <v>54</v>
      </c>
      <c r="J3408">
        <f t="shared" si="371"/>
        <v>132.755</v>
      </c>
      <c r="K3408">
        <f t="shared" si="372"/>
        <v>106.20400000000001</v>
      </c>
      <c r="L3408">
        <f t="shared" si="373"/>
        <v>238.959</v>
      </c>
      <c r="M3408" t="str">
        <f t="shared" si="374"/>
        <v>Up to 100m</v>
      </c>
      <c r="P3408">
        <f t="shared" si="375"/>
        <v>132.755</v>
      </c>
      <c r="Q3408">
        <f t="shared" si="376"/>
        <v>106.20400000000001</v>
      </c>
      <c r="R3408" t="str">
        <f t="shared" si="377"/>
        <v>Up to 100m</v>
      </c>
    </row>
    <row r="3409" spans="1:18" x14ac:dyDescent="0.25">
      <c r="A3409" s="1">
        <v>3408</v>
      </c>
      <c r="B3409" s="1">
        <v>2000723210</v>
      </c>
      <c r="C3409" s="1">
        <v>2000709215</v>
      </c>
      <c r="D3409" s="1" t="s">
        <v>8</v>
      </c>
      <c r="E3409" s="1">
        <v>137.43</v>
      </c>
      <c r="F3409" s="1">
        <v>53102</v>
      </c>
      <c r="G3409" s="2">
        <v>45096.068941979167</v>
      </c>
      <c r="H3409" s="2" t="s">
        <v>54</v>
      </c>
      <c r="J3409">
        <f t="shared" si="371"/>
        <v>132.755</v>
      </c>
      <c r="K3409">
        <f t="shared" si="372"/>
        <v>106.20400000000001</v>
      </c>
      <c r="L3409">
        <f t="shared" si="373"/>
        <v>238.959</v>
      </c>
      <c r="M3409" t="str">
        <f t="shared" si="374"/>
        <v>Up to 100m</v>
      </c>
      <c r="P3409">
        <f t="shared" si="375"/>
        <v>132.755</v>
      </c>
      <c r="Q3409">
        <f t="shared" si="376"/>
        <v>106.20400000000001</v>
      </c>
      <c r="R3409" t="str">
        <f t="shared" si="377"/>
        <v>Up to 100m</v>
      </c>
    </row>
    <row r="3410" spans="1:18" x14ac:dyDescent="0.25">
      <c r="A3410" s="1">
        <v>3409</v>
      </c>
      <c r="B3410" s="1">
        <v>2000730905</v>
      </c>
      <c r="C3410" s="1">
        <v>2000709215</v>
      </c>
      <c r="D3410" s="1" t="s">
        <v>8</v>
      </c>
      <c r="E3410" s="1">
        <v>82.08</v>
      </c>
      <c r="F3410" s="1">
        <v>52980</v>
      </c>
      <c r="G3410" s="2">
        <v>45096.068941979167</v>
      </c>
      <c r="H3410" s="2" t="s">
        <v>54</v>
      </c>
      <c r="J3410">
        <f t="shared" si="371"/>
        <v>132.44999999999999</v>
      </c>
      <c r="K3410">
        <f t="shared" si="372"/>
        <v>105.96000000000001</v>
      </c>
      <c r="L3410">
        <f t="shared" si="373"/>
        <v>238.41</v>
      </c>
      <c r="M3410" t="str">
        <f t="shared" si="374"/>
        <v>Up to 100m</v>
      </c>
      <c r="P3410">
        <f t="shared" si="375"/>
        <v>132.44999999999999</v>
      </c>
      <c r="Q3410">
        <f t="shared" si="376"/>
        <v>105.96000000000001</v>
      </c>
      <c r="R3410" t="str">
        <f t="shared" si="377"/>
        <v>Up to 100m</v>
      </c>
    </row>
    <row r="3411" spans="1:18" x14ac:dyDescent="0.25">
      <c r="A3411" s="1">
        <v>3410</v>
      </c>
      <c r="B3411" s="1">
        <v>2000742265</v>
      </c>
      <c r="C3411" s="1">
        <v>2000709215</v>
      </c>
      <c r="D3411" s="1" t="s">
        <v>8</v>
      </c>
      <c r="E3411" s="1">
        <v>487.56</v>
      </c>
      <c r="F3411" s="1">
        <v>53120</v>
      </c>
      <c r="G3411" s="2">
        <v>45096.068941979167</v>
      </c>
      <c r="H3411" s="2" t="s">
        <v>54</v>
      </c>
      <c r="J3411">
        <f t="shared" si="371"/>
        <v>132.80000000000001</v>
      </c>
      <c r="K3411">
        <f t="shared" si="372"/>
        <v>106.24000000000001</v>
      </c>
      <c r="L3411">
        <f t="shared" si="373"/>
        <v>239.04000000000002</v>
      </c>
      <c r="M3411" t="str">
        <f t="shared" si="374"/>
        <v>Up to 100m</v>
      </c>
      <c r="P3411">
        <f t="shared" si="375"/>
        <v>132.80000000000001</v>
      </c>
      <c r="Q3411">
        <f t="shared" si="376"/>
        <v>106.24000000000001</v>
      </c>
      <c r="R3411" t="str">
        <f t="shared" si="377"/>
        <v>Up to 100m</v>
      </c>
    </row>
    <row r="3412" spans="1:18" x14ac:dyDescent="0.25">
      <c r="A3412" s="1">
        <v>3411</v>
      </c>
      <c r="B3412" s="1">
        <v>2000742973</v>
      </c>
      <c r="C3412" s="1">
        <v>2000709215</v>
      </c>
      <c r="D3412" s="1" t="s">
        <v>8</v>
      </c>
      <c r="E3412" s="1">
        <v>2.04</v>
      </c>
      <c r="F3412" s="1">
        <v>53226</v>
      </c>
      <c r="G3412" s="2">
        <v>45096.068941979167</v>
      </c>
      <c r="H3412" s="2" t="s">
        <v>54</v>
      </c>
      <c r="J3412">
        <f t="shared" si="371"/>
        <v>133.065</v>
      </c>
      <c r="K3412">
        <f t="shared" si="372"/>
        <v>106.452</v>
      </c>
      <c r="L3412">
        <f t="shared" si="373"/>
        <v>239.517</v>
      </c>
      <c r="M3412" t="str">
        <f t="shared" si="374"/>
        <v>Up to 100m</v>
      </c>
      <c r="P3412">
        <f t="shared" si="375"/>
        <v>133.065</v>
      </c>
      <c r="Q3412">
        <f t="shared" si="376"/>
        <v>106.452</v>
      </c>
      <c r="R3412" t="str">
        <f t="shared" si="377"/>
        <v>Up to 100m</v>
      </c>
    </row>
    <row r="3413" spans="1:18" x14ac:dyDescent="0.25">
      <c r="A3413" s="1">
        <v>3412</v>
      </c>
      <c r="B3413" s="1">
        <v>2000726636</v>
      </c>
      <c r="C3413" s="1">
        <v>2000709215</v>
      </c>
      <c r="D3413" s="1" t="s">
        <v>8</v>
      </c>
      <c r="E3413" s="1">
        <v>58.26</v>
      </c>
      <c r="F3413" s="1">
        <v>53156</v>
      </c>
      <c r="G3413" s="2">
        <v>45096.068941979167</v>
      </c>
      <c r="H3413" s="2" t="s">
        <v>54</v>
      </c>
      <c r="J3413">
        <f t="shared" si="371"/>
        <v>132.89000000000001</v>
      </c>
      <c r="K3413">
        <f t="shared" si="372"/>
        <v>106.312</v>
      </c>
      <c r="L3413">
        <f t="shared" si="373"/>
        <v>239.202</v>
      </c>
      <c r="M3413" t="str">
        <f t="shared" si="374"/>
        <v>Up to 100m</v>
      </c>
      <c r="P3413">
        <f t="shared" si="375"/>
        <v>132.89000000000001</v>
      </c>
      <c r="Q3413">
        <f t="shared" si="376"/>
        <v>106.312</v>
      </c>
      <c r="R3413" t="str">
        <f t="shared" si="377"/>
        <v>Up to 100m</v>
      </c>
    </row>
    <row r="3414" spans="1:18" x14ac:dyDescent="0.25">
      <c r="A3414" s="1">
        <v>3413</v>
      </c>
      <c r="B3414" s="1">
        <v>2000754766</v>
      </c>
      <c r="C3414" s="1">
        <v>2000709215</v>
      </c>
      <c r="D3414" s="1" t="s">
        <v>8</v>
      </c>
      <c r="E3414" s="1">
        <v>114</v>
      </c>
      <c r="F3414" s="1">
        <v>53022</v>
      </c>
      <c r="G3414" s="2">
        <v>45096.068941979167</v>
      </c>
      <c r="H3414" s="2" t="s">
        <v>54</v>
      </c>
      <c r="J3414">
        <f t="shared" si="371"/>
        <v>132.55500000000001</v>
      </c>
      <c r="K3414">
        <f t="shared" si="372"/>
        <v>106.044</v>
      </c>
      <c r="L3414">
        <f t="shared" si="373"/>
        <v>238.59899999999999</v>
      </c>
      <c r="M3414" t="str">
        <f t="shared" si="374"/>
        <v>Up to 100m</v>
      </c>
      <c r="P3414">
        <f t="shared" si="375"/>
        <v>132.55500000000001</v>
      </c>
      <c r="Q3414">
        <f t="shared" si="376"/>
        <v>106.044</v>
      </c>
      <c r="R3414" t="str">
        <f t="shared" si="377"/>
        <v>Up to 100m</v>
      </c>
    </row>
    <row r="3415" spans="1:18" x14ac:dyDescent="0.25">
      <c r="A3415" s="1">
        <v>3414</v>
      </c>
      <c r="B3415" s="1">
        <v>2000742265</v>
      </c>
      <c r="C3415" s="1">
        <v>2000709215</v>
      </c>
      <c r="D3415" s="1" t="s">
        <v>8</v>
      </c>
      <c r="E3415" s="1">
        <v>40.590000000000003</v>
      </c>
      <c r="F3415" s="1">
        <v>53095</v>
      </c>
      <c r="G3415" s="2">
        <v>45096.068941979167</v>
      </c>
      <c r="H3415" s="2" t="s">
        <v>54</v>
      </c>
      <c r="J3415">
        <f t="shared" si="371"/>
        <v>132.73750000000001</v>
      </c>
      <c r="K3415">
        <f t="shared" si="372"/>
        <v>106.19</v>
      </c>
      <c r="L3415">
        <f t="shared" si="373"/>
        <v>238.92750000000001</v>
      </c>
      <c r="M3415" t="str">
        <f t="shared" si="374"/>
        <v>Up to 100m</v>
      </c>
      <c r="P3415">
        <f t="shared" si="375"/>
        <v>132.73750000000001</v>
      </c>
      <c r="Q3415">
        <f t="shared" si="376"/>
        <v>106.19</v>
      </c>
      <c r="R3415" t="str">
        <f t="shared" si="377"/>
        <v>Up to 100m</v>
      </c>
    </row>
    <row r="3416" spans="1:18" x14ac:dyDescent="0.25">
      <c r="A3416" s="1">
        <v>3415</v>
      </c>
      <c r="B3416" s="1">
        <v>2000743564</v>
      </c>
      <c r="C3416" s="1">
        <v>2000709215</v>
      </c>
      <c r="D3416" s="1" t="s">
        <v>8</v>
      </c>
      <c r="E3416" s="1">
        <v>513.12</v>
      </c>
      <c r="F3416" s="1">
        <v>52734</v>
      </c>
      <c r="G3416" s="2">
        <v>45096.068941979167</v>
      </c>
      <c r="H3416" s="2" t="s">
        <v>54</v>
      </c>
      <c r="J3416">
        <f t="shared" si="371"/>
        <v>131.83500000000001</v>
      </c>
      <c r="K3416">
        <f t="shared" si="372"/>
        <v>105.468</v>
      </c>
      <c r="L3416">
        <f t="shared" si="373"/>
        <v>237.303</v>
      </c>
      <c r="M3416" t="str">
        <f t="shared" si="374"/>
        <v>Up to 100m</v>
      </c>
      <c r="P3416">
        <f t="shared" si="375"/>
        <v>131.83500000000001</v>
      </c>
      <c r="Q3416">
        <f t="shared" si="376"/>
        <v>105.468</v>
      </c>
      <c r="R3416" t="str">
        <f t="shared" si="377"/>
        <v>Up to 100m</v>
      </c>
    </row>
    <row r="3417" spans="1:18" x14ac:dyDescent="0.25">
      <c r="A3417" s="1">
        <v>3416</v>
      </c>
      <c r="B3417" s="1">
        <v>2000731405</v>
      </c>
      <c r="C3417" s="1">
        <v>2000748651</v>
      </c>
      <c r="D3417" s="1" t="s">
        <v>8</v>
      </c>
      <c r="E3417" s="1">
        <v>26.46</v>
      </c>
      <c r="F3417" s="1">
        <v>52934</v>
      </c>
      <c r="G3417" s="2">
        <v>45096.068941979167</v>
      </c>
      <c r="H3417" s="2" t="s">
        <v>54</v>
      </c>
      <c r="J3417">
        <f t="shared" si="371"/>
        <v>132.33500000000001</v>
      </c>
      <c r="K3417">
        <f t="shared" si="372"/>
        <v>105.86800000000001</v>
      </c>
      <c r="L3417">
        <f t="shared" si="373"/>
        <v>238.20300000000003</v>
      </c>
      <c r="M3417" t="str">
        <f t="shared" si="374"/>
        <v>Up to 100m</v>
      </c>
      <c r="P3417">
        <f t="shared" si="375"/>
        <v>132.33500000000001</v>
      </c>
      <c r="Q3417">
        <f t="shared" si="376"/>
        <v>105.86800000000001</v>
      </c>
      <c r="R3417" t="str">
        <f t="shared" si="377"/>
        <v>Up to 100m</v>
      </c>
    </row>
    <row r="3418" spans="1:18" x14ac:dyDescent="0.25">
      <c r="A3418" s="1">
        <v>3417</v>
      </c>
      <c r="B3418" s="1">
        <v>2000736400</v>
      </c>
      <c r="C3418" s="1">
        <v>2000709215</v>
      </c>
      <c r="D3418" s="1" t="s">
        <v>8</v>
      </c>
      <c r="E3418" s="1">
        <v>6.27</v>
      </c>
      <c r="F3418" s="1">
        <v>52891</v>
      </c>
      <c r="G3418" s="2">
        <v>45096.068941979167</v>
      </c>
      <c r="H3418" s="2" t="s">
        <v>52</v>
      </c>
      <c r="J3418">
        <f t="shared" si="371"/>
        <v>132.22749999999999</v>
      </c>
      <c r="K3418">
        <f t="shared" si="372"/>
        <v>105.782</v>
      </c>
      <c r="L3418">
        <f t="shared" si="373"/>
        <v>238.0095</v>
      </c>
      <c r="M3418" t="str">
        <f t="shared" si="374"/>
        <v>Up to 100m</v>
      </c>
      <c r="P3418">
        <f t="shared" si="375"/>
        <v>132.22749999999999</v>
      </c>
      <c r="Q3418">
        <f t="shared" si="376"/>
        <v>105.782</v>
      </c>
      <c r="R3418" t="str">
        <f t="shared" si="377"/>
        <v>Up to 100m</v>
      </c>
    </row>
    <row r="3419" spans="1:18" x14ac:dyDescent="0.25">
      <c r="A3419" s="1">
        <v>3418</v>
      </c>
      <c r="B3419" s="1">
        <v>2000731405</v>
      </c>
      <c r="C3419" s="1">
        <v>2000709215</v>
      </c>
      <c r="D3419" s="1" t="s">
        <v>8</v>
      </c>
      <c r="E3419" s="1">
        <v>26.46</v>
      </c>
      <c r="F3419" s="1">
        <v>52934</v>
      </c>
      <c r="G3419" s="2">
        <v>45096.068941979167</v>
      </c>
      <c r="H3419" s="2" t="s">
        <v>54</v>
      </c>
      <c r="J3419">
        <f t="shared" si="371"/>
        <v>132.33500000000001</v>
      </c>
      <c r="K3419">
        <f t="shared" si="372"/>
        <v>105.86800000000001</v>
      </c>
      <c r="L3419">
        <f t="shared" si="373"/>
        <v>238.20300000000003</v>
      </c>
      <c r="M3419" t="str">
        <f t="shared" si="374"/>
        <v>Up to 100m</v>
      </c>
      <c r="P3419">
        <f t="shared" si="375"/>
        <v>132.33500000000001</v>
      </c>
      <c r="Q3419">
        <f t="shared" si="376"/>
        <v>105.86800000000001</v>
      </c>
      <c r="R3419" t="str">
        <f t="shared" si="377"/>
        <v>Up to 100m</v>
      </c>
    </row>
    <row r="3420" spans="1:18" x14ac:dyDescent="0.25">
      <c r="A3420" s="1">
        <v>3419</v>
      </c>
      <c r="B3420" s="1">
        <v>2000725019</v>
      </c>
      <c r="C3420" s="1">
        <v>2000718812</v>
      </c>
      <c r="D3420" s="1" t="s">
        <v>7</v>
      </c>
      <c r="E3420" s="1">
        <v>5.9880000000000003E-2</v>
      </c>
      <c r="F3420" s="1">
        <v>1050987</v>
      </c>
      <c r="G3420" s="2">
        <v>45096.068941979167</v>
      </c>
      <c r="H3420" s="2" t="s">
        <v>53</v>
      </c>
      <c r="J3420">
        <f t="shared" si="371"/>
        <v>2627.4675000000002</v>
      </c>
      <c r="K3420">
        <f t="shared" si="372"/>
        <v>2101.9740000000002</v>
      </c>
      <c r="L3420">
        <f t="shared" si="373"/>
        <v>4729.4415000000008</v>
      </c>
      <c r="M3420" t="str">
        <f t="shared" si="374"/>
        <v>Up to 100m</v>
      </c>
      <c r="P3420">
        <f t="shared" si="375"/>
        <v>2627.4675000000002</v>
      </c>
      <c r="Q3420">
        <f t="shared" si="376"/>
        <v>2101.9740000000002</v>
      </c>
      <c r="R3420" t="str">
        <f t="shared" si="377"/>
        <v>Up to 100m</v>
      </c>
    </row>
    <row r="3421" spans="1:18" x14ac:dyDescent="0.25">
      <c r="A3421" s="1">
        <v>3420</v>
      </c>
      <c r="B3421" s="1">
        <v>2000731405</v>
      </c>
      <c r="C3421" s="1">
        <v>2000709215</v>
      </c>
      <c r="D3421" s="1" t="s">
        <v>8</v>
      </c>
      <c r="E3421" s="1">
        <v>26.46</v>
      </c>
      <c r="F3421" s="1">
        <v>52751</v>
      </c>
      <c r="G3421" s="2">
        <v>45096.068941979167</v>
      </c>
      <c r="H3421" s="2" t="s">
        <v>54</v>
      </c>
      <c r="J3421">
        <f t="shared" si="371"/>
        <v>131.8775</v>
      </c>
      <c r="K3421">
        <f t="shared" si="372"/>
        <v>105.502</v>
      </c>
      <c r="L3421">
        <f t="shared" si="373"/>
        <v>237.37950000000001</v>
      </c>
      <c r="M3421" t="str">
        <f t="shared" si="374"/>
        <v>Up to 100m</v>
      </c>
      <c r="P3421">
        <f t="shared" si="375"/>
        <v>131.8775</v>
      </c>
      <c r="Q3421">
        <f t="shared" si="376"/>
        <v>105.502</v>
      </c>
      <c r="R3421" t="str">
        <f t="shared" si="377"/>
        <v>Up to 100m</v>
      </c>
    </row>
    <row r="3422" spans="1:18" x14ac:dyDescent="0.25">
      <c r="A3422" s="1">
        <v>3421</v>
      </c>
      <c r="B3422" s="1">
        <v>2000742973</v>
      </c>
      <c r="C3422" s="1">
        <v>2000709215</v>
      </c>
      <c r="D3422" s="1" t="s">
        <v>8</v>
      </c>
      <c r="E3422" s="1">
        <v>2.04</v>
      </c>
      <c r="F3422" s="1">
        <v>52842</v>
      </c>
      <c r="G3422" s="2">
        <v>45096.068941979167</v>
      </c>
      <c r="H3422" s="2" t="s">
        <v>54</v>
      </c>
      <c r="J3422">
        <f t="shared" si="371"/>
        <v>132.10499999999999</v>
      </c>
      <c r="K3422">
        <f t="shared" si="372"/>
        <v>105.684</v>
      </c>
      <c r="L3422">
        <f t="shared" si="373"/>
        <v>237.78899999999999</v>
      </c>
      <c r="M3422" t="str">
        <f t="shared" si="374"/>
        <v>Up to 100m</v>
      </c>
      <c r="P3422">
        <f t="shared" si="375"/>
        <v>132.10499999999999</v>
      </c>
      <c r="Q3422">
        <f t="shared" si="376"/>
        <v>105.684</v>
      </c>
      <c r="R3422" t="str">
        <f t="shared" si="377"/>
        <v>Up to 100m</v>
      </c>
    </row>
    <row r="3423" spans="1:18" x14ac:dyDescent="0.25">
      <c r="A3423" s="1">
        <v>3422</v>
      </c>
      <c r="B3423" s="1">
        <v>2000736181</v>
      </c>
      <c r="C3423" s="1">
        <v>2000709215</v>
      </c>
      <c r="D3423" s="1" t="s">
        <v>8</v>
      </c>
      <c r="E3423" s="1">
        <v>111.96</v>
      </c>
      <c r="F3423" s="1">
        <v>52905</v>
      </c>
      <c r="G3423" s="2">
        <v>45096.068941979167</v>
      </c>
      <c r="H3423" s="2" t="s">
        <v>54</v>
      </c>
      <c r="J3423">
        <f t="shared" si="371"/>
        <v>132.26249999999999</v>
      </c>
      <c r="K3423">
        <f t="shared" si="372"/>
        <v>105.81</v>
      </c>
      <c r="L3423">
        <f t="shared" si="373"/>
        <v>238.07249999999999</v>
      </c>
      <c r="M3423" t="str">
        <f t="shared" si="374"/>
        <v>Up to 100m</v>
      </c>
      <c r="P3423">
        <f t="shared" si="375"/>
        <v>132.26249999999999</v>
      </c>
      <c r="Q3423">
        <f t="shared" si="376"/>
        <v>105.81</v>
      </c>
      <c r="R3423" t="str">
        <f t="shared" si="377"/>
        <v>Up to 100m</v>
      </c>
    </row>
    <row r="3424" spans="1:18" x14ac:dyDescent="0.25">
      <c r="A3424" s="1">
        <v>3423</v>
      </c>
      <c r="B3424" s="1">
        <v>2000736181</v>
      </c>
      <c r="C3424" s="1">
        <v>2000709215</v>
      </c>
      <c r="D3424" s="1" t="s">
        <v>8</v>
      </c>
      <c r="E3424" s="1">
        <v>93.06</v>
      </c>
      <c r="F3424" s="1">
        <v>52905</v>
      </c>
      <c r="G3424" s="2">
        <v>45096.068941979167</v>
      </c>
      <c r="H3424" s="2" t="s">
        <v>54</v>
      </c>
      <c r="J3424">
        <f t="shared" si="371"/>
        <v>132.26249999999999</v>
      </c>
      <c r="K3424">
        <f t="shared" si="372"/>
        <v>105.81</v>
      </c>
      <c r="L3424">
        <f t="shared" si="373"/>
        <v>238.07249999999999</v>
      </c>
      <c r="M3424" t="str">
        <f t="shared" si="374"/>
        <v>Up to 100m</v>
      </c>
      <c r="P3424">
        <f t="shared" si="375"/>
        <v>132.26249999999999</v>
      </c>
      <c r="Q3424">
        <f t="shared" si="376"/>
        <v>105.81</v>
      </c>
      <c r="R3424" t="str">
        <f t="shared" si="377"/>
        <v>Up to 100m</v>
      </c>
    </row>
    <row r="3425" spans="1:18" x14ac:dyDescent="0.25">
      <c r="A3425" s="1">
        <v>3424</v>
      </c>
      <c r="B3425" s="1">
        <v>2000736181</v>
      </c>
      <c r="C3425" s="1">
        <v>2000709215</v>
      </c>
      <c r="D3425" s="1" t="s">
        <v>8</v>
      </c>
      <c r="E3425" s="1">
        <v>66.569999999999993</v>
      </c>
      <c r="F3425" s="1">
        <v>52905</v>
      </c>
      <c r="G3425" s="2">
        <v>45096.068941979167</v>
      </c>
      <c r="H3425" s="2" t="s">
        <v>54</v>
      </c>
      <c r="J3425">
        <f t="shared" si="371"/>
        <v>132.26249999999999</v>
      </c>
      <c r="K3425">
        <f t="shared" si="372"/>
        <v>105.81</v>
      </c>
      <c r="L3425">
        <f t="shared" si="373"/>
        <v>238.07249999999999</v>
      </c>
      <c r="M3425" t="str">
        <f t="shared" si="374"/>
        <v>Up to 100m</v>
      </c>
      <c r="P3425">
        <f t="shared" si="375"/>
        <v>132.26249999999999</v>
      </c>
      <c r="Q3425">
        <f t="shared" si="376"/>
        <v>105.81</v>
      </c>
      <c r="R3425" t="str">
        <f t="shared" si="377"/>
        <v>Up to 100m</v>
      </c>
    </row>
    <row r="3426" spans="1:18" x14ac:dyDescent="0.25">
      <c r="A3426" s="1">
        <v>3425</v>
      </c>
      <c r="B3426" s="1">
        <v>2000736181</v>
      </c>
      <c r="C3426" s="1">
        <v>2000709215</v>
      </c>
      <c r="D3426" s="1" t="s">
        <v>8</v>
      </c>
      <c r="E3426" s="1">
        <v>233.94</v>
      </c>
      <c r="F3426" s="1">
        <v>52905</v>
      </c>
      <c r="G3426" s="2">
        <v>45096.068941979167</v>
      </c>
      <c r="H3426" s="2" t="s">
        <v>54</v>
      </c>
      <c r="J3426">
        <f t="shared" si="371"/>
        <v>132.26249999999999</v>
      </c>
      <c r="K3426">
        <f t="shared" si="372"/>
        <v>105.81</v>
      </c>
      <c r="L3426">
        <f t="shared" si="373"/>
        <v>238.07249999999999</v>
      </c>
      <c r="M3426" t="str">
        <f t="shared" si="374"/>
        <v>Up to 100m</v>
      </c>
      <c r="P3426">
        <f t="shared" si="375"/>
        <v>132.26249999999999</v>
      </c>
      <c r="Q3426">
        <f t="shared" si="376"/>
        <v>105.81</v>
      </c>
      <c r="R3426" t="str">
        <f t="shared" si="377"/>
        <v>Up to 100m</v>
      </c>
    </row>
    <row r="3427" spans="1:18" x14ac:dyDescent="0.25">
      <c r="A3427" s="1">
        <v>3426</v>
      </c>
      <c r="B3427" s="1">
        <v>2000731405</v>
      </c>
      <c r="C3427" s="1">
        <v>2000709215</v>
      </c>
      <c r="D3427" s="1" t="s">
        <v>8</v>
      </c>
      <c r="E3427" s="1">
        <v>26.46</v>
      </c>
      <c r="F3427" s="1">
        <v>52934</v>
      </c>
      <c r="G3427" s="2">
        <v>45096.068941979167</v>
      </c>
      <c r="H3427" s="2" t="s">
        <v>54</v>
      </c>
      <c r="J3427">
        <f t="shared" si="371"/>
        <v>132.33500000000001</v>
      </c>
      <c r="K3427">
        <f t="shared" si="372"/>
        <v>105.86800000000001</v>
      </c>
      <c r="L3427">
        <f t="shared" si="373"/>
        <v>238.20300000000003</v>
      </c>
      <c r="M3427" t="str">
        <f t="shared" si="374"/>
        <v>Up to 100m</v>
      </c>
      <c r="P3427">
        <f t="shared" si="375"/>
        <v>132.33500000000001</v>
      </c>
      <c r="Q3427">
        <f t="shared" si="376"/>
        <v>105.86800000000001</v>
      </c>
      <c r="R3427" t="str">
        <f t="shared" si="377"/>
        <v>Up to 100m</v>
      </c>
    </row>
    <row r="3428" spans="1:18" x14ac:dyDescent="0.25">
      <c r="A3428" s="1">
        <v>3427</v>
      </c>
      <c r="B3428" s="1">
        <v>2000754766</v>
      </c>
      <c r="C3428" s="1">
        <v>2000709215</v>
      </c>
      <c r="D3428" s="1" t="s">
        <v>8</v>
      </c>
      <c r="E3428" s="1">
        <v>6.39</v>
      </c>
      <c r="F3428" s="1">
        <v>53023</v>
      </c>
      <c r="G3428" s="2">
        <v>45096.068941979167</v>
      </c>
      <c r="H3428" s="2" t="s">
        <v>54</v>
      </c>
      <c r="J3428">
        <f t="shared" si="371"/>
        <v>132.5575</v>
      </c>
      <c r="K3428">
        <f t="shared" si="372"/>
        <v>106.04600000000001</v>
      </c>
      <c r="L3428">
        <f t="shared" si="373"/>
        <v>238.6035</v>
      </c>
      <c r="M3428" t="str">
        <f t="shared" si="374"/>
        <v>Up to 100m</v>
      </c>
      <c r="P3428">
        <f t="shared" si="375"/>
        <v>132.5575</v>
      </c>
      <c r="Q3428">
        <f t="shared" si="376"/>
        <v>106.04600000000001</v>
      </c>
      <c r="R3428" t="str">
        <f t="shared" si="377"/>
        <v>Up to 100m</v>
      </c>
    </row>
    <row r="3429" spans="1:18" x14ac:dyDescent="0.25">
      <c r="A3429" s="1">
        <v>3428</v>
      </c>
      <c r="B3429" s="1">
        <v>2000743318</v>
      </c>
      <c r="C3429" s="1">
        <v>2000709215</v>
      </c>
      <c r="D3429" s="1" t="s">
        <v>8</v>
      </c>
      <c r="E3429" s="1">
        <v>102.54</v>
      </c>
      <c r="F3429" s="1">
        <v>52765</v>
      </c>
      <c r="G3429" s="2">
        <v>45096.068941979167</v>
      </c>
      <c r="H3429" s="2" t="s">
        <v>53</v>
      </c>
      <c r="J3429">
        <f t="shared" si="371"/>
        <v>131.91249999999999</v>
      </c>
      <c r="K3429">
        <f t="shared" si="372"/>
        <v>105.53</v>
      </c>
      <c r="L3429">
        <f t="shared" si="373"/>
        <v>237.4425</v>
      </c>
      <c r="M3429" t="str">
        <f t="shared" si="374"/>
        <v>Up to 100m</v>
      </c>
      <c r="P3429">
        <f t="shared" si="375"/>
        <v>131.91249999999999</v>
      </c>
      <c r="Q3429">
        <f t="shared" si="376"/>
        <v>105.53</v>
      </c>
      <c r="R3429" t="str">
        <f t="shared" si="377"/>
        <v>Up to 100m</v>
      </c>
    </row>
    <row r="3430" spans="1:18" x14ac:dyDescent="0.25">
      <c r="A3430" s="1">
        <v>3429</v>
      </c>
      <c r="B3430" s="1">
        <v>2000725019</v>
      </c>
      <c r="C3430" s="1">
        <v>2000718812</v>
      </c>
      <c r="D3430" s="1" t="s">
        <v>7</v>
      </c>
      <c r="E3430" s="1">
        <v>1.47E-3</v>
      </c>
      <c r="F3430" s="1">
        <v>1055428</v>
      </c>
      <c r="G3430" s="2">
        <v>45096.068941979167</v>
      </c>
      <c r="H3430" s="2" t="s">
        <v>53</v>
      </c>
      <c r="J3430">
        <f t="shared" si="371"/>
        <v>2638.57</v>
      </c>
      <c r="K3430">
        <f t="shared" si="372"/>
        <v>2110.8560000000002</v>
      </c>
      <c r="L3430">
        <f t="shared" si="373"/>
        <v>4749.4260000000004</v>
      </c>
      <c r="M3430" t="str">
        <f t="shared" si="374"/>
        <v>Up to 100m</v>
      </c>
      <c r="P3430">
        <f t="shared" si="375"/>
        <v>2638.57</v>
      </c>
      <c r="Q3430">
        <f t="shared" si="376"/>
        <v>2110.8560000000002</v>
      </c>
      <c r="R3430" t="str">
        <f t="shared" si="377"/>
        <v>Up to 100m</v>
      </c>
    </row>
    <row r="3431" spans="1:18" x14ac:dyDescent="0.25">
      <c r="A3431" s="1">
        <v>3430</v>
      </c>
      <c r="B3431" s="1">
        <v>2000750557</v>
      </c>
      <c r="C3431" s="1">
        <v>2000709215</v>
      </c>
      <c r="D3431" s="1" t="s">
        <v>8</v>
      </c>
      <c r="E3431" s="1">
        <v>942.36</v>
      </c>
      <c r="F3431" s="1">
        <v>52819</v>
      </c>
      <c r="G3431" s="2">
        <v>45096.068941979167</v>
      </c>
      <c r="H3431" s="2" t="s">
        <v>54</v>
      </c>
      <c r="J3431">
        <f t="shared" si="371"/>
        <v>132.04750000000001</v>
      </c>
      <c r="K3431">
        <f t="shared" si="372"/>
        <v>105.63800000000001</v>
      </c>
      <c r="L3431">
        <f t="shared" si="373"/>
        <v>237.68550000000002</v>
      </c>
      <c r="M3431" t="str">
        <f t="shared" si="374"/>
        <v>Up to 100m</v>
      </c>
      <c r="P3431">
        <f t="shared" si="375"/>
        <v>132.04750000000001</v>
      </c>
      <c r="Q3431">
        <f t="shared" si="376"/>
        <v>105.63800000000001</v>
      </c>
      <c r="R3431" t="str">
        <f t="shared" si="377"/>
        <v>Up to 100m</v>
      </c>
    </row>
    <row r="3432" spans="1:18" x14ac:dyDescent="0.25">
      <c r="A3432" s="1">
        <v>3431</v>
      </c>
      <c r="B3432" s="1">
        <v>2000750557</v>
      </c>
      <c r="C3432" s="1">
        <v>2000709215</v>
      </c>
      <c r="D3432" s="1" t="s">
        <v>8</v>
      </c>
      <c r="E3432" s="1">
        <v>252.12</v>
      </c>
      <c r="F3432" s="1">
        <v>52819</v>
      </c>
      <c r="G3432" s="2">
        <v>45096.068941979167</v>
      </c>
      <c r="H3432" s="2" t="s">
        <v>54</v>
      </c>
      <c r="J3432">
        <f t="shared" si="371"/>
        <v>132.04750000000001</v>
      </c>
      <c r="K3432">
        <f t="shared" si="372"/>
        <v>105.63800000000001</v>
      </c>
      <c r="L3432">
        <f t="shared" si="373"/>
        <v>237.68550000000002</v>
      </c>
      <c r="M3432" t="str">
        <f t="shared" si="374"/>
        <v>Up to 100m</v>
      </c>
      <c r="P3432">
        <f t="shared" si="375"/>
        <v>132.04750000000001</v>
      </c>
      <c r="Q3432">
        <f t="shared" si="376"/>
        <v>105.63800000000001</v>
      </c>
      <c r="R3432" t="str">
        <f t="shared" si="377"/>
        <v>Up to 100m</v>
      </c>
    </row>
    <row r="3433" spans="1:18" x14ac:dyDescent="0.25">
      <c r="A3433" s="1">
        <v>3432</v>
      </c>
      <c r="B3433" s="1">
        <v>2000708081</v>
      </c>
      <c r="C3433" s="1">
        <v>2000736208</v>
      </c>
      <c r="D3433" s="1" t="s">
        <v>8</v>
      </c>
      <c r="E3433" s="1">
        <v>124.83</v>
      </c>
      <c r="F3433" s="1">
        <v>52769</v>
      </c>
      <c r="G3433" s="2">
        <v>45096.068941979167</v>
      </c>
      <c r="H3433" s="2" t="s">
        <v>54</v>
      </c>
      <c r="J3433">
        <f t="shared" si="371"/>
        <v>131.92250000000001</v>
      </c>
      <c r="K3433">
        <f t="shared" si="372"/>
        <v>105.538</v>
      </c>
      <c r="L3433">
        <f t="shared" si="373"/>
        <v>237.46050000000002</v>
      </c>
      <c r="M3433" t="str">
        <f t="shared" si="374"/>
        <v>Up to 100m</v>
      </c>
      <c r="P3433">
        <f t="shared" si="375"/>
        <v>131.92250000000001</v>
      </c>
      <c r="Q3433">
        <f t="shared" si="376"/>
        <v>105.538</v>
      </c>
      <c r="R3433" t="str">
        <f t="shared" si="377"/>
        <v>Up to 100m</v>
      </c>
    </row>
    <row r="3434" spans="1:18" x14ac:dyDescent="0.25">
      <c r="A3434" s="1">
        <v>3433</v>
      </c>
      <c r="B3434" s="1">
        <v>2000708081</v>
      </c>
      <c r="C3434" s="1">
        <v>2000709215</v>
      </c>
      <c r="D3434" s="1" t="s">
        <v>8</v>
      </c>
      <c r="E3434" s="1">
        <v>85.71</v>
      </c>
      <c r="F3434" s="1">
        <v>52960</v>
      </c>
      <c r="G3434" s="2">
        <v>45096.068941979167</v>
      </c>
      <c r="H3434" s="2" t="s">
        <v>54</v>
      </c>
      <c r="J3434">
        <f t="shared" si="371"/>
        <v>132.4</v>
      </c>
      <c r="K3434">
        <f t="shared" si="372"/>
        <v>105.92</v>
      </c>
      <c r="L3434">
        <f t="shared" si="373"/>
        <v>238.32</v>
      </c>
      <c r="M3434" t="str">
        <f t="shared" si="374"/>
        <v>Up to 100m</v>
      </c>
      <c r="P3434">
        <f t="shared" si="375"/>
        <v>132.4</v>
      </c>
      <c r="Q3434">
        <f t="shared" si="376"/>
        <v>105.92</v>
      </c>
      <c r="R3434" t="str">
        <f t="shared" si="377"/>
        <v>Up to 100m</v>
      </c>
    </row>
    <row r="3435" spans="1:18" x14ac:dyDescent="0.25">
      <c r="A3435" s="1">
        <v>3434</v>
      </c>
      <c r="B3435" s="1">
        <v>2000731405</v>
      </c>
      <c r="C3435" s="1">
        <v>2000709215</v>
      </c>
      <c r="D3435" s="1" t="s">
        <v>8</v>
      </c>
      <c r="E3435" s="1">
        <v>8.7899999999999991</v>
      </c>
      <c r="F3435" s="1">
        <v>52751</v>
      </c>
      <c r="G3435" s="2">
        <v>45096.068941979167</v>
      </c>
      <c r="H3435" s="2" t="s">
        <v>54</v>
      </c>
      <c r="J3435">
        <f t="shared" si="371"/>
        <v>131.8775</v>
      </c>
      <c r="K3435">
        <f t="shared" si="372"/>
        <v>105.502</v>
      </c>
      <c r="L3435">
        <f t="shared" si="373"/>
        <v>237.37950000000001</v>
      </c>
      <c r="M3435" t="str">
        <f t="shared" si="374"/>
        <v>Up to 100m</v>
      </c>
      <c r="P3435">
        <f t="shared" si="375"/>
        <v>131.8775</v>
      </c>
      <c r="Q3435">
        <f t="shared" si="376"/>
        <v>105.502</v>
      </c>
      <c r="R3435" t="str">
        <f t="shared" si="377"/>
        <v>Up to 100m</v>
      </c>
    </row>
    <row r="3436" spans="1:18" x14ac:dyDescent="0.25">
      <c r="A3436" s="1">
        <v>3435</v>
      </c>
      <c r="B3436" s="1">
        <v>2000708081</v>
      </c>
      <c r="C3436" s="1">
        <v>2000709215</v>
      </c>
      <c r="D3436" s="1" t="s">
        <v>8</v>
      </c>
      <c r="E3436" s="1">
        <v>135.09</v>
      </c>
      <c r="F3436" s="1">
        <v>52960</v>
      </c>
      <c r="G3436" s="2">
        <v>45096.068941979167</v>
      </c>
      <c r="H3436" s="2" t="s">
        <v>54</v>
      </c>
      <c r="J3436">
        <f t="shared" si="371"/>
        <v>132.4</v>
      </c>
      <c r="K3436">
        <f t="shared" si="372"/>
        <v>105.92</v>
      </c>
      <c r="L3436">
        <f t="shared" si="373"/>
        <v>238.32</v>
      </c>
      <c r="M3436" t="str">
        <f t="shared" si="374"/>
        <v>Up to 100m</v>
      </c>
      <c r="P3436">
        <f t="shared" si="375"/>
        <v>132.4</v>
      </c>
      <c r="Q3436">
        <f t="shared" si="376"/>
        <v>105.92</v>
      </c>
      <c r="R3436" t="str">
        <f t="shared" si="377"/>
        <v>Up to 100m</v>
      </c>
    </row>
    <row r="3437" spans="1:18" x14ac:dyDescent="0.25">
      <c r="A3437" s="1">
        <v>3436</v>
      </c>
      <c r="B3437" s="1">
        <v>2000725274</v>
      </c>
      <c r="C3437" s="1">
        <v>2000709215</v>
      </c>
      <c r="D3437" s="1" t="s">
        <v>8</v>
      </c>
      <c r="E3437" s="1">
        <v>19.260000000000002</v>
      </c>
      <c r="F3437" s="1">
        <v>53034</v>
      </c>
      <c r="G3437" s="2">
        <v>45096.068941979167</v>
      </c>
      <c r="H3437" s="2" t="s">
        <v>53</v>
      </c>
      <c r="J3437">
        <f t="shared" si="371"/>
        <v>132.58500000000001</v>
      </c>
      <c r="K3437">
        <f t="shared" si="372"/>
        <v>106.068</v>
      </c>
      <c r="L3437">
        <f t="shared" si="373"/>
        <v>238.65300000000002</v>
      </c>
      <c r="M3437" t="str">
        <f t="shared" si="374"/>
        <v>Up to 100m</v>
      </c>
      <c r="P3437">
        <f t="shared" si="375"/>
        <v>132.58500000000001</v>
      </c>
      <c r="Q3437">
        <f t="shared" si="376"/>
        <v>106.068</v>
      </c>
      <c r="R3437" t="str">
        <f t="shared" si="377"/>
        <v>Up to 100m</v>
      </c>
    </row>
    <row r="3438" spans="1:18" x14ac:dyDescent="0.25">
      <c r="A3438" s="1">
        <v>3437</v>
      </c>
      <c r="B3438" s="1">
        <v>2000742973</v>
      </c>
      <c r="C3438" s="1">
        <v>2000709215</v>
      </c>
      <c r="D3438" s="1" t="s">
        <v>8</v>
      </c>
      <c r="E3438" s="1">
        <v>2.04</v>
      </c>
      <c r="F3438" s="1">
        <v>53034</v>
      </c>
      <c r="G3438" s="2">
        <v>45096.068941979167</v>
      </c>
      <c r="H3438" s="2" t="s">
        <v>54</v>
      </c>
      <c r="J3438">
        <f t="shared" si="371"/>
        <v>132.58500000000001</v>
      </c>
      <c r="K3438">
        <f t="shared" si="372"/>
        <v>106.068</v>
      </c>
      <c r="L3438">
        <f t="shared" si="373"/>
        <v>238.65300000000002</v>
      </c>
      <c r="M3438" t="str">
        <f t="shared" si="374"/>
        <v>Up to 100m</v>
      </c>
      <c r="P3438">
        <f t="shared" si="375"/>
        <v>132.58500000000001</v>
      </c>
      <c r="Q3438">
        <f t="shared" si="376"/>
        <v>106.068</v>
      </c>
      <c r="R3438" t="str">
        <f t="shared" si="377"/>
        <v>Up to 100m</v>
      </c>
    </row>
    <row r="3439" spans="1:18" x14ac:dyDescent="0.25">
      <c r="A3439" s="1">
        <v>3438</v>
      </c>
      <c r="B3439" s="1">
        <v>2000732638</v>
      </c>
      <c r="C3439" s="1">
        <v>2000709215</v>
      </c>
      <c r="D3439" s="1" t="s">
        <v>8</v>
      </c>
      <c r="E3439" s="1">
        <v>51.87</v>
      </c>
      <c r="F3439" s="1">
        <v>52581</v>
      </c>
      <c r="G3439" s="2">
        <v>45096.068941979167</v>
      </c>
      <c r="H3439" s="2" t="s">
        <v>53</v>
      </c>
      <c r="J3439">
        <f t="shared" si="371"/>
        <v>131.45250000000001</v>
      </c>
      <c r="K3439">
        <f t="shared" si="372"/>
        <v>105.16200000000001</v>
      </c>
      <c r="L3439">
        <f t="shared" si="373"/>
        <v>236.61450000000002</v>
      </c>
      <c r="M3439" t="str">
        <f t="shared" si="374"/>
        <v>Up to 100m</v>
      </c>
      <c r="P3439">
        <f t="shared" si="375"/>
        <v>131.45250000000001</v>
      </c>
      <c r="Q3439">
        <f t="shared" si="376"/>
        <v>105.16200000000001</v>
      </c>
      <c r="R3439" t="str">
        <f t="shared" si="377"/>
        <v>Up to 100m</v>
      </c>
    </row>
    <row r="3440" spans="1:18" x14ac:dyDescent="0.25">
      <c r="A3440" s="1">
        <v>3439</v>
      </c>
      <c r="B3440" s="1">
        <v>2000723411</v>
      </c>
      <c r="C3440" s="1">
        <v>2000709215</v>
      </c>
      <c r="D3440" s="1" t="s">
        <v>8</v>
      </c>
      <c r="E3440" s="1">
        <v>136.86000000000001</v>
      </c>
      <c r="F3440" s="1">
        <v>52590</v>
      </c>
      <c r="G3440" s="2">
        <v>45096.068941979167</v>
      </c>
      <c r="H3440" s="2" t="s">
        <v>54</v>
      </c>
      <c r="J3440">
        <f t="shared" si="371"/>
        <v>131.47499999999999</v>
      </c>
      <c r="K3440">
        <f t="shared" si="372"/>
        <v>105.18</v>
      </c>
      <c r="L3440">
        <f t="shared" si="373"/>
        <v>236.655</v>
      </c>
      <c r="M3440" t="str">
        <f t="shared" si="374"/>
        <v>Up to 100m</v>
      </c>
      <c r="P3440">
        <f t="shared" si="375"/>
        <v>131.47499999999999</v>
      </c>
      <c r="Q3440">
        <f t="shared" si="376"/>
        <v>105.18</v>
      </c>
      <c r="R3440" t="str">
        <f t="shared" si="377"/>
        <v>Up to 100m</v>
      </c>
    </row>
    <row r="3441" spans="1:18" x14ac:dyDescent="0.25">
      <c r="A3441" s="1">
        <v>3440</v>
      </c>
      <c r="B3441" s="1">
        <v>2000723411</v>
      </c>
      <c r="C3441" s="1">
        <v>2000709215</v>
      </c>
      <c r="D3441" s="1" t="s">
        <v>8</v>
      </c>
      <c r="E3441" s="1">
        <v>381.09</v>
      </c>
      <c r="F3441" s="1">
        <v>52590</v>
      </c>
      <c r="G3441" s="2">
        <v>45096.068941979167</v>
      </c>
      <c r="H3441" s="2" t="s">
        <v>54</v>
      </c>
      <c r="J3441">
        <f t="shared" si="371"/>
        <v>131.47499999999999</v>
      </c>
      <c r="K3441">
        <f t="shared" si="372"/>
        <v>105.18</v>
      </c>
      <c r="L3441">
        <f t="shared" si="373"/>
        <v>236.655</v>
      </c>
      <c r="M3441" t="str">
        <f t="shared" si="374"/>
        <v>Up to 100m</v>
      </c>
      <c r="P3441">
        <f t="shared" si="375"/>
        <v>131.47499999999999</v>
      </c>
      <c r="Q3441">
        <f t="shared" si="376"/>
        <v>105.18</v>
      </c>
      <c r="R3441" t="str">
        <f t="shared" si="377"/>
        <v>Up to 100m</v>
      </c>
    </row>
    <row r="3442" spans="1:18" x14ac:dyDescent="0.25">
      <c r="A3442" s="1">
        <v>3441</v>
      </c>
      <c r="B3442" s="1">
        <v>2000754766</v>
      </c>
      <c r="C3442" s="1">
        <v>2000709215</v>
      </c>
      <c r="D3442" s="1" t="s">
        <v>8</v>
      </c>
      <c r="E3442" s="1">
        <v>39</v>
      </c>
      <c r="F3442" s="1">
        <v>52662</v>
      </c>
      <c r="G3442" s="2">
        <v>45096.068941979167</v>
      </c>
      <c r="H3442" s="2" t="s">
        <v>54</v>
      </c>
      <c r="J3442">
        <f t="shared" si="371"/>
        <v>131.655</v>
      </c>
      <c r="K3442">
        <f t="shared" si="372"/>
        <v>105.324</v>
      </c>
      <c r="L3442">
        <f t="shared" si="373"/>
        <v>236.97899999999998</v>
      </c>
      <c r="M3442" t="str">
        <f t="shared" si="374"/>
        <v>Up to 100m</v>
      </c>
      <c r="P3442">
        <f t="shared" si="375"/>
        <v>131.655</v>
      </c>
      <c r="Q3442">
        <f t="shared" si="376"/>
        <v>105.324</v>
      </c>
      <c r="R3442" t="str">
        <f t="shared" si="377"/>
        <v>Up to 100m</v>
      </c>
    </row>
    <row r="3443" spans="1:18" x14ac:dyDescent="0.25">
      <c r="A3443" s="1">
        <v>3442</v>
      </c>
      <c r="B3443" s="1">
        <v>2000742973</v>
      </c>
      <c r="C3443" s="1">
        <v>2000709215</v>
      </c>
      <c r="D3443" s="1" t="s">
        <v>8</v>
      </c>
      <c r="E3443" s="1">
        <v>2.04</v>
      </c>
      <c r="F3443" s="1">
        <v>52842</v>
      </c>
      <c r="G3443" s="2">
        <v>45096.068941979167</v>
      </c>
      <c r="H3443" s="2" t="s">
        <v>54</v>
      </c>
      <c r="J3443">
        <f t="shared" si="371"/>
        <v>132.10499999999999</v>
      </c>
      <c r="K3443">
        <f t="shared" si="372"/>
        <v>105.684</v>
      </c>
      <c r="L3443">
        <f t="shared" si="373"/>
        <v>237.78899999999999</v>
      </c>
      <c r="M3443" t="str">
        <f t="shared" si="374"/>
        <v>Up to 100m</v>
      </c>
      <c r="P3443">
        <f t="shared" si="375"/>
        <v>132.10499999999999</v>
      </c>
      <c r="Q3443">
        <f t="shared" si="376"/>
        <v>105.684</v>
      </c>
      <c r="R3443" t="str">
        <f t="shared" si="377"/>
        <v>Up to 100m</v>
      </c>
    </row>
    <row r="3444" spans="1:18" x14ac:dyDescent="0.25">
      <c r="A3444" s="1">
        <v>3443</v>
      </c>
      <c r="B3444" s="1">
        <v>2000746981</v>
      </c>
      <c r="C3444" s="1">
        <v>2000709215</v>
      </c>
      <c r="D3444" s="1" t="s">
        <v>8</v>
      </c>
      <c r="E3444" s="1">
        <v>567.78</v>
      </c>
      <c r="F3444" s="1">
        <v>52837</v>
      </c>
      <c r="G3444" s="2">
        <v>45096.068941979167</v>
      </c>
      <c r="H3444" s="2" t="s">
        <v>54</v>
      </c>
      <c r="J3444">
        <f t="shared" si="371"/>
        <v>132.0925</v>
      </c>
      <c r="K3444">
        <f t="shared" si="372"/>
        <v>105.67400000000001</v>
      </c>
      <c r="L3444">
        <f t="shared" si="373"/>
        <v>237.76650000000001</v>
      </c>
      <c r="M3444" t="str">
        <f t="shared" si="374"/>
        <v>Up to 100m</v>
      </c>
      <c r="P3444">
        <f t="shared" si="375"/>
        <v>132.0925</v>
      </c>
      <c r="Q3444">
        <f t="shared" si="376"/>
        <v>105.67400000000001</v>
      </c>
      <c r="R3444" t="str">
        <f t="shared" si="377"/>
        <v>Up to 100m</v>
      </c>
    </row>
    <row r="3445" spans="1:18" x14ac:dyDescent="0.25">
      <c r="A3445" s="1">
        <v>3444</v>
      </c>
      <c r="B3445" s="1">
        <v>2000746951</v>
      </c>
      <c r="C3445" s="1">
        <v>2000709215</v>
      </c>
      <c r="D3445" s="1" t="s">
        <v>8</v>
      </c>
      <c r="E3445" s="1">
        <v>48.03</v>
      </c>
      <c r="F3445" s="1">
        <v>52777</v>
      </c>
      <c r="G3445" s="2">
        <v>45096.068941979167</v>
      </c>
      <c r="H3445" s="2" t="s">
        <v>54</v>
      </c>
      <c r="J3445">
        <f t="shared" si="371"/>
        <v>131.9425</v>
      </c>
      <c r="K3445">
        <f t="shared" si="372"/>
        <v>105.554</v>
      </c>
      <c r="L3445">
        <f t="shared" si="373"/>
        <v>237.4965</v>
      </c>
      <c r="M3445" t="str">
        <f t="shared" si="374"/>
        <v>Up to 100m</v>
      </c>
      <c r="P3445">
        <f t="shared" si="375"/>
        <v>131.9425</v>
      </c>
      <c r="Q3445">
        <f t="shared" si="376"/>
        <v>105.554</v>
      </c>
      <c r="R3445" t="str">
        <f t="shared" si="377"/>
        <v>Up to 100m</v>
      </c>
    </row>
    <row r="3446" spans="1:18" x14ac:dyDescent="0.25">
      <c r="A3446" s="1">
        <v>3445</v>
      </c>
      <c r="B3446" s="1">
        <v>2000746951</v>
      </c>
      <c r="C3446" s="1">
        <v>2000709215</v>
      </c>
      <c r="D3446" s="1" t="s">
        <v>8</v>
      </c>
      <c r="E3446" s="1">
        <v>39.479999999999997</v>
      </c>
      <c r="F3446" s="1">
        <v>52777</v>
      </c>
      <c r="G3446" s="2">
        <v>45096.068941979167</v>
      </c>
      <c r="H3446" s="2" t="s">
        <v>54</v>
      </c>
      <c r="J3446">
        <f t="shared" si="371"/>
        <v>131.9425</v>
      </c>
      <c r="K3446">
        <f t="shared" si="372"/>
        <v>105.554</v>
      </c>
      <c r="L3446">
        <f t="shared" si="373"/>
        <v>237.4965</v>
      </c>
      <c r="M3446" t="str">
        <f t="shared" si="374"/>
        <v>Up to 100m</v>
      </c>
      <c r="P3446">
        <f t="shared" si="375"/>
        <v>131.9425</v>
      </c>
      <c r="Q3446">
        <f t="shared" si="376"/>
        <v>105.554</v>
      </c>
      <c r="R3446" t="str">
        <f t="shared" si="377"/>
        <v>Up to 100m</v>
      </c>
    </row>
    <row r="3447" spans="1:18" x14ac:dyDescent="0.25">
      <c r="A3447" s="1">
        <v>3446</v>
      </c>
      <c r="B3447" s="1">
        <v>2000742973</v>
      </c>
      <c r="C3447" s="1">
        <v>2000709215</v>
      </c>
      <c r="D3447" s="1" t="s">
        <v>8</v>
      </c>
      <c r="E3447" s="1">
        <v>2.04</v>
      </c>
      <c r="F3447" s="1">
        <v>52842</v>
      </c>
      <c r="G3447" s="2">
        <v>45096.068941979167</v>
      </c>
      <c r="H3447" s="2" t="s">
        <v>54</v>
      </c>
      <c r="J3447">
        <f t="shared" si="371"/>
        <v>132.10499999999999</v>
      </c>
      <c r="K3447">
        <f t="shared" si="372"/>
        <v>105.684</v>
      </c>
      <c r="L3447">
        <f t="shared" si="373"/>
        <v>237.78899999999999</v>
      </c>
      <c r="M3447" t="str">
        <f t="shared" si="374"/>
        <v>Up to 100m</v>
      </c>
      <c r="P3447">
        <f t="shared" si="375"/>
        <v>132.10499999999999</v>
      </c>
      <c r="Q3447">
        <f t="shared" si="376"/>
        <v>105.684</v>
      </c>
      <c r="R3447" t="str">
        <f t="shared" si="377"/>
        <v>Up to 100m</v>
      </c>
    </row>
    <row r="3448" spans="1:18" x14ac:dyDescent="0.25">
      <c r="A3448" s="1">
        <v>3447</v>
      </c>
      <c r="B3448" s="1">
        <v>2000725208</v>
      </c>
      <c r="C3448" s="1">
        <v>2000709215</v>
      </c>
      <c r="D3448" s="1" t="s">
        <v>8</v>
      </c>
      <c r="E3448" s="1">
        <v>14.16</v>
      </c>
      <c r="F3448" s="1">
        <v>52934</v>
      </c>
      <c r="G3448" s="2">
        <v>45096.068941979167</v>
      </c>
      <c r="H3448" s="2" t="s">
        <v>53</v>
      </c>
      <c r="J3448">
        <f t="shared" si="371"/>
        <v>132.33500000000001</v>
      </c>
      <c r="K3448">
        <f t="shared" si="372"/>
        <v>105.86800000000001</v>
      </c>
      <c r="L3448">
        <f t="shared" si="373"/>
        <v>238.20300000000003</v>
      </c>
      <c r="M3448" t="str">
        <f t="shared" si="374"/>
        <v>Up to 100m</v>
      </c>
      <c r="P3448">
        <f t="shared" si="375"/>
        <v>132.33500000000001</v>
      </c>
      <c r="Q3448">
        <f t="shared" si="376"/>
        <v>105.86800000000001</v>
      </c>
      <c r="R3448" t="str">
        <f t="shared" si="377"/>
        <v>Up to 100m</v>
      </c>
    </row>
    <row r="3449" spans="1:18" x14ac:dyDescent="0.25">
      <c r="A3449" s="1">
        <v>3448</v>
      </c>
      <c r="B3449" s="1">
        <v>2000745592</v>
      </c>
      <c r="C3449" s="1">
        <v>2000709215</v>
      </c>
      <c r="D3449" s="1" t="s">
        <v>8</v>
      </c>
      <c r="E3449" s="1">
        <v>22.47</v>
      </c>
      <c r="F3449" s="1">
        <v>52861</v>
      </c>
      <c r="G3449" s="2">
        <v>45096.068941979167</v>
      </c>
      <c r="H3449" s="2" t="s">
        <v>54</v>
      </c>
      <c r="J3449">
        <f t="shared" si="371"/>
        <v>132.1525</v>
      </c>
      <c r="K3449">
        <f t="shared" si="372"/>
        <v>105.72200000000001</v>
      </c>
      <c r="L3449">
        <f t="shared" si="373"/>
        <v>237.87450000000001</v>
      </c>
      <c r="M3449" t="str">
        <f t="shared" si="374"/>
        <v>Up to 100m</v>
      </c>
      <c r="P3449">
        <f t="shared" si="375"/>
        <v>132.1525</v>
      </c>
      <c r="Q3449">
        <f t="shared" si="376"/>
        <v>105.72200000000001</v>
      </c>
      <c r="R3449" t="str">
        <f t="shared" si="377"/>
        <v>Up to 100m</v>
      </c>
    </row>
    <row r="3450" spans="1:18" x14ac:dyDescent="0.25">
      <c r="A3450" s="1">
        <v>3449</v>
      </c>
      <c r="B3450" s="1">
        <v>2000742973</v>
      </c>
      <c r="C3450" s="1">
        <v>2000709215</v>
      </c>
      <c r="D3450" s="1" t="s">
        <v>8</v>
      </c>
      <c r="E3450" s="1">
        <v>2.04</v>
      </c>
      <c r="F3450" s="1">
        <v>52650</v>
      </c>
      <c r="G3450" s="2">
        <v>45096.068941979167</v>
      </c>
      <c r="H3450" s="2" t="s">
        <v>54</v>
      </c>
      <c r="J3450">
        <f t="shared" si="371"/>
        <v>131.625</v>
      </c>
      <c r="K3450">
        <f t="shared" si="372"/>
        <v>105.3</v>
      </c>
      <c r="L3450">
        <f t="shared" si="373"/>
        <v>236.92500000000001</v>
      </c>
      <c r="M3450" t="str">
        <f t="shared" si="374"/>
        <v>Up to 100m</v>
      </c>
      <c r="P3450">
        <f t="shared" si="375"/>
        <v>131.625</v>
      </c>
      <c r="Q3450">
        <f t="shared" si="376"/>
        <v>105.3</v>
      </c>
      <c r="R3450" t="str">
        <f t="shared" si="377"/>
        <v>Up to 100m</v>
      </c>
    </row>
    <row r="3451" spans="1:18" x14ac:dyDescent="0.25">
      <c r="A3451" s="1">
        <v>3450</v>
      </c>
      <c r="B3451" s="1">
        <v>2000742265</v>
      </c>
      <c r="C3451" s="1">
        <v>2000709215</v>
      </c>
      <c r="D3451" s="1" t="s">
        <v>8</v>
      </c>
      <c r="E3451" s="1">
        <v>78.09</v>
      </c>
      <c r="F3451" s="1">
        <v>53081</v>
      </c>
      <c r="G3451" s="2">
        <v>45096.068941979167</v>
      </c>
      <c r="H3451" s="2" t="s">
        <v>54</v>
      </c>
      <c r="J3451">
        <f t="shared" si="371"/>
        <v>132.70250000000001</v>
      </c>
      <c r="K3451">
        <f t="shared" si="372"/>
        <v>106.16200000000001</v>
      </c>
      <c r="L3451">
        <f t="shared" si="373"/>
        <v>238.86450000000002</v>
      </c>
      <c r="M3451" t="str">
        <f t="shared" si="374"/>
        <v>Up to 100m</v>
      </c>
      <c r="P3451">
        <f t="shared" si="375"/>
        <v>132.70250000000001</v>
      </c>
      <c r="Q3451">
        <f t="shared" si="376"/>
        <v>106.16200000000001</v>
      </c>
      <c r="R3451" t="str">
        <f t="shared" si="377"/>
        <v>Up to 100m</v>
      </c>
    </row>
    <row r="3452" spans="1:18" x14ac:dyDescent="0.25">
      <c r="A3452" s="1">
        <v>3451</v>
      </c>
      <c r="B3452" s="1">
        <v>2000742265</v>
      </c>
      <c r="C3452" s="1">
        <v>2000709215</v>
      </c>
      <c r="D3452" s="1" t="s">
        <v>8</v>
      </c>
      <c r="E3452" s="1">
        <v>50.07</v>
      </c>
      <c r="F3452" s="1">
        <v>53081</v>
      </c>
      <c r="G3452" s="2">
        <v>45096.068941979167</v>
      </c>
      <c r="H3452" s="2" t="s">
        <v>54</v>
      </c>
      <c r="J3452">
        <f t="shared" si="371"/>
        <v>132.70250000000001</v>
      </c>
      <c r="K3452">
        <f t="shared" si="372"/>
        <v>106.16200000000001</v>
      </c>
      <c r="L3452">
        <f t="shared" si="373"/>
        <v>238.86450000000002</v>
      </c>
      <c r="M3452" t="str">
        <f t="shared" si="374"/>
        <v>Up to 100m</v>
      </c>
      <c r="P3452">
        <f t="shared" si="375"/>
        <v>132.70250000000001</v>
      </c>
      <c r="Q3452">
        <f t="shared" si="376"/>
        <v>106.16200000000001</v>
      </c>
      <c r="R3452" t="str">
        <f t="shared" si="377"/>
        <v>Up to 100m</v>
      </c>
    </row>
    <row r="3453" spans="1:18" x14ac:dyDescent="0.25">
      <c r="A3453" s="1">
        <v>3452</v>
      </c>
      <c r="B3453" s="1">
        <v>2000750557</v>
      </c>
      <c r="C3453" s="1">
        <v>2000709215</v>
      </c>
      <c r="D3453" s="1" t="s">
        <v>8</v>
      </c>
      <c r="E3453" s="1">
        <v>27.96</v>
      </c>
      <c r="F3453" s="1">
        <v>53057</v>
      </c>
      <c r="G3453" s="2">
        <v>45096.068941979167</v>
      </c>
      <c r="H3453" s="2" t="s">
        <v>54</v>
      </c>
      <c r="J3453">
        <f t="shared" si="371"/>
        <v>132.64250000000001</v>
      </c>
      <c r="K3453">
        <f t="shared" si="372"/>
        <v>106.114</v>
      </c>
      <c r="L3453">
        <f t="shared" si="373"/>
        <v>238.75650000000002</v>
      </c>
      <c r="M3453" t="str">
        <f t="shared" si="374"/>
        <v>Up to 100m</v>
      </c>
      <c r="P3453">
        <f t="shared" si="375"/>
        <v>132.64250000000001</v>
      </c>
      <c r="Q3453">
        <f t="shared" si="376"/>
        <v>106.114</v>
      </c>
      <c r="R3453" t="str">
        <f t="shared" si="377"/>
        <v>Up to 100m</v>
      </c>
    </row>
    <row r="3454" spans="1:18" x14ac:dyDescent="0.25">
      <c r="A3454" s="1">
        <v>3453</v>
      </c>
      <c r="B3454" s="1">
        <v>2000750557</v>
      </c>
      <c r="C3454" s="1">
        <v>2000709215</v>
      </c>
      <c r="D3454" s="1" t="s">
        <v>8</v>
      </c>
      <c r="E3454" s="1">
        <v>401.34</v>
      </c>
      <c r="F3454" s="1">
        <v>53057</v>
      </c>
      <c r="G3454" s="2">
        <v>45096.068941979167</v>
      </c>
      <c r="H3454" s="2" t="s">
        <v>54</v>
      </c>
      <c r="J3454">
        <f t="shared" si="371"/>
        <v>132.64250000000001</v>
      </c>
      <c r="K3454">
        <f t="shared" si="372"/>
        <v>106.114</v>
      </c>
      <c r="L3454">
        <f t="shared" si="373"/>
        <v>238.75650000000002</v>
      </c>
      <c r="M3454" t="str">
        <f t="shared" si="374"/>
        <v>Up to 100m</v>
      </c>
      <c r="P3454">
        <f t="shared" si="375"/>
        <v>132.64250000000001</v>
      </c>
      <c r="Q3454">
        <f t="shared" si="376"/>
        <v>106.114</v>
      </c>
      <c r="R3454" t="str">
        <f t="shared" si="377"/>
        <v>Up to 100m</v>
      </c>
    </row>
    <row r="3455" spans="1:18" x14ac:dyDescent="0.25">
      <c r="A3455" s="1">
        <v>3454</v>
      </c>
      <c r="B3455" s="1">
        <v>2000723210</v>
      </c>
      <c r="C3455" s="1">
        <v>2000709215</v>
      </c>
      <c r="D3455" s="1" t="s">
        <v>8</v>
      </c>
      <c r="E3455" s="1">
        <v>5.7</v>
      </c>
      <c r="F3455" s="1">
        <v>53052</v>
      </c>
      <c r="G3455" s="2">
        <v>45096.068941979167</v>
      </c>
      <c r="H3455" s="2" t="s">
        <v>54</v>
      </c>
      <c r="J3455">
        <f t="shared" si="371"/>
        <v>132.63</v>
      </c>
      <c r="K3455">
        <f t="shared" si="372"/>
        <v>106.104</v>
      </c>
      <c r="L3455">
        <f t="shared" si="373"/>
        <v>238.73399999999998</v>
      </c>
      <c r="M3455" t="str">
        <f t="shared" si="374"/>
        <v>Up to 100m</v>
      </c>
      <c r="P3455">
        <f t="shared" si="375"/>
        <v>132.63</v>
      </c>
      <c r="Q3455">
        <f t="shared" si="376"/>
        <v>106.104</v>
      </c>
      <c r="R3455" t="str">
        <f t="shared" si="377"/>
        <v>Up to 100m</v>
      </c>
    </row>
    <row r="3456" spans="1:18" x14ac:dyDescent="0.25">
      <c r="A3456" s="1">
        <v>3455</v>
      </c>
      <c r="B3456" s="1">
        <v>2000723210</v>
      </c>
      <c r="C3456" s="1">
        <v>2000709215</v>
      </c>
      <c r="D3456" s="1" t="s">
        <v>8</v>
      </c>
      <c r="E3456" s="1">
        <v>14.16</v>
      </c>
      <c r="F3456" s="1">
        <v>53052</v>
      </c>
      <c r="G3456" s="2">
        <v>45096.068941979167</v>
      </c>
      <c r="H3456" s="2" t="s">
        <v>54</v>
      </c>
      <c r="J3456">
        <f t="shared" si="371"/>
        <v>132.63</v>
      </c>
      <c r="K3456">
        <f t="shared" si="372"/>
        <v>106.104</v>
      </c>
      <c r="L3456">
        <f t="shared" si="373"/>
        <v>238.73399999999998</v>
      </c>
      <c r="M3456" t="str">
        <f t="shared" si="374"/>
        <v>Up to 100m</v>
      </c>
      <c r="P3456">
        <f t="shared" si="375"/>
        <v>132.63</v>
      </c>
      <c r="Q3456">
        <f t="shared" si="376"/>
        <v>106.104</v>
      </c>
      <c r="R3456" t="str">
        <f t="shared" si="377"/>
        <v>Up to 100m</v>
      </c>
    </row>
    <row r="3457" spans="1:18" x14ac:dyDescent="0.25">
      <c r="A3457" s="1">
        <v>3456</v>
      </c>
      <c r="B3457" s="1">
        <v>2000742973</v>
      </c>
      <c r="C3457" s="1">
        <v>2000709215</v>
      </c>
      <c r="D3457" s="1" t="s">
        <v>8</v>
      </c>
      <c r="E3457" s="1">
        <v>2.04</v>
      </c>
      <c r="F3457" s="1">
        <v>52842</v>
      </c>
      <c r="G3457" s="2">
        <v>45096.068941979167</v>
      </c>
      <c r="H3457" s="2" t="s">
        <v>54</v>
      </c>
      <c r="J3457">
        <f t="shared" si="371"/>
        <v>132.10499999999999</v>
      </c>
      <c r="K3457">
        <f t="shared" si="372"/>
        <v>105.684</v>
      </c>
      <c r="L3457">
        <f t="shared" si="373"/>
        <v>237.78899999999999</v>
      </c>
      <c r="M3457" t="str">
        <f t="shared" si="374"/>
        <v>Up to 100m</v>
      </c>
      <c r="P3457">
        <f t="shared" si="375"/>
        <v>132.10499999999999</v>
      </c>
      <c r="Q3457">
        <f t="shared" si="376"/>
        <v>105.684</v>
      </c>
      <c r="R3457" t="str">
        <f t="shared" si="377"/>
        <v>Up to 100m</v>
      </c>
    </row>
    <row r="3458" spans="1:18" x14ac:dyDescent="0.25">
      <c r="A3458" s="1">
        <v>3457</v>
      </c>
      <c r="B3458" s="1">
        <v>2000720195</v>
      </c>
      <c r="C3458" s="1">
        <v>2000709215</v>
      </c>
      <c r="D3458" s="1" t="s">
        <v>8</v>
      </c>
      <c r="E3458" s="1">
        <v>453.87</v>
      </c>
      <c r="F3458" s="1">
        <v>52880</v>
      </c>
      <c r="G3458" s="2">
        <v>45096.068941979167</v>
      </c>
      <c r="H3458" s="2" t="s">
        <v>54</v>
      </c>
      <c r="J3458">
        <f t="shared" si="371"/>
        <v>132.19999999999999</v>
      </c>
      <c r="K3458">
        <f t="shared" si="372"/>
        <v>105.76</v>
      </c>
      <c r="L3458">
        <f t="shared" si="373"/>
        <v>237.95999999999998</v>
      </c>
      <c r="M3458" t="str">
        <f t="shared" si="374"/>
        <v>Up to 100m</v>
      </c>
      <c r="P3458">
        <f t="shared" si="375"/>
        <v>132.19999999999999</v>
      </c>
      <c r="Q3458">
        <f t="shared" si="376"/>
        <v>105.76</v>
      </c>
      <c r="R3458" t="str">
        <f t="shared" si="377"/>
        <v>Up to 100m</v>
      </c>
    </row>
    <row r="3459" spans="1:18" x14ac:dyDescent="0.25">
      <c r="A3459" s="1">
        <v>3458</v>
      </c>
      <c r="B3459" s="1">
        <v>2000732899</v>
      </c>
      <c r="C3459" s="1">
        <v>2000709215</v>
      </c>
      <c r="D3459" s="1" t="s">
        <v>8</v>
      </c>
      <c r="E3459" s="1">
        <v>170.31</v>
      </c>
      <c r="F3459" s="1">
        <v>52900</v>
      </c>
      <c r="G3459" s="2">
        <v>45096.068941979167</v>
      </c>
      <c r="H3459" s="2" t="s">
        <v>54</v>
      </c>
      <c r="J3459">
        <f t="shared" ref="J3459:J3522" si="378">IF(F3459 &lt;= 100000000, F3459 * 0.0025,
    IF(F3459 &lt;= 500000000, F3459 * 0.00225,
        IF(F3459 &lt;= 1000000000, F3459 * 0.002,
            IF(F3459 &lt;= 4000000000, F3459 * 0.00165,
                IF(F3459 &lt;= 10000000000, F3459 * 0.00155,
                    F3459 * 0.0013
                )
            )
        )
    )
)</f>
        <v>132.25</v>
      </c>
      <c r="K3459">
        <f t="shared" ref="K3459:K3522" si="379">IF(F3459 &lt;= 100000000, F3459 * 0.002,
    IF(F3459 &lt;= 500000000, F3459 * 0.0018,
        IF(F3459 &lt;= 1000000000, F3459 * 0.0016,
            IF(F3459 &lt;= 4000000000, F3459 * 0.00135,
                IF(F3459 &lt;= 10000000000, F3459 * 0.00115,
                    F3459 * 0.001
                )
            )
        )
    )
)</f>
        <v>105.8</v>
      </c>
      <c r="L3459">
        <f t="shared" ref="L3459:L3522" si="380">J3459+K3459</f>
        <v>238.05</v>
      </c>
      <c r="M3459" t="str">
        <f t="shared" ref="M3459:M3522" si="381">IF(F3459 &lt;= 100000000, "Up to 100m",
    IF(F3459 &lt;= 500000000, "Up to 500m",
        IF(F3459 &lt;= 1000000000, "Up to 1b",
            IF(F3459 &lt;= 4000000000, "Up to 4b",
                IF(F3459 &lt;= 10000000000, "Up to 10b",
                  "More than 10b"
                )
            )
        )
    )
)</f>
        <v>Up to 100m</v>
      </c>
      <c r="P3459">
        <f t="shared" ref="P3459:P3522" si="382">IF(F3459 &lt;= 100000000, F3459 * 0.0025,
    IF(F3459 &lt;= 300000000, F3459 * 0.002,
        IF(F3459 &lt;= 1000000000, F3459 * 0.0019,
            IF(F3459 &lt;= 5000000000, F3459 * 0.00175,
                F3459 * 0.00155
            )
        )
    )
)</f>
        <v>132.25</v>
      </c>
      <c r="Q3459">
        <f t="shared" ref="Q3459:Q3522" si="383">IF(F3459 &lt;= 100000000, F3459 * 0.002,
    IF(F3459 &lt;= 300000000, F3459 * 0.0017,
        IF(F3459 &lt;= 1000000000, F3459 * 0.0015,
            IF(F3459 &lt;= 5000000000, F3459 * 0.00125,
                F3459 * 0.001
            )
        )
    )
)</f>
        <v>105.8</v>
      </c>
      <c r="R3459" t="str">
        <f t="shared" ref="R3459:R3522" si="384">IF(F3459 &lt;= 100000000, "Up to 100m",
    IF(F3459 &lt;= 300000000, "Up to 300m",
        IF(F3459 &lt;= 1000000000, "Up to 1b",
            IF(F3459 &lt;= 5000000000, "Up to 5b",
                "More than 5b"
            )
        )
    )
)</f>
        <v>Up to 100m</v>
      </c>
    </row>
    <row r="3460" spans="1:18" x14ac:dyDescent="0.25">
      <c r="A3460" s="1">
        <v>3459</v>
      </c>
      <c r="B3460" s="1">
        <v>2000729732</v>
      </c>
      <c r="C3460" s="1">
        <v>2000709215</v>
      </c>
      <c r="D3460" s="1" t="s">
        <v>8</v>
      </c>
      <c r="E3460" s="1">
        <v>14.97</v>
      </c>
      <c r="F3460" s="1">
        <v>53193</v>
      </c>
      <c r="G3460" s="2">
        <v>45096.068941979167</v>
      </c>
      <c r="H3460" s="2" t="s">
        <v>54</v>
      </c>
      <c r="J3460">
        <f t="shared" si="378"/>
        <v>132.98250000000002</v>
      </c>
      <c r="K3460">
        <f t="shared" si="379"/>
        <v>106.386</v>
      </c>
      <c r="L3460">
        <f t="shared" si="380"/>
        <v>239.36850000000001</v>
      </c>
      <c r="M3460" t="str">
        <f t="shared" si="381"/>
        <v>Up to 100m</v>
      </c>
      <c r="P3460">
        <f t="shared" si="382"/>
        <v>132.98250000000002</v>
      </c>
      <c r="Q3460">
        <f t="shared" si="383"/>
        <v>106.386</v>
      </c>
      <c r="R3460" t="str">
        <f t="shared" si="384"/>
        <v>Up to 100m</v>
      </c>
    </row>
    <row r="3461" spans="1:18" x14ac:dyDescent="0.25">
      <c r="A3461" s="1">
        <v>3460</v>
      </c>
      <c r="B3461" s="1">
        <v>2000742265</v>
      </c>
      <c r="C3461" s="1">
        <v>2000709215</v>
      </c>
      <c r="D3461" s="1" t="s">
        <v>8</v>
      </c>
      <c r="E3461" s="1">
        <v>116.19</v>
      </c>
      <c r="F3461" s="1">
        <v>52990</v>
      </c>
      <c r="G3461" s="2">
        <v>45096.068941979167</v>
      </c>
      <c r="H3461" s="2" t="s">
        <v>54</v>
      </c>
      <c r="J3461">
        <f t="shared" si="378"/>
        <v>132.47499999999999</v>
      </c>
      <c r="K3461">
        <f t="shared" si="379"/>
        <v>105.98</v>
      </c>
      <c r="L3461">
        <f t="shared" si="380"/>
        <v>238.45499999999998</v>
      </c>
      <c r="M3461" t="str">
        <f t="shared" si="381"/>
        <v>Up to 100m</v>
      </c>
      <c r="P3461">
        <f t="shared" si="382"/>
        <v>132.47499999999999</v>
      </c>
      <c r="Q3461">
        <f t="shared" si="383"/>
        <v>105.98</v>
      </c>
      <c r="R3461" t="str">
        <f t="shared" si="384"/>
        <v>Up to 100m</v>
      </c>
    </row>
    <row r="3462" spans="1:18" x14ac:dyDescent="0.25">
      <c r="A3462" s="1">
        <v>3461</v>
      </c>
      <c r="B3462" s="1">
        <v>2000754277</v>
      </c>
      <c r="C3462" s="1">
        <v>2000709215</v>
      </c>
      <c r="D3462" s="1" t="s">
        <v>8</v>
      </c>
      <c r="E3462" s="1">
        <v>50.79</v>
      </c>
      <c r="F3462" s="1">
        <v>53329</v>
      </c>
      <c r="G3462" s="2">
        <v>45096.068941979167</v>
      </c>
      <c r="H3462" s="2" t="s">
        <v>54</v>
      </c>
      <c r="J3462">
        <f t="shared" si="378"/>
        <v>133.32249999999999</v>
      </c>
      <c r="K3462">
        <f t="shared" si="379"/>
        <v>106.658</v>
      </c>
      <c r="L3462">
        <f t="shared" si="380"/>
        <v>239.98050000000001</v>
      </c>
      <c r="M3462" t="str">
        <f t="shared" si="381"/>
        <v>Up to 100m</v>
      </c>
      <c r="P3462">
        <f t="shared" si="382"/>
        <v>133.32249999999999</v>
      </c>
      <c r="Q3462">
        <f t="shared" si="383"/>
        <v>106.658</v>
      </c>
      <c r="R3462" t="str">
        <f t="shared" si="384"/>
        <v>Up to 100m</v>
      </c>
    </row>
    <row r="3463" spans="1:18" x14ac:dyDescent="0.25">
      <c r="A3463" s="1">
        <v>3462</v>
      </c>
      <c r="B3463" s="1">
        <v>2000723210</v>
      </c>
      <c r="C3463" s="1">
        <v>2000709215</v>
      </c>
      <c r="D3463" s="1" t="s">
        <v>8</v>
      </c>
      <c r="E3463" s="1">
        <v>270.08999999999997</v>
      </c>
      <c r="F3463" s="1">
        <v>53091</v>
      </c>
      <c r="G3463" s="2">
        <v>45096.068941979167</v>
      </c>
      <c r="H3463" s="2" t="s">
        <v>54</v>
      </c>
      <c r="J3463">
        <f t="shared" si="378"/>
        <v>132.72749999999999</v>
      </c>
      <c r="K3463">
        <f t="shared" si="379"/>
        <v>106.182</v>
      </c>
      <c r="L3463">
        <f t="shared" si="380"/>
        <v>238.90949999999998</v>
      </c>
      <c r="M3463" t="str">
        <f t="shared" si="381"/>
        <v>Up to 100m</v>
      </c>
      <c r="P3463">
        <f t="shared" si="382"/>
        <v>132.72749999999999</v>
      </c>
      <c r="Q3463">
        <f t="shared" si="383"/>
        <v>106.182</v>
      </c>
      <c r="R3463" t="str">
        <f t="shared" si="384"/>
        <v>Up to 100m</v>
      </c>
    </row>
    <row r="3464" spans="1:18" x14ac:dyDescent="0.25">
      <c r="A3464" s="1">
        <v>3463</v>
      </c>
      <c r="B3464" s="1">
        <v>2000723210</v>
      </c>
      <c r="C3464" s="1">
        <v>2000709215</v>
      </c>
      <c r="D3464" s="1" t="s">
        <v>8</v>
      </c>
      <c r="E3464" s="1">
        <v>8.94</v>
      </c>
      <c r="F3464" s="1">
        <v>53091</v>
      </c>
      <c r="G3464" s="2">
        <v>45096.068941979167</v>
      </c>
      <c r="H3464" s="2" t="s">
        <v>54</v>
      </c>
      <c r="J3464">
        <f t="shared" si="378"/>
        <v>132.72749999999999</v>
      </c>
      <c r="K3464">
        <f t="shared" si="379"/>
        <v>106.182</v>
      </c>
      <c r="L3464">
        <f t="shared" si="380"/>
        <v>238.90949999999998</v>
      </c>
      <c r="M3464" t="str">
        <f t="shared" si="381"/>
        <v>Up to 100m</v>
      </c>
      <c r="P3464">
        <f t="shared" si="382"/>
        <v>132.72749999999999</v>
      </c>
      <c r="Q3464">
        <f t="shared" si="383"/>
        <v>106.182</v>
      </c>
      <c r="R3464" t="str">
        <f t="shared" si="384"/>
        <v>Up to 100m</v>
      </c>
    </row>
    <row r="3465" spans="1:18" x14ac:dyDescent="0.25">
      <c r="A3465" s="1">
        <v>3464</v>
      </c>
      <c r="B3465" s="1">
        <v>2000742265</v>
      </c>
      <c r="C3465" s="1">
        <v>2000709215</v>
      </c>
      <c r="D3465" s="1" t="s">
        <v>8</v>
      </c>
      <c r="E3465" s="1">
        <v>84.21</v>
      </c>
      <c r="F3465" s="1">
        <v>53081</v>
      </c>
      <c r="G3465" s="2">
        <v>45096.068941979167</v>
      </c>
      <c r="H3465" s="2" t="s">
        <v>54</v>
      </c>
      <c r="J3465">
        <f t="shared" si="378"/>
        <v>132.70250000000001</v>
      </c>
      <c r="K3465">
        <f t="shared" si="379"/>
        <v>106.16200000000001</v>
      </c>
      <c r="L3465">
        <f t="shared" si="380"/>
        <v>238.86450000000002</v>
      </c>
      <c r="M3465" t="str">
        <f t="shared" si="381"/>
        <v>Up to 100m</v>
      </c>
      <c r="P3465">
        <f t="shared" si="382"/>
        <v>132.70250000000001</v>
      </c>
      <c r="Q3465">
        <f t="shared" si="383"/>
        <v>106.16200000000001</v>
      </c>
      <c r="R3465" t="str">
        <f t="shared" si="384"/>
        <v>Up to 100m</v>
      </c>
    </row>
    <row r="3466" spans="1:18" x14ac:dyDescent="0.25">
      <c r="A3466" s="1">
        <v>3465</v>
      </c>
      <c r="B3466" s="1">
        <v>2000742973</v>
      </c>
      <c r="C3466" s="1">
        <v>2000709215</v>
      </c>
      <c r="D3466" s="1" t="s">
        <v>8</v>
      </c>
      <c r="E3466" s="1">
        <v>2.04</v>
      </c>
      <c r="F3466" s="1">
        <v>53226</v>
      </c>
      <c r="G3466" s="2">
        <v>45096.068941979167</v>
      </c>
      <c r="H3466" s="2" t="s">
        <v>54</v>
      </c>
      <c r="J3466">
        <f t="shared" si="378"/>
        <v>133.065</v>
      </c>
      <c r="K3466">
        <f t="shared" si="379"/>
        <v>106.452</v>
      </c>
      <c r="L3466">
        <f t="shared" si="380"/>
        <v>239.517</v>
      </c>
      <c r="M3466" t="str">
        <f t="shared" si="381"/>
        <v>Up to 100m</v>
      </c>
      <c r="P3466">
        <f t="shared" si="382"/>
        <v>133.065</v>
      </c>
      <c r="Q3466">
        <f t="shared" si="383"/>
        <v>106.452</v>
      </c>
      <c r="R3466" t="str">
        <f t="shared" si="384"/>
        <v>Up to 100m</v>
      </c>
    </row>
    <row r="3467" spans="1:18" x14ac:dyDescent="0.25">
      <c r="A3467" s="1">
        <v>3466</v>
      </c>
      <c r="B3467" s="1">
        <v>2000742265</v>
      </c>
      <c r="C3467" s="1">
        <v>2000709215</v>
      </c>
      <c r="D3467" s="1" t="s">
        <v>8</v>
      </c>
      <c r="E3467" s="1">
        <v>267.27</v>
      </c>
      <c r="F3467" s="1">
        <v>53085</v>
      </c>
      <c r="G3467" s="2">
        <v>45096.068941979167</v>
      </c>
      <c r="H3467" s="2" t="s">
        <v>54</v>
      </c>
      <c r="J3467">
        <f t="shared" si="378"/>
        <v>132.71250000000001</v>
      </c>
      <c r="K3467">
        <f t="shared" si="379"/>
        <v>106.17</v>
      </c>
      <c r="L3467">
        <f t="shared" si="380"/>
        <v>238.88249999999999</v>
      </c>
      <c r="M3467" t="str">
        <f t="shared" si="381"/>
        <v>Up to 100m</v>
      </c>
      <c r="P3467">
        <f t="shared" si="382"/>
        <v>132.71250000000001</v>
      </c>
      <c r="Q3467">
        <f t="shared" si="383"/>
        <v>106.17</v>
      </c>
      <c r="R3467" t="str">
        <f t="shared" si="384"/>
        <v>Up to 100m</v>
      </c>
    </row>
    <row r="3468" spans="1:18" x14ac:dyDescent="0.25">
      <c r="A3468" s="1">
        <v>3467</v>
      </c>
      <c r="B3468" s="1">
        <v>2000754277</v>
      </c>
      <c r="C3468" s="1">
        <v>2000709215</v>
      </c>
      <c r="D3468" s="1" t="s">
        <v>8</v>
      </c>
      <c r="E3468" s="1">
        <v>39.270000000000003</v>
      </c>
      <c r="F3468" s="1">
        <v>53329</v>
      </c>
      <c r="G3468" s="2">
        <v>45096.068941979167</v>
      </c>
      <c r="H3468" s="2" t="s">
        <v>54</v>
      </c>
      <c r="J3468">
        <f t="shared" si="378"/>
        <v>133.32249999999999</v>
      </c>
      <c r="K3468">
        <f t="shared" si="379"/>
        <v>106.658</v>
      </c>
      <c r="L3468">
        <f t="shared" si="380"/>
        <v>239.98050000000001</v>
      </c>
      <c r="M3468" t="str">
        <f t="shared" si="381"/>
        <v>Up to 100m</v>
      </c>
      <c r="P3468">
        <f t="shared" si="382"/>
        <v>133.32249999999999</v>
      </c>
      <c r="Q3468">
        <f t="shared" si="383"/>
        <v>106.658</v>
      </c>
      <c r="R3468" t="str">
        <f t="shared" si="384"/>
        <v>Up to 100m</v>
      </c>
    </row>
    <row r="3469" spans="1:18" x14ac:dyDescent="0.25">
      <c r="A3469" s="1">
        <v>3468</v>
      </c>
      <c r="B3469" s="1">
        <v>2000754277</v>
      </c>
      <c r="C3469" s="1">
        <v>2000726636</v>
      </c>
      <c r="D3469" s="1" t="s">
        <v>8</v>
      </c>
      <c r="E3469" s="1">
        <v>1700.16</v>
      </c>
      <c r="F3469" s="1">
        <v>53329</v>
      </c>
      <c r="G3469" s="2">
        <v>45096.068941979167</v>
      </c>
      <c r="H3469" s="2" t="s">
        <v>54</v>
      </c>
      <c r="J3469">
        <f t="shared" si="378"/>
        <v>133.32249999999999</v>
      </c>
      <c r="K3469">
        <f t="shared" si="379"/>
        <v>106.658</v>
      </c>
      <c r="L3469">
        <f t="shared" si="380"/>
        <v>239.98050000000001</v>
      </c>
      <c r="M3469" t="str">
        <f t="shared" si="381"/>
        <v>Up to 100m</v>
      </c>
      <c r="P3469">
        <f t="shared" si="382"/>
        <v>133.32249999999999</v>
      </c>
      <c r="Q3469">
        <f t="shared" si="383"/>
        <v>106.658</v>
      </c>
      <c r="R3469" t="str">
        <f t="shared" si="384"/>
        <v>Up to 100m</v>
      </c>
    </row>
    <row r="3470" spans="1:18" x14ac:dyDescent="0.25">
      <c r="A3470" s="1">
        <v>3469</v>
      </c>
      <c r="B3470" s="1">
        <v>2000754277</v>
      </c>
      <c r="C3470" s="1">
        <v>2000709215</v>
      </c>
      <c r="D3470" s="1" t="s">
        <v>8</v>
      </c>
      <c r="E3470" s="1">
        <v>121.23</v>
      </c>
      <c r="F3470" s="1">
        <v>53329</v>
      </c>
      <c r="G3470" s="2">
        <v>45096.068941979167</v>
      </c>
      <c r="H3470" s="2" t="s">
        <v>54</v>
      </c>
      <c r="J3470">
        <f t="shared" si="378"/>
        <v>133.32249999999999</v>
      </c>
      <c r="K3470">
        <f t="shared" si="379"/>
        <v>106.658</v>
      </c>
      <c r="L3470">
        <f t="shared" si="380"/>
        <v>239.98050000000001</v>
      </c>
      <c r="M3470" t="str">
        <f t="shared" si="381"/>
        <v>Up to 100m</v>
      </c>
      <c r="P3470">
        <f t="shared" si="382"/>
        <v>133.32249999999999</v>
      </c>
      <c r="Q3470">
        <f t="shared" si="383"/>
        <v>106.658</v>
      </c>
      <c r="R3470" t="str">
        <f t="shared" si="384"/>
        <v>Up to 100m</v>
      </c>
    </row>
    <row r="3471" spans="1:18" x14ac:dyDescent="0.25">
      <c r="A3471" s="1">
        <v>3470</v>
      </c>
      <c r="B3471" s="1">
        <v>2000739721</v>
      </c>
      <c r="C3471" s="1">
        <v>2000709215</v>
      </c>
      <c r="D3471" s="1" t="s">
        <v>8</v>
      </c>
      <c r="E3471" s="1">
        <v>24.33</v>
      </c>
      <c r="F3471" s="1">
        <v>53314</v>
      </c>
      <c r="G3471" s="2">
        <v>45096.068941979167</v>
      </c>
      <c r="H3471" s="2" t="s">
        <v>53</v>
      </c>
      <c r="J3471">
        <f t="shared" si="378"/>
        <v>133.285</v>
      </c>
      <c r="K3471">
        <f t="shared" si="379"/>
        <v>106.628</v>
      </c>
      <c r="L3471">
        <f t="shared" si="380"/>
        <v>239.91300000000001</v>
      </c>
      <c r="M3471" t="str">
        <f t="shared" si="381"/>
        <v>Up to 100m</v>
      </c>
      <c r="P3471">
        <f t="shared" si="382"/>
        <v>133.285</v>
      </c>
      <c r="Q3471">
        <f t="shared" si="383"/>
        <v>106.628</v>
      </c>
      <c r="R3471" t="str">
        <f t="shared" si="384"/>
        <v>Up to 100m</v>
      </c>
    </row>
    <row r="3472" spans="1:18" x14ac:dyDescent="0.25">
      <c r="A3472" s="1">
        <v>3471</v>
      </c>
      <c r="B3472" s="1">
        <v>2000739721</v>
      </c>
      <c r="C3472" s="1">
        <v>2000709215</v>
      </c>
      <c r="D3472" s="1" t="s">
        <v>8</v>
      </c>
      <c r="E3472" s="1">
        <v>5.67</v>
      </c>
      <c r="F3472" s="1">
        <v>53314</v>
      </c>
      <c r="G3472" s="2">
        <v>45096.068941979167</v>
      </c>
      <c r="H3472" s="2" t="s">
        <v>53</v>
      </c>
      <c r="J3472">
        <f t="shared" si="378"/>
        <v>133.285</v>
      </c>
      <c r="K3472">
        <f t="shared" si="379"/>
        <v>106.628</v>
      </c>
      <c r="L3472">
        <f t="shared" si="380"/>
        <v>239.91300000000001</v>
      </c>
      <c r="M3472" t="str">
        <f t="shared" si="381"/>
        <v>Up to 100m</v>
      </c>
      <c r="P3472">
        <f t="shared" si="382"/>
        <v>133.285</v>
      </c>
      <c r="Q3472">
        <f t="shared" si="383"/>
        <v>106.628</v>
      </c>
      <c r="R3472" t="str">
        <f t="shared" si="384"/>
        <v>Up to 100m</v>
      </c>
    </row>
    <row r="3473" spans="1:18" x14ac:dyDescent="0.25">
      <c r="A3473" s="1">
        <v>3472</v>
      </c>
      <c r="B3473" s="1">
        <v>2000750557</v>
      </c>
      <c r="C3473" s="1">
        <v>2000709215</v>
      </c>
      <c r="D3473" s="1" t="s">
        <v>8</v>
      </c>
      <c r="E3473" s="1">
        <v>44.94</v>
      </c>
      <c r="F3473" s="1">
        <v>53057</v>
      </c>
      <c r="G3473" s="2">
        <v>45096.068941979167</v>
      </c>
      <c r="H3473" s="2" t="s">
        <v>54</v>
      </c>
      <c r="J3473">
        <f t="shared" si="378"/>
        <v>132.64250000000001</v>
      </c>
      <c r="K3473">
        <f t="shared" si="379"/>
        <v>106.114</v>
      </c>
      <c r="L3473">
        <f t="shared" si="380"/>
        <v>238.75650000000002</v>
      </c>
      <c r="M3473" t="str">
        <f t="shared" si="381"/>
        <v>Up to 100m</v>
      </c>
      <c r="P3473">
        <f t="shared" si="382"/>
        <v>132.64250000000001</v>
      </c>
      <c r="Q3473">
        <f t="shared" si="383"/>
        <v>106.114</v>
      </c>
      <c r="R3473" t="str">
        <f t="shared" si="384"/>
        <v>Up to 100m</v>
      </c>
    </row>
    <row r="3474" spans="1:18" x14ac:dyDescent="0.25">
      <c r="A3474" s="1">
        <v>3473</v>
      </c>
      <c r="B3474" s="1">
        <v>2000750557</v>
      </c>
      <c r="C3474" s="1">
        <v>2000709215</v>
      </c>
      <c r="D3474" s="1" t="s">
        <v>8</v>
      </c>
      <c r="E3474" s="1">
        <v>30.87</v>
      </c>
      <c r="F3474" s="1">
        <v>53057</v>
      </c>
      <c r="G3474" s="2">
        <v>45096.068941979167</v>
      </c>
      <c r="H3474" s="2" t="s">
        <v>54</v>
      </c>
      <c r="J3474">
        <f t="shared" si="378"/>
        <v>132.64250000000001</v>
      </c>
      <c r="K3474">
        <f t="shared" si="379"/>
        <v>106.114</v>
      </c>
      <c r="L3474">
        <f t="shared" si="380"/>
        <v>238.75650000000002</v>
      </c>
      <c r="M3474" t="str">
        <f t="shared" si="381"/>
        <v>Up to 100m</v>
      </c>
      <c r="P3474">
        <f t="shared" si="382"/>
        <v>132.64250000000001</v>
      </c>
      <c r="Q3474">
        <f t="shared" si="383"/>
        <v>106.114</v>
      </c>
      <c r="R3474" t="str">
        <f t="shared" si="384"/>
        <v>Up to 100m</v>
      </c>
    </row>
    <row r="3475" spans="1:18" x14ac:dyDescent="0.25">
      <c r="A3475" s="1">
        <v>3474</v>
      </c>
      <c r="B3475" s="1">
        <v>2000752717</v>
      </c>
      <c r="C3475" s="1">
        <v>2000709215</v>
      </c>
      <c r="D3475" s="1" t="s">
        <v>8</v>
      </c>
      <c r="E3475" s="1">
        <v>354</v>
      </c>
      <c r="F3475" s="1">
        <v>53072</v>
      </c>
      <c r="G3475" s="2">
        <v>45096.068941979167</v>
      </c>
      <c r="H3475" s="2" t="s">
        <v>53</v>
      </c>
      <c r="J3475">
        <f t="shared" si="378"/>
        <v>132.68</v>
      </c>
      <c r="K3475">
        <f t="shared" si="379"/>
        <v>106.14400000000001</v>
      </c>
      <c r="L3475">
        <f t="shared" si="380"/>
        <v>238.82400000000001</v>
      </c>
      <c r="M3475" t="str">
        <f t="shared" si="381"/>
        <v>Up to 100m</v>
      </c>
      <c r="P3475">
        <f t="shared" si="382"/>
        <v>132.68</v>
      </c>
      <c r="Q3475">
        <f t="shared" si="383"/>
        <v>106.14400000000001</v>
      </c>
      <c r="R3475" t="str">
        <f t="shared" si="384"/>
        <v>Up to 100m</v>
      </c>
    </row>
    <row r="3476" spans="1:18" x14ac:dyDescent="0.25">
      <c r="A3476" s="1">
        <v>3475</v>
      </c>
      <c r="B3476" s="1">
        <v>2000724650</v>
      </c>
      <c r="C3476" s="1">
        <v>2000709215</v>
      </c>
      <c r="D3476" s="1" t="s">
        <v>8</v>
      </c>
      <c r="E3476" s="1">
        <v>0.84</v>
      </c>
      <c r="F3476" s="1">
        <v>52986</v>
      </c>
      <c r="G3476" s="2">
        <v>45096.068941979167</v>
      </c>
      <c r="H3476" s="2" t="s">
        <v>53</v>
      </c>
      <c r="J3476">
        <f t="shared" si="378"/>
        <v>132.465</v>
      </c>
      <c r="K3476">
        <f t="shared" si="379"/>
        <v>105.97200000000001</v>
      </c>
      <c r="L3476">
        <f t="shared" si="380"/>
        <v>238.43700000000001</v>
      </c>
      <c r="M3476" t="str">
        <f t="shared" si="381"/>
        <v>Up to 100m</v>
      </c>
      <c r="P3476">
        <f t="shared" si="382"/>
        <v>132.465</v>
      </c>
      <c r="Q3476">
        <f t="shared" si="383"/>
        <v>105.97200000000001</v>
      </c>
      <c r="R3476" t="str">
        <f t="shared" si="384"/>
        <v>Up to 100m</v>
      </c>
    </row>
    <row r="3477" spans="1:18" x14ac:dyDescent="0.25">
      <c r="A3477" s="1">
        <v>3476</v>
      </c>
      <c r="B3477" s="1">
        <v>2000742265</v>
      </c>
      <c r="C3477" s="1">
        <v>2000709215</v>
      </c>
      <c r="D3477" s="1" t="s">
        <v>8</v>
      </c>
      <c r="E3477" s="1">
        <v>561.87</v>
      </c>
      <c r="F3477" s="1">
        <v>52990</v>
      </c>
      <c r="G3477" s="2">
        <v>45096.068941979167</v>
      </c>
      <c r="H3477" s="2" t="s">
        <v>54</v>
      </c>
      <c r="J3477">
        <f t="shared" si="378"/>
        <v>132.47499999999999</v>
      </c>
      <c r="K3477">
        <f t="shared" si="379"/>
        <v>105.98</v>
      </c>
      <c r="L3477">
        <f t="shared" si="380"/>
        <v>238.45499999999998</v>
      </c>
      <c r="M3477" t="str">
        <f t="shared" si="381"/>
        <v>Up to 100m</v>
      </c>
      <c r="P3477">
        <f t="shared" si="382"/>
        <v>132.47499999999999</v>
      </c>
      <c r="Q3477">
        <f t="shared" si="383"/>
        <v>105.98</v>
      </c>
      <c r="R3477" t="str">
        <f t="shared" si="384"/>
        <v>Up to 100m</v>
      </c>
    </row>
    <row r="3478" spans="1:18" x14ac:dyDescent="0.25">
      <c r="A3478" s="1">
        <v>3477</v>
      </c>
      <c r="B3478" s="1">
        <v>2000742265</v>
      </c>
      <c r="C3478" s="1">
        <v>2000709215</v>
      </c>
      <c r="D3478" s="1" t="s">
        <v>8</v>
      </c>
      <c r="E3478" s="1">
        <v>66.3</v>
      </c>
      <c r="F3478" s="1">
        <v>52990</v>
      </c>
      <c r="G3478" s="2">
        <v>45096.068941979167</v>
      </c>
      <c r="H3478" s="2" t="s">
        <v>54</v>
      </c>
      <c r="J3478">
        <f t="shared" si="378"/>
        <v>132.47499999999999</v>
      </c>
      <c r="K3478">
        <f t="shared" si="379"/>
        <v>105.98</v>
      </c>
      <c r="L3478">
        <f t="shared" si="380"/>
        <v>238.45499999999998</v>
      </c>
      <c r="M3478" t="str">
        <f t="shared" si="381"/>
        <v>Up to 100m</v>
      </c>
      <c r="P3478">
        <f t="shared" si="382"/>
        <v>132.47499999999999</v>
      </c>
      <c r="Q3478">
        <f t="shared" si="383"/>
        <v>105.98</v>
      </c>
      <c r="R3478" t="str">
        <f t="shared" si="384"/>
        <v>Up to 100m</v>
      </c>
    </row>
    <row r="3479" spans="1:18" x14ac:dyDescent="0.25">
      <c r="A3479" s="1">
        <v>3478</v>
      </c>
      <c r="B3479" s="1">
        <v>2000742265</v>
      </c>
      <c r="C3479" s="1">
        <v>2000709215</v>
      </c>
      <c r="D3479" s="1" t="s">
        <v>8</v>
      </c>
      <c r="E3479" s="1">
        <v>35.130000000000003</v>
      </c>
      <c r="F3479" s="1">
        <v>52990</v>
      </c>
      <c r="G3479" s="2">
        <v>45096.068941979167</v>
      </c>
      <c r="H3479" s="2" t="s">
        <v>54</v>
      </c>
      <c r="J3479">
        <f t="shared" si="378"/>
        <v>132.47499999999999</v>
      </c>
      <c r="K3479">
        <f t="shared" si="379"/>
        <v>105.98</v>
      </c>
      <c r="L3479">
        <f t="shared" si="380"/>
        <v>238.45499999999998</v>
      </c>
      <c r="M3479" t="str">
        <f t="shared" si="381"/>
        <v>Up to 100m</v>
      </c>
      <c r="P3479">
        <f t="shared" si="382"/>
        <v>132.47499999999999</v>
      </c>
      <c r="Q3479">
        <f t="shared" si="383"/>
        <v>105.98</v>
      </c>
      <c r="R3479" t="str">
        <f t="shared" si="384"/>
        <v>Up to 100m</v>
      </c>
    </row>
    <row r="3480" spans="1:18" x14ac:dyDescent="0.25">
      <c r="A3480" s="1">
        <v>3479</v>
      </c>
      <c r="B3480" s="1">
        <v>2000718698</v>
      </c>
      <c r="C3480" s="1">
        <v>2000709215</v>
      </c>
      <c r="D3480" s="1" t="s">
        <v>8</v>
      </c>
      <c r="E3480" s="1">
        <v>5.13</v>
      </c>
      <c r="F3480" s="1">
        <v>52923</v>
      </c>
      <c r="G3480" s="2">
        <v>45096.068941979167</v>
      </c>
      <c r="H3480" s="2" t="s">
        <v>53</v>
      </c>
      <c r="J3480">
        <f t="shared" si="378"/>
        <v>132.3075</v>
      </c>
      <c r="K3480">
        <f t="shared" si="379"/>
        <v>105.846</v>
      </c>
      <c r="L3480">
        <f t="shared" si="380"/>
        <v>238.15350000000001</v>
      </c>
      <c r="M3480" t="str">
        <f t="shared" si="381"/>
        <v>Up to 100m</v>
      </c>
      <c r="P3480">
        <f t="shared" si="382"/>
        <v>132.3075</v>
      </c>
      <c r="Q3480">
        <f t="shared" si="383"/>
        <v>105.846</v>
      </c>
      <c r="R3480" t="str">
        <f t="shared" si="384"/>
        <v>Up to 100m</v>
      </c>
    </row>
    <row r="3481" spans="1:18" x14ac:dyDescent="0.25">
      <c r="A3481" s="1">
        <v>3480</v>
      </c>
      <c r="B3481" s="1">
        <v>2000742265</v>
      </c>
      <c r="C3481" s="1">
        <v>2000709215</v>
      </c>
      <c r="D3481" s="1" t="s">
        <v>8</v>
      </c>
      <c r="E3481" s="1">
        <v>147.03</v>
      </c>
      <c r="F3481" s="1">
        <v>53081</v>
      </c>
      <c r="G3481" s="2">
        <v>45096.068941979167</v>
      </c>
      <c r="H3481" s="2" t="s">
        <v>54</v>
      </c>
      <c r="J3481">
        <f t="shared" si="378"/>
        <v>132.70250000000001</v>
      </c>
      <c r="K3481">
        <f t="shared" si="379"/>
        <v>106.16200000000001</v>
      </c>
      <c r="L3481">
        <f t="shared" si="380"/>
        <v>238.86450000000002</v>
      </c>
      <c r="M3481" t="str">
        <f t="shared" si="381"/>
        <v>Up to 100m</v>
      </c>
      <c r="P3481">
        <f t="shared" si="382"/>
        <v>132.70250000000001</v>
      </c>
      <c r="Q3481">
        <f t="shared" si="383"/>
        <v>106.16200000000001</v>
      </c>
      <c r="R3481" t="str">
        <f t="shared" si="384"/>
        <v>Up to 100m</v>
      </c>
    </row>
    <row r="3482" spans="1:18" x14ac:dyDescent="0.25">
      <c r="A3482" s="1">
        <v>3481</v>
      </c>
      <c r="B3482" s="1">
        <v>2000722943</v>
      </c>
      <c r="C3482" s="1">
        <v>2000709215</v>
      </c>
      <c r="D3482" s="1" t="s">
        <v>8</v>
      </c>
      <c r="E3482" s="1">
        <v>1336.8</v>
      </c>
      <c r="F3482" s="1">
        <v>51743</v>
      </c>
      <c r="G3482" s="2">
        <v>45096.068941979167</v>
      </c>
      <c r="H3482" s="2" t="s">
        <v>54</v>
      </c>
      <c r="J3482">
        <f t="shared" si="378"/>
        <v>129.35750000000002</v>
      </c>
      <c r="K3482">
        <f t="shared" si="379"/>
        <v>103.486</v>
      </c>
      <c r="L3482">
        <f t="shared" si="380"/>
        <v>232.84350000000001</v>
      </c>
      <c r="M3482" t="str">
        <f t="shared" si="381"/>
        <v>Up to 100m</v>
      </c>
      <c r="P3482">
        <f t="shared" si="382"/>
        <v>129.35750000000002</v>
      </c>
      <c r="Q3482">
        <f t="shared" si="383"/>
        <v>103.486</v>
      </c>
      <c r="R3482" t="str">
        <f t="shared" si="384"/>
        <v>Up to 100m</v>
      </c>
    </row>
    <row r="3483" spans="1:18" x14ac:dyDescent="0.25">
      <c r="A3483" s="1">
        <v>3482</v>
      </c>
      <c r="B3483" s="1">
        <v>2000722943</v>
      </c>
      <c r="C3483" s="1">
        <v>2000709215</v>
      </c>
      <c r="D3483" s="1" t="s">
        <v>8</v>
      </c>
      <c r="E3483" s="1">
        <v>103.56</v>
      </c>
      <c r="F3483" s="1">
        <v>51743</v>
      </c>
      <c r="G3483" s="2">
        <v>45096.068941979167</v>
      </c>
      <c r="H3483" s="2" t="s">
        <v>54</v>
      </c>
      <c r="J3483">
        <f t="shared" si="378"/>
        <v>129.35750000000002</v>
      </c>
      <c r="K3483">
        <f t="shared" si="379"/>
        <v>103.486</v>
      </c>
      <c r="L3483">
        <f t="shared" si="380"/>
        <v>232.84350000000001</v>
      </c>
      <c r="M3483" t="str">
        <f t="shared" si="381"/>
        <v>Up to 100m</v>
      </c>
      <c r="P3483">
        <f t="shared" si="382"/>
        <v>129.35750000000002</v>
      </c>
      <c r="Q3483">
        <f t="shared" si="383"/>
        <v>103.486</v>
      </c>
      <c r="R3483" t="str">
        <f t="shared" si="384"/>
        <v>Up to 100m</v>
      </c>
    </row>
    <row r="3484" spans="1:18" x14ac:dyDescent="0.25">
      <c r="A3484" s="1">
        <v>3483</v>
      </c>
      <c r="B3484" s="1">
        <v>2000736154</v>
      </c>
      <c r="C3484" s="1">
        <v>2000709215</v>
      </c>
      <c r="D3484" s="1" t="s">
        <v>8</v>
      </c>
      <c r="E3484" s="1">
        <v>45.6</v>
      </c>
      <c r="F3484" s="1">
        <v>51525</v>
      </c>
      <c r="G3484" s="2">
        <v>45096.068941979167</v>
      </c>
      <c r="H3484" s="2" t="s">
        <v>53</v>
      </c>
      <c r="J3484">
        <f t="shared" si="378"/>
        <v>128.8125</v>
      </c>
      <c r="K3484">
        <f t="shared" si="379"/>
        <v>103.05</v>
      </c>
      <c r="L3484">
        <f t="shared" si="380"/>
        <v>231.86250000000001</v>
      </c>
      <c r="M3484" t="str">
        <f t="shared" si="381"/>
        <v>Up to 100m</v>
      </c>
      <c r="P3484">
        <f t="shared" si="382"/>
        <v>128.8125</v>
      </c>
      <c r="Q3484">
        <f t="shared" si="383"/>
        <v>103.05</v>
      </c>
      <c r="R3484" t="str">
        <f t="shared" si="384"/>
        <v>Up to 100m</v>
      </c>
    </row>
    <row r="3485" spans="1:18" x14ac:dyDescent="0.25">
      <c r="A3485" s="1">
        <v>3484</v>
      </c>
      <c r="B3485" s="1">
        <v>2000744791</v>
      </c>
      <c r="C3485" s="1">
        <v>2000709215</v>
      </c>
      <c r="D3485" s="1" t="s">
        <v>8</v>
      </c>
      <c r="E3485" s="1">
        <v>10.29</v>
      </c>
      <c r="F3485" s="1">
        <v>51512</v>
      </c>
      <c r="G3485" s="2">
        <v>45096.068941979167</v>
      </c>
      <c r="H3485" s="2" t="s">
        <v>53</v>
      </c>
      <c r="J3485">
        <f t="shared" si="378"/>
        <v>128.78</v>
      </c>
      <c r="K3485">
        <f t="shared" si="379"/>
        <v>103.024</v>
      </c>
      <c r="L3485">
        <f t="shared" si="380"/>
        <v>231.804</v>
      </c>
      <c r="M3485" t="str">
        <f t="shared" si="381"/>
        <v>Up to 100m</v>
      </c>
      <c r="P3485">
        <f t="shared" si="382"/>
        <v>128.78</v>
      </c>
      <c r="Q3485">
        <f t="shared" si="383"/>
        <v>103.024</v>
      </c>
      <c r="R3485" t="str">
        <f t="shared" si="384"/>
        <v>Up to 100m</v>
      </c>
    </row>
    <row r="3486" spans="1:18" x14ac:dyDescent="0.25">
      <c r="A3486" s="1">
        <v>3485</v>
      </c>
      <c r="B3486" s="1">
        <v>2000738944</v>
      </c>
      <c r="C3486" s="1">
        <v>2000734105</v>
      </c>
      <c r="D3486" s="1" t="s">
        <v>7</v>
      </c>
      <c r="E3486" s="1">
        <v>0.21573000000000001</v>
      </c>
      <c r="F3486" s="1">
        <v>1136984</v>
      </c>
      <c r="G3486" s="2">
        <v>45096.068941979167</v>
      </c>
      <c r="H3486" s="2" t="s">
        <v>52</v>
      </c>
      <c r="J3486">
        <f t="shared" si="378"/>
        <v>2842.46</v>
      </c>
      <c r="K3486">
        <f t="shared" si="379"/>
        <v>2273.9679999999998</v>
      </c>
      <c r="L3486">
        <f t="shared" si="380"/>
        <v>5116.4279999999999</v>
      </c>
      <c r="M3486" t="str">
        <f t="shared" si="381"/>
        <v>Up to 100m</v>
      </c>
      <c r="P3486">
        <f t="shared" si="382"/>
        <v>2842.46</v>
      </c>
      <c r="Q3486">
        <f t="shared" si="383"/>
        <v>2273.9679999999998</v>
      </c>
      <c r="R3486" t="str">
        <f t="shared" si="384"/>
        <v>Up to 100m</v>
      </c>
    </row>
    <row r="3487" spans="1:18" x14ac:dyDescent="0.25">
      <c r="A3487" s="1">
        <v>3486</v>
      </c>
      <c r="B3487" s="1">
        <v>2000754484</v>
      </c>
      <c r="C3487" s="1">
        <v>2000709215</v>
      </c>
      <c r="D3487" s="1" t="s">
        <v>8</v>
      </c>
      <c r="E3487" s="1">
        <v>2.0699999999999998</v>
      </c>
      <c r="F3487" s="1">
        <v>51609</v>
      </c>
      <c r="G3487" s="2">
        <v>45096.068941979167</v>
      </c>
      <c r="H3487" s="2" t="s">
        <v>54</v>
      </c>
      <c r="J3487">
        <f t="shared" si="378"/>
        <v>129.02250000000001</v>
      </c>
      <c r="K3487">
        <f t="shared" si="379"/>
        <v>103.218</v>
      </c>
      <c r="L3487">
        <f t="shared" si="380"/>
        <v>232.2405</v>
      </c>
      <c r="M3487" t="str">
        <f t="shared" si="381"/>
        <v>Up to 100m</v>
      </c>
      <c r="P3487">
        <f t="shared" si="382"/>
        <v>129.02250000000001</v>
      </c>
      <c r="Q3487">
        <f t="shared" si="383"/>
        <v>103.218</v>
      </c>
      <c r="R3487" t="str">
        <f t="shared" si="384"/>
        <v>Up to 100m</v>
      </c>
    </row>
    <row r="3488" spans="1:18" x14ac:dyDescent="0.25">
      <c r="A3488" s="1">
        <v>3487</v>
      </c>
      <c r="B3488" s="1">
        <v>2000748111</v>
      </c>
      <c r="C3488" s="1">
        <v>2000723654</v>
      </c>
      <c r="D3488" s="1" t="s">
        <v>10</v>
      </c>
      <c r="E3488" s="1">
        <v>2.4000000000000001E-5</v>
      </c>
      <c r="F3488" s="1">
        <v>1400000002</v>
      </c>
      <c r="G3488" s="2">
        <v>45096.068941979167</v>
      </c>
      <c r="H3488" s="2" t="s">
        <v>52</v>
      </c>
      <c r="J3488">
        <f t="shared" si="378"/>
        <v>2310000.0033</v>
      </c>
      <c r="K3488">
        <f t="shared" si="379"/>
        <v>1890000.0027000001</v>
      </c>
      <c r="L3488">
        <f t="shared" si="380"/>
        <v>4200000.0060000001</v>
      </c>
      <c r="M3488" t="str">
        <f t="shared" si="381"/>
        <v>Up to 4b</v>
      </c>
      <c r="P3488">
        <f t="shared" si="382"/>
        <v>2450000.0035000001</v>
      </c>
      <c r="Q3488">
        <f t="shared" si="383"/>
        <v>1750000.0024999999</v>
      </c>
      <c r="R3488" t="str">
        <f t="shared" si="384"/>
        <v>Up to 5b</v>
      </c>
    </row>
    <row r="3489" spans="1:18" x14ac:dyDescent="0.25">
      <c r="A3489" s="1">
        <v>3488</v>
      </c>
      <c r="B3489" s="1">
        <v>2000720684</v>
      </c>
      <c r="C3489" s="1">
        <v>2000709215</v>
      </c>
      <c r="D3489" s="1" t="s">
        <v>8</v>
      </c>
      <c r="E3489" s="1">
        <v>20.52</v>
      </c>
      <c r="F3489" s="1">
        <v>51700</v>
      </c>
      <c r="G3489" s="2">
        <v>45096.068941979167</v>
      </c>
      <c r="H3489" s="2" t="s">
        <v>54</v>
      </c>
      <c r="J3489">
        <f t="shared" si="378"/>
        <v>129.25</v>
      </c>
      <c r="K3489">
        <f t="shared" si="379"/>
        <v>103.4</v>
      </c>
      <c r="L3489">
        <f t="shared" si="380"/>
        <v>232.65</v>
      </c>
      <c r="M3489" t="str">
        <f t="shared" si="381"/>
        <v>Up to 100m</v>
      </c>
      <c r="P3489">
        <f t="shared" si="382"/>
        <v>129.25</v>
      </c>
      <c r="Q3489">
        <f t="shared" si="383"/>
        <v>103.4</v>
      </c>
      <c r="R3489" t="str">
        <f t="shared" si="384"/>
        <v>Up to 100m</v>
      </c>
    </row>
    <row r="3490" spans="1:18" x14ac:dyDescent="0.25">
      <c r="A3490" s="1">
        <v>3489</v>
      </c>
      <c r="B3490" s="1">
        <v>2000742973</v>
      </c>
      <c r="C3490" s="1">
        <v>2000709215</v>
      </c>
      <c r="D3490" s="1" t="s">
        <v>8</v>
      </c>
      <c r="E3490" s="1">
        <v>1.26</v>
      </c>
      <c r="F3490" s="1">
        <v>51691</v>
      </c>
      <c r="G3490" s="2">
        <v>45096.068941979167</v>
      </c>
      <c r="H3490" s="2" t="s">
        <v>54</v>
      </c>
      <c r="J3490">
        <f t="shared" si="378"/>
        <v>129.22749999999999</v>
      </c>
      <c r="K3490">
        <f t="shared" si="379"/>
        <v>103.38200000000001</v>
      </c>
      <c r="L3490">
        <f t="shared" si="380"/>
        <v>232.6095</v>
      </c>
      <c r="M3490" t="str">
        <f t="shared" si="381"/>
        <v>Up to 100m</v>
      </c>
      <c r="P3490">
        <f t="shared" si="382"/>
        <v>129.22749999999999</v>
      </c>
      <c r="Q3490">
        <f t="shared" si="383"/>
        <v>103.38200000000001</v>
      </c>
      <c r="R3490" t="str">
        <f t="shared" si="384"/>
        <v>Up to 100m</v>
      </c>
    </row>
    <row r="3491" spans="1:18" x14ac:dyDescent="0.25">
      <c r="A3491" s="1">
        <v>3490</v>
      </c>
      <c r="B3491" s="1">
        <v>2000754766</v>
      </c>
      <c r="C3491" s="1">
        <v>2000709215</v>
      </c>
      <c r="D3491" s="1" t="s">
        <v>8</v>
      </c>
      <c r="E3491" s="1">
        <v>24.3</v>
      </c>
      <c r="F3491" s="1">
        <v>51748</v>
      </c>
      <c r="G3491" s="2">
        <v>45096.068941979167</v>
      </c>
      <c r="H3491" s="2" t="s">
        <v>54</v>
      </c>
      <c r="J3491">
        <f t="shared" si="378"/>
        <v>129.37</v>
      </c>
      <c r="K3491">
        <f t="shared" si="379"/>
        <v>103.496</v>
      </c>
      <c r="L3491">
        <f t="shared" si="380"/>
        <v>232.86599999999999</v>
      </c>
      <c r="M3491" t="str">
        <f t="shared" si="381"/>
        <v>Up to 100m</v>
      </c>
      <c r="P3491">
        <f t="shared" si="382"/>
        <v>129.37</v>
      </c>
      <c r="Q3491">
        <f t="shared" si="383"/>
        <v>103.496</v>
      </c>
      <c r="R3491" t="str">
        <f t="shared" si="384"/>
        <v>Up to 100m</v>
      </c>
    </row>
    <row r="3492" spans="1:18" x14ac:dyDescent="0.25">
      <c r="A3492" s="1">
        <v>3491</v>
      </c>
      <c r="B3492" s="1">
        <v>2000720684</v>
      </c>
      <c r="C3492" s="1">
        <v>2000709215</v>
      </c>
      <c r="D3492" s="1" t="s">
        <v>8</v>
      </c>
      <c r="E3492" s="1">
        <v>392.52</v>
      </c>
      <c r="F3492" s="1">
        <v>51700</v>
      </c>
      <c r="G3492" s="2">
        <v>45096.068941979167</v>
      </c>
      <c r="H3492" s="2" t="s">
        <v>54</v>
      </c>
      <c r="J3492">
        <f t="shared" si="378"/>
        <v>129.25</v>
      </c>
      <c r="K3492">
        <f t="shared" si="379"/>
        <v>103.4</v>
      </c>
      <c r="L3492">
        <f t="shared" si="380"/>
        <v>232.65</v>
      </c>
      <c r="M3492" t="str">
        <f t="shared" si="381"/>
        <v>Up to 100m</v>
      </c>
      <c r="P3492">
        <f t="shared" si="382"/>
        <v>129.25</v>
      </c>
      <c r="Q3492">
        <f t="shared" si="383"/>
        <v>103.4</v>
      </c>
      <c r="R3492" t="str">
        <f t="shared" si="384"/>
        <v>Up to 100m</v>
      </c>
    </row>
    <row r="3493" spans="1:18" x14ac:dyDescent="0.25">
      <c r="A3493" s="1">
        <v>3492</v>
      </c>
      <c r="B3493" s="1">
        <v>2000749221</v>
      </c>
      <c r="C3493" s="1">
        <v>2000709215</v>
      </c>
      <c r="D3493" s="1" t="s">
        <v>8</v>
      </c>
      <c r="E3493" s="1">
        <v>65.31</v>
      </c>
      <c r="F3493" s="1">
        <v>51711</v>
      </c>
      <c r="G3493" s="2">
        <v>45096.068941979167</v>
      </c>
      <c r="H3493" s="2" t="s">
        <v>54</v>
      </c>
      <c r="J3493">
        <f t="shared" si="378"/>
        <v>129.2775</v>
      </c>
      <c r="K3493">
        <f t="shared" si="379"/>
        <v>103.422</v>
      </c>
      <c r="L3493">
        <f t="shared" si="380"/>
        <v>232.6995</v>
      </c>
      <c r="M3493" t="str">
        <f t="shared" si="381"/>
        <v>Up to 100m</v>
      </c>
      <c r="P3493">
        <f t="shared" si="382"/>
        <v>129.2775</v>
      </c>
      <c r="Q3493">
        <f t="shared" si="383"/>
        <v>103.422</v>
      </c>
      <c r="R3493" t="str">
        <f t="shared" si="384"/>
        <v>Up to 100m</v>
      </c>
    </row>
    <row r="3494" spans="1:18" x14ac:dyDescent="0.25">
      <c r="A3494" s="1">
        <v>3493</v>
      </c>
      <c r="B3494" s="1">
        <v>2000754766</v>
      </c>
      <c r="C3494" s="1">
        <v>2000709215</v>
      </c>
      <c r="D3494" s="1" t="s">
        <v>8</v>
      </c>
      <c r="E3494" s="1">
        <v>114.87</v>
      </c>
      <c r="F3494" s="1">
        <v>51748</v>
      </c>
      <c r="G3494" s="2">
        <v>45096.068941979167</v>
      </c>
      <c r="H3494" s="2" t="s">
        <v>54</v>
      </c>
      <c r="J3494">
        <f t="shared" si="378"/>
        <v>129.37</v>
      </c>
      <c r="K3494">
        <f t="shared" si="379"/>
        <v>103.496</v>
      </c>
      <c r="L3494">
        <f t="shared" si="380"/>
        <v>232.86599999999999</v>
      </c>
      <c r="M3494" t="str">
        <f t="shared" si="381"/>
        <v>Up to 100m</v>
      </c>
      <c r="P3494">
        <f t="shared" si="382"/>
        <v>129.37</v>
      </c>
      <c r="Q3494">
        <f t="shared" si="383"/>
        <v>103.496</v>
      </c>
      <c r="R3494" t="str">
        <f t="shared" si="384"/>
        <v>Up to 100m</v>
      </c>
    </row>
    <row r="3495" spans="1:18" x14ac:dyDescent="0.25">
      <c r="A3495" s="1">
        <v>3494</v>
      </c>
      <c r="B3495" s="1">
        <v>2000754766</v>
      </c>
      <c r="C3495" s="1">
        <v>2000709215</v>
      </c>
      <c r="D3495" s="1" t="s">
        <v>8</v>
      </c>
      <c r="E3495" s="1">
        <v>111.45</v>
      </c>
      <c r="F3495" s="1">
        <v>51748</v>
      </c>
      <c r="G3495" s="2">
        <v>45096.068941979167</v>
      </c>
      <c r="H3495" s="2" t="s">
        <v>54</v>
      </c>
      <c r="J3495">
        <f t="shared" si="378"/>
        <v>129.37</v>
      </c>
      <c r="K3495">
        <f t="shared" si="379"/>
        <v>103.496</v>
      </c>
      <c r="L3495">
        <f t="shared" si="380"/>
        <v>232.86599999999999</v>
      </c>
      <c r="M3495" t="str">
        <f t="shared" si="381"/>
        <v>Up to 100m</v>
      </c>
      <c r="P3495">
        <f t="shared" si="382"/>
        <v>129.37</v>
      </c>
      <c r="Q3495">
        <f t="shared" si="383"/>
        <v>103.496</v>
      </c>
      <c r="R3495" t="str">
        <f t="shared" si="384"/>
        <v>Up to 100m</v>
      </c>
    </row>
    <row r="3496" spans="1:18" x14ac:dyDescent="0.25">
      <c r="A3496" s="1">
        <v>3495</v>
      </c>
      <c r="B3496" s="1">
        <v>2000749221</v>
      </c>
      <c r="C3496" s="1">
        <v>2000709215</v>
      </c>
      <c r="D3496" s="1" t="s">
        <v>8</v>
      </c>
      <c r="E3496" s="1">
        <v>11.37</v>
      </c>
      <c r="F3496" s="1">
        <v>51681</v>
      </c>
      <c r="G3496" s="2">
        <v>45096.068941979167</v>
      </c>
      <c r="H3496" s="2" t="s">
        <v>54</v>
      </c>
      <c r="J3496">
        <f t="shared" si="378"/>
        <v>129.20250000000001</v>
      </c>
      <c r="K3496">
        <f t="shared" si="379"/>
        <v>103.36200000000001</v>
      </c>
      <c r="L3496">
        <f t="shared" si="380"/>
        <v>232.56450000000001</v>
      </c>
      <c r="M3496" t="str">
        <f t="shared" si="381"/>
        <v>Up to 100m</v>
      </c>
      <c r="P3496">
        <f t="shared" si="382"/>
        <v>129.20250000000001</v>
      </c>
      <c r="Q3496">
        <f t="shared" si="383"/>
        <v>103.36200000000001</v>
      </c>
      <c r="R3496" t="str">
        <f t="shared" si="384"/>
        <v>Up to 100m</v>
      </c>
    </row>
    <row r="3497" spans="1:18" x14ac:dyDescent="0.25">
      <c r="A3497" s="1">
        <v>3496</v>
      </c>
      <c r="B3497" s="1">
        <v>2000749221</v>
      </c>
      <c r="C3497" s="1">
        <v>2000709215</v>
      </c>
      <c r="D3497" s="1" t="s">
        <v>8</v>
      </c>
      <c r="E3497" s="1">
        <v>120.39</v>
      </c>
      <c r="F3497" s="1">
        <v>51681</v>
      </c>
      <c r="G3497" s="2">
        <v>45096.068941979167</v>
      </c>
      <c r="H3497" s="2" t="s">
        <v>54</v>
      </c>
      <c r="J3497">
        <f t="shared" si="378"/>
        <v>129.20250000000001</v>
      </c>
      <c r="K3497">
        <f t="shared" si="379"/>
        <v>103.36200000000001</v>
      </c>
      <c r="L3497">
        <f t="shared" si="380"/>
        <v>232.56450000000001</v>
      </c>
      <c r="M3497" t="str">
        <f t="shared" si="381"/>
        <v>Up to 100m</v>
      </c>
      <c r="P3497">
        <f t="shared" si="382"/>
        <v>129.20250000000001</v>
      </c>
      <c r="Q3497">
        <f t="shared" si="383"/>
        <v>103.36200000000001</v>
      </c>
      <c r="R3497" t="str">
        <f t="shared" si="384"/>
        <v>Up to 100m</v>
      </c>
    </row>
    <row r="3498" spans="1:18" x14ac:dyDescent="0.25">
      <c r="A3498" s="1">
        <v>3497</v>
      </c>
      <c r="B3498" s="1">
        <v>2000746951</v>
      </c>
      <c r="C3498" s="1">
        <v>2000709215</v>
      </c>
      <c r="D3498" s="1" t="s">
        <v>8</v>
      </c>
      <c r="E3498" s="1">
        <v>23.01</v>
      </c>
      <c r="F3498" s="1">
        <v>51768</v>
      </c>
      <c r="G3498" s="2">
        <v>45096.068941979167</v>
      </c>
      <c r="H3498" s="2" t="s">
        <v>54</v>
      </c>
      <c r="J3498">
        <f t="shared" si="378"/>
        <v>129.42000000000002</v>
      </c>
      <c r="K3498">
        <f t="shared" si="379"/>
        <v>103.536</v>
      </c>
      <c r="L3498">
        <f t="shared" si="380"/>
        <v>232.95600000000002</v>
      </c>
      <c r="M3498" t="str">
        <f t="shared" si="381"/>
        <v>Up to 100m</v>
      </c>
      <c r="P3498">
        <f t="shared" si="382"/>
        <v>129.42000000000002</v>
      </c>
      <c r="Q3498">
        <f t="shared" si="383"/>
        <v>103.536</v>
      </c>
      <c r="R3498" t="str">
        <f t="shared" si="384"/>
        <v>Up to 100m</v>
      </c>
    </row>
    <row r="3499" spans="1:18" x14ac:dyDescent="0.25">
      <c r="A3499" s="1">
        <v>3498</v>
      </c>
      <c r="B3499" s="1">
        <v>2000720684</v>
      </c>
      <c r="C3499" s="1">
        <v>2000709215</v>
      </c>
      <c r="D3499" s="1" t="s">
        <v>8</v>
      </c>
      <c r="E3499" s="1">
        <v>73.86</v>
      </c>
      <c r="F3499" s="1">
        <v>51700</v>
      </c>
      <c r="G3499" s="2">
        <v>45096.068941979167</v>
      </c>
      <c r="H3499" s="2" t="s">
        <v>54</v>
      </c>
      <c r="J3499">
        <f t="shared" si="378"/>
        <v>129.25</v>
      </c>
      <c r="K3499">
        <f t="shared" si="379"/>
        <v>103.4</v>
      </c>
      <c r="L3499">
        <f t="shared" si="380"/>
        <v>232.65</v>
      </c>
      <c r="M3499" t="str">
        <f t="shared" si="381"/>
        <v>Up to 100m</v>
      </c>
      <c r="P3499">
        <f t="shared" si="382"/>
        <v>129.25</v>
      </c>
      <c r="Q3499">
        <f t="shared" si="383"/>
        <v>103.4</v>
      </c>
      <c r="R3499" t="str">
        <f t="shared" si="384"/>
        <v>Up to 100m</v>
      </c>
    </row>
    <row r="3500" spans="1:18" x14ac:dyDescent="0.25">
      <c r="A3500" s="1">
        <v>3499</v>
      </c>
      <c r="B3500" s="1">
        <v>2000754766</v>
      </c>
      <c r="C3500" s="1">
        <v>2000709215</v>
      </c>
      <c r="D3500" s="1" t="s">
        <v>8</v>
      </c>
      <c r="E3500" s="1">
        <v>17.97</v>
      </c>
      <c r="F3500" s="1">
        <v>51748</v>
      </c>
      <c r="G3500" s="2">
        <v>45096.068941979167</v>
      </c>
      <c r="H3500" s="2" t="s">
        <v>54</v>
      </c>
      <c r="J3500">
        <f t="shared" si="378"/>
        <v>129.37</v>
      </c>
      <c r="K3500">
        <f t="shared" si="379"/>
        <v>103.496</v>
      </c>
      <c r="L3500">
        <f t="shared" si="380"/>
        <v>232.86599999999999</v>
      </c>
      <c r="M3500" t="str">
        <f t="shared" si="381"/>
        <v>Up to 100m</v>
      </c>
      <c r="P3500">
        <f t="shared" si="382"/>
        <v>129.37</v>
      </c>
      <c r="Q3500">
        <f t="shared" si="383"/>
        <v>103.496</v>
      </c>
      <c r="R3500" t="str">
        <f t="shared" si="384"/>
        <v>Up to 100m</v>
      </c>
    </row>
    <row r="3501" spans="1:18" x14ac:dyDescent="0.25">
      <c r="A3501" s="1">
        <v>3500</v>
      </c>
      <c r="B3501" s="1">
        <v>2000754766</v>
      </c>
      <c r="C3501" s="1">
        <v>2000709215</v>
      </c>
      <c r="D3501" s="1" t="s">
        <v>8</v>
      </c>
      <c r="E3501" s="1">
        <v>112.08</v>
      </c>
      <c r="F3501" s="1">
        <v>51748</v>
      </c>
      <c r="G3501" s="2">
        <v>45096.068941979167</v>
      </c>
      <c r="H3501" s="2" t="s">
        <v>54</v>
      </c>
      <c r="J3501">
        <f t="shared" si="378"/>
        <v>129.37</v>
      </c>
      <c r="K3501">
        <f t="shared" si="379"/>
        <v>103.496</v>
      </c>
      <c r="L3501">
        <f t="shared" si="380"/>
        <v>232.86599999999999</v>
      </c>
      <c r="M3501" t="str">
        <f t="shared" si="381"/>
        <v>Up to 100m</v>
      </c>
      <c r="P3501">
        <f t="shared" si="382"/>
        <v>129.37</v>
      </c>
      <c r="Q3501">
        <f t="shared" si="383"/>
        <v>103.496</v>
      </c>
      <c r="R3501" t="str">
        <f t="shared" si="384"/>
        <v>Up to 100m</v>
      </c>
    </row>
    <row r="3502" spans="1:18" x14ac:dyDescent="0.25">
      <c r="A3502" s="1">
        <v>3501</v>
      </c>
      <c r="B3502" s="1">
        <v>2000730200</v>
      </c>
      <c r="C3502" s="1">
        <v>2000709215</v>
      </c>
      <c r="D3502" s="1" t="s">
        <v>8</v>
      </c>
      <c r="E3502" s="1">
        <v>22.95</v>
      </c>
      <c r="F3502" s="1">
        <v>51682</v>
      </c>
      <c r="G3502" s="2">
        <v>45096.068941979167</v>
      </c>
      <c r="H3502" s="2" t="s">
        <v>53</v>
      </c>
      <c r="J3502">
        <f t="shared" si="378"/>
        <v>129.20500000000001</v>
      </c>
      <c r="K3502">
        <f t="shared" si="379"/>
        <v>103.364</v>
      </c>
      <c r="L3502">
        <f t="shared" si="380"/>
        <v>232.56900000000002</v>
      </c>
      <c r="M3502" t="str">
        <f t="shared" si="381"/>
        <v>Up to 100m</v>
      </c>
      <c r="P3502">
        <f t="shared" si="382"/>
        <v>129.20500000000001</v>
      </c>
      <c r="Q3502">
        <f t="shared" si="383"/>
        <v>103.364</v>
      </c>
      <c r="R3502" t="str">
        <f t="shared" si="384"/>
        <v>Up to 100m</v>
      </c>
    </row>
    <row r="3503" spans="1:18" x14ac:dyDescent="0.25">
      <c r="A3503" s="1">
        <v>3502</v>
      </c>
      <c r="B3503" s="1">
        <v>2000708630</v>
      </c>
      <c r="C3503" s="1">
        <v>2000709215</v>
      </c>
      <c r="D3503" s="1" t="s">
        <v>8</v>
      </c>
      <c r="E3503" s="1">
        <v>117.21</v>
      </c>
      <c r="F3503" s="1">
        <v>51755</v>
      </c>
      <c r="G3503" s="2">
        <v>45096.068941979167</v>
      </c>
      <c r="H3503" s="2" t="s">
        <v>54</v>
      </c>
      <c r="J3503">
        <f t="shared" si="378"/>
        <v>129.38749999999999</v>
      </c>
      <c r="K3503">
        <f t="shared" si="379"/>
        <v>103.51</v>
      </c>
      <c r="L3503">
        <f t="shared" si="380"/>
        <v>232.89749999999998</v>
      </c>
      <c r="M3503" t="str">
        <f t="shared" si="381"/>
        <v>Up to 100m</v>
      </c>
      <c r="P3503">
        <f t="shared" si="382"/>
        <v>129.38749999999999</v>
      </c>
      <c r="Q3503">
        <f t="shared" si="383"/>
        <v>103.51</v>
      </c>
      <c r="R3503" t="str">
        <f t="shared" si="384"/>
        <v>Up to 100m</v>
      </c>
    </row>
    <row r="3504" spans="1:18" x14ac:dyDescent="0.25">
      <c r="A3504" s="1">
        <v>3503</v>
      </c>
      <c r="B3504" s="1">
        <v>2000720684</v>
      </c>
      <c r="C3504" s="1">
        <v>2000709215</v>
      </c>
      <c r="D3504" s="1" t="s">
        <v>8</v>
      </c>
      <c r="E3504" s="1">
        <v>540.45000000000005</v>
      </c>
      <c r="F3504" s="1">
        <v>51700</v>
      </c>
      <c r="G3504" s="2">
        <v>45096.068941979167</v>
      </c>
      <c r="H3504" s="2" t="s">
        <v>54</v>
      </c>
      <c r="J3504">
        <f t="shared" si="378"/>
        <v>129.25</v>
      </c>
      <c r="K3504">
        <f t="shared" si="379"/>
        <v>103.4</v>
      </c>
      <c r="L3504">
        <f t="shared" si="380"/>
        <v>232.65</v>
      </c>
      <c r="M3504" t="str">
        <f t="shared" si="381"/>
        <v>Up to 100m</v>
      </c>
      <c r="P3504">
        <f t="shared" si="382"/>
        <v>129.25</v>
      </c>
      <c r="Q3504">
        <f t="shared" si="383"/>
        <v>103.4</v>
      </c>
      <c r="R3504" t="str">
        <f t="shared" si="384"/>
        <v>Up to 100m</v>
      </c>
    </row>
    <row r="3505" spans="1:18" x14ac:dyDescent="0.25">
      <c r="A3505" s="1">
        <v>3504</v>
      </c>
      <c r="B3505" s="1">
        <v>2000720684</v>
      </c>
      <c r="C3505" s="1">
        <v>2000709215</v>
      </c>
      <c r="D3505" s="1" t="s">
        <v>8</v>
      </c>
      <c r="E3505" s="1">
        <v>9656.5499999999993</v>
      </c>
      <c r="F3505" s="1">
        <v>51700</v>
      </c>
      <c r="G3505" s="2">
        <v>45096.068941979167</v>
      </c>
      <c r="H3505" s="2" t="s">
        <v>54</v>
      </c>
      <c r="J3505">
        <f t="shared" si="378"/>
        <v>129.25</v>
      </c>
      <c r="K3505">
        <f t="shared" si="379"/>
        <v>103.4</v>
      </c>
      <c r="L3505">
        <f t="shared" si="380"/>
        <v>232.65</v>
      </c>
      <c r="M3505" t="str">
        <f t="shared" si="381"/>
        <v>Up to 100m</v>
      </c>
      <c r="P3505">
        <f t="shared" si="382"/>
        <v>129.25</v>
      </c>
      <c r="Q3505">
        <f t="shared" si="383"/>
        <v>103.4</v>
      </c>
      <c r="R3505" t="str">
        <f t="shared" si="384"/>
        <v>Up to 100m</v>
      </c>
    </row>
    <row r="3506" spans="1:18" x14ac:dyDescent="0.25">
      <c r="A3506" s="1">
        <v>3505</v>
      </c>
      <c r="B3506" s="1">
        <v>2000720684</v>
      </c>
      <c r="C3506" s="1">
        <v>2000709215</v>
      </c>
      <c r="D3506" s="1" t="s">
        <v>8</v>
      </c>
      <c r="E3506" s="1">
        <v>374.67</v>
      </c>
      <c r="F3506" s="1">
        <v>51703</v>
      </c>
      <c r="G3506" s="2">
        <v>45096.068941979167</v>
      </c>
      <c r="H3506" s="2" t="s">
        <v>54</v>
      </c>
      <c r="J3506">
        <f t="shared" si="378"/>
        <v>129.25749999999999</v>
      </c>
      <c r="K3506">
        <f t="shared" si="379"/>
        <v>103.40600000000001</v>
      </c>
      <c r="L3506">
        <f t="shared" si="380"/>
        <v>232.6635</v>
      </c>
      <c r="M3506" t="str">
        <f t="shared" si="381"/>
        <v>Up to 100m</v>
      </c>
      <c r="P3506">
        <f t="shared" si="382"/>
        <v>129.25749999999999</v>
      </c>
      <c r="Q3506">
        <f t="shared" si="383"/>
        <v>103.40600000000001</v>
      </c>
      <c r="R3506" t="str">
        <f t="shared" si="384"/>
        <v>Up to 100m</v>
      </c>
    </row>
    <row r="3507" spans="1:18" x14ac:dyDescent="0.25">
      <c r="A3507" s="1">
        <v>3506</v>
      </c>
      <c r="B3507" s="1">
        <v>2000720684</v>
      </c>
      <c r="C3507" s="1">
        <v>2000709215</v>
      </c>
      <c r="D3507" s="1" t="s">
        <v>8</v>
      </c>
      <c r="E3507" s="1">
        <v>87.72</v>
      </c>
      <c r="F3507" s="1">
        <v>51703</v>
      </c>
      <c r="G3507" s="2">
        <v>45096.068941979167</v>
      </c>
      <c r="H3507" s="2" t="s">
        <v>54</v>
      </c>
      <c r="J3507">
        <f t="shared" si="378"/>
        <v>129.25749999999999</v>
      </c>
      <c r="K3507">
        <f t="shared" si="379"/>
        <v>103.40600000000001</v>
      </c>
      <c r="L3507">
        <f t="shared" si="380"/>
        <v>232.6635</v>
      </c>
      <c r="M3507" t="str">
        <f t="shared" si="381"/>
        <v>Up to 100m</v>
      </c>
      <c r="P3507">
        <f t="shared" si="382"/>
        <v>129.25749999999999</v>
      </c>
      <c r="Q3507">
        <f t="shared" si="383"/>
        <v>103.40600000000001</v>
      </c>
      <c r="R3507" t="str">
        <f t="shared" si="384"/>
        <v>Up to 100m</v>
      </c>
    </row>
    <row r="3508" spans="1:18" x14ac:dyDescent="0.25">
      <c r="A3508" s="1">
        <v>3507</v>
      </c>
      <c r="B3508" s="1">
        <v>2000710052</v>
      </c>
      <c r="C3508" s="1">
        <v>2000709215</v>
      </c>
      <c r="D3508" s="1" t="s">
        <v>8</v>
      </c>
      <c r="E3508" s="1">
        <v>30.81</v>
      </c>
      <c r="F3508" s="1">
        <v>51645</v>
      </c>
      <c r="G3508" s="2">
        <v>45096.068941979167</v>
      </c>
      <c r="H3508" s="2" t="s">
        <v>53</v>
      </c>
      <c r="J3508">
        <f t="shared" si="378"/>
        <v>129.11250000000001</v>
      </c>
      <c r="K3508">
        <f t="shared" si="379"/>
        <v>103.29</v>
      </c>
      <c r="L3508">
        <f t="shared" si="380"/>
        <v>232.40250000000003</v>
      </c>
      <c r="M3508" t="str">
        <f t="shared" si="381"/>
        <v>Up to 100m</v>
      </c>
      <c r="P3508">
        <f t="shared" si="382"/>
        <v>129.11250000000001</v>
      </c>
      <c r="Q3508">
        <f t="shared" si="383"/>
        <v>103.29</v>
      </c>
      <c r="R3508" t="str">
        <f t="shared" si="384"/>
        <v>Up to 100m</v>
      </c>
    </row>
    <row r="3509" spans="1:18" x14ac:dyDescent="0.25">
      <c r="A3509" s="1">
        <v>3508</v>
      </c>
      <c r="B3509" s="1">
        <v>2000754766</v>
      </c>
      <c r="C3509" s="1">
        <v>2000709215</v>
      </c>
      <c r="D3509" s="1" t="s">
        <v>8</v>
      </c>
      <c r="E3509" s="1">
        <v>32.94</v>
      </c>
      <c r="F3509" s="1">
        <v>51748</v>
      </c>
      <c r="G3509" s="2">
        <v>45096.068941979167</v>
      </c>
      <c r="H3509" s="2" t="s">
        <v>54</v>
      </c>
      <c r="J3509">
        <f t="shared" si="378"/>
        <v>129.37</v>
      </c>
      <c r="K3509">
        <f t="shared" si="379"/>
        <v>103.496</v>
      </c>
      <c r="L3509">
        <f t="shared" si="380"/>
        <v>232.86599999999999</v>
      </c>
      <c r="M3509" t="str">
        <f t="shared" si="381"/>
        <v>Up to 100m</v>
      </c>
      <c r="P3509">
        <f t="shared" si="382"/>
        <v>129.37</v>
      </c>
      <c r="Q3509">
        <f t="shared" si="383"/>
        <v>103.496</v>
      </c>
      <c r="R3509" t="str">
        <f t="shared" si="384"/>
        <v>Up to 100m</v>
      </c>
    </row>
    <row r="3510" spans="1:18" x14ac:dyDescent="0.25">
      <c r="A3510" s="1">
        <v>3509</v>
      </c>
      <c r="B3510" s="1">
        <v>2000720684</v>
      </c>
      <c r="C3510" s="1">
        <v>2000709215</v>
      </c>
      <c r="D3510" s="1" t="s">
        <v>8</v>
      </c>
      <c r="E3510" s="1">
        <v>555.05999999999995</v>
      </c>
      <c r="F3510" s="1">
        <v>51700</v>
      </c>
      <c r="G3510" s="2">
        <v>45096.068941979167</v>
      </c>
      <c r="H3510" s="2" t="s">
        <v>54</v>
      </c>
      <c r="J3510">
        <f t="shared" si="378"/>
        <v>129.25</v>
      </c>
      <c r="K3510">
        <f t="shared" si="379"/>
        <v>103.4</v>
      </c>
      <c r="L3510">
        <f t="shared" si="380"/>
        <v>232.65</v>
      </c>
      <c r="M3510" t="str">
        <f t="shared" si="381"/>
        <v>Up to 100m</v>
      </c>
      <c r="P3510">
        <f t="shared" si="382"/>
        <v>129.25</v>
      </c>
      <c r="Q3510">
        <f t="shared" si="383"/>
        <v>103.4</v>
      </c>
      <c r="R3510" t="str">
        <f t="shared" si="384"/>
        <v>Up to 100m</v>
      </c>
    </row>
    <row r="3511" spans="1:18" x14ac:dyDescent="0.25">
      <c r="A3511" s="1">
        <v>3510</v>
      </c>
      <c r="B3511" s="1">
        <v>2000748325</v>
      </c>
      <c r="C3511" s="1">
        <v>2000709215</v>
      </c>
      <c r="D3511" s="1" t="s">
        <v>8</v>
      </c>
      <c r="E3511" s="1">
        <v>11.07</v>
      </c>
      <c r="F3511" s="1">
        <v>52021</v>
      </c>
      <c r="G3511" s="2">
        <v>45096.068941979167</v>
      </c>
      <c r="H3511" s="2" t="s">
        <v>53</v>
      </c>
      <c r="J3511">
        <f t="shared" si="378"/>
        <v>130.05250000000001</v>
      </c>
      <c r="K3511">
        <f t="shared" si="379"/>
        <v>104.042</v>
      </c>
      <c r="L3511">
        <f t="shared" si="380"/>
        <v>234.09450000000001</v>
      </c>
      <c r="M3511" t="str">
        <f t="shared" si="381"/>
        <v>Up to 100m</v>
      </c>
      <c r="P3511">
        <f t="shared" si="382"/>
        <v>130.05250000000001</v>
      </c>
      <c r="Q3511">
        <f t="shared" si="383"/>
        <v>104.042</v>
      </c>
      <c r="R3511" t="str">
        <f t="shared" si="384"/>
        <v>Up to 100m</v>
      </c>
    </row>
    <row r="3512" spans="1:18" x14ac:dyDescent="0.25">
      <c r="A3512" s="1">
        <v>3511</v>
      </c>
      <c r="B3512" s="1">
        <v>2000742973</v>
      </c>
      <c r="C3512" s="1">
        <v>2000709215</v>
      </c>
      <c r="D3512" s="1" t="s">
        <v>8</v>
      </c>
      <c r="E3512" s="1">
        <v>2.04</v>
      </c>
      <c r="F3512" s="1">
        <v>52075</v>
      </c>
      <c r="G3512" s="2">
        <v>45096.068941979167</v>
      </c>
      <c r="H3512" s="2" t="s">
        <v>54</v>
      </c>
      <c r="J3512">
        <f t="shared" si="378"/>
        <v>130.1875</v>
      </c>
      <c r="K3512">
        <f t="shared" si="379"/>
        <v>104.15</v>
      </c>
      <c r="L3512">
        <f t="shared" si="380"/>
        <v>234.33750000000001</v>
      </c>
      <c r="M3512" t="str">
        <f t="shared" si="381"/>
        <v>Up to 100m</v>
      </c>
      <c r="P3512">
        <f t="shared" si="382"/>
        <v>130.1875</v>
      </c>
      <c r="Q3512">
        <f t="shared" si="383"/>
        <v>104.15</v>
      </c>
      <c r="R3512" t="str">
        <f t="shared" si="384"/>
        <v>Up to 100m</v>
      </c>
    </row>
    <row r="3513" spans="1:18" x14ac:dyDescent="0.25">
      <c r="A3513" s="1">
        <v>3512</v>
      </c>
      <c r="B3513" s="1">
        <v>2000742973</v>
      </c>
      <c r="C3513" s="1">
        <v>2000709215</v>
      </c>
      <c r="D3513" s="1" t="s">
        <v>8</v>
      </c>
      <c r="E3513" s="1">
        <v>2.04</v>
      </c>
      <c r="F3513" s="1">
        <v>51691</v>
      </c>
      <c r="G3513" s="2">
        <v>45096.068941979167</v>
      </c>
      <c r="H3513" s="2" t="s">
        <v>54</v>
      </c>
      <c r="J3513">
        <f t="shared" si="378"/>
        <v>129.22749999999999</v>
      </c>
      <c r="K3513">
        <f t="shared" si="379"/>
        <v>103.38200000000001</v>
      </c>
      <c r="L3513">
        <f t="shared" si="380"/>
        <v>232.6095</v>
      </c>
      <c r="M3513" t="str">
        <f t="shared" si="381"/>
        <v>Up to 100m</v>
      </c>
      <c r="P3513">
        <f t="shared" si="382"/>
        <v>129.22749999999999</v>
      </c>
      <c r="Q3513">
        <f t="shared" si="383"/>
        <v>103.38200000000001</v>
      </c>
      <c r="R3513" t="str">
        <f t="shared" si="384"/>
        <v>Up to 100m</v>
      </c>
    </row>
    <row r="3514" spans="1:18" x14ac:dyDescent="0.25">
      <c r="A3514" s="1">
        <v>3513</v>
      </c>
      <c r="B3514" s="1">
        <v>2000754766</v>
      </c>
      <c r="C3514" s="1">
        <v>2000709215</v>
      </c>
      <c r="D3514" s="1" t="s">
        <v>8</v>
      </c>
      <c r="E3514" s="1">
        <v>18.239999999999998</v>
      </c>
      <c r="F3514" s="1">
        <v>51855</v>
      </c>
      <c r="G3514" s="2">
        <v>45096.068941979167</v>
      </c>
      <c r="H3514" s="2" t="s">
        <v>54</v>
      </c>
      <c r="J3514">
        <f t="shared" si="378"/>
        <v>129.63749999999999</v>
      </c>
      <c r="K3514">
        <f t="shared" si="379"/>
        <v>103.71000000000001</v>
      </c>
      <c r="L3514">
        <f t="shared" si="380"/>
        <v>233.3475</v>
      </c>
      <c r="M3514" t="str">
        <f t="shared" si="381"/>
        <v>Up to 100m</v>
      </c>
      <c r="P3514">
        <f t="shared" si="382"/>
        <v>129.63749999999999</v>
      </c>
      <c r="Q3514">
        <f t="shared" si="383"/>
        <v>103.71000000000001</v>
      </c>
      <c r="R3514" t="str">
        <f t="shared" si="384"/>
        <v>Up to 100m</v>
      </c>
    </row>
    <row r="3515" spans="1:18" x14ac:dyDescent="0.25">
      <c r="A3515" s="1">
        <v>3514</v>
      </c>
      <c r="B3515" s="1">
        <v>2000725019</v>
      </c>
      <c r="C3515" s="1">
        <v>2000736148</v>
      </c>
      <c r="D3515" s="1" t="s">
        <v>7</v>
      </c>
      <c r="E3515" s="1">
        <v>0.32661000000000001</v>
      </c>
      <c r="F3515" s="1">
        <v>1104279</v>
      </c>
      <c r="G3515" s="2">
        <v>45096.068941979167</v>
      </c>
      <c r="H3515" s="2" t="s">
        <v>53</v>
      </c>
      <c r="J3515">
        <f t="shared" si="378"/>
        <v>2760.6975000000002</v>
      </c>
      <c r="K3515">
        <f t="shared" si="379"/>
        <v>2208.558</v>
      </c>
      <c r="L3515">
        <f t="shared" si="380"/>
        <v>4969.2555000000002</v>
      </c>
      <c r="M3515" t="str">
        <f t="shared" si="381"/>
        <v>Up to 100m</v>
      </c>
      <c r="P3515">
        <f t="shared" si="382"/>
        <v>2760.6975000000002</v>
      </c>
      <c r="Q3515">
        <f t="shared" si="383"/>
        <v>2208.558</v>
      </c>
      <c r="R3515" t="str">
        <f t="shared" si="384"/>
        <v>Up to 100m</v>
      </c>
    </row>
    <row r="3516" spans="1:18" x14ac:dyDescent="0.25">
      <c r="A3516" s="1">
        <v>3515</v>
      </c>
      <c r="B3516" s="1">
        <v>2000708933</v>
      </c>
      <c r="C3516" s="1">
        <v>2000709215</v>
      </c>
      <c r="D3516" s="1" t="s">
        <v>8</v>
      </c>
      <c r="E3516" s="1">
        <v>42.72</v>
      </c>
      <c r="F3516" s="1">
        <v>51780</v>
      </c>
      <c r="G3516" s="2">
        <v>45096.068941979167</v>
      </c>
      <c r="H3516" s="2" t="s">
        <v>53</v>
      </c>
      <c r="J3516">
        <f t="shared" si="378"/>
        <v>129.44999999999999</v>
      </c>
      <c r="K3516">
        <f t="shared" si="379"/>
        <v>103.56</v>
      </c>
      <c r="L3516">
        <f t="shared" si="380"/>
        <v>233.01</v>
      </c>
      <c r="M3516" t="str">
        <f t="shared" si="381"/>
        <v>Up to 100m</v>
      </c>
      <c r="P3516">
        <f t="shared" si="382"/>
        <v>129.44999999999999</v>
      </c>
      <c r="Q3516">
        <f t="shared" si="383"/>
        <v>103.56</v>
      </c>
      <c r="R3516" t="str">
        <f t="shared" si="384"/>
        <v>Up to 100m</v>
      </c>
    </row>
    <row r="3517" spans="1:18" x14ac:dyDescent="0.25">
      <c r="A3517" s="1">
        <v>3516</v>
      </c>
      <c r="B3517" s="1">
        <v>2000732944</v>
      </c>
      <c r="C3517" s="1">
        <v>2000709215</v>
      </c>
      <c r="D3517" s="1" t="s">
        <v>8</v>
      </c>
      <c r="E3517" s="1">
        <v>360</v>
      </c>
      <c r="F3517" s="1">
        <v>51805</v>
      </c>
      <c r="G3517" s="2">
        <v>45096.068941979167</v>
      </c>
      <c r="H3517" s="2" t="s">
        <v>54</v>
      </c>
      <c r="J3517">
        <f t="shared" si="378"/>
        <v>129.51249999999999</v>
      </c>
      <c r="K3517">
        <f t="shared" si="379"/>
        <v>103.61</v>
      </c>
      <c r="L3517">
        <f t="shared" si="380"/>
        <v>233.1225</v>
      </c>
      <c r="M3517" t="str">
        <f t="shared" si="381"/>
        <v>Up to 100m</v>
      </c>
      <c r="P3517">
        <f t="shared" si="382"/>
        <v>129.51249999999999</v>
      </c>
      <c r="Q3517">
        <f t="shared" si="383"/>
        <v>103.61</v>
      </c>
      <c r="R3517" t="str">
        <f t="shared" si="384"/>
        <v>Up to 100m</v>
      </c>
    </row>
    <row r="3518" spans="1:18" x14ac:dyDescent="0.25">
      <c r="A3518" s="1">
        <v>3517</v>
      </c>
      <c r="B3518" s="1">
        <v>2000720180</v>
      </c>
      <c r="C3518" s="1">
        <v>2000748645</v>
      </c>
      <c r="D3518" s="1" t="s">
        <v>7</v>
      </c>
      <c r="E3518" s="1">
        <v>0.14781</v>
      </c>
      <c r="F3518" s="1">
        <v>1095324</v>
      </c>
      <c r="G3518" s="2">
        <v>45096.068941979167</v>
      </c>
      <c r="H3518" s="2" t="s">
        <v>52</v>
      </c>
      <c r="J3518">
        <f t="shared" si="378"/>
        <v>2738.31</v>
      </c>
      <c r="K3518">
        <f t="shared" si="379"/>
        <v>2190.6480000000001</v>
      </c>
      <c r="L3518">
        <f t="shared" si="380"/>
        <v>4928.9580000000005</v>
      </c>
      <c r="M3518" t="str">
        <f t="shared" si="381"/>
        <v>Up to 100m</v>
      </c>
      <c r="P3518">
        <f t="shared" si="382"/>
        <v>2738.31</v>
      </c>
      <c r="Q3518">
        <f t="shared" si="383"/>
        <v>2190.6480000000001</v>
      </c>
      <c r="R3518" t="str">
        <f t="shared" si="384"/>
        <v>Up to 100m</v>
      </c>
    </row>
    <row r="3519" spans="1:18" x14ac:dyDescent="0.25">
      <c r="A3519" s="1">
        <v>3518</v>
      </c>
      <c r="B3519" s="1">
        <v>2000745871</v>
      </c>
      <c r="C3519" s="1">
        <v>2000709215</v>
      </c>
      <c r="D3519" s="1" t="s">
        <v>8</v>
      </c>
      <c r="E3519" s="1">
        <v>28.56</v>
      </c>
      <c r="F3519" s="1">
        <v>51950</v>
      </c>
      <c r="G3519" s="2">
        <v>45096.068941979167</v>
      </c>
      <c r="H3519" s="2" t="s">
        <v>54</v>
      </c>
      <c r="J3519">
        <f t="shared" si="378"/>
        <v>129.875</v>
      </c>
      <c r="K3519">
        <f t="shared" si="379"/>
        <v>103.9</v>
      </c>
      <c r="L3519">
        <f t="shared" si="380"/>
        <v>233.77500000000001</v>
      </c>
      <c r="M3519" t="str">
        <f t="shared" si="381"/>
        <v>Up to 100m</v>
      </c>
      <c r="P3519">
        <f t="shared" si="382"/>
        <v>129.875</v>
      </c>
      <c r="Q3519">
        <f t="shared" si="383"/>
        <v>103.9</v>
      </c>
      <c r="R3519" t="str">
        <f t="shared" si="384"/>
        <v>Up to 100m</v>
      </c>
    </row>
    <row r="3520" spans="1:18" x14ac:dyDescent="0.25">
      <c r="A3520" s="1">
        <v>3519</v>
      </c>
      <c r="B3520" s="1">
        <v>2000745871</v>
      </c>
      <c r="C3520" s="1">
        <v>2000709215</v>
      </c>
      <c r="D3520" s="1" t="s">
        <v>8</v>
      </c>
      <c r="E3520" s="1">
        <v>507.18</v>
      </c>
      <c r="F3520" s="1">
        <v>51950</v>
      </c>
      <c r="G3520" s="2">
        <v>45096.068941979167</v>
      </c>
      <c r="H3520" s="2" t="s">
        <v>54</v>
      </c>
      <c r="J3520">
        <f t="shared" si="378"/>
        <v>129.875</v>
      </c>
      <c r="K3520">
        <f t="shared" si="379"/>
        <v>103.9</v>
      </c>
      <c r="L3520">
        <f t="shared" si="380"/>
        <v>233.77500000000001</v>
      </c>
      <c r="M3520" t="str">
        <f t="shared" si="381"/>
        <v>Up to 100m</v>
      </c>
      <c r="P3520">
        <f t="shared" si="382"/>
        <v>129.875</v>
      </c>
      <c r="Q3520">
        <f t="shared" si="383"/>
        <v>103.9</v>
      </c>
      <c r="R3520" t="str">
        <f t="shared" si="384"/>
        <v>Up to 100m</v>
      </c>
    </row>
    <row r="3521" spans="1:18" x14ac:dyDescent="0.25">
      <c r="A3521" s="1">
        <v>3520</v>
      </c>
      <c r="B3521" s="1">
        <v>2000746951</v>
      </c>
      <c r="C3521" s="1">
        <v>2000709215</v>
      </c>
      <c r="D3521" s="1" t="s">
        <v>8</v>
      </c>
      <c r="E3521" s="1">
        <v>228.75</v>
      </c>
      <c r="F3521" s="1">
        <v>51765</v>
      </c>
      <c r="G3521" s="2">
        <v>45096.068941979167</v>
      </c>
      <c r="H3521" s="2" t="s">
        <v>54</v>
      </c>
      <c r="J3521">
        <f t="shared" si="378"/>
        <v>129.41249999999999</v>
      </c>
      <c r="K3521">
        <f t="shared" si="379"/>
        <v>103.53</v>
      </c>
      <c r="L3521">
        <f t="shared" si="380"/>
        <v>232.9425</v>
      </c>
      <c r="M3521" t="str">
        <f t="shared" si="381"/>
        <v>Up to 100m</v>
      </c>
      <c r="P3521">
        <f t="shared" si="382"/>
        <v>129.41249999999999</v>
      </c>
      <c r="Q3521">
        <f t="shared" si="383"/>
        <v>103.53</v>
      </c>
      <c r="R3521" t="str">
        <f t="shared" si="384"/>
        <v>Up to 100m</v>
      </c>
    </row>
    <row r="3522" spans="1:18" x14ac:dyDescent="0.25">
      <c r="A3522" s="1">
        <v>3521</v>
      </c>
      <c r="B3522" s="1">
        <v>2000732944</v>
      </c>
      <c r="C3522" s="1">
        <v>2000709215</v>
      </c>
      <c r="D3522" s="1" t="s">
        <v>8</v>
      </c>
      <c r="E3522" s="1">
        <v>600.66</v>
      </c>
      <c r="F3522" s="1">
        <v>51805</v>
      </c>
      <c r="G3522" s="2">
        <v>45096.068941979167</v>
      </c>
      <c r="H3522" s="2" t="s">
        <v>54</v>
      </c>
      <c r="J3522">
        <f t="shared" si="378"/>
        <v>129.51249999999999</v>
      </c>
      <c r="K3522">
        <f t="shared" si="379"/>
        <v>103.61</v>
      </c>
      <c r="L3522">
        <f t="shared" si="380"/>
        <v>233.1225</v>
      </c>
      <c r="M3522" t="str">
        <f t="shared" si="381"/>
        <v>Up to 100m</v>
      </c>
      <c r="P3522">
        <f t="shared" si="382"/>
        <v>129.51249999999999</v>
      </c>
      <c r="Q3522">
        <f t="shared" si="383"/>
        <v>103.61</v>
      </c>
      <c r="R3522" t="str">
        <f t="shared" si="384"/>
        <v>Up to 100m</v>
      </c>
    </row>
    <row r="3523" spans="1:18" x14ac:dyDescent="0.25">
      <c r="A3523" s="1">
        <v>3522</v>
      </c>
      <c r="B3523" s="1">
        <v>2000732944</v>
      </c>
      <c r="C3523" s="1">
        <v>2000709215</v>
      </c>
      <c r="D3523" s="1" t="s">
        <v>8</v>
      </c>
      <c r="E3523" s="1">
        <v>49.89</v>
      </c>
      <c r="F3523" s="1">
        <v>51805</v>
      </c>
      <c r="G3523" s="2">
        <v>45096.068941979167</v>
      </c>
      <c r="H3523" s="2" t="s">
        <v>54</v>
      </c>
      <c r="J3523">
        <f t="shared" ref="J3523:J3586" si="385">IF(F3523 &lt;= 100000000, F3523 * 0.0025,
    IF(F3523 &lt;= 500000000, F3523 * 0.00225,
        IF(F3523 &lt;= 1000000000, F3523 * 0.002,
            IF(F3523 &lt;= 4000000000, F3523 * 0.00165,
                IF(F3523 &lt;= 10000000000, F3523 * 0.00155,
                    F3523 * 0.0013
                )
            )
        )
    )
)</f>
        <v>129.51249999999999</v>
      </c>
      <c r="K3523">
        <f t="shared" ref="K3523:K3586" si="386">IF(F3523 &lt;= 100000000, F3523 * 0.002,
    IF(F3523 &lt;= 500000000, F3523 * 0.0018,
        IF(F3523 &lt;= 1000000000, F3523 * 0.0016,
            IF(F3523 &lt;= 4000000000, F3523 * 0.00135,
                IF(F3523 &lt;= 10000000000, F3523 * 0.00115,
                    F3523 * 0.001
                )
            )
        )
    )
)</f>
        <v>103.61</v>
      </c>
      <c r="L3523">
        <f t="shared" ref="L3523:L3586" si="387">J3523+K3523</f>
        <v>233.1225</v>
      </c>
      <c r="M3523" t="str">
        <f t="shared" ref="M3523:M3586" si="388">IF(F3523 &lt;= 100000000, "Up to 100m",
    IF(F3523 &lt;= 500000000, "Up to 500m",
        IF(F3523 &lt;= 1000000000, "Up to 1b",
            IF(F3523 &lt;= 4000000000, "Up to 4b",
                IF(F3523 &lt;= 10000000000, "Up to 10b",
                  "More than 10b"
                )
            )
        )
    )
)</f>
        <v>Up to 100m</v>
      </c>
      <c r="P3523">
        <f t="shared" ref="P3523:P3586" si="389">IF(F3523 &lt;= 100000000, F3523 * 0.0025,
    IF(F3523 &lt;= 300000000, F3523 * 0.002,
        IF(F3523 &lt;= 1000000000, F3523 * 0.0019,
            IF(F3523 &lt;= 5000000000, F3523 * 0.00175,
                F3523 * 0.00155
            )
        )
    )
)</f>
        <v>129.51249999999999</v>
      </c>
      <c r="Q3523">
        <f t="shared" ref="Q3523:Q3586" si="390">IF(F3523 &lt;= 100000000, F3523 * 0.002,
    IF(F3523 &lt;= 300000000, F3523 * 0.0017,
        IF(F3523 &lt;= 1000000000, F3523 * 0.0015,
            IF(F3523 &lt;= 5000000000, F3523 * 0.00125,
                F3523 * 0.001
            )
        )
    )
)</f>
        <v>103.61</v>
      </c>
      <c r="R3523" t="str">
        <f t="shared" ref="R3523:R3586" si="391">IF(F3523 &lt;= 100000000, "Up to 100m",
    IF(F3523 &lt;= 300000000, "Up to 300m",
        IF(F3523 &lt;= 1000000000, "Up to 1b",
            IF(F3523 &lt;= 5000000000, "Up to 5b",
                "More than 5b"
            )
        )
    )
)</f>
        <v>Up to 100m</v>
      </c>
    </row>
    <row r="3524" spans="1:18" x14ac:dyDescent="0.25">
      <c r="A3524" s="1">
        <v>3523</v>
      </c>
      <c r="B3524" s="1">
        <v>2000739322</v>
      </c>
      <c r="C3524" s="1">
        <v>2000709215</v>
      </c>
      <c r="D3524" s="1" t="s">
        <v>8</v>
      </c>
      <c r="E3524" s="1">
        <v>115.86</v>
      </c>
      <c r="F3524" s="1">
        <v>50931</v>
      </c>
      <c r="G3524" s="2">
        <v>45096.068941979167</v>
      </c>
      <c r="H3524" s="2" t="s">
        <v>54</v>
      </c>
      <c r="J3524">
        <f t="shared" si="385"/>
        <v>127.3275</v>
      </c>
      <c r="K3524">
        <f t="shared" si="386"/>
        <v>101.86200000000001</v>
      </c>
      <c r="L3524">
        <f t="shared" si="387"/>
        <v>229.18950000000001</v>
      </c>
      <c r="M3524" t="str">
        <f t="shared" si="388"/>
        <v>Up to 100m</v>
      </c>
      <c r="P3524">
        <f t="shared" si="389"/>
        <v>127.3275</v>
      </c>
      <c r="Q3524">
        <f t="shared" si="390"/>
        <v>101.86200000000001</v>
      </c>
      <c r="R3524" t="str">
        <f t="shared" si="391"/>
        <v>Up to 100m</v>
      </c>
    </row>
    <row r="3525" spans="1:18" x14ac:dyDescent="0.25">
      <c r="A3525" s="1">
        <v>3524</v>
      </c>
      <c r="B3525" s="1">
        <v>2000738008</v>
      </c>
      <c r="C3525" s="1">
        <v>2000709215</v>
      </c>
      <c r="D3525" s="1" t="s">
        <v>8</v>
      </c>
      <c r="E3525" s="1">
        <v>141.87</v>
      </c>
      <c r="F3525" s="1">
        <v>50399</v>
      </c>
      <c r="G3525" s="2">
        <v>45096.068941979167</v>
      </c>
      <c r="H3525" s="2" t="s">
        <v>54</v>
      </c>
      <c r="J3525">
        <f t="shared" si="385"/>
        <v>125.9975</v>
      </c>
      <c r="K3525">
        <f t="shared" si="386"/>
        <v>100.798</v>
      </c>
      <c r="L3525">
        <f t="shared" si="387"/>
        <v>226.7955</v>
      </c>
      <c r="M3525" t="str">
        <f t="shared" si="388"/>
        <v>Up to 100m</v>
      </c>
      <c r="P3525">
        <f t="shared" si="389"/>
        <v>125.9975</v>
      </c>
      <c r="Q3525">
        <f t="shared" si="390"/>
        <v>100.798</v>
      </c>
      <c r="R3525" t="str">
        <f t="shared" si="391"/>
        <v>Up to 100m</v>
      </c>
    </row>
    <row r="3526" spans="1:18" x14ac:dyDescent="0.25">
      <c r="A3526" s="1">
        <v>3525</v>
      </c>
      <c r="B3526" s="1">
        <v>2000709977</v>
      </c>
      <c r="C3526" s="1">
        <v>2000709215</v>
      </c>
      <c r="D3526" s="1" t="s">
        <v>8</v>
      </c>
      <c r="E3526" s="1">
        <v>15.03</v>
      </c>
      <c r="F3526" s="1">
        <v>50850</v>
      </c>
      <c r="G3526" s="2">
        <v>45096.068941979167</v>
      </c>
      <c r="H3526" s="2" t="s">
        <v>53</v>
      </c>
      <c r="J3526">
        <f t="shared" si="385"/>
        <v>127.125</v>
      </c>
      <c r="K3526">
        <f t="shared" si="386"/>
        <v>101.7</v>
      </c>
      <c r="L3526">
        <f t="shared" si="387"/>
        <v>228.82499999999999</v>
      </c>
      <c r="M3526" t="str">
        <f t="shared" si="388"/>
        <v>Up to 100m</v>
      </c>
      <c r="P3526">
        <f t="shared" si="389"/>
        <v>127.125</v>
      </c>
      <c r="Q3526">
        <f t="shared" si="390"/>
        <v>101.7</v>
      </c>
      <c r="R3526" t="str">
        <f t="shared" si="391"/>
        <v>Up to 100m</v>
      </c>
    </row>
    <row r="3527" spans="1:18" x14ac:dyDescent="0.25">
      <c r="A3527" s="1">
        <v>3526</v>
      </c>
      <c r="B3527" s="1">
        <v>2000709977</v>
      </c>
      <c r="C3527" s="1">
        <v>2000709215</v>
      </c>
      <c r="D3527" s="1" t="s">
        <v>8</v>
      </c>
      <c r="E3527" s="1">
        <v>96.93</v>
      </c>
      <c r="F3527" s="1">
        <v>50850</v>
      </c>
      <c r="G3527" s="2">
        <v>45096.068941979167</v>
      </c>
      <c r="H3527" s="2" t="s">
        <v>53</v>
      </c>
      <c r="J3527">
        <f t="shared" si="385"/>
        <v>127.125</v>
      </c>
      <c r="K3527">
        <f t="shared" si="386"/>
        <v>101.7</v>
      </c>
      <c r="L3527">
        <f t="shared" si="387"/>
        <v>228.82499999999999</v>
      </c>
      <c r="M3527" t="str">
        <f t="shared" si="388"/>
        <v>Up to 100m</v>
      </c>
      <c r="P3527">
        <f t="shared" si="389"/>
        <v>127.125</v>
      </c>
      <c r="Q3527">
        <f t="shared" si="390"/>
        <v>101.7</v>
      </c>
      <c r="R3527" t="str">
        <f t="shared" si="391"/>
        <v>Up to 100m</v>
      </c>
    </row>
    <row r="3528" spans="1:18" x14ac:dyDescent="0.25">
      <c r="A3528" s="1">
        <v>3527</v>
      </c>
      <c r="B3528" s="1">
        <v>2000711603</v>
      </c>
      <c r="C3528" s="1">
        <v>2000709215</v>
      </c>
      <c r="D3528" s="1" t="s">
        <v>8</v>
      </c>
      <c r="E3528" s="1">
        <v>578.07000000000005</v>
      </c>
      <c r="F3528" s="1">
        <v>51505</v>
      </c>
      <c r="G3528" s="2">
        <v>45096.068941979167</v>
      </c>
      <c r="H3528" s="2" t="s">
        <v>54</v>
      </c>
      <c r="J3528">
        <f t="shared" si="385"/>
        <v>128.76249999999999</v>
      </c>
      <c r="K3528">
        <f t="shared" si="386"/>
        <v>103.01</v>
      </c>
      <c r="L3528">
        <f t="shared" si="387"/>
        <v>231.77249999999998</v>
      </c>
      <c r="M3528" t="str">
        <f t="shared" si="388"/>
        <v>Up to 100m</v>
      </c>
      <c r="P3528">
        <f t="shared" si="389"/>
        <v>128.76249999999999</v>
      </c>
      <c r="Q3528">
        <f t="shared" si="390"/>
        <v>103.01</v>
      </c>
      <c r="R3528" t="str">
        <f t="shared" si="391"/>
        <v>Up to 100m</v>
      </c>
    </row>
    <row r="3529" spans="1:18" x14ac:dyDescent="0.25">
      <c r="A3529" s="1">
        <v>3528</v>
      </c>
      <c r="B3529" s="1">
        <v>2000737249</v>
      </c>
      <c r="C3529" s="1">
        <v>2000709215</v>
      </c>
      <c r="D3529" s="1" t="s">
        <v>8</v>
      </c>
      <c r="E3529" s="1">
        <v>1.86</v>
      </c>
      <c r="F3529" s="1">
        <v>51791</v>
      </c>
      <c r="G3529" s="2">
        <v>45096.068941979167</v>
      </c>
      <c r="H3529" s="2" t="s">
        <v>53</v>
      </c>
      <c r="J3529">
        <f t="shared" si="385"/>
        <v>129.47749999999999</v>
      </c>
      <c r="K3529">
        <f t="shared" si="386"/>
        <v>103.58200000000001</v>
      </c>
      <c r="L3529">
        <f t="shared" si="387"/>
        <v>233.05950000000001</v>
      </c>
      <c r="M3529" t="str">
        <f t="shared" si="388"/>
        <v>Up to 100m</v>
      </c>
      <c r="P3529">
        <f t="shared" si="389"/>
        <v>129.47749999999999</v>
      </c>
      <c r="Q3529">
        <f t="shared" si="390"/>
        <v>103.58200000000001</v>
      </c>
      <c r="R3529" t="str">
        <f t="shared" si="391"/>
        <v>Up to 100m</v>
      </c>
    </row>
    <row r="3530" spans="1:18" x14ac:dyDescent="0.25">
      <c r="A3530" s="1">
        <v>3529</v>
      </c>
      <c r="B3530" s="1">
        <v>2000748215</v>
      </c>
      <c r="C3530" s="1">
        <v>2000709215</v>
      </c>
      <c r="D3530" s="1" t="s">
        <v>8</v>
      </c>
      <c r="E3530" s="1">
        <v>11.55</v>
      </c>
      <c r="F3530" s="1">
        <v>51843</v>
      </c>
      <c r="G3530" s="2">
        <v>45096.068941979167</v>
      </c>
      <c r="H3530" s="2" t="s">
        <v>53</v>
      </c>
      <c r="J3530">
        <f t="shared" si="385"/>
        <v>129.60750000000002</v>
      </c>
      <c r="K3530">
        <f t="shared" si="386"/>
        <v>103.68600000000001</v>
      </c>
      <c r="L3530">
        <f t="shared" si="387"/>
        <v>233.29350000000002</v>
      </c>
      <c r="M3530" t="str">
        <f t="shared" si="388"/>
        <v>Up to 100m</v>
      </c>
      <c r="P3530">
        <f t="shared" si="389"/>
        <v>129.60750000000002</v>
      </c>
      <c r="Q3530">
        <f t="shared" si="390"/>
        <v>103.68600000000001</v>
      </c>
      <c r="R3530" t="str">
        <f t="shared" si="391"/>
        <v>Up to 100m</v>
      </c>
    </row>
    <row r="3531" spans="1:18" x14ac:dyDescent="0.25">
      <c r="A3531" s="1">
        <v>3530</v>
      </c>
      <c r="B3531" s="1">
        <v>2000732899</v>
      </c>
      <c r="C3531" s="1">
        <v>2000709215</v>
      </c>
      <c r="D3531" s="1" t="s">
        <v>8</v>
      </c>
      <c r="E3531" s="1">
        <v>144.36000000000001</v>
      </c>
      <c r="F3531" s="1">
        <v>51560</v>
      </c>
      <c r="G3531" s="2">
        <v>45096.068941979167</v>
      </c>
      <c r="H3531" s="2" t="s">
        <v>54</v>
      </c>
      <c r="J3531">
        <f t="shared" si="385"/>
        <v>128.9</v>
      </c>
      <c r="K3531">
        <f t="shared" si="386"/>
        <v>103.12</v>
      </c>
      <c r="L3531">
        <f t="shared" si="387"/>
        <v>232.02</v>
      </c>
      <c r="M3531" t="str">
        <f t="shared" si="388"/>
        <v>Up to 100m</v>
      </c>
      <c r="P3531">
        <f t="shared" si="389"/>
        <v>128.9</v>
      </c>
      <c r="Q3531">
        <f t="shared" si="390"/>
        <v>103.12</v>
      </c>
      <c r="R3531" t="str">
        <f t="shared" si="391"/>
        <v>Up to 100m</v>
      </c>
    </row>
    <row r="3532" spans="1:18" x14ac:dyDescent="0.25">
      <c r="A3532" s="1">
        <v>3531</v>
      </c>
      <c r="B3532" s="1">
        <v>2000754766</v>
      </c>
      <c r="C3532" s="1">
        <v>2000709215</v>
      </c>
      <c r="D3532" s="1" t="s">
        <v>8</v>
      </c>
      <c r="E3532" s="1">
        <v>37.71</v>
      </c>
      <c r="F3532" s="1">
        <v>51576</v>
      </c>
      <c r="G3532" s="2">
        <v>45096.068941979167</v>
      </c>
      <c r="H3532" s="2" t="s">
        <v>54</v>
      </c>
      <c r="J3532">
        <f t="shared" si="385"/>
        <v>128.94</v>
      </c>
      <c r="K3532">
        <f t="shared" si="386"/>
        <v>103.152</v>
      </c>
      <c r="L3532">
        <f t="shared" si="387"/>
        <v>232.09199999999998</v>
      </c>
      <c r="M3532" t="str">
        <f t="shared" si="388"/>
        <v>Up to 100m</v>
      </c>
      <c r="P3532">
        <f t="shared" si="389"/>
        <v>128.94</v>
      </c>
      <c r="Q3532">
        <f t="shared" si="390"/>
        <v>103.152</v>
      </c>
      <c r="R3532" t="str">
        <f t="shared" si="391"/>
        <v>Up to 100m</v>
      </c>
    </row>
    <row r="3533" spans="1:18" x14ac:dyDescent="0.25">
      <c r="A3533" s="1">
        <v>3532</v>
      </c>
      <c r="B3533" s="1">
        <v>2000754766</v>
      </c>
      <c r="C3533" s="1">
        <v>2000709215</v>
      </c>
      <c r="D3533" s="1" t="s">
        <v>8</v>
      </c>
      <c r="E3533" s="1">
        <v>173.43</v>
      </c>
      <c r="F3533" s="1">
        <v>51576</v>
      </c>
      <c r="G3533" s="2">
        <v>45096.068941979167</v>
      </c>
      <c r="H3533" s="2" t="s">
        <v>54</v>
      </c>
      <c r="J3533">
        <f t="shared" si="385"/>
        <v>128.94</v>
      </c>
      <c r="K3533">
        <f t="shared" si="386"/>
        <v>103.152</v>
      </c>
      <c r="L3533">
        <f t="shared" si="387"/>
        <v>232.09199999999998</v>
      </c>
      <c r="M3533" t="str">
        <f t="shared" si="388"/>
        <v>Up to 100m</v>
      </c>
      <c r="P3533">
        <f t="shared" si="389"/>
        <v>128.94</v>
      </c>
      <c r="Q3533">
        <f t="shared" si="390"/>
        <v>103.152</v>
      </c>
      <c r="R3533" t="str">
        <f t="shared" si="391"/>
        <v>Up to 100m</v>
      </c>
    </row>
    <row r="3534" spans="1:18" x14ac:dyDescent="0.25">
      <c r="A3534" s="1">
        <v>3533</v>
      </c>
      <c r="B3534" s="1">
        <v>2000754766</v>
      </c>
      <c r="C3534" s="1">
        <v>2000709215</v>
      </c>
      <c r="D3534" s="1" t="s">
        <v>8</v>
      </c>
      <c r="E3534" s="1">
        <v>11.52</v>
      </c>
      <c r="F3534" s="1">
        <v>51576</v>
      </c>
      <c r="G3534" s="2">
        <v>45096.068941979167</v>
      </c>
      <c r="H3534" s="2" t="s">
        <v>54</v>
      </c>
      <c r="J3534">
        <f t="shared" si="385"/>
        <v>128.94</v>
      </c>
      <c r="K3534">
        <f t="shared" si="386"/>
        <v>103.152</v>
      </c>
      <c r="L3534">
        <f t="shared" si="387"/>
        <v>232.09199999999998</v>
      </c>
      <c r="M3534" t="str">
        <f t="shared" si="388"/>
        <v>Up to 100m</v>
      </c>
      <c r="P3534">
        <f t="shared" si="389"/>
        <v>128.94</v>
      </c>
      <c r="Q3534">
        <f t="shared" si="390"/>
        <v>103.152</v>
      </c>
      <c r="R3534" t="str">
        <f t="shared" si="391"/>
        <v>Up to 100m</v>
      </c>
    </row>
    <row r="3535" spans="1:18" x14ac:dyDescent="0.25">
      <c r="A3535" s="1">
        <v>3534</v>
      </c>
      <c r="B3535" s="1">
        <v>2000722943</v>
      </c>
      <c r="C3535" s="1">
        <v>2000709215</v>
      </c>
      <c r="D3535" s="1" t="s">
        <v>8</v>
      </c>
      <c r="E3535" s="1">
        <v>201.48</v>
      </c>
      <c r="F3535" s="1">
        <v>51729</v>
      </c>
      <c r="G3535" s="2">
        <v>45096.068941979167</v>
      </c>
      <c r="H3535" s="2" t="s">
        <v>54</v>
      </c>
      <c r="J3535">
        <f t="shared" si="385"/>
        <v>129.32249999999999</v>
      </c>
      <c r="K3535">
        <f t="shared" si="386"/>
        <v>103.458</v>
      </c>
      <c r="L3535">
        <f t="shared" si="387"/>
        <v>232.78049999999999</v>
      </c>
      <c r="M3535" t="str">
        <f t="shared" si="388"/>
        <v>Up to 100m</v>
      </c>
      <c r="P3535">
        <f t="shared" si="389"/>
        <v>129.32249999999999</v>
      </c>
      <c r="Q3535">
        <f t="shared" si="390"/>
        <v>103.458</v>
      </c>
      <c r="R3535" t="str">
        <f t="shared" si="391"/>
        <v>Up to 100m</v>
      </c>
    </row>
    <row r="3536" spans="1:18" x14ac:dyDescent="0.25">
      <c r="A3536" s="1">
        <v>3535</v>
      </c>
      <c r="B3536" s="1">
        <v>2000741950</v>
      </c>
      <c r="C3536" s="1">
        <v>2000724551</v>
      </c>
      <c r="D3536" s="1" t="s">
        <v>9</v>
      </c>
      <c r="E3536" s="1">
        <v>3.6000000000000002E-4</v>
      </c>
      <c r="F3536" s="1">
        <v>94044937</v>
      </c>
      <c r="G3536" s="2">
        <v>45096.068941979167</v>
      </c>
      <c r="H3536" s="2" t="s">
        <v>52</v>
      </c>
      <c r="J3536">
        <f t="shared" si="385"/>
        <v>235112.3425</v>
      </c>
      <c r="K3536">
        <f t="shared" si="386"/>
        <v>188089.87400000001</v>
      </c>
      <c r="L3536">
        <f t="shared" si="387"/>
        <v>423202.21649999998</v>
      </c>
      <c r="M3536" t="str">
        <f t="shared" si="388"/>
        <v>Up to 100m</v>
      </c>
      <c r="P3536">
        <f t="shared" si="389"/>
        <v>235112.3425</v>
      </c>
      <c r="Q3536">
        <f t="shared" si="390"/>
        <v>188089.87400000001</v>
      </c>
      <c r="R3536" t="str">
        <f t="shared" si="391"/>
        <v>Up to 100m</v>
      </c>
    </row>
    <row r="3537" spans="1:18" x14ac:dyDescent="0.25">
      <c r="A3537" s="1">
        <v>3536</v>
      </c>
      <c r="B3537" s="1">
        <v>2000707580</v>
      </c>
      <c r="C3537" s="1">
        <v>2000709215</v>
      </c>
      <c r="D3537" s="1" t="s">
        <v>8</v>
      </c>
      <c r="E3537" s="1">
        <v>455.61</v>
      </c>
      <c r="F3537" s="1">
        <v>51700</v>
      </c>
      <c r="G3537" s="2">
        <v>45096.068941979167</v>
      </c>
      <c r="H3537" s="2" t="s">
        <v>54</v>
      </c>
      <c r="J3537">
        <f t="shared" si="385"/>
        <v>129.25</v>
      </c>
      <c r="K3537">
        <f t="shared" si="386"/>
        <v>103.4</v>
      </c>
      <c r="L3537">
        <f t="shared" si="387"/>
        <v>232.65</v>
      </c>
      <c r="M3537" t="str">
        <f t="shared" si="388"/>
        <v>Up to 100m</v>
      </c>
      <c r="P3537">
        <f t="shared" si="389"/>
        <v>129.25</v>
      </c>
      <c r="Q3537">
        <f t="shared" si="390"/>
        <v>103.4</v>
      </c>
      <c r="R3537" t="str">
        <f t="shared" si="391"/>
        <v>Up to 100m</v>
      </c>
    </row>
    <row r="3538" spans="1:18" x14ac:dyDescent="0.25">
      <c r="A3538" s="1">
        <v>3537</v>
      </c>
      <c r="B3538" s="1">
        <v>2000750557</v>
      </c>
      <c r="C3538" s="1">
        <v>2000709215</v>
      </c>
      <c r="D3538" s="1" t="s">
        <v>8</v>
      </c>
      <c r="E3538" s="1">
        <v>11.46</v>
      </c>
      <c r="F3538" s="1">
        <v>51608</v>
      </c>
      <c r="G3538" s="2">
        <v>45096.068941979167</v>
      </c>
      <c r="H3538" s="2" t="s">
        <v>54</v>
      </c>
      <c r="J3538">
        <f t="shared" si="385"/>
        <v>129.02000000000001</v>
      </c>
      <c r="K3538">
        <f t="shared" si="386"/>
        <v>103.21600000000001</v>
      </c>
      <c r="L3538">
        <f t="shared" si="387"/>
        <v>232.23600000000002</v>
      </c>
      <c r="M3538" t="str">
        <f t="shared" si="388"/>
        <v>Up to 100m</v>
      </c>
      <c r="P3538">
        <f t="shared" si="389"/>
        <v>129.02000000000001</v>
      </c>
      <c r="Q3538">
        <f t="shared" si="390"/>
        <v>103.21600000000001</v>
      </c>
      <c r="R3538" t="str">
        <f t="shared" si="391"/>
        <v>Up to 100m</v>
      </c>
    </row>
    <row r="3539" spans="1:18" x14ac:dyDescent="0.25">
      <c r="A3539" s="1">
        <v>3538</v>
      </c>
      <c r="B3539" s="1">
        <v>2000750557</v>
      </c>
      <c r="C3539" s="1">
        <v>2000709215</v>
      </c>
      <c r="D3539" s="1" t="s">
        <v>8</v>
      </c>
      <c r="E3539" s="1">
        <v>75.3</v>
      </c>
      <c r="F3539" s="1">
        <v>51608</v>
      </c>
      <c r="G3539" s="2">
        <v>45096.068941979167</v>
      </c>
      <c r="H3539" s="2" t="s">
        <v>54</v>
      </c>
      <c r="J3539">
        <f t="shared" si="385"/>
        <v>129.02000000000001</v>
      </c>
      <c r="K3539">
        <f t="shared" si="386"/>
        <v>103.21600000000001</v>
      </c>
      <c r="L3539">
        <f t="shared" si="387"/>
        <v>232.23600000000002</v>
      </c>
      <c r="M3539" t="str">
        <f t="shared" si="388"/>
        <v>Up to 100m</v>
      </c>
      <c r="P3539">
        <f t="shared" si="389"/>
        <v>129.02000000000001</v>
      </c>
      <c r="Q3539">
        <f t="shared" si="390"/>
        <v>103.21600000000001</v>
      </c>
      <c r="R3539" t="str">
        <f t="shared" si="391"/>
        <v>Up to 100m</v>
      </c>
    </row>
    <row r="3540" spans="1:18" x14ac:dyDescent="0.25">
      <c r="A3540" s="1">
        <v>3539</v>
      </c>
      <c r="B3540" s="1">
        <v>2000717804</v>
      </c>
      <c r="C3540" s="1">
        <v>2000709215</v>
      </c>
      <c r="D3540" s="1" t="s">
        <v>8</v>
      </c>
      <c r="E3540" s="1">
        <v>79.17</v>
      </c>
      <c r="F3540" s="1">
        <v>51570</v>
      </c>
      <c r="G3540" s="2">
        <v>45096.068941979167</v>
      </c>
      <c r="H3540" s="2" t="s">
        <v>54</v>
      </c>
      <c r="J3540">
        <f t="shared" si="385"/>
        <v>128.92500000000001</v>
      </c>
      <c r="K3540">
        <f t="shared" si="386"/>
        <v>103.14</v>
      </c>
      <c r="L3540">
        <f t="shared" si="387"/>
        <v>232.065</v>
      </c>
      <c r="M3540" t="str">
        <f t="shared" si="388"/>
        <v>Up to 100m</v>
      </c>
      <c r="P3540">
        <f t="shared" si="389"/>
        <v>128.92500000000001</v>
      </c>
      <c r="Q3540">
        <f t="shared" si="390"/>
        <v>103.14</v>
      </c>
      <c r="R3540" t="str">
        <f t="shared" si="391"/>
        <v>Up to 100m</v>
      </c>
    </row>
    <row r="3541" spans="1:18" x14ac:dyDescent="0.25">
      <c r="A3541" s="1">
        <v>3540</v>
      </c>
      <c r="B3541" s="1">
        <v>2000742973</v>
      </c>
      <c r="C3541" s="1">
        <v>2000709215</v>
      </c>
      <c r="D3541" s="1" t="s">
        <v>8</v>
      </c>
      <c r="E3541" s="1">
        <v>2.04</v>
      </c>
      <c r="F3541" s="1">
        <v>51691</v>
      </c>
      <c r="G3541" s="2">
        <v>45096.068941979167</v>
      </c>
      <c r="H3541" s="2" t="s">
        <v>54</v>
      </c>
      <c r="J3541">
        <f t="shared" si="385"/>
        <v>129.22749999999999</v>
      </c>
      <c r="K3541">
        <f t="shared" si="386"/>
        <v>103.38200000000001</v>
      </c>
      <c r="L3541">
        <f t="shared" si="387"/>
        <v>232.6095</v>
      </c>
      <c r="M3541" t="str">
        <f t="shared" si="388"/>
        <v>Up to 100m</v>
      </c>
      <c r="P3541">
        <f t="shared" si="389"/>
        <v>129.22749999999999</v>
      </c>
      <c r="Q3541">
        <f t="shared" si="390"/>
        <v>103.38200000000001</v>
      </c>
      <c r="R3541" t="str">
        <f t="shared" si="391"/>
        <v>Up to 100m</v>
      </c>
    </row>
    <row r="3542" spans="1:18" x14ac:dyDescent="0.25">
      <c r="A3542" s="1">
        <v>3541</v>
      </c>
      <c r="B3542" s="1">
        <v>2000742667</v>
      </c>
      <c r="C3542" s="1">
        <v>2000709215</v>
      </c>
      <c r="D3542" s="1" t="s">
        <v>8</v>
      </c>
      <c r="E3542" s="1">
        <v>11.34</v>
      </c>
      <c r="F3542" s="1">
        <v>51633</v>
      </c>
      <c r="G3542" s="2">
        <v>45096.068941979167</v>
      </c>
      <c r="H3542" s="2" t="s">
        <v>54</v>
      </c>
      <c r="J3542">
        <f t="shared" si="385"/>
        <v>129.08250000000001</v>
      </c>
      <c r="K3542">
        <f t="shared" si="386"/>
        <v>103.26600000000001</v>
      </c>
      <c r="L3542">
        <f t="shared" si="387"/>
        <v>232.3485</v>
      </c>
      <c r="M3542" t="str">
        <f t="shared" si="388"/>
        <v>Up to 100m</v>
      </c>
      <c r="P3542">
        <f t="shared" si="389"/>
        <v>129.08250000000001</v>
      </c>
      <c r="Q3542">
        <f t="shared" si="390"/>
        <v>103.26600000000001</v>
      </c>
      <c r="R3542" t="str">
        <f t="shared" si="391"/>
        <v>Up to 100m</v>
      </c>
    </row>
    <row r="3543" spans="1:18" x14ac:dyDescent="0.25">
      <c r="A3543" s="1">
        <v>3542</v>
      </c>
      <c r="B3543" s="1">
        <v>2000742667</v>
      </c>
      <c r="C3543" s="1">
        <v>2000709215</v>
      </c>
      <c r="D3543" s="1" t="s">
        <v>8</v>
      </c>
      <c r="E3543" s="1">
        <v>167.04</v>
      </c>
      <c r="F3543" s="1">
        <v>51633</v>
      </c>
      <c r="G3543" s="2">
        <v>45096.068941979167</v>
      </c>
      <c r="H3543" s="2" t="s">
        <v>54</v>
      </c>
      <c r="J3543">
        <f t="shared" si="385"/>
        <v>129.08250000000001</v>
      </c>
      <c r="K3543">
        <f t="shared" si="386"/>
        <v>103.26600000000001</v>
      </c>
      <c r="L3543">
        <f t="shared" si="387"/>
        <v>232.3485</v>
      </c>
      <c r="M3543" t="str">
        <f t="shared" si="388"/>
        <v>Up to 100m</v>
      </c>
      <c r="P3543">
        <f t="shared" si="389"/>
        <v>129.08250000000001</v>
      </c>
      <c r="Q3543">
        <f t="shared" si="390"/>
        <v>103.26600000000001</v>
      </c>
      <c r="R3543" t="str">
        <f t="shared" si="391"/>
        <v>Up to 100m</v>
      </c>
    </row>
    <row r="3544" spans="1:18" x14ac:dyDescent="0.25">
      <c r="A3544" s="1">
        <v>3543</v>
      </c>
      <c r="B3544" s="1">
        <v>2000742667</v>
      </c>
      <c r="C3544" s="1">
        <v>2000709215</v>
      </c>
      <c r="D3544" s="1" t="s">
        <v>8</v>
      </c>
      <c r="E3544" s="1">
        <v>2245.14</v>
      </c>
      <c r="F3544" s="1">
        <v>51633</v>
      </c>
      <c r="G3544" s="2">
        <v>45096.068941979167</v>
      </c>
      <c r="H3544" s="2" t="s">
        <v>54</v>
      </c>
      <c r="J3544">
        <f t="shared" si="385"/>
        <v>129.08250000000001</v>
      </c>
      <c r="K3544">
        <f t="shared" si="386"/>
        <v>103.26600000000001</v>
      </c>
      <c r="L3544">
        <f t="shared" si="387"/>
        <v>232.3485</v>
      </c>
      <c r="M3544" t="str">
        <f t="shared" si="388"/>
        <v>Up to 100m</v>
      </c>
      <c r="P3544">
        <f t="shared" si="389"/>
        <v>129.08250000000001</v>
      </c>
      <c r="Q3544">
        <f t="shared" si="390"/>
        <v>103.26600000000001</v>
      </c>
      <c r="R3544" t="str">
        <f t="shared" si="391"/>
        <v>Up to 100m</v>
      </c>
    </row>
    <row r="3545" spans="1:18" x14ac:dyDescent="0.25">
      <c r="A3545" s="1">
        <v>3544</v>
      </c>
      <c r="B3545" s="1">
        <v>2000742265</v>
      </c>
      <c r="C3545" s="1">
        <v>2000709215</v>
      </c>
      <c r="D3545" s="1" t="s">
        <v>8</v>
      </c>
      <c r="E3545" s="1">
        <v>60</v>
      </c>
      <c r="F3545" s="1">
        <v>52043</v>
      </c>
      <c r="G3545" s="2">
        <v>45096.068941979167</v>
      </c>
      <c r="H3545" s="2" t="s">
        <v>54</v>
      </c>
      <c r="J3545">
        <f t="shared" si="385"/>
        <v>130.10750000000002</v>
      </c>
      <c r="K3545">
        <f t="shared" si="386"/>
        <v>104.086</v>
      </c>
      <c r="L3545">
        <f t="shared" si="387"/>
        <v>234.19350000000003</v>
      </c>
      <c r="M3545" t="str">
        <f t="shared" si="388"/>
        <v>Up to 100m</v>
      </c>
      <c r="P3545">
        <f t="shared" si="389"/>
        <v>130.10750000000002</v>
      </c>
      <c r="Q3545">
        <f t="shared" si="390"/>
        <v>104.086</v>
      </c>
      <c r="R3545" t="str">
        <f t="shared" si="391"/>
        <v>Up to 100m</v>
      </c>
    </row>
    <row r="3546" spans="1:18" x14ac:dyDescent="0.25">
      <c r="A3546" s="1">
        <v>3545</v>
      </c>
      <c r="B3546" s="1">
        <v>2000754484</v>
      </c>
      <c r="C3546" s="1">
        <v>2000709215</v>
      </c>
      <c r="D3546" s="1" t="s">
        <v>8</v>
      </c>
      <c r="E3546" s="1">
        <v>2.0699999999999998</v>
      </c>
      <c r="F3546" s="1">
        <v>51978</v>
      </c>
      <c r="G3546" s="2">
        <v>45096.068941979167</v>
      </c>
      <c r="H3546" s="2" t="s">
        <v>54</v>
      </c>
      <c r="J3546">
        <f t="shared" si="385"/>
        <v>129.94499999999999</v>
      </c>
      <c r="K3546">
        <f t="shared" si="386"/>
        <v>103.956</v>
      </c>
      <c r="L3546">
        <f t="shared" si="387"/>
        <v>233.90100000000001</v>
      </c>
      <c r="M3546" t="str">
        <f t="shared" si="388"/>
        <v>Up to 100m</v>
      </c>
      <c r="P3546">
        <f t="shared" si="389"/>
        <v>129.94499999999999</v>
      </c>
      <c r="Q3546">
        <f t="shared" si="390"/>
        <v>103.956</v>
      </c>
      <c r="R3546" t="str">
        <f t="shared" si="391"/>
        <v>Up to 100m</v>
      </c>
    </row>
    <row r="3547" spans="1:18" x14ac:dyDescent="0.25">
      <c r="A3547" s="1">
        <v>3546</v>
      </c>
      <c r="B3547" s="1">
        <v>2000742973</v>
      </c>
      <c r="C3547" s="1">
        <v>2000709215</v>
      </c>
      <c r="D3547" s="1" t="s">
        <v>8</v>
      </c>
      <c r="E3547" s="1">
        <v>2.04</v>
      </c>
      <c r="F3547" s="1">
        <v>51883</v>
      </c>
      <c r="G3547" s="2">
        <v>45096.068941979167</v>
      </c>
      <c r="H3547" s="2" t="s">
        <v>54</v>
      </c>
      <c r="J3547">
        <f t="shared" si="385"/>
        <v>129.70750000000001</v>
      </c>
      <c r="K3547">
        <f t="shared" si="386"/>
        <v>103.76600000000001</v>
      </c>
      <c r="L3547">
        <f t="shared" si="387"/>
        <v>233.4735</v>
      </c>
      <c r="M3547" t="str">
        <f t="shared" si="388"/>
        <v>Up to 100m</v>
      </c>
      <c r="P3547">
        <f t="shared" si="389"/>
        <v>129.70750000000001</v>
      </c>
      <c r="Q3547">
        <f t="shared" si="390"/>
        <v>103.76600000000001</v>
      </c>
      <c r="R3547" t="str">
        <f t="shared" si="391"/>
        <v>Up to 100m</v>
      </c>
    </row>
    <row r="3548" spans="1:18" x14ac:dyDescent="0.25">
      <c r="A3548" s="1">
        <v>3547</v>
      </c>
      <c r="B3548" s="1">
        <v>2000717804</v>
      </c>
      <c r="C3548" s="1">
        <v>2000709215</v>
      </c>
      <c r="D3548" s="1" t="s">
        <v>8</v>
      </c>
      <c r="E3548" s="1">
        <v>145.44</v>
      </c>
      <c r="F3548" s="1">
        <v>52007</v>
      </c>
      <c r="G3548" s="2">
        <v>45096.068941979167</v>
      </c>
      <c r="H3548" s="2" t="s">
        <v>54</v>
      </c>
      <c r="J3548">
        <f t="shared" si="385"/>
        <v>130.01750000000001</v>
      </c>
      <c r="K3548">
        <f t="shared" si="386"/>
        <v>104.014</v>
      </c>
      <c r="L3548">
        <f t="shared" si="387"/>
        <v>234.03149999999999</v>
      </c>
      <c r="M3548" t="str">
        <f t="shared" si="388"/>
        <v>Up to 100m</v>
      </c>
      <c r="P3548">
        <f t="shared" si="389"/>
        <v>130.01750000000001</v>
      </c>
      <c r="Q3548">
        <f t="shared" si="390"/>
        <v>104.014</v>
      </c>
      <c r="R3548" t="str">
        <f t="shared" si="391"/>
        <v>Up to 100m</v>
      </c>
    </row>
    <row r="3549" spans="1:18" x14ac:dyDescent="0.25">
      <c r="A3549" s="1">
        <v>3548</v>
      </c>
      <c r="B3549" s="1">
        <v>2000746951</v>
      </c>
      <c r="C3549" s="1">
        <v>2000713658</v>
      </c>
      <c r="D3549" s="1" t="s">
        <v>8</v>
      </c>
      <c r="E3549" s="1">
        <v>2.5499999999999998</v>
      </c>
      <c r="F3549" s="1">
        <v>52027</v>
      </c>
      <c r="G3549" s="2">
        <v>45096.068941979167</v>
      </c>
      <c r="H3549" s="2" t="s">
        <v>54</v>
      </c>
      <c r="J3549">
        <f t="shared" si="385"/>
        <v>130.0675</v>
      </c>
      <c r="K3549">
        <f t="shared" si="386"/>
        <v>104.054</v>
      </c>
      <c r="L3549">
        <f t="shared" si="387"/>
        <v>234.1215</v>
      </c>
      <c r="M3549" t="str">
        <f t="shared" si="388"/>
        <v>Up to 100m</v>
      </c>
      <c r="P3549">
        <f t="shared" si="389"/>
        <v>130.0675</v>
      </c>
      <c r="Q3549">
        <f t="shared" si="390"/>
        <v>104.054</v>
      </c>
      <c r="R3549" t="str">
        <f t="shared" si="391"/>
        <v>Up to 100m</v>
      </c>
    </row>
    <row r="3550" spans="1:18" x14ac:dyDescent="0.25">
      <c r="A3550" s="1">
        <v>3549</v>
      </c>
      <c r="B3550" s="1">
        <v>2000717804</v>
      </c>
      <c r="C3550" s="1">
        <v>2000726636</v>
      </c>
      <c r="D3550" s="1" t="s">
        <v>8</v>
      </c>
      <c r="E3550" s="1">
        <v>442.38</v>
      </c>
      <c r="F3550" s="1">
        <v>52100</v>
      </c>
      <c r="G3550" s="2">
        <v>45096.068941979167</v>
      </c>
      <c r="H3550" s="2" t="s">
        <v>54</v>
      </c>
      <c r="J3550">
        <f t="shared" si="385"/>
        <v>130.25</v>
      </c>
      <c r="K3550">
        <f t="shared" si="386"/>
        <v>104.2</v>
      </c>
      <c r="L3550">
        <f t="shared" si="387"/>
        <v>234.45</v>
      </c>
      <c r="M3550" t="str">
        <f t="shared" si="388"/>
        <v>Up to 100m</v>
      </c>
      <c r="P3550">
        <f t="shared" si="389"/>
        <v>130.25</v>
      </c>
      <c r="Q3550">
        <f t="shared" si="390"/>
        <v>104.2</v>
      </c>
      <c r="R3550" t="str">
        <f t="shared" si="391"/>
        <v>Up to 100m</v>
      </c>
    </row>
    <row r="3551" spans="1:18" x14ac:dyDescent="0.25">
      <c r="A3551" s="1">
        <v>3550</v>
      </c>
      <c r="B3551" s="1">
        <v>2000754484</v>
      </c>
      <c r="C3551" s="1">
        <v>2000709215</v>
      </c>
      <c r="D3551" s="1" t="s">
        <v>8</v>
      </c>
      <c r="E3551" s="1">
        <v>2.0699999999999998</v>
      </c>
      <c r="F3551" s="1">
        <v>52162</v>
      </c>
      <c r="G3551" s="2">
        <v>45096.068941979167</v>
      </c>
      <c r="H3551" s="2" t="s">
        <v>54</v>
      </c>
      <c r="J3551">
        <f t="shared" si="385"/>
        <v>130.405</v>
      </c>
      <c r="K3551">
        <f t="shared" si="386"/>
        <v>104.324</v>
      </c>
      <c r="L3551">
        <f t="shared" si="387"/>
        <v>234.72899999999998</v>
      </c>
      <c r="M3551" t="str">
        <f t="shared" si="388"/>
        <v>Up to 100m</v>
      </c>
      <c r="P3551">
        <f t="shared" si="389"/>
        <v>130.405</v>
      </c>
      <c r="Q3551">
        <f t="shared" si="390"/>
        <v>104.324</v>
      </c>
      <c r="R3551" t="str">
        <f t="shared" si="391"/>
        <v>Up to 100m</v>
      </c>
    </row>
    <row r="3552" spans="1:18" x14ac:dyDescent="0.25">
      <c r="A3552" s="1">
        <v>3551</v>
      </c>
      <c r="B3552" s="1">
        <v>2000720942</v>
      </c>
      <c r="C3552" s="1">
        <v>2000709215</v>
      </c>
      <c r="D3552" s="1" t="s">
        <v>8</v>
      </c>
      <c r="E3552" s="1">
        <v>40.86</v>
      </c>
      <c r="F3552" s="1">
        <v>52293</v>
      </c>
      <c r="G3552" s="2">
        <v>45096.068941979167</v>
      </c>
      <c r="H3552" s="2" t="s">
        <v>53</v>
      </c>
      <c r="J3552">
        <f t="shared" si="385"/>
        <v>130.73250000000002</v>
      </c>
      <c r="K3552">
        <f t="shared" si="386"/>
        <v>104.586</v>
      </c>
      <c r="L3552">
        <f t="shared" si="387"/>
        <v>235.31850000000003</v>
      </c>
      <c r="M3552" t="str">
        <f t="shared" si="388"/>
        <v>Up to 100m</v>
      </c>
      <c r="P3552">
        <f t="shared" si="389"/>
        <v>130.73250000000002</v>
      </c>
      <c r="Q3552">
        <f t="shared" si="390"/>
        <v>104.586</v>
      </c>
      <c r="R3552" t="str">
        <f t="shared" si="391"/>
        <v>Up to 100m</v>
      </c>
    </row>
    <row r="3553" spans="1:18" x14ac:dyDescent="0.25">
      <c r="A3553" s="1">
        <v>3552</v>
      </c>
      <c r="B3553" s="1">
        <v>2000726504</v>
      </c>
      <c r="C3553" s="1">
        <v>2000716133</v>
      </c>
      <c r="D3553" s="1" t="s">
        <v>8</v>
      </c>
      <c r="E3553" s="1">
        <v>81.06</v>
      </c>
      <c r="F3553" s="1">
        <v>51650</v>
      </c>
      <c r="G3553" s="2">
        <v>45096.068941979167</v>
      </c>
      <c r="H3553" s="2" t="s">
        <v>54</v>
      </c>
      <c r="J3553">
        <f t="shared" si="385"/>
        <v>129.125</v>
      </c>
      <c r="K3553">
        <f t="shared" si="386"/>
        <v>103.3</v>
      </c>
      <c r="L3553">
        <f t="shared" si="387"/>
        <v>232.42500000000001</v>
      </c>
      <c r="M3553" t="str">
        <f t="shared" si="388"/>
        <v>Up to 100m</v>
      </c>
      <c r="P3553">
        <f t="shared" si="389"/>
        <v>129.125</v>
      </c>
      <c r="Q3553">
        <f t="shared" si="390"/>
        <v>103.3</v>
      </c>
      <c r="R3553" t="str">
        <f t="shared" si="391"/>
        <v>Up to 100m</v>
      </c>
    </row>
    <row r="3554" spans="1:18" x14ac:dyDescent="0.25">
      <c r="A3554" s="1">
        <v>3553</v>
      </c>
      <c r="B3554" s="1">
        <v>2000754484</v>
      </c>
      <c r="C3554" s="1">
        <v>2000709215</v>
      </c>
      <c r="D3554" s="1" t="s">
        <v>8</v>
      </c>
      <c r="E3554" s="1">
        <v>2.0699999999999998</v>
      </c>
      <c r="F3554" s="1">
        <v>51978</v>
      </c>
      <c r="G3554" s="2">
        <v>45096.068941979167</v>
      </c>
      <c r="H3554" s="2" t="s">
        <v>54</v>
      </c>
      <c r="J3554">
        <f t="shared" si="385"/>
        <v>129.94499999999999</v>
      </c>
      <c r="K3554">
        <f t="shared" si="386"/>
        <v>103.956</v>
      </c>
      <c r="L3554">
        <f t="shared" si="387"/>
        <v>233.90100000000001</v>
      </c>
      <c r="M3554" t="str">
        <f t="shared" si="388"/>
        <v>Up to 100m</v>
      </c>
      <c r="P3554">
        <f t="shared" si="389"/>
        <v>129.94499999999999</v>
      </c>
      <c r="Q3554">
        <f t="shared" si="390"/>
        <v>103.956</v>
      </c>
      <c r="R3554" t="str">
        <f t="shared" si="391"/>
        <v>Up to 100m</v>
      </c>
    </row>
    <row r="3555" spans="1:18" x14ac:dyDescent="0.25">
      <c r="A3555" s="1">
        <v>3554</v>
      </c>
      <c r="B3555" s="1">
        <v>2000745871</v>
      </c>
      <c r="C3555" s="1">
        <v>2000709215</v>
      </c>
      <c r="D3555" s="1" t="s">
        <v>8</v>
      </c>
      <c r="E3555" s="1">
        <v>58.23</v>
      </c>
      <c r="F3555" s="1">
        <v>51725</v>
      </c>
      <c r="G3555" s="2">
        <v>45096.068941979167</v>
      </c>
      <c r="H3555" s="2" t="s">
        <v>54</v>
      </c>
      <c r="J3555">
        <f t="shared" si="385"/>
        <v>129.3125</v>
      </c>
      <c r="K3555">
        <f t="shared" si="386"/>
        <v>103.45</v>
      </c>
      <c r="L3555">
        <f t="shared" si="387"/>
        <v>232.76249999999999</v>
      </c>
      <c r="M3555" t="str">
        <f t="shared" si="388"/>
        <v>Up to 100m</v>
      </c>
      <c r="P3555">
        <f t="shared" si="389"/>
        <v>129.3125</v>
      </c>
      <c r="Q3555">
        <f t="shared" si="390"/>
        <v>103.45</v>
      </c>
      <c r="R3555" t="str">
        <f t="shared" si="391"/>
        <v>Up to 100m</v>
      </c>
    </row>
    <row r="3556" spans="1:18" x14ac:dyDescent="0.25">
      <c r="A3556" s="1">
        <v>3555</v>
      </c>
      <c r="B3556" s="1">
        <v>2000752330</v>
      </c>
      <c r="C3556" s="1">
        <v>2000709215</v>
      </c>
      <c r="D3556" s="1" t="s">
        <v>8</v>
      </c>
      <c r="E3556" s="1">
        <v>26.07</v>
      </c>
      <c r="F3556" s="1">
        <v>52000</v>
      </c>
      <c r="G3556" s="2">
        <v>45096.068941979167</v>
      </c>
      <c r="H3556" s="2" t="s">
        <v>54</v>
      </c>
      <c r="J3556">
        <f t="shared" si="385"/>
        <v>130</v>
      </c>
      <c r="K3556">
        <f t="shared" si="386"/>
        <v>104</v>
      </c>
      <c r="L3556">
        <f t="shared" si="387"/>
        <v>234</v>
      </c>
      <c r="M3556" t="str">
        <f t="shared" si="388"/>
        <v>Up to 100m</v>
      </c>
      <c r="P3556">
        <f t="shared" si="389"/>
        <v>130</v>
      </c>
      <c r="Q3556">
        <f t="shared" si="390"/>
        <v>104</v>
      </c>
      <c r="R3556" t="str">
        <f t="shared" si="391"/>
        <v>Up to 100m</v>
      </c>
    </row>
    <row r="3557" spans="1:18" x14ac:dyDescent="0.25">
      <c r="A3557" s="1">
        <v>3556</v>
      </c>
      <c r="B3557" s="1">
        <v>2000720180</v>
      </c>
      <c r="C3557" s="1">
        <v>2000732152</v>
      </c>
      <c r="D3557" s="1" t="s">
        <v>7</v>
      </c>
      <c r="E3557" s="1">
        <v>0.14781</v>
      </c>
      <c r="F3557" s="1">
        <v>1112830</v>
      </c>
      <c r="G3557" s="2">
        <v>45096.068941979167</v>
      </c>
      <c r="H3557" s="2" t="s">
        <v>52</v>
      </c>
      <c r="J3557">
        <f t="shared" si="385"/>
        <v>2782.0750000000003</v>
      </c>
      <c r="K3557">
        <f t="shared" si="386"/>
        <v>2225.66</v>
      </c>
      <c r="L3557">
        <f t="shared" si="387"/>
        <v>5007.7350000000006</v>
      </c>
      <c r="M3557" t="str">
        <f t="shared" si="388"/>
        <v>Up to 100m</v>
      </c>
      <c r="P3557">
        <f t="shared" si="389"/>
        <v>2782.0750000000003</v>
      </c>
      <c r="Q3557">
        <f t="shared" si="390"/>
        <v>2225.66</v>
      </c>
      <c r="R3557" t="str">
        <f t="shared" si="391"/>
        <v>Up to 100m</v>
      </c>
    </row>
    <row r="3558" spans="1:18" x14ac:dyDescent="0.25">
      <c r="A3558" s="1">
        <v>3557</v>
      </c>
      <c r="B3558" s="1">
        <v>2000742973</v>
      </c>
      <c r="C3558" s="1">
        <v>2000709215</v>
      </c>
      <c r="D3558" s="1" t="s">
        <v>8</v>
      </c>
      <c r="E3558" s="1">
        <v>2.04</v>
      </c>
      <c r="F3558" s="1">
        <v>52267</v>
      </c>
      <c r="G3558" s="2">
        <v>45096.068941979167</v>
      </c>
      <c r="H3558" s="2" t="s">
        <v>54</v>
      </c>
      <c r="J3558">
        <f t="shared" si="385"/>
        <v>130.66749999999999</v>
      </c>
      <c r="K3558">
        <f t="shared" si="386"/>
        <v>104.53400000000001</v>
      </c>
      <c r="L3558">
        <f t="shared" si="387"/>
        <v>235.20150000000001</v>
      </c>
      <c r="M3558" t="str">
        <f t="shared" si="388"/>
        <v>Up to 100m</v>
      </c>
      <c r="P3558">
        <f t="shared" si="389"/>
        <v>130.66749999999999</v>
      </c>
      <c r="Q3558">
        <f t="shared" si="390"/>
        <v>104.53400000000001</v>
      </c>
      <c r="R3558" t="str">
        <f t="shared" si="391"/>
        <v>Up to 100m</v>
      </c>
    </row>
    <row r="3559" spans="1:18" x14ac:dyDescent="0.25">
      <c r="A3559" s="1">
        <v>3558</v>
      </c>
      <c r="B3559" s="1">
        <v>2000748111</v>
      </c>
      <c r="C3559" s="1">
        <v>2000708285</v>
      </c>
      <c r="D3559" s="1" t="s">
        <v>10</v>
      </c>
      <c r="E3559" s="1">
        <v>2.7300000000000002E-4</v>
      </c>
      <c r="F3559" s="1">
        <v>1382712838</v>
      </c>
      <c r="G3559" s="2">
        <v>45096.068941979167</v>
      </c>
      <c r="H3559" s="2" t="s">
        <v>52</v>
      </c>
      <c r="J3559">
        <f t="shared" si="385"/>
        <v>2281476.1826999998</v>
      </c>
      <c r="K3559">
        <f t="shared" si="386"/>
        <v>1866662.3313000002</v>
      </c>
      <c r="L3559">
        <f t="shared" si="387"/>
        <v>4148138.514</v>
      </c>
      <c r="M3559" t="str">
        <f t="shared" si="388"/>
        <v>Up to 4b</v>
      </c>
      <c r="P3559">
        <f t="shared" si="389"/>
        <v>2419747.4665000001</v>
      </c>
      <c r="Q3559">
        <f t="shared" si="390"/>
        <v>1728391.0475000001</v>
      </c>
      <c r="R3559" t="str">
        <f t="shared" si="391"/>
        <v>Up to 5b</v>
      </c>
    </row>
    <row r="3560" spans="1:18" x14ac:dyDescent="0.25">
      <c r="A3560" s="1">
        <v>3559</v>
      </c>
      <c r="B3560" s="1">
        <v>2000754484</v>
      </c>
      <c r="C3560" s="1">
        <v>2000709215</v>
      </c>
      <c r="D3560" s="1" t="s">
        <v>8</v>
      </c>
      <c r="E3560" s="1">
        <v>2.0699999999999998</v>
      </c>
      <c r="F3560" s="1">
        <v>51793</v>
      </c>
      <c r="G3560" s="2">
        <v>45096.068941979167</v>
      </c>
      <c r="H3560" s="2" t="s">
        <v>54</v>
      </c>
      <c r="J3560">
        <f t="shared" si="385"/>
        <v>129.48250000000002</v>
      </c>
      <c r="K3560">
        <f t="shared" si="386"/>
        <v>103.586</v>
      </c>
      <c r="L3560">
        <f t="shared" si="387"/>
        <v>233.06850000000003</v>
      </c>
      <c r="M3560" t="str">
        <f t="shared" si="388"/>
        <v>Up to 100m</v>
      </c>
      <c r="P3560">
        <f t="shared" si="389"/>
        <v>129.48250000000002</v>
      </c>
      <c r="Q3560">
        <f t="shared" si="390"/>
        <v>103.586</v>
      </c>
      <c r="R3560" t="str">
        <f t="shared" si="391"/>
        <v>Up to 100m</v>
      </c>
    </row>
    <row r="3561" spans="1:18" x14ac:dyDescent="0.25">
      <c r="A3561" s="1">
        <v>3560</v>
      </c>
      <c r="B3561" s="1">
        <v>2000737249</v>
      </c>
      <c r="C3561" s="1">
        <v>2000709215</v>
      </c>
      <c r="D3561" s="1" t="s">
        <v>8</v>
      </c>
      <c r="E3561" s="1">
        <v>57.66</v>
      </c>
      <c r="F3561" s="1">
        <v>52043</v>
      </c>
      <c r="G3561" s="2">
        <v>45096.068941979167</v>
      </c>
      <c r="H3561" s="2" t="s">
        <v>53</v>
      </c>
      <c r="J3561">
        <f t="shared" si="385"/>
        <v>130.10750000000002</v>
      </c>
      <c r="K3561">
        <f t="shared" si="386"/>
        <v>104.086</v>
      </c>
      <c r="L3561">
        <f t="shared" si="387"/>
        <v>234.19350000000003</v>
      </c>
      <c r="M3561" t="str">
        <f t="shared" si="388"/>
        <v>Up to 100m</v>
      </c>
      <c r="P3561">
        <f t="shared" si="389"/>
        <v>130.10750000000002</v>
      </c>
      <c r="Q3561">
        <f t="shared" si="390"/>
        <v>104.086</v>
      </c>
      <c r="R3561" t="str">
        <f t="shared" si="391"/>
        <v>Up to 100m</v>
      </c>
    </row>
    <row r="3562" spans="1:18" x14ac:dyDescent="0.25">
      <c r="A3562" s="1">
        <v>3561</v>
      </c>
      <c r="B3562" s="1">
        <v>2000754484</v>
      </c>
      <c r="C3562" s="1">
        <v>2000709215</v>
      </c>
      <c r="D3562" s="1" t="s">
        <v>8</v>
      </c>
      <c r="E3562" s="1">
        <v>2.0699999999999998</v>
      </c>
      <c r="F3562" s="1">
        <v>52162</v>
      </c>
      <c r="G3562" s="2">
        <v>45096.068941979167</v>
      </c>
      <c r="H3562" s="2" t="s">
        <v>54</v>
      </c>
      <c r="J3562">
        <f t="shared" si="385"/>
        <v>130.405</v>
      </c>
      <c r="K3562">
        <f t="shared" si="386"/>
        <v>104.324</v>
      </c>
      <c r="L3562">
        <f t="shared" si="387"/>
        <v>234.72899999999998</v>
      </c>
      <c r="M3562" t="str">
        <f t="shared" si="388"/>
        <v>Up to 100m</v>
      </c>
      <c r="P3562">
        <f t="shared" si="389"/>
        <v>130.405</v>
      </c>
      <c r="Q3562">
        <f t="shared" si="390"/>
        <v>104.324</v>
      </c>
      <c r="R3562" t="str">
        <f t="shared" si="391"/>
        <v>Up to 100m</v>
      </c>
    </row>
    <row r="3563" spans="1:18" x14ac:dyDescent="0.25">
      <c r="A3563" s="1">
        <v>3562</v>
      </c>
      <c r="B3563" s="1">
        <v>2000722943</v>
      </c>
      <c r="C3563" s="1">
        <v>2000709215</v>
      </c>
      <c r="D3563" s="1" t="s">
        <v>8</v>
      </c>
      <c r="E3563" s="1">
        <v>382.2</v>
      </c>
      <c r="F3563" s="1">
        <v>51743</v>
      </c>
      <c r="G3563" s="2">
        <v>45096.068941979167</v>
      </c>
      <c r="H3563" s="2" t="s">
        <v>54</v>
      </c>
      <c r="J3563">
        <f t="shared" si="385"/>
        <v>129.35750000000002</v>
      </c>
      <c r="K3563">
        <f t="shared" si="386"/>
        <v>103.486</v>
      </c>
      <c r="L3563">
        <f t="shared" si="387"/>
        <v>232.84350000000001</v>
      </c>
      <c r="M3563" t="str">
        <f t="shared" si="388"/>
        <v>Up to 100m</v>
      </c>
      <c r="P3563">
        <f t="shared" si="389"/>
        <v>129.35750000000002</v>
      </c>
      <c r="Q3563">
        <f t="shared" si="390"/>
        <v>103.486</v>
      </c>
      <c r="R3563" t="str">
        <f t="shared" si="391"/>
        <v>Up to 100m</v>
      </c>
    </row>
    <row r="3564" spans="1:18" x14ac:dyDescent="0.25">
      <c r="A3564" s="1">
        <v>3563</v>
      </c>
      <c r="B3564" s="1">
        <v>2000742973</v>
      </c>
      <c r="C3564" s="1">
        <v>2000709215</v>
      </c>
      <c r="D3564" s="1" t="s">
        <v>8</v>
      </c>
      <c r="E3564" s="1">
        <v>2.04</v>
      </c>
      <c r="F3564" s="1">
        <v>51883</v>
      </c>
      <c r="G3564" s="2">
        <v>45096.068941979167</v>
      </c>
      <c r="H3564" s="2" t="s">
        <v>54</v>
      </c>
      <c r="J3564">
        <f t="shared" si="385"/>
        <v>129.70750000000001</v>
      </c>
      <c r="K3564">
        <f t="shared" si="386"/>
        <v>103.76600000000001</v>
      </c>
      <c r="L3564">
        <f t="shared" si="387"/>
        <v>233.4735</v>
      </c>
      <c r="M3564" t="str">
        <f t="shared" si="388"/>
        <v>Up to 100m</v>
      </c>
      <c r="P3564">
        <f t="shared" si="389"/>
        <v>129.70750000000001</v>
      </c>
      <c r="Q3564">
        <f t="shared" si="390"/>
        <v>103.76600000000001</v>
      </c>
      <c r="R3564" t="str">
        <f t="shared" si="391"/>
        <v>Up to 100m</v>
      </c>
    </row>
    <row r="3565" spans="1:18" x14ac:dyDescent="0.25">
      <c r="A3565" s="1">
        <v>3564</v>
      </c>
      <c r="B3565" s="1">
        <v>2000722943</v>
      </c>
      <c r="C3565" s="1">
        <v>2000709215</v>
      </c>
      <c r="D3565" s="1" t="s">
        <v>8</v>
      </c>
      <c r="E3565" s="1">
        <v>378.54</v>
      </c>
      <c r="F3565" s="1">
        <v>51743</v>
      </c>
      <c r="G3565" s="2">
        <v>45096.068941979167</v>
      </c>
      <c r="H3565" s="2" t="s">
        <v>54</v>
      </c>
      <c r="J3565">
        <f t="shared" si="385"/>
        <v>129.35750000000002</v>
      </c>
      <c r="K3565">
        <f t="shared" si="386"/>
        <v>103.486</v>
      </c>
      <c r="L3565">
        <f t="shared" si="387"/>
        <v>232.84350000000001</v>
      </c>
      <c r="M3565" t="str">
        <f t="shared" si="388"/>
        <v>Up to 100m</v>
      </c>
      <c r="P3565">
        <f t="shared" si="389"/>
        <v>129.35750000000002</v>
      </c>
      <c r="Q3565">
        <f t="shared" si="390"/>
        <v>103.486</v>
      </c>
      <c r="R3565" t="str">
        <f t="shared" si="391"/>
        <v>Up to 100m</v>
      </c>
    </row>
    <row r="3566" spans="1:18" x14ac:dyDescent="0.25">
      <c r="A3566" s="1">
        <v>3565</v>
      </c>
      <c r="B3566" s="1">
        <v>2000722943</v>
      </c>
      <c r="C3566" s="1">
        <v>2000709215</v>
      </c>
      <c r="D3566" s="1" t="s">
        <v>8</v>
      </c>
      <c r="E3566" s="1">
        <v>42.27</v>
      </c>
      <c r="F3566" s="1">
        <v>51743</v>
      </c>
      <c r="G3566" s="2">
        <v>45096.068941979167</v>
      </c>
      <c r="H3566" s="2" t="s">
        <v>54</v>
      </c>
      <c r="J3566">
        <f t="shared" si="385"/>
        <v>129.35750000000002</v>
      </c>
      <c r="K3566">
        <f t="shared" si="386"/>
        <v>103.486</v>
      </c>
      <c r="L3566">
        <f t="shared" si="387"/>
        <v>232.84350000000001</v>
      </c>
      <c r="M3566" t="str">
        <f t="shared" si="388"/>
        <v>Up to 100m</v>
      </c>
      <c r="P3566">
        <f t="shared" si="389"/>
        <v>129.35750000000002</v>
      </c>
      <c r="Q3566">
        <f t="shared" si="390"/>
        <v>103.486</v>
      </c>
      <c r="R3566" t="str">
        <f t="shared" si="391"/>
        <v>Up to 100m</v>
      </c>
    </row>
    <row r="3567" spans="1:18" x14ac:dyDescent="0.25">
      <c r="A3567" s="1">
        <v>3566</v>
      </c>
      <c r="B3567" s="1">
        <v>2000747379</v>
      </c>
      <c r="C3567" s="1">
        <v>2000709215</v>
      </c>
      <c r="D3567" s="1" t="s">
        <v>8</v>
      </c>
      <c r="E3567" s="1">
        <v>28.53</v>
      </c>
      <c r="F3567" s="1">
        <v>52167</v>
      </c>
      <c r="G3567" s="2">
        <v>45096.068941979167</v>
      </c>
      <c r="H3567" s="2" t="s">
        <v>54</v>
      </c>
      <c r="J3567">
        <f t="shared" si="385"/>
        <v>130.41749999999999</v>
      </c>
      <c r="K3567">
        <f t="shared" si="386"/>
        <v>104.334</v>
      </c>
      <c r="L3567">
        <f t="shared" si="387"/>
        <v>234.75149999999999</v>
      </c>
      <c r="M3567" t="str">
        <f t="shared" si="388"/>
        <v>Up to 100m</v>
      </c>
      <c r="P3567">
        <f t="shared" si="389"/>
        <v>130.41749999999999</v>
      </c>
      <c r="Q3567">
        <f t="shared" si="390"/>
        <v>104.334</v>
      </c>
      <c r="R3567" t="str">
        <f t="shared" si="391"/>
        <v>Up to 100m</v>
      </c>
    </row>
    <row r="3568" spans="1:18" x14ac:dyDescent="0.25">
      <c r="A3568" s="1">
        <v>3567</v>
      </c>
      <c r="B3568" s="1">
        <v>2000747379</v>
      </c>
      <c r="C3568" s="1">
        <v>2000726504</v>
      </c>
      <c r="D3568" s="1" t="s">
        <v>8</v>
      </c>
      <c r="E3568" s="1">
        <v>345.06</v>
      </c>
      <c r="F3568" s="1">
        <v>52167</v>
      </c>
      <c r="G3568" s="2">
        <v>45096.068941979167</v>
      </c>
      <c r="H3568" s="2" t="s">
        <v>54</v>
      </c>
      <c r="J3568">
        <f t="shared" si="385"/>
        <v>130.41749999999999</v>
      </c>
      <c r="K3568">
        <f t="shared" si="386"/>
        <v>104.334</v>
      </c>
      <c r="L3568">
        <f t="shared" si="387"/>
        <v>234.75149999999999</v>
      </c>
      <c r="M3568" t="str">
        <f t="shared" si="388"/>
        <v>Up to 100m</v>
      </c>
      <c r="P3568">
        <f t="shared" si="389"/>
        <v>130.41749999999999</v>
      </c>
      <c r="Q3568">
        <f t="shared" si="390"/>
        <v>104.334</v>
      </c>
      <c r="R3568" t="str">
        <f t="shared" si="391"/>
        <v>Up to 100m</v>
      </c>
    </row>
    <row r="3569" spans="1:18" x14ac:dyDescent="0.25">
      <c r="A3569" s="1">
        <v>3568</v>
      </c>
      <c r="B3569" s="1">
        <v>2000746951</v>
      </c>
      <c r="C3569" s="1">
        <v>2000709215</v>
      </c>
      <c r="D3569" s="1" t="s">
        <v>8</v>
      </c>
      <c r="E3569" s="1">
        <v>42.81</v>
      </c>
      <c r="F3569" s="1">
        <v>52118</v>
      </c>
      <c r="G3569" s="2">
        <v>45096.068941979167</v>
      </c>
      <c r="H3569" s="2" t="s">
        <v>54</v>
      </c>
      <c r="J3569">
        <f t="shared" si="385"/>
        <v>130.29500000000002</v>
      </c>
      <c r="K3569">
        <f t="shared" si="386"/>
        <v>104.236</v>
      </c>
      <c r="L3569">
        <f t="shared" si="387"/>
        <v>234.53100000000001</v>
      </c>
      <c r="M3569" t="str">
        <f t="shared" si="388"/>
        <v>Up to 100m</v>
      </c>
      <c r="P3569">
        <f t="shared" si="389"/>
        <v>130.29500000000002</v>
      </c>
      <c r="Q3569">
        <f t="shared" si="390"/>
        <v>104.236</v>
      </c>
      <c r="R3569" t="str">
        <f t="shared" si="391"/>
        <v>Up to 100m</v>
      </c>
    </row>
    <row r="3570" spans="1:18" x14ac:dyDescent="0.25">
      <c r="A3570" s="1">
        <v>3569</v>
      </c>
      <c r="B3570" s="1">
        <v>2000716430</v>
      </c>
      <c r="C3570" s="1">
        <v>2000709215</v>
      </c>
      <c r="D3570" s="1" t="s">
        <v>8</v>
      </c>
      <c r="E3570" s="1">
        <v>66.03</v>
      </c>
      <c r="F3570" s="1">
        <v>51894</v>
      </c>
      <c r="G3570" s="2">
        <v>45096.068941979167</v>
      </c>
      <c r="H3570" s="2" t="s">
        <v>54</v>
      </c>
      <c r="J3570">
        <f t="shared" si="385"/>
        <v>129.73500000000001</v>
      </c>
      <c r="K3570">
        <f t="shared" si="386"/>
        <v>103.788</v>
      </c>
      <c r="L3570">
        <f t="shared" si="387"/>
        <v>233.52300000000002</v>
      </c>
      <c r="M3570" t="str">
        <f t="shared" si="388"/>
        <v>Up to 100m</v>
      </c>
      <c r="P3570">
        <f t="shared" si="389"/>
        <v>129.73500000000001</v>
      </c>
      <c r="Q3570">
        <f t="shared" si="390"/>
        <v>103.788</v>
      </c>
      <c r="R3570" t="str">
        <f t="shared" si="391"/>
        <v>Up to 100m</v>
      </c>
    </row>
    <row r="3571" spans="1:18" x14ac:dyDescent="0.25">
      <c r="A3571" s="1">
        <v>3570</v>
      </c>
      <c r="B3571" s="1">
        <v>2000745871</v>
      </c>
      <c r="C3571" s="1">
        <v>2000709215</v>
      </c>
      <c r="D3571" s="1" t="s">
        <v>8</v>
      </c>
      <c r="E3571" s="1">
        <v>540.21</v>
      </c>
      <c r="F3571" s="1">
        <v>51970</v>
      </c>
      <c r="G3571" s="2">
        <v>45096.068941979167</v>
      </c>
      <c r="H3571" s="2" t="s">
        <v>54</v>
      </c>
      <c r="J3571">
        <f t="shared" si="385"/>
        <v>129.92500000000001</v>
      </c>
      <c r="K3571">
        <f t="shared" si="386"/>
        <v>103.94</v>
      </c>
      <c r="L3571">
        <f t="shared" si="387"/>
        <v>233.86500000000001</v>
      </c>
      <c r="M3571" t="str">
        <f t="shared" si="388"/>
        <v>Up to 100m</v>
      </c>
      <c r="P3571">
        <f t="shared" si="389"/>
        <v>129.92500000000001</v>
      </c>
      <c r="Q3571">
        <f t="shared" si="390"/>
        <v>103.94</v>
      </c>
      <c r="R3571" t="str">
        <f t="shared" si="391"/>
        <v>Up to 100m</v>
      </c>
    </row>
    <row r="3572" spans="1:18" x14ac:dyDescent="0.25">
      <c r="A3572" s="1">
        <v>3571</v>
      </c>
      <c r="B3572" s="1">
        <v>2000738944</v>
      </c>
      <c r="C3572" s="1">
        <v>2000746951</v>
      </c>
      <c r="D3572" s="1" t="s">
        <v>7</v>
      </c>
      <c r="E3572" s="1">
        <v>1.07463</v>
      </c>
      <c r="F3572" s="1">
        <v>1077907</v>
      </c>
      <c r="G3572" s="2">
        <v>45096.068941979167</v>
      </c>
      <c r="H3572" s="2" t="s">
        <v>52</v>
      </c>
      <c r="J3572">
        <f t="shared" si="385"/>
        <v>2694.7674999999999</v>
      </c>
      <c r="K3572">
        <f t="shared" si="386"/>
        <v>2155.8139999999999</v>
      </c>
      <c r="L3572">
        <f t="shared" si="387"/>
        <v>4850.5815000000002</v>
      </c>
      <c r="M3572" t="str">
        <f t="shared" si="388"/>
        <v>Up to 100m</v>
      </c>
      <c r="P3572">
        <f t="shared" si="389"/>
        <v>2694.7674999999999</v>
      </c>
      <c r="Q3572">
        <f t="shared" si="390"/>
        <v>2155.8139999999999</v>
      </c>
      <c r="R3572" t="str">
        <f t="shared" si="391"/>
        <v>Up to 100m</v>
      </c>
    </row>
    <row r="3573" spans="1:18" x14ac:dyDescent="0.25">
      <c r="A3573" s="1">
        <v>3572</v>
      </c>
      <c r="B3573" s="1">
        <v>2000746951</v>
      </c>
      <c r="C3573" s="1">
        <v>2000709215</v>
      </c>
      <c r="D3573" s="1" t="s">
        <v>8</v>
      </c>
      <c r="E3573" s="1">
        <v>54.93</v>
      </c>
      <c r="F3573" s="1">
        <v>52109</v>
      </c>
      <c r="G3573" s="2">
        <v>45096.068941979167</v>
      </c>
      <c r="H3573" s="2" t="s">
        <v>54</v>
      </c>
      <c r="J3573">
        <f t="shared" si="385"/>
        <v>130.27250000000001</v>
      </c>
      <c r="K3573">
        <f t="shared" si="386"/>
        <v>104.218</v>
      </c>
      <c r="L3573">
        <f t="shared" si="387"/>
        <v>234.4905</v>
      </c>
      <c r="M3573" t="str">
        <f t="shared" si="388"/>
        <v>Up to 100m</v>
      </c>
      <c r="P3573">
        <f t="shared" si="389"/>
        <v>130.27250000000001</v>
      </c>
      <c r="Q3573">
        <f t="shared" si="390"/>
        <v>104.218</v>
      </c>
      <c r="R3573" t="str">
        <f t="shared" si="391"/>
        <v>Up to 100m</v>
      </c>
    </row>
    <row r="3574" spans="1:18" x14ac:dyDescent="0.25">
      <c r="A3574" s="1">
        <v>3573</v>
      </c>
      <c r="B3574" s="1">
        <v>2000745253</v>
      </c>
      <c r="C3574" s="1">
        <v>2000709215</v>
      </c>
      <c r="D3574" s="1" t="s">
        <v>8</v>
      </c>
      <c r="E3574" s="1">
        <v>604.95000000000005</v>
      </c>
      <c r="F3574" s="1">
        <v>52188</v>
      </c>
      <c r="G3574" s="2">
        <v>45096.068941979167</v>
      </c>
      <c r="H3574" s="2" t="s">
        <v>54</v>
      </c>
      <c r="J3574">
        <f t="shared" si="385"/>
        <v>130.47</v>
      </c>
      <c r="K3574">
        <f t="shared" si="386"/>
        <v>104.376</v>
      </c>
      <c r="L3574">
        <f t="shared" si="387"/>
        <v>234.846</v>
      </c>
      <c r="M3574" t="str">
        <f t="shared" si="388"/>
        <v>Up to 100m</v>
      </c>
      <c r="P3574">
        <f t="shared" si="389"/>
        <v>130.47</v>
      </c>
      <c r="Q3574">
        <f t="shared" si="390"/>
        <v>104.376</v>
      </c>
      <c r="R3574" t="str">
        <f t="shared" si="391"/>
        <v>Up to 100m</v>
      </c>
    </row>
    <row r="3575" spans="1:18" x14ac:dyDescent="0.25">
      <c r="A3575" s="1">
        <v>3574</v>
      </c>
      <c r="B3575" s="1">
        <v>2000733037</v>
      </c>
      <c r="C3575" s="1">
        <v>2000755159</v>
      </c>
      <c r="D3575" s="1" t="s">
        <v>7</v>
      </c>
      <c r="E3575" s="1">
        <v>0.20304</v>
      </c>
      <c r="F3575" s="1">
        <v>1099134</v>
      </c>
      <c r="G3575" s="2">
        <v>45096.068941979167</v>
      </c>
      <c r="H3575" s="2" t="s">
        <v>52</v>
      </c>
      <c r="J3575">
        <f t="shared" si="385"/>
        <v>2747.835</v>
      </c>
      <c r="K3575">
        <f t="shared" si="386"/>
        <v>2198.268</v>
      </c>
      <c r="L3575">
        <f t="shared" si="387"/>
        <v>4946.1030000000001</v>
      </c>
      <c r="M3575" t="str">
        <f t="shared" si="388"/>
        <v>Up to 100m</v>
      </c>
      <c r="P3575">
        <f t="shared" si="389"/>
        <v>2747.835</v>
      </c>
      <c r="Q3575">
        <f t="shared" si="390"/>
        <v>2198.268</v>
      </c>
      <c r="R3575" t="str">
        <f t="shared" si="391"/>
        <v>Up to 100m</v>
      </c>
    </row>
    <row r="3576" spans="1:18" x14ac:dyDescent="0.25">
      <c r="A3576" s="1">
        <v>3575</v>
      </c>
      <c r="B3576" s="1">
        <v>2000725019</v>
      </c>
      <c r="C3576" s="1">
        <v>2000755159</v>
      </c>
      <c r="D3576" s="1" t="s">
        <v>7</v>
      </c>
      <c r="E3576" s="1">
        <v>0.32661000000000001</v>
      </c>
      <c r="F3576" s="1">
        <v>1099838</v>
      </c>
      <c r="G3576" s="2">
        <v>45096.068941979167</v>
      </c>
      <c r="H3576" s="2" t="s">
        <v>53</v>
      </c>
      <c r="J3576">
        <f t="shared" si="385"/>
        <v>2749.5950000000003</v>
      </c>
      <c r="K3576">
        <f t="shared" si="386"/>
        <v>2199.6759999999999</v>
      </c>
      <c r="L3576">
        <f t="shared" si="387"/>
        <v>4949.2710000000006</v>
      </c>
      <c r="M3576" t="str">
        <f t="shared" si="388"/>
        <v>Up to 100m</v>
      </c>
      <c r="P3576">
        <f t="shared" si="389"/>
        <v>2749.5950000000003</v>
      </c>
      <c r="Q3576">
        <f t="shared" si="390"/>
        <v>2199.6759999999999</v>
      </c>
      <c r="R3576" t="str">
        <f t="shared" si="391"/>
        <v>Up to 100m</v>
      </c>
    </row>
    <row r="3577" spans="1:18" x14ac:dyDescent="0.25">
      <c r="A3577" s="1">
        <v>3576</v>
      </c>
      <c r="B3577" s="1">
        <v>2000720180</v>
      </c>
      <c r="C3577" s="1">
        <v>2000755159</v>
      </c>
      <c r="D3577" s="1" t="s">
        <v>7</v>
      </c>
      <c r="E3577" s="1">
        <v>0.14781</v>
      </c>
      <c r="F3577" s="1">
        <v>1101159</v>
      </c>
      <c r="G3577" s="2">
        <v>45096.068941979167</v>
      </c>
      <c r="H3577" s="2" t="s">
        <v>52</v>
      </c>
      <c r="J3577">
        <f t="shared" si="385"/>
        <v>2752.8975</v>
      </c>
      <c r="K3577">
        <f t="shared" si="386"/>
        <v>2202.3180000000002</v>
      </c>
      <c r="L3577">
        <f t="shared" si="387"/>
        <v>4955.2155000000002</v>
      </c>
      <c r="M3577" t="str">
        <f t="shared" si="388"/>
        <v>Up to 100m</v>
      </c>
      <c r="P3577">
        <f t="shared" si="389"/>
        <v>2752.8975</v>
      </c>
      <c r="Q3577">
        <f t="shared" si="390"/>
        <v>2202.3180000000002</v>
      </c>
      <c r="R3577" t="str">
        <f t="shared" si="391"/>
        <v>Up to 100m</v>
      </c>
    </row>
    <row r="3578" spans="1:18" x14ac:dyDescent="0.25">
      <c r="A3578" s="1">
        <v>3577</v>
      </c>
      <c r="B3578" s="1">
        <v>2000716430</v>
      </c>
      <c r="C3578" s="1">
        <v>2000709215</v>
      </c>
      <c r="D3578" s="1" t="s">
        <v>8</v>
      </c>
      <c r="E3578" s="1">
        <v>149.66999999999999</v>
      </c>
      <c r="F3578" s="1">
        <v>51894</v>
      </c>
      <c r="G3578" s="2">
        <v>45096.068941979167</v>
      </c>
      <c r="H3578" s="2" t="s">
        <v>54</v>
      </c>
      <c r="J3578">
        <f t="shared" si="385"/>
        <v>129.73500000000001</v>
      </c>
      <c r="K3578">
        <f t="shared" si="386"/>
        <v>103.788</v>
      </c>
      <c r="L3578">
        <f t="shared" si="387"/>
        <v>233.52300000000002</v>
      </c>
      <c r="M3578" t="str">
        <f t="shared" si="388"/>
        <v>Up to 100m</v>
      </c>
      <c r="P3578">
        <f t="shared" si="389"/>
        <v>129.73500000000001</v>
      </c>
      <c r="Q3578">
        <f t="shared" si="390"/>
        <v>103.788</v>
      </c>
      <c r="R3578" t="str">
        <f t="shared" si="391"/>
        <v>Up to 100m</v>
      </c>
    </row>
    <row r="3579" spans="1:18" x14ac:dyDescent="0.25">
      <c r="A3579" s="1">
        <v>3578</v>
      </c>
      <c r="B3579" s="1">
        <v>2000726636</v>
      </c>
      <c r="C3579" s="1">
        <v>2000709215</v>
      </c>
      <c r="D3579" s="1" t="s">
        <v>8</v>
      </c>
      <c r="E3579" s="1">
        <v>475.2</v>
      </c>
      <c r="F3579" s="1">
        <v>52009</v>
      </c>
      <c r="G3579" s="2">
        <v>45096.068941979167</v>
      </c>
      <c r="H3579" s="2" t="s">
        <v>54</v>
      </c>
      <c r="J3579">
        <f t="shared" si="385"/>
        <v>130.02250000000001</v>
      </c>
      <c r="K3579">
        <f t="shared" si="386"/>
        <v>104.018</v>
      </c>
      <c r="L3579">
        <f t="shared" si="387"/>
        <v>234.04050000000001</v>
      </c>
      <c r="M3579" t="str">
        <f t="shared" si="388"/>
        <v>Up to 100m</v>
      </c>
      <c r="P3579">
        <f t="shared" si="389"/>
        <v>130.02250000000001</v>
      </c>
      <c r="Q3579">
        <f t="shared" si="390"/>
        <v>104.018</v>
      </c>
      <c r="R3579" t="str">
        <f t="shared" si="391"/>
        <v>Up to 100m</v>
      </c>
    </row>
    <row r="3580" spans="1:18" x14ac:dyDescent="0.25">
      <c r="A3580" s="1">
        <v>3579</v>
      </c>
      <c r="B3580" s="1">
        <v>2000750224</v>
      </c>
      <c r="C3580" s="1">
        <v>2000709215</v>
      </c>
      <c r="D3580" s="1" t="s">
        <v>8</v>
      </c>
      <c r="E3580" s="1">
        <v>8.6999999999999993</v>
      </c>
      <c r="F3580" s="1">
        <v>51915</v>
      </c>
      <c r="G3580" s="2">
        <v>45096.068941979167</v>
      </c>
      <c r="H3580" s="2" t="s">
        <v>54</v>
      </c>
      <c r="J3580">
        <f t="shared" si="385"/>
        <v>129.78749999999999</v>
      </c>
      <c r="K3580">
        <f t="shared" si="386"/>
        <v>103.83</v>
      </c>
      <c r="L3580">
        <f t="shared" si="387"/>
        <v>233.61750000000001</v>
      </c>
      <c r="M3580" t="str">
        <f t="shared" si="388"/>
        <v>Up to 100m</v>
      </c>
      <c r="P3580">
        <f t="shared" si="389"/>
        <v>129.78749999999999</v>
      </c>
      <c r="Q3580">
        <f t="shared" si="390"/>
        <v>103.83</v>
      </c>
      <c r="R3580" t="str">
        <f t="shared" si="391"/>
        <v>Up to 100m</v>
      </c>
    </row>
    <row r="3581" spans="1:18" x14ac:dyDescent="0.25">
      <c r="A3581" s="1">
        <v>3580</v>
      </c>
      <c r="B3581" s="1">
        <v>2000717516</v>
      </c>
      <c r="C3581" s="1">
        <v>2000709215</v>
      </c>
      <c r="D3581" s="1" t="s">
        <v>8</v>
      </c>
      <c r="E3581" s="1">
        <v>96.99</v>
      </c>
      <c r="F3581" s="1">
        <v>52141</v>
      </c>
      <c r="G3581" s="2">
        <v>45096.068941979167</v>
      </c>
      <c r="H3581" s="2" t="s">
        <v>53</v>
      </c>
      <c r="J3581">
        <f t="shared" si="385"/>
        <v>130.35249999999999</v>
      </c>
      <c r="K3581">
        <f t="shared" si="386"/>
        <v>104.282</v>
      </c>
      <c r="L3581">
        <f t="shared" si="387"/>
        <v>234.6345</v>
      </c>
      <c r="M3581" t="str">
        <f t="shared" si="388"/>
        <v>Up to 100m</v>
      </c>
      <c r="P3581">
        <f t="shared" si="389"/>
        <v>130.35249999999999</v>
      </c>
      <c r="Q3581">
        <f t="shared" si="390"/>
        <v>104.282</v>
      </c>
      <c r="R3581" t="str">
        <f t="shared" si="391"/>
        <v>Up to 100m</v>
      </c>
    </row>
    <row r="3582" spans="1:18" x14ac:dyDescent="0.25">
      <c r="A3582" s="1">
        <v>3581</v>
      </c>
      <c r="B3582" s="1">
        <v>2000739268</v>
      </c>
      <c r="C3582" s="1">
        <v>2000709215</v>
      </c>
      <c r="D3582" s="1" t="s">
        <v>8</v>
      </c>
      <c r="E3582" s="1">
        <v>115.38</v>
      </c>
      <c r="F3582" s="1">
        <v>52021</v>
      </c>
      <c r="G3582" s="2">
        <v>45096.068941979167</v>
      </c>
      <c r="H3582" s="2" t="s">
        <v>53</v>
      </c>
      <c r="J3582">
        <f t="shared" si="385"/>
        <v>130.05250000000001</v>
      </c>
      <c r="K3582">
        <f t="shared" si="386"/>
        <v>104.042</v>
      </c>
      <c r="L3582">
        <f t="shared" si="387"/>
        <v>234.09450000000001</v>
      </c>
      <c r="M3582" t="str">
        <f t="shared" si="388"/>
        <v>Up to 100m</v>
      </c>
      <c r="P3582">
        <f t="shared" si="389"/>
        <v>130.05250000000001</v>
      </c>
      <c r="Q3582">
        <f t="shared" si="390"/>
        <v>104.042</v>
      </c>
      <c r="R3582" t="str">
        <f t="shared" si="391"/>
        <v>Up to 100m</v>
      </c>
    </row>
    <row r="3583" spans="1:18" x14ac:dyDescent="0.25">
      <c r="A3583" s="1">
        <v>3582</v>
      </c>
      <c r="B3583" s="1">
        <v>2000746951</v>
      </c>
      <c r="C3583" s="1">
        <v>2000709215</v>
      </c>
      <c r="D3583" s="1" t="s">
        <v>8</v>
      </c>
      <c r="E3583" s="1">
        <v>556.14</v>
      </c>
      <c r="F3583" s="1">
        <v>52137</v>
      </c>
      <c r="G3583" s="2">
        <v>45096.068941979167</v>
      </c>
      <c r="H3583" s="2" t="s">
        <v>54</v>
      </c>
      <c r="J3583">
        <f t="shared" si="385"/>
        <v>130.3425</v>
      </c>
      <c r="K3583">
        <f t="shared" si="386"/>
        <v>104.274</v>
      </c>
      <c r="L3583">
        <f t="shared" si="387"/>
        <v>234.6165</v>
      </c>
      <c r="M3583" t="str">
        <f t="shared" si="388"/>
        <v>Up to 100m</v>
      </c>
      <c r="P3583">
        <f t="shared" si="389"/>
        <v>130.3425</v>
      </c>
      <c r="Q3583">
        <f t="shared" si="390"/>
        <v>104.274</v>
      </c>
      <c r="R3583" t="str">
        <f t="shared" si="391"/>
        <v>Up to 100m</v>
      </c>
    </row>
    <row r="3584" spans="1:18" x14ac:dyDescent="0.25">
      <c r="A3584" s="1">
        <v>3583</v>
      </c>
      <c r="B3584" s="1">
        <v>2000734072</v>
      </c>
      <c r="C3584" s="1">
        <v>2000712689</v>
      </c>
      <c r="D3584" s="1" t="s">
        <v>9</v>
      </c>
      <c r="E3584" s="1">
        <v>1.0499999999999999E-3</v>
      </c>
      <c r="F3584" s="1">
        <v>98192914</v>
      </c>
      <c r="G3584" s="2">
        <v>45096.068941979167</v>
      </c>
      <c r="H3584" s="2" t="s">
        <v>52</v>
      </c>
      <c r="J3584">
        <f t="shared" si="385"/>
        <v>245482.285</v>
      </c>
      <c r="K3584">
        <f t="shared" si="386"/>
        <v>196385.82800000001</v>
      </c>
      <c r="L3584">
        <f t="shared" si="387"/>
        <v>441868.11300000001</v>
      </c>
      <c r="M3584" t="str">
        <f t="shared" si="388"/>
        <v>Up to 100m</v>
      </c>
      <c r="P3584">
        <f t="shared" si="389"/>
        <v>245482.285</v>
      </c>
      <c r="Q3584">
        <f t="shared" si="390"/>
        <v>196385.82800000001</v>
      </c>
      <c r="R3584" t="str">
        <f t="shared" si="391"/>
        <v>Up to 100m</v>
      </c>
    </row>
    <row r="3585" spans="1:18" x14ac:dyDescent="0.25">
      <c r="A3585" s="1">
        <v>3584</v>
      </c>
      <c r="B3585" s="1">
        <v>2000731405</v>
      </c>
      <c r="C3585" s="1">
        <v>2000721806</v>
      </c>
      <c r="D3585" s="1" t="s">
        <v>9</v>
      </c>
      <c r="E3585" s="1">
        <v>1.1100000000000001E-3</v>
      </c>
      <c r="F3585" s="1">
        <v>98800000</v>
      </c>
      <c r="G3585" s="2">
        <v>45096.068941979167</v>
      </c>
      <c r="H3585" s="2" t="s">
        <v>54</v>
      </c>
      <c r="J3585">
        <f t="shared" si="385"/>
        <v>247000</v>
      </c>
      <c r="K3585">
        <f t="shared" si="386"/>
        <v>197600</v>
      </c>
      <c r="L3585">
        <f t="shared" si="387"/>
        <v>444600</v>
      </c>
      <c r="M3585" t="str">
        <f t="shared" si="388"/>
        <v>Up to 100m</v>
      </c>
      <c r="P3585">
        <f t="shared" si="389"/>
        <v>247000</v>
      </c>
      <c r="Q3585">
        <f t="shared" si="390"/>
        <v>197600</v>
      </c>
      <c r="R3585" t="str">
        <f t="shared" si="391"/>
        <v>Up to 100m</v>
      </c>
    </row>
    <row r="3586" spans="1:18" x14ac:dyDescent="0.25">
      <c r="A3586" s="1">
        <v>3585</v>
      </c>
      <c r="B3586" s="1">
        <v>2000742973</v>
      </c>
      <c r="C3586" s="1">
        <v>2000709215</v>
      </c>
      <c r="D3586" s="1" t="s">
        <v>8</v>
      </c>
      <c r="E3586" s="1">
        <v>2.04</v>
      </c>
      <c r="F3586" s="1">
        <v>51308</v>
      </c>
      <c r="G3586" s="2">
        <v>45096.068941979167</v>
      </c>
      <c r="H3586" s="2" t="s">
        <v>54</v>
      </c>
      <c r="J3586">
        <f t="shared" si="385"/>
        <v>128.27000000000001</v>
      </c>
      <c r="K3586">
        <f t="shared" si="386"/>
        <v>102.616</v>
      </c>
      <c r="L3586">
        <f t="shared" si="387"/>
        <v>230.88600000000002</v>
      </c>
      <c r="M3586" t="str">
        <f t="shared" si="388"/>
        <v>Up to 100m</v>
      </c>
      <c r="P3586">
        <f t="shared" si="389"/>
        <v>128.27000000000001</v>
      </c>
      <c r="Q3586">
        <f t="shared" si="390"/>
        <v>102.616</v>
      </c>
      <c r="R3586" t="str">
        <f t="shared" si="391"/>
        <v>Up to 100m</v>
      </c>
    </row>
    <row r="3587" spans="1:18" x14ac:dyDescent="0.25">
      <c r="A3587" s="1">
        <v>3586</v>
      </c>
      <c r="B3587" s="1">
        <v>2000742973</v>
      </c>
      <c r="C3587" s="1">
        <v>2000709215</v>
      </c>
      <c r="D3587" s="1" t="s">
        <v>8</v>
      </c>
      <c r="E3587" s="1">
        <v>2.04</v>
      </c>
      <c r="F3587" s="1">
        <v>51500</v>
      </c>
      <c r="G3587" s="2">
        <v>45096.068941979167</v>
      </c>
      <c r="H3587" s="2" t="s">
        <v>54</v>
      </c>
      <c r="J3587">
        <f t="shared" ref="J3587:J3650" si="392">IF(F3587 &lt;= 100000000, F3587 * 0.0025,
    IF(F3587 &lt;= 500000000, F3587 * 0.00225,
        IF(F3587 &lt;= 1000000000, F3587 * 0.002,
            IF(F3587 &lt;= 4000000000, F3587 * 0.00165,
                IF(F3587 &lt;= 10000000000, F3587 * 0.00155,
                    F3587 * 0.0013
                )
            )
        )
    )
)</f>
        <v>128.75</v>
      </c>
      <c r="K3587">
        <f t="shared" ref="K3587:K3650" si="393">IF(F3587 &lt;= 100000000, F3587 * 0.002,
    IF(F3587 &lt;= 500000000, F3587 * 0.0018,
        IF(F3587 &lt;= 1000000000, F3587 * 0.0016,
            IF(F3587 &lt;= 4000000000, F3587 * 0.00135,
                IF(F3587 &lt;= 10000000000, F3587 * 0.00115,
                    F3587 * 0.001
                )
            )
        )
    )
)</f>
        <v>103</v>
      </c>
      <c r="L3587">
        <f t="shared" ref="L3587:L3650" si="394">J3587+K3587</f>
        <v>231.75</v>
      </c>
      <c r="M3587" t="str">
        <f t="shared" ref="M3587:M3650" si="395">IF(F3587 &lt;= 100000000, "Up to 100m",
    IF(F3587 &lt;= 500000000, "Up to 500m",
        IF(F3587 &lt;= 1000000000, "Up to 1b",
            IF(F3587 &lt;= 4000000000, "Up to 4b",
                IF(F3587 &lt;= 10000000000, "Up to 10b",
                  "More than 10b"
                )
            )
        )
    )
)</f>
        <v>Up to 100m</v>
      </c>
      <c r="P3587">
        <f t="shared" ref="P3587:P3650" si="396">IF(F3587 &lt;= 100000000, F3587 * 0.0025,
    IF(F3587 &lt;= 300000000, F3587 * 0.002,
        IF(F3587 &lt;= 1000000000, F3587 * 0.0019,
            IF(F3587 &lt;= 5000000000, F3587 * 0.00175,
                F3587 * 0.00155
            )
        )
    )
)</f>
        <v>128.75</v>
      </c>
      <c r="Q3587">
        <f t="shared" ref="Q3587:Q3650" si="397">IF(F3587 &lt;= 100000000, F3587 * 0.002,
    IF(F3587 &lt;= 300000000, F3587 * 0.0017,
        IF(F3587 &lt;= 1000000000, F3587 * 0.0015,
            IF(F3587 &lt;= 5000000000, F3587 * 0.00125,
                F3587 * 0.001
            )
        )
    )
)</f>
        <v>103</v>
      </c>
      <c r="R3587" t="str">
        <f t="shared" ref="R3587:R3650" si="398">IF(F3587 &lt;= 100000000, "Up to 100m",
    IF(F3587 &lt;= 300000000, "Up to 300m",
        IF(F3587 &lt;= 1000000000, "Up to 1b",
            IF(F3587 &lt;= 5000000000, "Up to 5b",
                "More than 5b"
            )
        )
    )
)</f>
        <v>Up to 100m</v>
      </c>
    </row>
    <row r="3588" spans="1:18" x14ac:dyDescent="0.25">
      <c r="A3588" s="1">
        <v>3587</v>
      </c>
      <c r="B3588" s="1">
        <v>2000750224</v>
      </c>
      <c r="C3588" s="1">
        <v>2000709215</v>
      </c>
      <c r="D3588" s="1" t="s">
        <v>8</v>
      </c>
      <c r="E3588" s="1">
        <v>14.4</v>
      </c>
      <c r="F3588" s="1">
        <v>51902</v>
      </c>
      <c r="G3588" s="2">
        <v>45096.068941979167</v>
      </c>
      <c r="H3588" s="2" t="s">
        <v>54</v>
      </c>
      <c r="J3588">
        <f t="shared" si="392"/>
        <v>129.755</v>
      </c>
      <c r="K3588">
        <f t="shared" si="393"/>
        <v>103.804</v>
      </c>
      <c r="L3588">
        <f t="shared" si="394"/>
        <v>233.559</v>
      </c>
      <c r="M3588" t="str">
        <f t="shared" si="395"/>
        <v>Up to 100m</v>
      </c>
      <c r="P3588">
        <f t="shared" si="396"/>
        <v>129.755</v>
      </c>
      <c r="Q3588">
        <f t="shared" si="397"/>
        <v>103.804</v>
      </c>
      <c r="R3588" t="str">
        <f t="shared" si="398"/>
        <v>Up to 100m</v>
      </c>
    </row>
    <row r="3589" spans="1:18" x14ac:dyDescent="0.25">
      <c r="A3589" s="1">
        <v>3588</v>
      </c>
      <c r="B3589" s="1">
        <v>2000723210</v>
      </c>
      <c r="C3589" s="1">
        <v>2000709215</v>
      </c>
      <c r="D3589" s="1" t="s">
        <v>8</v>
      </c>
      <c r="E3589" s="1">
        <v>28.65</v>
      </c>
      <c r="F3589" s="1">
        <v>51991</v>
      </c>
      <c r="G3589" s="2">
        <v>45096.068941979167</v>
      </c>
      <c r="H3589" s="2" t="s">
        <v>54</v>
      </c>
      <c r="J3589">
        <f t="shared" si="392"/>
        <v>129.97749999999999</v>
      </c>
      <c r="K3589">
        <f t="shared" si="393"/>
        <v>103.982</v>
      </c>
      <c r="L3589">
        <f t="shared" si="394"/>
        <v>233.95949999999999</v>
      </c>
      <c r="M3589" t="str">
        <f t="shared" si="395"/>
        <v>Up to 100m</v>
      </c>
      <c r="P3589">
        <f t="shared" si="396"/>
        <v>129.97749999999999</v>
      </c>
      <c r="Q3589">
        <f t="shared" si="397"/>
        <v>103.982</v>
      </c>
      <c r="R3589" t="str">
        <f t="shared" si="398"/>
        <v>Up to 100m</v>
      </c>
    </row>
    <row r="3590" spans="1:18" x14ac:dyDescent="0.25">
      <c r="A3590" s="1">
        <v>3589</v>
      </c>
      <c r="B3590" s="1">
        <v>2000723210</v>
      </c>
      <c r="C3590" s="1">
        <v>2000709215</v>
      </c>
      <c r="D3590" s="1" t="s">
        <v>8</v>
      </c>
      <c r="E3590" s="1">
        <v>17.28</v>
      </c>
      <c r="F3590" s="1">
        <v>51991</v>
      </c>
      <c r="G3590" s="2">
        <v>45096.068941979167</v>
      </c>
      <c r="H3590" s="2" t="s">
        <v>54</v>
      </c>
      <c r="J3590">
        <f t="shared" si="392"/>
        <v>129.97749999999999</v>
      </c>
      <c r="K3590">
        <f t="shared" si="393"/>
        <v>103.982</v>
      </c>
      <c r="L3590">
        <f t="shared" si="394"/>
        <v>233.95949999999999</v>
      </c>
      <c r="M3590" t="str">
        <f t="shared" si="395"/>
        <v>Up to 100m</v>
      </c>
      <c r="P3590">
        <f t="shared" si="396"/>
        <v>129.97749999999999</v>
      </c>
      <c r="Q3590">
        <f t="shared" si="397"/>
        <v>103.982</v>
      </c>
      <c r="R3590" t="str">
        <f t="shared" si="398"/>
        <v>Up to 100m</v>
      </c>
    </row>
    <row r="3591" spans="1:18" x14ac:dyDescent="0.25">
      <c r="A3591" s="1">
        <v>3590</v>
      </c>
      <c r="B3591" s="1">
        <v>2000723210</v>
      </c>
      <c r="C3591" s="1">
        <v>2000709215</v>
      </c>
      <c r="D3591" s="1" t="s">
        <v>8</v>
      </c>
      <c r="E3591" s="1">
        <v>55.17</v>
      </c>
      <c r="F3591" s="1">
        <v>51991</v>
      </c>
      <c r="G3591" s="2">
        <v>45096.068941979167</v>
      </c>
      <c r="H3591" s="2" t="s">
        <v>54</v>
      </c>
      <c r="J3591">
        <f t="shared" si="392"/>
        <v>129.97749999999999</v>
      </c>
      <c r="K3591">
        <f t="shared" si="393"/>
        <v>103.982</v>
      </c>
      <c r="L3591">
        <f t="shared" si="394"/>
        <v>233.95949999999999</v>
      </c>
      <c r="M3591" t="str">
        <f t="shared" si="395"/>
        <v>Up to 100m</v>
      </c>
      <c r="P3591">
        <f t="shared" si="396"/>
        <v>129.97749999999999</v>
      </c>
      <c r="Q3591">
        <f t="shared" si="397"/>
        <v>103.982</v>
      </c>
      <c r="R3591" t="str">
        <f t="shared" si="398"/>
        <v>Up to 100m</v>
      </c>
    </row>
    <row r="3592" spans="1:18" x14ac:dyDescent="0.25">
      <c r="A3592" s="1">
        <v>3591</v>
      </c>
      <c r="B3592" s="1">
        <v>2000742973</v>
      </c>
      <c r="C3592" s="1">
        <v>2000709215</v>
      </c>
      <c r="D3592" s="1" t="s">
        <v>8</v>
      </c>
      <c r="E3592" s="1">
        <v>2.04</v>
      </c>
      <c r="F3592" s="1">
        <v>51500</v>
      </c>
      <c r="G3592" s="2">
        <v>45096.068941979167</v>
      </c>
      <c r="H3592" s="2" t="s">
        <v>54</v>
      </c>
      <c r="J3592">
        <f t="shared" si="392"/>
        <v>128.75</v>
      </c>
      <c r="K3592">
        <f t="shared" si="393"/>
        <v>103</v>
      </c>
      <c r="L3592">
        <f t="shared" si="394"/>
        <v>231.75</v>
      </c>
      <c r="M3592" t="str">
        <f t="shared" si="395"/>
        <v>Up to 100m</v>
      </c>
      <c r="P3592">
        <f t="shared" si="396"/>
        <v>128.75</v>
      </c>
      <c r="Q3592">
        <f t="shared" si="397"/>
        <v>103</v>
      </c>
      <c r="R3592" t="str">
        <f t="shared" si="398"/>
        <v>Up to 100m</v>
      </c>
    </row>
    <row r="3593" spans="1:18" x14ac:dyDescent="0.25">
      <c r="A3593" s="1">
        <v>3592</v>
      </c>
      <c r="B3593" s="1">
        <v>2000745871</v>
      </c>
      <c r="C3593" s="1">
        <v>2000709215</v>
      </c>
      <c r="D3593" s="1" t="s">
        <v>8</v>
      </c>
      <c r="E3593" s="1">
        <v>294.93</v>
      </c>
      <c r="F3593" s="1">
        <v>51480</v>
      </c>
      <c r="G3593" s="2">
        <v>45096.068941979167</v>
      </c>
      <c r="H3593" s="2" t="s">
        <v>54</v>
      </c>
      <c r="J3593">
        <f t="shared" si="392"/>
        <v>128.69999999999999</v>
      </c>
      <c r="K3593">
        <f t="shared" si="393"/>
        <v>102.96000000000001</v>
      </c>
      <c r="L3593">
        <f t="shared" si="394"/>
        <v>231.66</v>
      </c>
      <c r="M3593" t="str">
        <f t="shared" si="395"/>
        <v>Up to 100m</v>
      </c>
      <c r="P3593">
        <f t="shared" si="396"/>
        <v>128.69999999999999</v>
      </c>
      <c r="Q3593">
        <f t="shared" si="397"/>
        <v>102.96000000000001</v>
      </c>
      <c r="R3593" t="str">
        <f t="shared" si="398"/>
        <v>Up to 100m</v>
      </c>
    </row>
    <row r="3594" spans="1:18" x14ac:dyDescent="0.25">
      <c r="A3594" s="1">
        <v>3593</v>
      </c>
      <c r="B3594" s="1">
        <v>2000723210</v>
      </c>
      <c r="C3594" s="1">
        <v>2000709215</v>
      </c>
      <c r="D3594" s="1" t="s">
        <v>8</v>
      </c>
      <c r="E3594" s="1">
        <v>57.27</v>
      </c>
      <c r="F3594" s="1">
        <v>51991</v>
      </c>
      <c r="G3594" s="2">
        <v>45096.068941979167</v>
      </c>
      <c r="H3594" s="2" t="s">
        <v>54</v>
      </c>
      <c r="J3594">
        <f t="shared" si="392"/>
        <v>129.97749999999999</v>
      </c>
      <c r="K3594">
        <f t="shared" si="393"/>
        <v>103.982</v>
      </c>
      <c r="L3594">
        <f t="shared" si="394"/>
        <v>233.95949999999999</v>
      </c>
      <c r="M3594" t="str">
        <f t="shared" si="395"/>
        <v>Up to 100m</v>
      </c>
      <c r="P3594">
        <f t="shared" si="396"/>
        <v>129.97749999999999</v>
      </c>
      <c r="Q3594">
        <f t="shared" si="397"/>
        <v>103.982</v>
      </c>
      <c r="R3594" t="str">
        <f t="shared" si="398"/>
        <v>Up to 100m</v>
      </c>
    </row>
    <row r="3595" spans="1:18" x14ac:dyDescent="0.25">
      <c r="A3595" s="1">
        <v>3594</v>
      </c>
      <c r="B3595" s="1">
        <v>2000750557</v>
      </c>
      <c r="C3595" s="1">
        <v>2000709215</v>
      </c>
      <c r="D3595" s="1" t="s">
        <v>8</v>
      </c>
      <c r="E3595" s="1">
        <v>153</v>
      </c>
      <c r="F3595" s="1">
        <v>51990</v>
      </c>
      <c r="G3595" s="2">
        <v>45096.068941979167</v>
      </c>
      <c r="H3595" s="2" t="s">
        <v>54</v>
      </c>
      <c r="J3595">
        <f t="shared" si="392"/>
        <v>129.97499999999999</v>
      </c>
      <c r="K3595">
        <f t="shared" si="393"/>
        <v>103.98</v>
      </c>
      <c r="L3595">
        <f t="shared" si="394"/>
        <v>233.95499999999998</v>
      </c>
      <c r="M3595" t="str">
        <f t="shared" si="395"/>
        <v>Up to 100m</v>
      </c>
      <c r="P3595">
        <f t="shared" si="396"/>
        <v>129.97499999999999</v>
      </c>
      <c r="Q3595">
        <f t="shared" si="397"/>
        <v>103.98</v>
      </c>
      <c r="R3595" t="str">
        <f t="shared" si="398"/>
        <v>Up to 100m</v>
      </c>
    </row>
    <row r="3596" spans="1:18" x14ac:dyDescent="0.25">
      <c r="A3596" s="1">
        <v>3595</v>
      </c>
      <c r="B3596" s="1">
        <v>2000750557</v>
      </c>
      <c r="C3596" s="1">
        <v>2000709215</v>
      </c>
      <c r="D3596" s="1" t="s">
        <v>8</v>
      </c>
      <c r="E3596" s="1">
        <v>8.67</v>
      </c>
      <c r="F3596" s="1">
        <v>51990</v>
      </c>
      <c r="G3596" s="2">
        <v>45096.068941979167</v>
      </c>
      <c r="H3596" s="2" t="s">
        <v>54</v>
      </c>
      <c r="J3596">
        <f t="shared" si="392"/>
        <v>129.97499999999999</v>
      </c>
      <c r="K3596">
        <f t="shared" si="393"/>
        <v>103.98</v>
      </c>
      <c r="L3596">
        <f t="shared" si="394"/>
        <v>233.95499999999998</v>
      </c>
      <c r="M3596" t="str">
        <f t="shared" si="395"/>
        <v>Up to 100m</v>
      </c>
      <c r="P3596">
        <f t="shared" si="396"/>
        <v>129.97499999999999</v>
      </c>
      <c r="Q3596">
        <f t="shared" si="397"/>
        <v>103.98</v>
      </c>
      <c r="R3596" t="str">
        <f t="shared" si="398"/>
        <v>Up to 100m</v>
      </c>
    </row>
    <row r="3597" spans="1:18" x14ac:dyDescent="0.25">
      <c r="A3597" s="1">
        <v>3596</v>
      </c>
      <c r="B3597" s="1">
        <v>2000750557</v>
      </c>
      <c r="C3597" s="1">
        <v>2000709215</v>
      </c>
      <c r="D3597" s="1" t="s">
        <v>8</v>
      </c>
      <c r="E3597" s="1">
        <v>1197.99</v>
      </c>
      <c r="F3597" s="1">
        <v>51990</v>
      </c>
      <c r="G3597" s="2">
        <v>45096.068941979167</v>
      </c>
      <c r="H3597" s="2" t="s">
        <v>54</v>
      </c>
      <c r="J3597">
        <f t="shared" si="392"/>
        <v>129.97499999999999</v>
      </c>
      <c r="K3597">
        <f t="shared" si="393"/>
        <v>103.98</v>
      </c>
      <c r="L3597">
        <f t="shared" si="394"/>
        <v>233.95499999999998</v>
      </c>
      <c r="M3597" t="str">
        <f t="shared" si="395"/>
        <v>Up to 100m</v>
      </c>
      <c r="P3597">
        <f t="shared" si="396"/>
        <v>129.97499999999999</v>
      </c>
      <c r="Q3597">
        <f t="shared" si="397"/>
        <v>103.98</v>
      </c>
      <c r="R3597" t="str">
        <f t="shared" si="398"/>
        <v>Up to 100m</v>
      </c>
    </row>
    <row r="3598" spans="1:18" x14ac:dyDescent="0.25">
      <c r="A3598" s="1">
        <v>3597</v>
      </c>
      <c r="B3598" s="1">
        <v>2000723210</v>
      </c>
      <c r="C3598" s="1">
        <v>2000709215</v>
      </c>
      <c r="D3598" s="1" t="s">
        <v>8</v>
      </c>
      <c r="E3598" s="1">
        <v>137.88</v>
      </c>
      <c r="F3598" s="1">
        <v>51991</v>
      </c>
      <c r="G3598" s="2">
        <v>45096.068941979167</v>
      </c>
      <c r="H3598" s="2" t="s">
        <v>54</v>
      </c>
      <c r="J3598">
        <f t="shared" si="392"/>
        <v>129.97749999999999</v>
      </c>
      <c r="K3598">
        <f t="shared" si="393"/>
        <v>103.982</v>
      </c>
      <c r="L3598">
        <f t="shared" si="394"/>
        <v>233.95949999999999</v>
      </c>
      <c r="M3598" t="str">
        <f t="shared" si="395"/>
        <v>Up to 100m</v>
      </c>
      <c r="P3598">
        <f t="shared" si="396"/>
        <v>129.97749999999999</v>
      </c>
      <c r="Q3598">
        <f t="shared" si="397"/>
        <v>103.982</v>
      </c>
      <c r="R3598" t="str">
        <f t="shared" si="398"/>
        <v>Up to 100m</v>
      </c>
    </row>
    <row r="3599" spans="1:18" x14ac:dyDescent="0.25">
      <c r="A3599" s="1">
        <v>3598</v>
      </c>
      <c r="B3599" s="1">
        <v>2000723210</v>
      </c>
      <c r="C3599" s="1">
        <v>2000709215</v>
      </c>
      <c r="D3599" s="1" t="s">
        <v>8</v>
      </c>
      <c r="E3599" s="1">
        <v>34.409999999999997</v>
      </c>
      <c r="F3599" s="1">
        <v>51991</v>
      </c>
      <c r="G3599" s="2">
        <v>45096.068941979167</v>
      </c>
      <c r="H3599" s="2" t="s">
        <v>54</v>
      </c>
      <c r="J3599">
        <f t="shared" si="392"/>
        <v>129.97749999999999</v>
      </c>
      <c r="K3599">
        <f t="shared" si="393"/>
        <v>103.982</v>
      </c>
      <c r="L3599">
        <f t="shared" si="394"/>
        <v>233.95949999999999</v>
      </c>
      <c r="M3599" t="str">
        <f t="shared" si="395"/>
        <v>Up to 100m</v>
      </c>
      <c r="P3599">
        <f t="shared" si="396"/>
        <v>129.97749999999999</v>
      </c>
      <c r="Q3599">
        <f t="shared" si="397"/>
        <v>103.982</v>
      </c>
      <c r="R3599" t="str">
        <f t="shared" si="398"/>
        <v>Up to 100m</v>
      </c>
    </row>
    <row r="3600" spans="1:18" x14ac:dyDescent="0.25">
      <c r="A3600" s="1">
        <v>3599</v>
      </c>
      <c r="B3600" s="1">
        <v>2000723210</v>
      </c>
      <c r="C3600" s="1">
        <v>2000709215</v>
      </c>
      <c r="D3600" s="1" t="s">
        <v>8</v>
      </c>
      <c r="E3600" s="1">
        <v>82.26</v>
      </c>
      <c r="F3600" s="1">
        <v>51980</v>
      </c>
      <c r="G3600" s="2">
        <v>45096.068941979167</v>
      </c>
      <c r="H3600" s="2" t="s">
        <v>54</v>
      </c>
      <c r="J3600">
        <f t="shared" si="392"/>
        <v>129.94999999999999</v>
      </c>
      <c r="K3600">
        <f t="shared" si="393"/>
        <v>103.96000000000001</v>
      </c>
      <c r="L3600">
        <f t="shared" si="394"/>
        <v>233.91</v>
      </c>
      <c r="M3600" t="str">
        <f t="shared" si="395"/>
        <v>Up to 100m</v>
      </c>
      <c r="P3600">
        <f t="shared" si="396"/>
        <v>129.94999999999999</v>
      </c>
      <c r="Q3600">
        <f t="shared" si="397"/>
        <v>103.96000000000001</v>
      </c>
      <c r="R3600" t="str">
        <f t="shared" si="398"/>
        <v>Up to 100m</v>
      </c>
    </row>
    <row r="3601" spans="1:18" x14ac:dyDescent="0.25">
      <c r="A3601" s="1">
        <v>3600</v>
      </c>
      <c r="B3601" s="1">
        <v>2000723210</v>
      </c>
      <c r="C3601" s="1">
        <v>2000709215</v>
      </c>
      <c r="D3601" s="1" t="s">
        <v>8</v>
      </c>
      <c r="E3601" s="1">
        <v>32.25</v>
      </c>
      <c r="F3601" s="1">
        <v>51980</v>
      </c>
      <c r="G3601" s="2">
        <v>45096.068941979167</v>
      </c>
      <c r="H3601" s="2" t="s">
        <v>54</v>
      </c>
      <c r="J3601">
        <f t="shared" si="392"/>
        <v>129.94999999999999</v>
      </c>
      <c r="K3601">
        <f t="shared" si="393"/>
        <v>103.96000000000001</v>
      </c>
      <c r="L3601">
        <f t="shared" si="394"/>
        <v>233.91</v>
      </c>
      <c r="M3601" t="str">
        <f t="shared" si="395"/>
        <v>Up to 100m</v>
      </c>
      <c r="P3601">
        <f t="shared" si="396"/>
        <v>129.94999999999999</v>
      </c>
      <c r="Q3601">
        <f t="shared" si="397"/>
        <v>103.96000000000001</v>
      </c>
      <c r="R3601" t="str">
        <f t="shared" si="398"/>
        <v>Up to 100m</v>
      </c>
    </row>
    <row r="3602" spans="1:18" x14ac:dyDescent="0.25">
      <c r="A3602" s="1">
        <v>3601</v>
      </c>
      <c r="B3602" s="1">
        <v>2000723210</v>
      </c>
      <c r="C3602" s="1">
        <v>2000709215</v>
      </c>
      <c r="D3602" s="1" t="s">
        <v>8</v>
      </c>
      <c r="E3602" s="1">
        <v>63</v>
      </c>
      <c r="F3602" s="1">
        <v>51953</v>
      </c>
      <c r="G3602" s="2">
        <v>45096.068941979167</v>
      </c>
      <c r="H3602" s="2" t="s">
        <v>54</v>
      </c>
      <c r="J3602">
        <f t="shared" si="392"/>
        <v>129.88249999999999</v>
      </c>
      <c r="K3602">
        <f t="shared" si="393"/>
        <v>103.90600000000001</v>
      </c>
      <c r="L3602">
        <f t="shared" si="394"/>
        <v>233.7885</v>
      </c>
      <c r="M3602" t="str">
        <f t="shared" si="395"/>
        <v>Up to 100m</v>
      </c>
      <c r="P3602">
        <f t="shared" si="396"/>
        <v>129.88249999999999</v>
      </c>
      <c r="Q3602">
        <f t="shared" si="397"/>
        <v>103.90600000000001</v>
      </c>
      <c r="R3602" t="str">
        <f t="shared" si="398"/>
        <v>Up to 100m</v>
      </c>
    </row>
    <row r="3603" spans="1:18" x14ac:dyDescent="0.25">
      <c r="A3603" s="1">
        <v>3602</v>
      </c>
      <c r="B3603" s="1">
        <v>2000723210</v>
      </c>
      <c r="C3603" s="1">
        <v>2000709215</v>
      </c>
      <c r="D3603" s="1" t="s">
        <v>8</v>
      </c>
      <c r="E3603" s="1">
        <v>113.13</v>
      </c>
      <c r="F3603" s="1">
        <v>51953</v>
      </c>
      <c r="G3603" s="2">
        <v>45096.068941979167</v>
      </c>
      <c r="H3603" s="2" t="s">
        <v>54</v>
      </c>
      <c r="J3603">
        <f t="shared" si="392"/>
        <v>129.88249999999999</v>
      </c>
      <c r="K3603">
        <f t="shared" si="393"/>
        <v>103.90600000000001</v>
      </c>
      <c r="L3603">
        <f t="shared" si="394"/>
        <v>233.7885</v>
      </c>
      <c r="M3603" t="str">
        <f t="shared" si="395"/>
        <v>Up to 100m</v>
      </c>
      <c r="P3603">
        <f t="shared" si="396"/>
        <v>129.88249999999999</v>
      </c>
      <c r="Q3603">
        <f t="shared" si="397"/>
        <v>103.90600000000001</v>
      </c>
      <c r="R3603" t="str">
        <f t="shared" si="398"/>
        <v>Up to 100m</v>
      </c>
    </row>
    <row r="3604" spans="1:18" x14ac:dyDescent="0.25">
      <c r="A3604" s="1">
        <v>3603</v>
      </c>
      <c r="B3604" s="1">
        <v>2000723210</v>
      </c>
      <c r="C3604" s="1">
        <v>2000709215</v>
      </c>
      <c r="D3604" s="1" t="s">
        <v>8</v>
      </c>
      <c r="E3604" s="1">
        <v>177.06</v>
      </c>
      <c r="F3604" s="1">
        <v>51909</v>
      </c>
      <c r="G3604" s="2">
        <v>45096.068941979167</v>
      </c>
      <c r="H3604" s="2" t="s">
        <v>54</v>
      </c>
      <c r="J3604">
        <f t="shared" si="392"/>
        <v>129.77250000000001</v>
      </c>
      <c r="K3604">
        <f t="shared" si="393"/>
        <v>103.818</v>
      </c>
      <c r="L3604">
        <f t="shared" si="394"/>
        <v>233.59050000000002</v>
      </c>
      <c r="M3604" t="str">
        <f t="shared" si="395"/>
        <v>Up to 100m</v>
      </c>
      <c r="P3604">
        <f t="shared" si="396"/>
        <v>129.77250000000001</v>
      </c>
      <c r="Q3604">
        <f t="shared" si="397"/>
        <v>103.818</v>
      </c>
      <c r="R3604" t="str">
        <f t="shared" si="398"/>
        <v>Up to 100m</v>
      </c>
    </row>
    <row r="3605" spans="1:18" x14ac:dyDescent="0.25">
      <c r="A3605" s="1">
        <v>3604</v>
      </c>
      <c r="B3605" s="1">
        <v>2000723210</v>
      </c>
      <c r="C3605" s="1">
        <v>2000709215</v>
      </c>
      <c r="D3605" s="1" t="s">
        <v>8</v>
      </c>
      <c r="E3605" s="1">
        <v>386.91</v>
      </c>
      <c r="F3605" s="1">
        <v>51909</v>
      </c>
      <c r="G3605" s="2">
        <v>45096.068941979167</v>
      </c>
      <c r="H3605" s="2" t="s">
        <v>54</v>
      </c>
      <c r="J3605">
        <f t="shared" si="392"/>
        <v>129.77250000000001</v>
      </c>
      <c r="K3605">
        <f t="shared" si="393"/>
        <v>103.818</v>
      </c>
      <c r="L3605">
        <f t="shared" si="394"/>
        <v>233.59050000000002</v>
      </c>
      <c r="M3605" t="str">
        <f t="shared" si="395"/>
        <v>Up to 100m</v>
      </c>
      <c r="P3605">
        <f t="shared" si="396"/>
        <v>129.77250000000001</v>
      </c>
      <c r="Q3605">
        <f t="shared" si="397"/>
        <v>103.818</v>
      </c>
      <c r="R3605" t="str">
        <f t="shared" si="398"/>
        <v>Up to 100m</v>
      </c>
    </row>
    <row r="3606" spans="1:18" x14ac:dyDescent="0.25">
      <c r="A3606" s="1">
        <v>3605</v>
      </c>
      <c r="B3606" s="1">
        <v>2000723210</v>
      </c>
      <c r="C3606" s="1">
        <v>2000709215</v>
      </c>
      <c r="D3606" s="1" t="s">
        <v>8</v>
      </c>
      <c r="E3606" s="1">
        <v>396.45</v>
      </c>
      <c r="F3606" s="1">
        <v>51909</v>
      </c>
      <c r="G3606" s="2">
        <v>45096.068941979167</v>
      </c>
      <c r="H3606" s="2" t="s">
        <v>54</v>
      </c>
      <c r="J3606">
        <f t="shared" si="392"/>
        <v>129.77250000000001</v>
      </c>
      <c r="K3606">
        <f t="shared" si="393"/>
        <v>103.818</v>
      </c>
      <c r="L3606">
        <f t="shared" si="394"/>
        <v>233.59050000000002</v>
      </c>
      <c r="M3606" t="str">
        <f t="shared" si="395"/>
        <v>Up to 100m</v>
      </c>
      <c r="P3606">
        <f t="shared" si="396"/>
        <v>129.77250000000001</v>
      </c>
      <c r="Q3606">
        <f t="shared" si="397"/>
        <v>103.818</v>
      </c>
      <c r="R3606" t="str">
        <f t="shared" si="398"/>
        <v>Up to 100m</v>
      </c>
    </row>
    <row r="3607" spans="1:18" x14ac:dyDescent="0.25">
      <c r="A3607" s="1">
        <v>3606</v>
      </c>
      <c r="B3607" s="1">
        <v>2000723210</v>
      </c>
      <c r="C3607" s="1">
        <v>2000709215</v>
      </c>
      <c r="D3607" s="1" t="s">
        <v>8</v>
      </c>
      <c r="E3607" s="1">
        <v>87.42</v>
      </c>
      <c r="F3607" s="1">
        <v>51909</v>
      </c>
      <c r="G3607" s="2">
        <v>45096.068941979167</v>
      </c>
      <c r="H3607" s="2" t="s">
        <v>54</v>
      </c>
      <c r="J3607">
        <f t="shared" si="392"/>
        <v>129.77250000000001</v>
      </c>
      <c r="K3607">
        <f t="shared" si="393"/>
        <v>103.818</v>
      </c>
      <c r="L3607">
        <f t="shared" si="394"/>
        <v>233.59050000000002</v>
      </c>
      <c r="M3607" t="str">
        <f t="shared" si="395"/>
        <v>Up to 100m</v>
      </c>
      <c r="P3607">
        <f t="shared" si="396"/>
        <v>129.77250000000001</v>
      </c>
      <c r="Q3607">
        <f t="shared" si="397"/>
        <v>103.818</v>
      </c>
      <c r="R3607" t="str">
        <f t="shared" si="398"/>
        <v>Up to 100m</v>
      </c>
    </row>
    <row r="3608" spans="1:18" x14ac:dyDescent="0.25">
      <c r="A3608" s="1">
        <v>3607</v>
      </c>
      <c r="B3608" s="1">
        <v>2000750557</v>
      </c>
      <c r="C3608" s="1">
        <v>2000709215</v>
      </c>
      <c r="D3608" s="1" t="s">
        <v>8</v>
      </c>
      <c r="E3608" s="1">
        <v>436.14</v>
      </c>
      <c r="F3608" s="1">
        <v>51990</v>
      </c>
      <c r="G3608" s="2">
        <v>45096.068941979167</v>
      </c>
      <c r="H3608" s="2" t="s">
        <v>54</v>
      </c>
      <c r="J3608">
        <f t="shared" si="392"/>
        <v>129.97499999999999</v>
      </c>
      <c r="K3608">
        <f t="shared" si="393"/>
        <v>103.98</v>
      </c>
      <c r="L3608">
        <f t="shared" si="394"/>
        <v>233.95499999999998</v>
      </c>
      <c r="M3608" t="str">
        <f t="shared" si="395"/>
        <v>Up to 100m</v>
      </c>
      <c r="P3608">
        <f t="shared" si="396"/>
        <v>129.97499999999999</v>
      </c>
      <c r="Q3608">
        <f t="shared" si="397"/>
        <v>103.98</v>
      </c>
      <c r="R3608" t="str">
        <f t="shared" si="398"/>
        <v>Up to 100m</v>
      </c>
    </row>
    <row r="3609" spans="1:18" x14ac:dyDescent="0.25">
      <c r="A3609" s="1">
        <v>3608</v>
      </c>
      <c r="B3609" s="1">
        <v>2000719847</v>
      </c>
      <c r="C3609" s="1">
        <v>2000709215</v>
      </c>
      <c r="D3609" s="1" t="s">
        <v>8</v>
      </c>
      <c r="E3609" s="1">
        <v>29.37</v>
      </c>
      <c r="F3609" s="1">
        <v>51622</v>
      </c>
      <c r="G3609" s="2">
        <v>45096.068941979167</v>
      </c>
      <c r="H3609" s="2" t="s">
        <v>53</v>
      </c>
      <c r="J3609">
        <f t="shared" si="392"/>
        <v>129.05500000000001</v>
      </c>
      <c r="K3609">
        <f t="shared" si="393"/>
        <v>103.244</v>
      </c>
      <c r="L3609">
        <f t="shared" si="394"/>
        <v>232.29900000000001</v>
      </c>
      <c r="M3609" t="str">
        <f t="shared" si="395"/>
        <v>Up to 100m</v>
      </c>
      <c r="P3609">
        <f t="shared" si="396"/>
        <v>129.05500000000001</v>
      </c>
      <c r="Q3609">
        <f t="shared" si="397"/>
        <v>103.244</v>
      </c>
      <c r="R3609" t="str">
        <f t="shared" si="398"/>
        <v>Up to 100m</v>
      </c>
    </row>
    <row r="3610" spans="1:18" x14ac:dyDescent="0.25">
      <c r="A3610" s="1">
        <v>3609</v>
      </c>
      <c r="B3610" s="1">
        <v>2000742973</v>
      </c>
      <c r="C3610" s="1">
        <v>2000709215</v>
      </c>
      <c r="D3610" s="1" t="s">
        <v>8</v>
      </c>
      <c r="E3610" s="1">
        <v>2.04</v>
      </c>
      <c r="F3610" s="1">
        <v>52075</v>
      </c>
      <c r="G3610" s="2">
        <v>45096.068941979167</v>
      </c>
      <c r="H3610" s="2" t="s">
        <v>54</v>
      </c>
      <c r="J3610">
        <f t="shared" si="392"/>
        <v>130.1875</v>
      </c>
      <c r="K3610">
        <f t="shared" si="393"/>
        <v>104.15</v>
      </c>
      <c r="L3610">
        <f t="shared" si="394"/>
        <v>234.33750000000001</v>
      </c>
      <c r="M3610" t="str">
        <f t="shared" si="395"/>
        <v>Up to 100m</v>
      </c>
      <c r="P3610">
        <f t="shared" si="396"/>
        <v>130.1875</v>
      </c>
      <c r="Q3610">
        <f t="shared" si="397"/>
        <v>104.15</v>
      </c>
      <c r="R3610" t="str">
        <f t="shared" si="398"/>
        <v>Up to 100m</v>
      </c>
    </row>
    <row r="3611" spans="1:18" x14ac:dyDescent="0.25">
      <c r="A3611" s="1">
        <v>3610</v>
      </c>
      <c r="B3611" s="1">
        <v>2000746951</v>
      </c>
      <c r="C3611" s="1">
        <v>2000709215</v>
      </c>
      <c r="D3611" s="1" t="s">
        <v>8</v>
      </c>
      <c r="E3611" s="1">
        <v>12.12</v>
      </c>
      <c r="F3611" s="1">
        <v>51722</v>
      </c>
      <c r="G3611" s="2">
        <v>45096.068941979167</v>
      </c>
      <c r="H3611" s="2" t="s">
        <v>54</v>
      </c>
      <c r="J3611">
        <f t="shared" si="392"/>
        <v>129.30500000000001</v>
      </c>
      <c r="K3611">
        <f t="shared" si="393"/>
        <v>103.444</v>
      </c>
      <c r="L3611">
        <f t="shared" si="394"/>
        <v>232.74900000000002</v>
      </c>
      <c r="M3611" t="str">
        <f t="shared" si="395"/>
        <v>Up to 100m</v>
      </c>
      <c r="P3611">
        <f t="shared" si="396"/>
        <v>129.30500000000001</v>
      </c>
      <c r="Q3611">
        <f t="shared" si="397"/>
        <v>103.444</v>
      </c>
      <c r="R3611" t="str">
        <f t="shared" si="398"/>
        <v>Up to 100m</v>
      </c>
    </row>
    <row r="3612" spans="1:18" x14ac:dyDescent="0.25">
      <c r="A3612" s="1">
        <v>3611</v>
      </c>
      <c r="B3612" s="1">
        <v>2000754766</v>
      </c>
      <c r="C3612" s="1">
        <v>2000709215</v>
      </c>
      <c r="D3612" s="1" t="s">
        <v>8</v>
      </c>
      <c r="E3612" s="1">
        <v>44.37</v>
      </c>
      <c r="F3612" s="1">
        <v>51855</v>
      </c>
      <c r="G3612" s="2">
        <v>45096.068941979167</v>
      </c>
      <c r="H3612" s="2" t="s">
        <v>54</v>
      </c>
      <c r="J3612">
        <f t="shared" si="392"/>
        <v>129.63749999999999</v>
      </c>
      <c r="K3612">
        <f t="shared" si="393"/>
        <v>103.71000000000001</v>
      </c>
      <c r="L3612">
        <f t="shared" si="394"/>
        <v>233.3475</v>
      </c>
      <c r="M3612" t="str">
        <f t="shared" si="395"/>
        <v>Up to 100m</v>
      </c>
      <c r="P3612">
        <f t="shared" si="396"/>
        <v>129.63749999999999</v>
      </c>
      <c r="Q3612">
        <f t="shared" si="397"/>
        <v>103.71000000000001</v>
      </c>
      <c r="R3612" t="str">
        <f t="shared" si="398"/>
        <v>Up to 100m</v>
      </c>
    </row>
    <row r="3613" spans="1:18" x14ac:dyDescent="0.25">
      <c r="A3613" s="1">
        <v>3612</v>
      </c>
      <c r="B3613" s="1">
        <v>2000729732</v>
      </c>
      <c r="C3613" s="1">
        <v>2000709215</v>
      </c>
      <c r="D3613" s="1" t="s">
        <v>8</v>
      </c>
      <c r="E3613" s="1">
        <v>37.11</v>
      </c>
      <c r="F3613" s="1">
        <v>52034</v>
      </c>
      <c r="G3613" s="2">
        <v>45096.068941979167</v>
      </c>
      <c r="H3613" s="2" t="s">
        <v>54</v>
      </c>
      <c r="J3613">
        <f t="shared" si="392"/>
        <v>130.08500000000001</v>
      </c>
      <c r="K3613">
        <f t="shared" si="393"/>
        <v>104.068</v>
      </c>
      <c r="L3613">
        <f t="shared" si="394"/>
        <v>234.15300000000002</v>
      </c>
      <c r="M3613" t="str">
        <f t="shared" si="395"/>
        <v>Up to 100m</v>
      </c>
      <c r="P3613">
        <f t="shared" si="396"/>
        <v>130.08500000000001</v>
      </c>
      <c r="Q3613">
        <f t="shared" si="397"/>
        <v>104.068</v>
      </c>
      <c r="R3613" t="str">
        <f t="shared" si="398"/>
        <v>Up to 100m</v>
      </c>
    </row>
    <row r="3614" spans="1:18" x14ac:dyDescent="0.25">
      <c r="A3614" s="1">
        <v>3613</v>
      </c>
      <c r="B3614" s="1">
        <v>2000753341</v>
      </c>
      <c r="C3614" s="1">
        <v>2000709215</v>
      </c>
      <c r="D3614" s="1" t="s">
        <v>8</v>
      </c>
      <c r="E3614" s="1">
        <v>3.57</v>
      </c>
      <c r="F3614" s="1">
        <v>52200</v>
      </c>
      <c r="G3614" s="2">
        <v>45096.068941979167</v>
      </c>
      <c r="H3614" s="2" t="s">
        <v>52</v>
      </c>
      <c r="J3614">
        <f t="shared" si="392"/>
        <v>130.5</v>
      </c>
      <c r="K3614">
        <f t="shared" si="393"/>
        <v>104.4</v>
      </c>
      <c r="L3614">
        <f t="shared" si="394"/>
        <v>234.9</v>
      </c>
      <c r="M3614" t="str">
        <f t="shared" si="395"/>
        <v>Up to 100m</v>
      </c>
      <c r="P3614">
        <f t="shared" si="396"/>
        <v>130.5</v>
      </c>
      <c r="Q3614">
        <f t="shared" si="397"/>
        <v>104.4</v>
      </c>
      <c r="R3614" t="str">
        <f t="shared" si="398"/>
        <v>Up to 100m</v>
      </c>
    </row>
    <row r="3615" spans="1:18" x14ac:dyDescent="0.25">
      <c r="A3615" s="1">
        <v>3614</v>
      </c>
      <c r="B3615" s="1">
        <v>2000714651</v>
      </c>
      <c r="C3615" s="1">
        <v>2000709215</v>
      </c>
      <c r="D3615" s="1" t="s">
        <v>8</v>
      </c>
      <c r="E3615" s="1">
        <v>250.44</v>
      </c>
      <c r="F3615" s="1">
        <v>52248</v>
      </c>
      <c r="G3615" s="2">
        <v>45096.068941979167</v>
      </c>
      <c r="H3615" s="2" t="s">
        <v>54</v>
      </c>
      <c r="J3615">
        <f t="shared" si="392"/>
        <v>130.62</v>
      </c>
      <c r="K3615">
        <f t="shared" si="393"/>
        <v>104.496</v>
      </c>
      <c r="L3615">
        <f t="shared" si="394"/>
        <v>235.11599999999999</v>
      </c>
      <c r="M3615" t="str">
        <f t="shared" si="395"/>
        <v>Up to 100m</v>
      </c>
      <c r="P3615">
        <f t="shared" si="396"/>
        <v>130.62</v>
      </c>
      <c r="Q3615">
        <f t="shared" si="397"/>
        <v>104.496</v>
      </c>
      <c r="R3615" t="str">
        <f t="shared" si="398"/>
        <v>Up to 100m</v>
      </c>
    </row>
    <row r="3616" spans="1:18" x14ac:dyDescent="0.25">
      <c r="A3616" s="1">
        <v>3615</v>
      </c>
      <c r="B3616" s="1">
        <v>2000714651</v>
      </c>
      <c r="C3616" s="1">
        <v>2000709215</v>
      </c>
      <c r="D3616" s="1" t="s">
        <v>8</v>
      </c>
      <c r="E3616" s="1">
        <v>151.83000000000001</v>
      </c>
      <c r="F3616" s="1">
        <v>52248</v>
      </c>
      <c r="G3616" s="2">
        <v>45096.068941979167</v>
      </c>
      <c r="H3616" s="2" t="s">
        <v>54</v>
      </c>
      <c r="J3616">
        <f t="shared" si="392"/>
        <v>130.62</v>
      </c>
      <c r="K3616">
        <f t="shared" si="393"/>
        <v>104.496</v>
      </c>
      <c r="L3616">
        <f t="shared" si="394"/>
        <v>235.11599999999999</v>
      </c>
      <c r="M3616" t="str">
        <f t="shared" si="395"/>
        <v>Up to 100m</v>
      </c>
      <c r="P3616">
        <f t="shared" si="396"/>
        <v>130.62</v>
      </c>
      <c r="Q3616">
        <f t="shared" si="397"/>
        <v>104.496</v>
      </c>
      <c r="R3616" t="str">
        <f t="shared" si="398"/>
        <v>Up to 100m</v>
      </c>
    </row>
    <row r="3617" spans="1:18" x14ac:dyDescent="0.25">
      <c r="A3617" s="1">
        <v>3616</v>
      </c>
      <c r="B3617" s="1">
        <v>2000714651</v>
      </c>
      <c r="C3617" s="1">
        <v>2000709215</v>
      </c>
      <c r="D3617" s="1" t="s">
        <v>8</v>
      </c>
      <c r="E3617" s="1">
        <v>190.17</v>
      </c>
      <c r="F3617" s="1">
        <v>52248</v>
      </c>
      <c r="G3617" s="2">
        <v>45096.068941979167</v>
      </c>
      <c r="H3617" s="2" t="s">
        <v>54</v>
      </c>
      <c r="J3617">
        <f t="shared" si="392"/>
        <v>130.62</v>
      </c>
      <c r="K3617">
        <f t="shared" si="393"/>
        <v>104.496</v>
      </c>
      <c r="L3617">
        <f t="shared" si="394"/>
        <v>235.11599999999999</v>
      </c>
      <c r="M3617" t="str">
        <f t="shared" si="395"/>
        <v>Up to 100m</v>
      </c>
      <c r="P3617">
        <f t="shared" si="396"/>
        <v>130.62</v>
      </c>
      <c r="Q3617">
        <f t="shared" si="397"/>
        <v>104.496</v>
      </c>
      <c r="R3617" t="str">
        <f t="shared" si="398"/>
        <v>Up to 100m</v>
      </c>
    </row>
    <row r="3618" spans="1:18" x14ac:dyDescent="0.25">
      <c r="A3618" s="1">
        <v>3617</v>
      </c>
      <c r="B3618" s="1">
        <v>2000714651</v>
      </c>
      <c r="C3618" s="1">
        <v>2000709215</v>
      </c>
      <c r="D3618" s="1" t="s">
        <v>8</v>
      </c>
      <c r="E3618" s="1">
        <v>11.43</v>
      </c>
      <c r="F3618" s="1">
        <v>52248</v>
      </c>
      <c r="G3618" s="2">
        <v>45096.068941979167</v>
      </c>
      <c r="H3618" s="2" t="s">
        <v>54</v>
      </c>
      <c r="J3618">
        <f t="shared" si="392"/>
        <v>130.62</v>
      </c>
      <c r="K3618">
        <f t="shared" si="393"/>
        <v>104.496</v>
      </c>
      <c r="L3618">
        <f t="shared" si="394"/>
        <v>235.11599999999999</v>
      </c>
      <c r="M3618" t="str">
        <f t="shared" si="395"/>
        <v>Up to 100m</v>
      </c>
      <c r="P3618">
        <f t="shared" si="396"/>
        <v>130.62</v>
      </c>
      <c r="Q3618">
        <f t="shared" si="397"/>
        <v>104.496</v>
      </c>
      <c r="R3618" t="str">
        <f t="shared" si="398"/>
        <v>Up to 100m</v>
      </c>
    </row>
    <row r="3619" spans="1:18" x14ac:dyDescent="0.25">
      <c r="A3619" s="1">
        <v>3618</v>
      </c>
      <c r="B3619" s="1">
        <v>2000714651</v>
      </c>
      <c r="C3619" s="1">
        <v>2000709215</v>
      </c>
      <c r="D3619" s="1" t="s">
        <v>8</v>
      </c>
      <c r="E3619" s="1">
        <v>6.42</v>
      </c>
      <c r="F3619" s="1">
        <v>52248</v>
      </c>
      <c r="G3619" s="2">
        <v>45096.068941979167</v>
      </c>
      <c r="H3619" s="2" t="s">
        <v>54</v>
      </c>
      <c r="J3619">
        <f t="shared" si="392"/>
        <v>130.62</v>
      </c>
      <c r="K3619">
        <f t="shared" si="393"/>
        <v>104.496</v>
      </c>
      <c r="L3619">
        <f t="shared" si="394"/>
        <v>235.11599999999999</v>
      </c>
      <c r="M3619" t="str">
        <f t="shared" si="395"/>
        <v>Up to 100m</v>
      </c>
      <c r="P3619">
        <f t="shared" si="396"/>
        <v>130.62</v>
      </c>
      <c r="Q3619">
        <f t="shared" si="397"/>
        <v>104.496</v>
      </c>
      <c r="R3619" t="str">
        <f t="shared" si="398"/>
        <v>Up to 100m</v>
      </c>
    </row>
    <row r="3620" spans="1:18" x14ac:dyDescent="0.25">
      <c r="A3620" s="1">
        <v>3619</v>
      </c>
      <c r="B3620" s="1">
        <v>2000714651</v>
      </c>
      <c r="C3620" s="1">
        <v>2000709215</v>
      </c>
      <c r="D3620" s="1" t="s">
        <v>8</v>
      </c>
      <c r="E3620" s="1">
        <v>285.12</v>
      </c>
      <c r="F3620" s="1">
        <v>52248</v>
      </c>
      <c r="G3620" s="2">
        <v>45096.068941979167</v>
      </c>
      <c r="H3620" s="2" t="s">
        <v>54</v>
      </c>
      <c r="J3620">
        <f t="shared" si="392"/>
        <v>130.62</v>
      </c>
      <c r="K3620">
        <f t="shared" si="393"/>
        <v>104.496</v>
      </c>
      <c r="L3620">
        <f t="shared" si="394"/>
        <v>235.11599999999999</v>
      </c>
      <c r="M3620" t="str">
        <f t="shared" si="395"/>
        <v>Up to 100m</v>
      </c>
      <c r="P3620">
        <f t="shared" si="396"/>
        <v>130.62</v>
      </c>
      <c r="Q3620">
        <f t="shared" si="397"/>
        <v>104.496</v>
      </c>
      <c r="R3620" t="str">
        <f t="shared" si="398"/>
        <v>Up to 100m</v>
      </c>
    </row>
    <row r="3621" spans="1:18" x14ac:dyDescent="0.25">
      <c r="A3621" s="1">
        <v>3620</v>
      </c>
      <c r="B3621" s="1">
        <v>2000714651</v>
      </c>
      <c r="C3621" s="1">
        <v>2000709215</v>
      </c>
      <c r="D3621" s="1" t="s">
        <v>8</v>
      </c>
      <c r="E3621" s="1">
        <v>1780.83</v>
      </c>
      <c r="F3621" s="1">
        <v>52248</v>
      </c>
      <c r="G3621" s="2">
        <v>45096.068941979167</v>
      </c>
      <c r="H3621" s="2" t="s">
        <v>54</v>
      </c>
      <c r="J3621">
        <f t="shared" si="392"/>
        <v>130.62</v>
      </c>
      <c r="K3621">
        <f t="shared" si="393"/>
        <v>104.496</v>
      </c>
      <c r="L3621">
        <f t="shared" si="394"/>
        <v>235.11599999999999</v>
      </c>
      <c r="M3621" t="str">
        <f t="shared" si="395"/>
        <v>Up to 100m</v>
      </c>
      <c r="P3621">
        <f t="shared" si="396"/>
        <v>130.62</v>
      </c>
      <c r="Q3621">
        <f t="shared" si="397"/>
        <v>104.496</v>
      </c>
      <c r="R3621" t="str">
        <f t="shared" si="398"/>
        <v>Up to 100m</v>
      </c>
    </row>
    <row r="3622" spans="1:18" x14ac:dyDescent="0.25">
      <c r="A3622" s="1">
        <v>3621</v>
      </c>
      <c r="B3622" s="1">
        <v>2000729732</v>
      </c>
      <c r="C3622" s="1">
        <v>2000709215</v>
      </c>
      <c r="D3622" s="1" t="s">
        <v>8</v>
      </c>
      <c r="E3622" s="1">
        <v>31.92</v>
      </c>
      <c r="F3622" s="1">
        <v>52034</v>
      </c>
      <c r="G3622" s="2">
        <v>45096.068941979167</v>
      </c>
      <c r="H3622" s="2" t="s">
        <v>54</v>
      </c>
      <c r="J3622">
        <f t="shared" si="392"/>
        <v>130.08500000000001</v>
      </c>
      <c r="K3622">
        <f t="shared" si="393"/>
        <v>104.068</v>
      </c>
      <c r="L3622">
        <f t="shared" si="394"/>
        <v>234.15300000000002</v>
      </c>
      <c r="M3622" t="str">
        <f t="shared" si="395"/>
        <v>Up to 100m</v>
      </c>
      <c r="P3622">
        <f t="shared" si="396"/>
        <v>130.08500000000001</v>
      </c>
      <c r="Q3622">
        <f t="shared" si="397"/>
        <v>104.068</v>
      </c>
      <c r="R3622" t="str">
        <f t="shared" si="398"/>
        <v>Up to 100m</v>
      </c>
    </row>
    <row r="3623" spans="1:18" x14ac:dyDescent="0.25">
      <c r="A3623" s="1">
        <v>3622</v>
      </c>
      <c r="B3623" s="1">
        <v>2000729732</v>
      </c>
      <c r="C3623" s="1">
        <v>2000709215</v>
      </c>
      <c r="D3623" s="1" t="s">
        <v>8</v>
      </c>
      <c r="E3623" s="1">
        <v>25.74</v>
      </c>
      <c r="F3623" s="1">
        <v>52034</v>
      </c>
      <c r="G3623" s="2">
        <v>45096.068941979167</v>
      </c>
      <c r="H3623" s="2" t="s">
        <v>54</v>
      </c>
      <c r="J3623">
        <f t="shared" si="392"/>
        <v>130.08500000000001</v>
      </c>
      <c r="K3623">
        <f t="shared" si="393"/>
        <v>104.068</v>
      </c>
      <c r="L3623">
        <f t="shared" si="394"/>
        <v>234.15300000000002</v>
      </c>
      <c r="M3623" t="str">
        <f t="shared" si="395"/>
        <v>Up to 100m</v>
      </c>
      <c r="P3623">
        <f t="shared" si="396"/>
        <v>130.08500000000001</v>
      </c>
      <c r="Q3623">
        <f t="shared" si="397"/>
        <v>104.068</v>
      </c>
      <c r="R3623" t="str">
        <f t="shared" si="398"/>
        <v>Up to 100m</v>
      </c>
    </row>
    <row r="3624" spans="1:18" x14ac:dyDescent="0.25">
      <c r="A3624" s="1">
        <v>3623</v>
      </c>
      <c r="B3624" s="1">
        <v>2000741115</v>
      </c>
      <c r="C3624" s="1">
        <v>2000709215</v>
      </c>
      <c r="D3624" s="1" t="s">
        <v>8</v>
      </c>
      <c r="E3624" s="1">
        <v>188.13</v>
      </c>
      <c r="F3624" s="1">
        <v>52073</v>
      </c>
      <c r="G3624" s="2">
        <v>45096.068941979167</v>
      </c>
      <c r="H3624" s="2" t="s">
        <v>54</v>
      </c>
      <c r="J3624">
        <f t="shared" si="392"/>
        <v>130.1825</v>
      </c>
      <c r="K3624">
        <f t="shared" si="393"/>
        <v>104.146</v>
      </c>
      <c r="L3624">
        <f t="shared" si="394"/>
        <v>234.32850000000002</v>
      </c>
      <c r="M3624" t="str">
        <f t="shared" si="395"/>
        <v>Up to 100m</v>
      </c>
      <c r="P3624">
        <f t="shared" si="396"/>
        <v>130.1825</v>
      </c>
      <c r="Q3624">
        <f t="shared" si="397"/>
        <v>104.146</v>
      </c>
      <c r="R3624" t="str">
        <f t="shared" si="398"/>
        <v>Up to 100m</v>
      </c>
    </row>
    <row r="3625" spans="1:18" x14ac:dyDescent="0.25">
      <c r="A3625" s="1">
        <v>3624</v>
      </c>
      <c r="B3625" s="1">
        <v>2000714651</v>
      </c>
      <c r="C3625" s="1">
        <v>2000709215</v>
      </c>
      <c r="D3625" s="1" t="s">
        <v>8</v>
      </c>
      <c r="E3625" s="1">
        <v>57.12</v>
      </c>
      <c r="F3625" s="1">
        <v>52248</v>
      </c>
      <c r="G3625" s="2">
        <v>45096.068941979167</v>
      </c>
      <c r="H3625" s="2" t="s">
        <v>54</v>
      </c>
      <c r="J3625">
        <f t="shared" si="392"/>
        <v>130.62</v>
      </c>
      <c r="K3625">
        <f t="shared" si="393"/>
        <v>104.496</v>
      </c>
      <c r="L3625">
        <f t="shared" si="394"/>
        <v>235.11599999999999</v>
      </c>
      <c r="M3625" t="str">
        <f t="shared" si="395"/>
        <v>Up to 100m</v>
      </c>
      <c r="P3625">
        <f t="shared" si="396"/>
        <v>130.62</v>
      </c>
      <c r="Q3625">
        <f t="shared" si="397"/>
        <v>104.496</v>
      </c>
      <c r="R3625" t="str">
        <f t="shared" si="398"/>
        <v>Up to 100m</v>
      </c>
    </row>
    <row r="3626" spans="1:18" x14ac:dyDescent="0.25">
      <c r="A3626" s="1">
        <v>3625</v>
      </c>
      <c r="B3626" s="1">
        <v>2000745871</v>
      </c>
      <c r="C3626" s="1">
        <v>2000709215</v>
      </c>
      <c r="D3626" s="1" t="s">
        <v>8</v>
      </c>
      <c r="E3626" s="1">
        <v>48</v>
      </c>
      <c r="F3626" s="1">
        <v>51903</v>
      </c>
      <c r="G3626" s="2">
        <v>45096.068941979167</v>
      </c>
      <c r="H3626" s="2" t="s">
        <v>54</v>
      </c>
      <c r="J3626">
        <f t="shared" si="392"/>
        <v>129.75749999999999</v>
      </c>
      <c r="K3626">
        <f t="shared" si="393"/>
        <v>103.806</v>
      </c>
      <c r="L3626">
        <f t="shared" si="394"/>
        <v>233.56349999999998</v>
      </c>
      <c r="M3626" t="str">
        <f t="shared" si="395"/>
        <v>Up to 100m</v>
      </c>
      <c r="P3626">
        <f t="shared" si="396"/>
        <v>129.75749999999999</v>
      </c>
      <c r="Q3626">
        <f t="shared" si="397"/>
        <v>103.806</v>
      </c>
      <c r="R3626" t="str">
        <f t="shared" si="398"/>
        <v>Up to 100m</v>
      </c>
    </row>
    <row r="3627" spans="1:18" x14ac:dyDescent="0.25">
      <c r="A3627" s="1">
        <v>3626</v>
      </c>
      <c r="B3627" s="1">
        <v>2000738545</v>
      </c>
      <c r="C3627" s="1">
        <v>2000709215</v>
      </c>
      <c r="D3627" s="1" t="s">
        <v>8</v>
      </c>
      <c r="E3627" s="1">
        <v>429.9</v>
      </c>
      <c r="F3627" s="1">
        <v>51910</v>
      </c>
      <c r="G3627" s="2">
        <v>45096.068941979167</v>
      </c>
      <c r="H3627" s="2" t="s">
        <v>54</v>
      </c>
      <c r="J3627">
        <f t="shared" si="392"/>
        <v>129.77500000000001</v>
      </c>
      <c r="K3627">
        <f t="shared" si="393"/>
        <v>103.82000000000001</v>
      </c>
      <c r="L3627">
        <f t="shared" si="394"/>
        <v>233.59500000000003</v>
      </c>
      <c r="M3627" t="str">
        <f t="shared" si="395"/>
        <v>Up to 100m</v>
      </c>
      <c r="P3627">
        <f t="shared" si="396"/>
        <v>129.77500000000001</v>
      </c>
      <c r="Q3627">
        <f t="shared" si="397"/>
        <v>103.82000000000001</v>
      </c>
      <c r="R3627" t="str">
        <f t="shared" si="398"/>
        <v>Up to 100m</v>
      </c>
    </row>
    <row r="3628" spans="1:18" x14ac:dyDescent="0.25">
      <c r="A3628" s="1">
        <v>3627</v>
      </c>
      <c r="B3628" s="1">
        <v>2000738545</v>
      </c>
      <c r="C3628" s="1">
        <v>2000709215</v>
      </c>
      <c r="D3628" s="1" t="s">
        <v>8</v>
      </c>
      <c r="E3628" s="1">
        <v>156.15</v>
      </c>
      <c r="F3628" s="1">
        <v>51930</v>
      </c>
      <c r="G3628" s="2">
        <v>45096.068941979167</v>
      </c>
      <c r="H3628" s="2" t="s">
        <v>54</v>
      </c>
      <c r="J3628">
        <f t="shared" si="392"/>
        <v>129.82499999999999</v>
      </c>
      <c r="K3628">
        <f t="shared" si="393"/>
        <v>103.86</v>
      </c>
      <c r="L3628">
        <f t="shared" si="394"/>
        <v>233.685</v>
      </c>
      <c r="M3628" t="str">
        <f t="shared" si="395"/>
        <v>Up to 100m</v>
      </c>
      <c r="P3628">
        <f t="shared" si="396"/>
        <v>129.82499999999999</v>
      </c>
      <c r="Q3628">
        <f t="shared" si="397"/>
        <v>103.86</v>
      </c>
      <c r="R3628" t="str">
        <f t="shared" si="398"/>
        <v>Up to 100m</v>
      </c>
    </row>
    <row r="3629" spans="1:18" x14ac:dyDescent="0.25">
      <c r="A3629" s="1">
        <v>3628</v>
      </c>
      <c r="B3629" s="1">
        <v>2000738545</v>
      </c>
      <c r="C3629" s="1">
        <v>2000709215</v>
      </c>
      <c r="D3629" s="1" t="s">
        <v>8</v>
      </c>
      <c r="E3629" s="1">
        <v>638.79</v>
      </c>
      <c r="F3629" s="1">
        <v>51930</v>
      </c>
      <c r="G3629" s="2">
        <v>45096.068941979167</v>
      </c>
      <c r="H3629" s="2" t="s">
        <v>54</v>
      </c>
      <c r="J3629">
        <f t="shared" si="392"/>
        <v>129.82499999999999</v>
      </c>
      <c r="K3629">
        <f t="shared" si="393"/>
        <v>103.86</v>
      </c>
      <c r="L3629">
        <f t="shared" si="394"/>
        <v>233.685</v>
      </c>
      <c r="M3629" t="str">
        <f t="shared" si="395"/>
        <v>Up to 100m</v>
      </c>
      <c r="P3629">
        <f t="shared" si="396"/>
        <v>129.82499999999999</v>
      </c>
      <c r="Q3629">
        <f t="shared" si="397"/>
        <v>103.86</v>
      </c>
      <c r="R3629" t="str">
        <f t="shared" si="398"/>
        <v>Up to 100m</v>
      </c>
    </row>
    <row r="3630" spans="1:18" x14ac:dyDescent="0.25">
      <c r="A3630" s="1">
        <v>3629</v>
      </c>
      <c r="B3630" s="1">
        <v>2000708468</v>
      </c>
      <c r="C3630" s="1">
        <v>2000709215</v>
      </c>
      <c r="D3630" s="1" t="s">
        <v>8</v>
      </c>
      <c r="E3630" s="1">
        <v>161.66999999999999</v>
      </c>
      <c r="F3630" s="1">
        <v>51892</v>
      </c>
      <c r="G3630" s="2">
        <v>45096.068941979167</v>
      </c>
      <c r="H3630" s="2" t="s">
        <v>54</v>
      </c>
      <c r="J3630">
        <f t="shared" si="392"/>
        <v>129.72999999999999</v>
      </c>
      <c r="K3630">
        <f t="shared" si="393"/>
        <v>103.78400000000001</v>
      </c>
      <c r="L3630">
        <f t="shared" si="394"/>
        <v>233.51400000000001</v>
      </c>
      <c r="M3630" t="str">
        <f t="shared" si="395"/>
        <v>Up to 100m</v>
      </c>
      <c r="P3630">
        <f t="shared" si="396"/>
        <v>129.72999999999999</v>
      </c>
      <c r="Q3630">
        <f t="shared" si="397"/>
        <v>103.78400000000001</v>
      </c>
      <c r="R3630" t="str">
        <f t="shared" si="398"/>
        <v>Up to 100m</v>
      </c>
    </row>
    <row r="3631" spans="1:18" x14ac:dyDescent="0.25">
      <c r="A3631" s="1">
        <v>3630</v>
      </c>
      <c r="B3631" s="1">
        <v>2000724872</v>
      </c>
      <c r="C3631" s="1">
        <v>2000709215</v>
      </c>
      <c r="D3631" s="1" t="s">
        <v>8</v>
      </c>
      <c r="E3631" s="1">
        <v>235.77</v>
      </c>
      <c r="F3631" s="1">
        <v>51807</v>
      </c>
      <c r="G3631" s="2">
        <v>45096.068941979167</v>
      </c>
      <c r="H3631" s="2" t="s">
        <v>54</v>
      </c>
      <c r="J3631">
        <f t="shared" si="392"/>
        <v>129.51750000000001</v>
      </c>
      <c r="K3631">
        <f t="shared" si="393"/>
        <v>103.614</v>
      </c>
      <c r="L3631">
        <f t="shared" si="394"/>
        <v>233.13150000000002</v>
      </c>
      <c r="M3631" t="str">
        <f t="shared" si="395"/>
        <v>Up to 100m</v>
      </c>
      <c r="P3631">
        <f t="shared" si="396"/>
        <v>129.51750000000001</v>
      </c>
      <c r="Q3631">
        <f t="shared" si="397"/>
        <v>103.614</v>
      </c>
      <c r="R3631" t="str">
        <f t="shared" si="398"/>
        <v>Up to 100m</v>
      </c>
    </row>
    <row r="3632" spans="1:18" x14ac:dyDescent="0.25">
      <c r="A3632" s="1">
        <v>3631</v>
      </c>
      <c r="B3632" s="1">
        <v>2000738545</v>
      </c>
      <c r="C3632" s="1">
        <v>2000709215</v>
      </c>
      <c r="D3632" s="1" t="s">
        <v>8</v>
      </c>
      <c r="E3632" s="1">
        <v>84.9</v>
      </c>
      <c r="F3632" s="1">
        <v>51930</v>
      </c>
      <c r="G3632" s="2">
        <v>45096.068941979167</v>
      </c>
      <c r="H3632" s="2" t="s">
        <v>54</v>
      </c>
      <c r="J3632">
        <f t="shared" si="392"/>
        <v>129.82499999999999</v>
      </c>
      <c r="K3632">
        <f t="shared" si="393"/>
        <v>103.86</v>
      </c>
      <c r="L3632">
        <f t="shared" si="394"/>
        <v>233.685</v>
      </c>
      <c r="M3632" t="str">
        <f t="shared" si="395"/>
        <v>Up to 100m</v>
      </c>
      <c r="P3632">
        <f t="shared" si="396"/>
        <v>129.82499999999999</v>
      </c>
      <c r="Q3632">
        <f t="shared" si="397"/>
        <v>103.86</v>
      </c>
      <c r="R3632" t="str">
        <f t="shared" si="398"/>
        <v>Up to 100m</v>
      </c>
    </row>
    <row r="3633" spans="1:18" x14ac:dyDescent="0.25">
      <c r="A3633" s="1">
        <v>3632</v>
      </c>
      <c r="B3633" s="1">
        <v>2000708468</v>
      </c>
      <c r="C3633" s="1">
        <v>2000709215</v>
      </c>
      <c r="D3633" s="1" t="s">
        <v>8</v>
      </c>
      <c r="E3633" s="1">
        <v>17.28</v>
      </c>
      <c r="F3633" s="1">
        <v>51920</v>
      </c>
      <c r="G3633" s="2">
        <v>45096.068941979167</v>
      </c>
      <c r="H3633" s="2" t="s">
        <v>54</v>
      </c>
      <c r="J3633">
        <f t="shared" si="392"/>
        <v>129.80000000000001</v>
      </c>
      <c r="K3633">
        <f t="shared" si="393"/>
        <v>103.84</v>
      </c>
      <c r="L3633">
        <f t="shared" si="394"/>
        <v>233.64000000000001</v>
      </c>
      <c r="M3633" t="str">
        <f t="shared" si="395"/>
        <v>Up to 100m</v>
      </c>
      <c r="P3633">
        <f t="shared" si="396"/>
        <v>129.80000000000001</v>
      </c>
      <c r="Q3633">
        <f t="shared" si="397"/>
        <v>103.84</v>
      </c>
      <c r="R3633" t="str">
        <f t="shared" si="398"/>
        <v>Up to 100m</v>
      </c>
    </row>
    <row r="3634" spans="1:18" x14ac:dyDescent="0.25">
      <c r="A3634" s="1">
        <v>3633</v>
      </c>
      <c r="B3634" s="1">
        <v>2000750224</v>
      </c>
      <c r="C3634" s="1">
        <v>2000709215</v>
      </c>
      <c r="D3634" s="1" t="s">
        <v>8</v>
      </c>
      <c r="E3634" s="1">
        <v>110.82</v>
      </c>
      <c r="F3634" s="1">
        <v>51832</v>
      </c>
      <c r="G3634" s="2">
        <v>45096.068941979167</v>
      </c>
      <c r="H3634" s="2" t="s">
        <v>54</v>
      </c>
      <c r="J3634">
        <f t="shared" si="392"/>
        <v>129.58000000000001</v>
      </c>
      <c r="K3634">
        <f t="shared" si="393"/>
        <v>103.664</v>
      </c>
      <c r="L3634">
        <f t="shared" si="394"/>
        <v>233.24400000000003</v>
      </c>
      <c r="M3634" t="str">
        <f t="shared" si="395"/>
        <v>Up to 100m</v>
      </c>
      <c r="P3634">
        <f t="shared" si="396"/>
        <v>129.58000000000001</v>
      </c>
      <c r="Q3634">
        <f t="shared" si="397"/>
        <v>103.664</v>
      </c>
      <c r="R3634" t="str">
        <f t="shared" si="398"/>
        <v>Up to 100m</v>
      </c>
    </row>
    <row r="3635" spans="1:18" x14ac:dyDescent="0.25">
      <c r="A3635" s="1">
        <v>3634</v>
      </c>
      <c r="B3635" s="1">
        <v>2000746951</v>
      </c>
      <c r="C3635" s="1">
        <v>2000709215</v>
      </c>
      <c r="D3635" s="1" t="s">
        <v>8</v>
      </c>
      <c r="E3635" s="1">
        <v>129.36000000000001</v>
      </c>
      <c r="F3635" s="1">
        <v>51931</v>
      </c>
      <c r="G3635" s="2">
        <v>45096.068941979167</v>
      </c>
      <c r="H3635" s="2" t="s">
        <v>54</v>
      </c>
      <c r="J3635">
        <f t="shared" si="392"/>
        <v>129.82750000000001</v>
      </c>
      <c r="K3635">
        <f t="shared" si="393"/>
        <v>103.86200000000001</v>
      </c>
      <c r="L3635">
        <f t="shared" si="394"/>
        <v>233.68950000000001</v>
      </c>
      <c r="M3635" t="str">
        <f t="shared" si="395"/>
        <v>Up to 100m</v>
      </c>
      <c r="P3635">
        <f t="shared" si="396"/>
        <v>129.82750000000001</v>
      </c>
      <c r="Q3635">
        <f t="shared" si="397"/>
        <v>103.86200000000001</v>
      </c>
      <c r="R3635" t="str">
        <f t="shared" si="398"/>
        <v>Up to 100m</v>
      </c>
    </row>
    <row r="3636" spans="1:18" x14ac:dyDescent="0.25">
      <c r="A3636" s="1">
        <v>3635</v>
      </c>
      <c r="B3636" s="1">
        <v>2000726504</v>
      </c>
      <c r="C3636" s="1">
        <v>2000709215</v>
      </c>
      <c r="D3636" s="1" t="s">
        <v>8</v>
      </c>
      <c r="E3636" s="1">
        <v>97.23</v>
      </c>
      <c r="F3636" s="1">
        <v>51869</v>
      </c>
      <c r="G3636" s="2">
        <v>45096.068941979167</v>
      </c>
      <c r="H3636" s="2" t="s">
        <v>54</v>
      </c>
      <c r="J3636">
        <f t="shared" si="392"/>
        <v>129.67250000000001</v>
      </c>
      <c r="K3636">
        <f t="shared" si="393"/>
        <v>103.738</v>
      </c>
      <c r="L3636">
        <f t="shared" si="394"/>
        <v>233.41050000000001</v>
      </c>
      <c r="M3636" t="str">
        <f t="shared" si="395"/>
        <v>Up to 100m</v>
      </c>
      <c r="P3636">
        <f t="shared" si="396"/>
        <v>129.67250000000001</v>
      </c>
      <c r="Q3636">
        <f t="shared" si="397"/>
        <v>103.738</v>
      </c>
      <c r="R3636" t="str">
        <f t="shared" si="398"/>
        <v>Up to 100m</v>
      </c>
    </row>
    <row r="3637" spans="1:18" x14ac:dyDescent="0.25">
      <c r="A3637" s="1">
        <v>3636</v>
      </c>
      <c r="B3637" s="1">
        <v>2000738545</v>
      </c>
      <c r="C3637" s="1">
        <v>2000709215</v>
      </c>
      <c r="D3637" s="1" t="s">
        <v>8</v>
      </c>
      <c r="E3637" s="1">
        <v>98.46</v>
      </c>
      <c r="F3637" s="1">
        <v>51910</v>
      </c>
      <c r="G3637" s="2">
        <v>45096.068941979167</v>
      </c>
      <c r="H3637" s="2" t="s">
        <v>54</v>
      </c>
      <c r="J3637">
        <f t="shared" si="392"/>
        <v>129.77500000000001</v>
      </c>
      <c r="K3637">
        <f t="shared" si="393"/>
        <v>103.82000000000001</v>
      </c>
      <c r="L3637">
        <f t="shared" si="394"/>
        <v>233.59500000000003</v>
      </c>
      <c r="M3637" t="str">
        <f t="shared" si="395"/>
        <v>Up to 100m</v>
      </c>
      <c r="P3637">
        <f t="shared" si="396"/>
        <v>129.77500000000001</v>
      </c>
      <c r="Q3637">
        <f t="shared" si="397"/>
        <v>103.82000000000001</v>
      </c>
      <c r="R3637" t="str">
        <f t="shared" si="398"/>
        <v>Up to 100m</v>
      </c>
    </row>
    <row r="3638" spans="1:18" x14ac:dyDescent="0.25">
      <c r="A3638" s="1">
        <v>3637</v>
      </c>
      <c r="B3638" s="1">
        <v>2000750224</v>
      </c>
      <c r="C3638" s="1">
        <v>2000709215</v>
      </c>
      <c r="D3638" s="1" t="s">
        <v>8</v>
      </c>
      <c r="E3638" s="1">
        <v>148.29</v>
      </c>
      <c r="F3638" s="1">
        <v>51803</v>
      </c>
      <c r="G3638" s="2">
        <v>45096.068941979167</v>
      </c>
      <c r="H3638" s="2" t="s">
        <v>54</v>
      </c>
      <c r="J3638">
        <f t="shared" si="392"/>
        <v>129.50749999999999</v>
      </c>
      <c r="K3638">
        <f t="shared" si="393"/>
        <v>103.60600000000001</v>
      </c>
      <c r="L3638">
        <f t="shared" si="394"/>
        <v>233.11349999999999</v>
      </c>
      <c r="M3638" t="str">
        <f t="shared" si="395"/>
        <v>Up to 100m</v>
      </c>
      <c r="P3638">
        <f t="shared" si="396"/>
        <v>129.50749999999999</v>
      </c>
      <c r="Q3638">
        <f t="shared" si="397"/>
        <v>103.60600000000001</v>
      </c>
      <c r="R3638" t="str">
        <f t="shared" si="398"/>
        <v>Up to 100m</v>
      </c>
    </row>
    <row r="3639" spans="1:18" x14ac:dyDescent="0.25">
      <c r="A3639" s="1">
        <v>3638</v>
      </c>
      <c r="B3639" s="1">
        <v>2000746951</v>
      </c>
      <c r="C3639" s="1">
        <v>2000709215</v>
      </c>
      <c r="D3639" s="1" t="s">
        <v>8</v>
      </c>
      <c r="E3639" s="1">
        <v>55.98</v>
      </c>
      <c r="F3639" s="1">
        <v>51925</v>
      </c>
      <c r="G3639" s="2">
        <v>45096.068941979167</v>
      </c>
      <c r="H3639" s="2" t="s">
        <v>54</v>
      </c>
      <c r="J3639">
        <f t="shared" si="392"/>
        <v>129.8125</v>
      </c>
      <c r="K3639">
        <f t="shared" si="393"/>
        <v>103.85000000000001</v>
      </c>
      <c r="L3639">
        <f t="shared" si="394"/>
        <v>233.66250000000002</v>
      </c>
      <c r="M3639" t="str">
        <f t="shared" si="395"/>
        <v>Up to 100m</v>
      </c>
      <c r="P3639">
        <f t="shared" si="396"/>
        <v>129.8125</v>
      </c>
      <c r="Q3639">
        <f t="shared" si="397"/>
        <v>103.85000000000001</v>
      </c>
      <c r="R3639" t="str">
        <f t="shared" si="398"/>
        <v>Up to 100m</v>
      </c>
    </row>
    <row r="3640" spans="1:18" x14ac:dyDescent="0.25">
      <c r="A3640" s="1">
        <v>3639</v>
      </c>
      <c r="B3640" s="1">
        <v>2000722943</v>
      </c>
      <c r="C3640" s="1">
        <v>2000709215</v>
      </c>
      <c r="D3640" s="1" t="s">
        <v>8</v>
      </c>
      <c r="E3640" s="1">
        <v>28.65</v>
      </c>
      <c r="F3640" s="1">
        <v>51899</v>
      </c>
      <c r="G3640" s="2">
        <v>45096.068941979167</v>
      </c>
      <c r="H3640" s="2" t="s">
        <v>54</v>
      </c>
      <c r="J3640">
        <f t="shared" si="392"/>
        <v>129.7475</v>
      </c>
      <c r="K3640">
        <f t="shared" si="393"/>
        <v>103.798</v>
      </c>
      <c r="L3640">
        <f t="shared" si="394"/>
        <v>233.5455</v>
      </c>
      <c r="M3640" t="str">
        <f t="shared" si="395"/>
        <v>Up to 100m</v>
      </c>
      <c r="P3640">
        <f t="shared" si="396"/>
        <v>129.7475</v>
      </c>
      <c r="Q3640">
        <f t="shared" si="397"/>
        <v>103.798</v>
      </c>
      <c r="R3640" t="str">
        <f t="shared" si="398"/>
        <v>Up to 100m</v>
      </c>
    </row>
    <row r="3641" spans="1:18" x14ac:dyDescent="0.25">
      <c r="A3641" s="1">
        <v>3640</v>
      </c>
      <c r="B3641" s="1">
        <v>2000745871</v>
      </c>
      <c r="C3641" s="1">
        <v>2000709215</v>
      </c>
      <c r="D3641" s="1" t="s">
        <v>8</v>
      </c>
      <c r="E3641" s="1">
        <v>569.88</v>
      </c>
      <c r="F3641" s="1">
        <v>51850</v>
      </c>
      <c r="G3641" s="2">
        <v>45096.068941979167</v>
      </c>
      <c r="H3641" s="2" t="s">
        <v>54</v>
      </c>
      <c r="J3641">
        <f t="shared" si="392"/>
        <v>129.625</v>
      </c>
      <c r="K3641">
        <f t="shared" si="393"/>
        <v>103.7</v>
      </c>
      <c r="L3641">
        <f t="shared" si="394"/>
        <v>233.32499999999999</v>
      </c>
      <c r="M3641" t="str">
        <f t="shared" si="395"/>
        <v>Up to 100m</v>
      </c>
      <c r="P3641">
        <f t="shared" si="396"/>
        <v>129.625</v>
      </c>
      <c r="Q3641">
        <f t="shared" si="397"/>
        <v>103.7</v>
      </c>
      <c r="R3641" t="str">
        <f t="shared" si="398"/>
        <v>Up to 100m</v>
      </c>
    </row>
    <row r="3642" spans="1:18" x14ac:dyDescent="0.25">
      <c r="A3642" s="1">
        <v>3641</v>
      </c>
      <c r="B3642" s="1">
        <v>2000738545</v>
      </c>
      <c r="C3642" s="1">
        <v>2000709215</v>
      </c>
      <c r="D3642" s="1" t="s">
        <v>8</v>
      </c>
      <c r="E3642" s="1">
        <v>32.549999999999997</v>
      </c>
      <c r="F3642" s="1">
        <v>51930</v>
      </c>
      <c r="G3642" s="2">
        <v>45096.068941979167</v>
      </c>
      <c r="H3642" s="2" t="s">
        <v>54</v>
      </c>
      <c r="J3642">
        <f t="shared" si="392"/>
        <v>129.82499999999999</v>
      </c>
      <c r="K3642">
        <f t="shared" si="393"/>
        <v>103.86</v>
      </c>
      <c r="L3642">
        <f t="shared" si="394"/>
        <v>233.685</v>
      </c>
      <c r="M3642" t="str">
        <f t="shared" si="395"/>
        <v>Up to 100m</v>
      </c>
      <c r="P3642">
        <f t="shared" si="396"/>
        <v>129.82499999999999</v>
      </c>
      <c r="Q3642">
        <f t="shared" si="397"/>
        <v>103.86</v>
      </c>
      <c r="R3642" t="str">
        <f t="shared" si="398"/>
        <v>Up to 100m</v>
      </c>
    </row>
    <row r="3643" spans="1:18" x14ac:dyDescent="0.25">
      <c r="A3643" s="1">
        <v>3642</v>
      </c>
      <c r="B3643" s="1">
        <v>2000724872</v>
      </c>
      <c r="C3643" s="1">
        <v>2000709215</v>
      </c>
      <c r="D3643" s="1" t="s">
        <v>8</v>
      </c>
      <c r="E3643" s="1">
        <v>261.27</v>
      </c>
      <c r="F3643" s="1">
        <v>51807</v>
      </c>
      <c r="G3643" s="2">
        <v>45096.068941979167</v>
      </c>
      <c r="H3643" s="2" t="s">
        <v>54</v>
      </c>
      <c r="J3643">
        <f t="shared" si="392"/>
        <v>129.51750000000001</v>
      </c>
      <c r="K3643">
        <f t="shared" si="393"/>
        <v>103.614</v>
      </c>
      <c r="L3643">
        <f t="shared" si="394"/>
        <v>233.13150000000002</v>
      </c>
      <c r="M3643" t="str">
        <f t="shared" si="395"/>
        <v>Up to 100m</v>
      </c>
      <c r="P3643">
        <f t="shared" si="396"/>
        <v>129.51750000000001</v>
      </c>
      <c r="Q3643">
        <f t="shared" si="397"/>
        <v>103.614</v>
      </c>
      <c r="R3643" t="str">
        <f t="shared" si="398"/>
        <v>Up to 100m</v>
      </c>
    </row>
    <row r="3644" spans="1:18" x14ac:dyDescent="0.25">
      <c r="A3644" s="1">
        <v>3643</v>
      </c>
      <c r="B3644" s="1">
        <v>2000726504</v>
      </c>
      <c r="C3644" s="1">
        <v>2000709215</v>
      </c>
      <c r="D3644" s="1" t="s">
        <v>8</v>
      </c>
      <c r="E3644" s="1">
        <v>393.09</v>
      </c>
      <c r="F3644" s="1">
        <v>51825</v>
      </c>
      <c r="G3644" s="2">
        <v>45096.068941979167</v>
      </c>
      <c r="H3644" s="2" t="s">
        <v>54</v>
      </c>
      <c r="J3644">
        <f t="shared" si="392"/>
        <v>129.5625</v>
      </c>
      <c r="K3644">
        <f t="shared" si="393"/>
        <v>103.65</v>
      </c>
      <c r="L3644">
        <f t="shared" si="394"/>
        <v>233.21250000000001</v>
      </c>
      <c r="M3644" t="str">
        <f t="shared" si="395"/>
        <v>Up to 100m</v>
      </c>
      <c r="P3644">
        <f t="shared" si="396"/>
        <v>129.5625</v>
      </c>
      <c r="Q3644">
        <f t="shared" si="397"/>
        <v>103.65</v>
      </c>
      <c r="R3644" t="str">
        <f t="shared" si="398"/>
        <v>Up to 100m</v>
      </c>
    </row>
    <row r="3645" spans="1:18" x14ac:dyDescent="0.25">
      <c r="A3645" s="1">
        <v>3644</v>
      </c>
      <c r="B3645" s="1">
        <v>2000716496</v>
      </c>
      <c r="C3645" s="1">
        <v>2000709215</v>
      </c>
      <c r="D3645" s="1" t="s">
        <v>8</v>
      </c>
      <c r="E3645" s="1">
        <v>30.93</v>
      </c>
      <c r="F3645" s="1">
        <v>51976</v>
      </c>
      <c r="G3645" s="2">
        <v>45096.068941979167</v>
      </c>
      <c r="H3645" s="2" t="s">
        <v>53</v>
      </c>
      <c r="J3645">
        <f t="shared" si="392"/>
        <v>129.94</v>
      </c>
      <c r="K3645">
        <f t="shared" si="393"/>
        <v>103.952</v>
      </c>
      <c r="L3645">
        <f t="shared" si="394"/>
        <v>233.892</v>
      </c>
      <c r="M3645" t="str">
        <f t="shared" si="395"/>
        <v>Up to 100m</v>
      </c>
      <c r="P3645">
        <f t="shared" si="396"/>
        <v>129.94</v>
      </c>
      <c r="Q3645">
        <f t="shared" si="397"/>
        <v>103.952</v>
      </c>
      <c r="R3645" t="str">
        <f t="shared" si="398"/>
        <v>Up to 100m</v>
      </c>
    </row>
    <row r="3646" spans="1:18" x14ac:dyDescent="0.25">
      <c r="A3646" s="1">
        <v>3645</v>
      </c>
      <c r="B3646" s="1">
        <v>2000747529</v>
      </c>
      <c r="C3646" s="1">
        <v>2000709215</v>
      </c>
      <c r="D3646" s="1" t="s">
        <v>8</v>
      </c>
      <c r="E3646" s="1">
        <v>60.69</v>
      </c>
      <c r="F3646" s="1">
        <v>51949</v>
      </c>
      <c r="G3646" s="2">
        <v>45096.068941979167</v>
      </c>
      <c r="H3646" s="2" t="s">
        <v>53</v>
      </c>
      <c r="J3646">
        <f t="shared" si="392"/>
        <v>129.8725</v>
      </c>
      <c r="K3646">
        <f t="shared" si="393"/>
        <v>103.898</v>
      </c>
      <c r="L3646">
        <f t="shared" si="394"/>
        <v>233.7705</v>
      </c>
      <c r="M3646" t="str">
        <f t="shared" si="395"/>
        <v>Up to 100m</v>
      </c>
      <c r="P3646">
        <f t="shared" si="396"/>
        <v>129.8725</v>
      </c>
      <c r="Q3646">
        <f t="shared" si="397"/>
        <v>103.898</v>
      </c>
      <c r="R3646" t="str">
        <f t="shared" si="398"/>
        <v>Up to 100m</v>
      </c>
    </row>
    <row r="3647" spans="1:18" x14ac:dyDescent="0.25">
      <c r="A3647" s="1">
        <v>3646</v>
      </c>
      <c r="B3647" s="1">
        <v>2000747529</v>
      </c>
      <c r="C3647" s="1">
        <v>2000709215</v>
      </c>
      <c r="D3647" s="1" t="s">
        <v>8</v>
      </c>
      <c r="E3647" s="1">
        <v>62.22</v>
      </c>
      <c r="F3647" s="1">
        <v>51982</v>
      </c>
      <c r="G3647" s="2">
        <v>45096.068941979167</v>
      </c>
      <c r="H3647" s="2" t="s">
        <v>53</v>
      </c>
      <c r="J3647">
        <f t="shared" si="392"/>
        <v>129.95500000000001</v>
      </c>
      <c r="K3647">
        <f t="shared" si="393"/>
        <v>103.964</v>
      </c>
      <c r="L3647">
        <f t="shared" si="394"/>
        <v>233.91900000000001</v>
      </c>
      <c r="M3647" t="str">
        <f t="shared" si="395"/>
        <v>Up to 100m</v>
      </c>
      <c r="P3647">
        <f t="shared" si="396"/>
        <v>129.95500000000001</v>
      </c>
      <c r="Q3647">
        <f t="shared" si="397"/>
        <v>103.964</v>
      </c>
      <c r="R3647" t="str">
        <f t="shared" si="398"/>
        <v>Up to 100m</v>
      </c>
    </row>
    <row r="3648" spans="1:18" x14ac:dyDescent="0.25">
      <c r="A3648" s="1">
        <v>3647</v>
      </c>
      <c r="B3648" s="1">
        <v>2000709977</v>
      </c>
      <c r="C3648" s="1">
        <v>2000709215</v>
      </c>
      <c r="D3648" s="1" t="s">
        <v>8</v>
      </c>
      <c r="E3648" s="1">
        <v>3.57</v>
      </c>
      <c r="F3648" s="1">
        <v>52077</v>
      </c>
      <c r="G3648" s="2">
        <v>45096.068941979167</v>
      </c>
      <c r="H3648" s="2" t="s">
        <v>53</v>
      </c>
      <c r="J3648">
        <f t="shared" si="392"/>
        <v>130.1925</v>
      </c>
      <c r="K3648">
        <f t="shared" si="393"/>
        <v>104.154</v>
      </c>
      <c r="L3648">
        <f t="shared" si="394"/>
        <v>234.34649999999999</v>
      </c>
      <c r="M3648" t="str">
        <f t="shared" si="395"/>
        <v>Up to 100m</v>
      </c>
      <c r="P3648">
        <f t="shared" si="396"/>
        <v>130.1925</v>
      </c>
      <c r="Q3648">
        <f t="shared" si="397"/>
        <v>104.154</v>
      </c>
      <c r="R3648" t="str">
        <f t="shared" si="398"/>
        <v>Up to 100m</v>
      </c>
    </row>
    <row r="3649" spans="1:18" x14ac:dyDescent="0.25">
      <c r="A3649" s="1">
        <v>3648</v>
      </c>
      <c r="B3649" s="1">
        <v>2000719976</v>
      </c>
      <c r="C3649" s="1">
        <v>2000709215</v>
      </c>
      <c r="D3649" s="1" t="s">
        <v>8</v>
      </c>
      <c r="E3649" s="1">
        <v>16.559999999999999</v>
      </c>
      <c r="F3649" s="1">
        <v>52137</v>
      </c>
      <c r="G3649" s="2">
        <v>45096.068941979167</v>
      </c>
      <c r="H3649" s="2" t="s">
        <v>53</v>
      </c>
      <c r="J3649">
        <f t="shared" si="392"/>
        <v>130.3425</v>
      </c>
      <c r="K3649">
        <f t="shared" si="393"/>
        <v>104.274</v>
      </c>
      <c r="L3649">
        <f t="shared" si="394"/>
        <v>234.6165</v>
      </c>
      <c r="M3649" t="str">
        <f t="shared" si="395"/>
        <v>Up to 100m</v>
      </c>
      <c r="P3649">
        <f t="shared" si="396"/>
        <v>130.3425</v>
      </c>
      <c r="Q3649">
        <f t="shared" si="397"/>
        <v>104.274</v>
      </c>
      <c r="R3649" t="str">
        <f t="shared" si="398"/>
        <v>Up to 100m</v>
      </c>
    </row>
    <row r="3650" spans="1:18" x14ac:dyDescent="0.25">
      <c r="A3650" s="1">
        <v>3649</v>
      </c>
      <c r="B3650" s="1">
        <v>2000747379</v>
      </c>
      <c r="C3650" s="1">
        <v>2000709215</v>
      </c>
      <c r="D3650" s="1" t="s">
        <v>8</v>
      </c>
      <c r="E3650" s="1">
        <v>50.85</v>
      </c>
      <c r="F3650" s="1">
        <v>52167</v>
      </c>
      <c r="G3650" s="2">
        <v>45096.068941979167</v>
      </c>
      <c r="H3650" s="2" t="s">
        <v>54</v>
      </c>
      <c r="J3650">
        <f t="shared" si="392"/>
        <v>130.41749999999999</v>
      </c>
      <c r="K3650">
        <f t="shared" si="393"/>
        <v>104.334</v>
      </c>
      <c r="L3650">
        <f t="shared" si="394"/>
        <v>234.75149999999999</v>
      </c>
      <c r="M3650" t="str">
        <f t="shared" si="395"/>
        <v>Up to 100m</v>
      </c>
      <c r="P3650">
        <f t="shared" si="396"/>
        <v>130.41749999999999</v>
      </c>
      <c r="Q3650">
        <f t="shared" si="397"/>
        <v>104.334</v>
      </c>
      <c r="R3650" t="str">
        <f t="shared" si="398"/>
        <v>Up to 100m</v>
      </c>
    </row>
    <row r="3651" spans="1:18" x14ac:dyDescent="0.25">
      <c r="A3651" s="1">
        <v>3650</v>
      </c>
      <c r="B3651" s="1">
        <v>2000747379</v>
      </c>
      <c r="C3651" s="1">
        <v>2000709215</v>
      </c>
      <c r="D3651" s="1" t="s">
        <v>8</v>
      </c>
      <c r="E3651" s="1">
        <v>9.1199999999999992</v>
      </c>
      <c r="F3651" s="1">
        <v>52167</v>
      </c>
      <c r="G3651" s="2">
        <v>45096.068941979167</v>
      </c>
      <c r="H3651" s="2" t="s">
        <v>54</v>
      </c>
      <c r="J3651">
        <f t="shared" ref="J3651:J3714" si="399">IF(F3651 &lt;= 100000000, F3651 * 0.0025,
    IF(F3651 &lt;= 500000000, F3651 * 0.00225,
        IF(F3651 &lt;= 1000000000, F3651 * 0.002,
            IF(F3651 &lt;= 4000000000, F3651 * 0.00165,
                IF(F3651 &lt;= 10000000000, F3651 * 0.00155,
                    F3651 * 0.0013
                )
            )
        )
    )
)</f>
        <v>130.41749999999999</v>
      </c>
      <c r="K3651">
        <f t="shared" ref="K3651:K3714" si="400">IF(F3651 &lt;= 100000000, F3651 * 0.002,
    IF(F3651 &lt;= 500000000, F3651 * 0.0018,
        IF(F3651 &lt;= 1000000000, F3651 * 0.0016,
            IF(F3651 &lt;= 4000000000, F3651 * 0.00135,
                IF(F3651 &lt;= 10000000000, F3651 * 0.00115,
                    F3651 * 0.001
                )
            )
        )
    )
)</f>
        <v>104.334</v>
      </c>
      <c r="L3651">
        <f t="shared" ref="L3651:L3714" si="401">J3651+K3651</f>
        <v>234.75149999999999</v>
      </c>
      <c r="M3651" t="str">
        <f t="shared" ref="M3651:M3714" si="402">IF(F3651 &lt;= 100000000, "Up to 100m",
    IF(F3651 &lt;= 500000000, "Up to 500m",
        IF(F3651 &lt;= 1000000000, "Up to 1b",
            IF(F3651 &lt;= 4000000000, "Up to 4b",
                IF(F3651 &lt;= 10000000000, "Up to 10b",
                  "More than 10b"
                )
            )
        )
    )
)</f>
        <v>Up to 100m</v>
      </c>
      <c r="P3651">
        <f t="shared" ref="P3651:P3714" si="403">IF(F3651 &lt;= 100000000, F3651 * 0.0025,
    IF(F3651 &lt;= 300000000, F3651 * 0.002,
        IF(F3651 &lt;= 1000000000, F3651 * 0.0019,
            IF(F3651 &lt;= 5000000000, F3651 * 0.00175,
                F3651 * 0.00155
            )
        )
    )
)</f>
        <v>130.41749999999999</v>
      </c>
      <c r="Q3651">
        <f t="shared" ref="Q3651:Q3714" si="404">IF(F3651 &lt;= 100000000, F3651 * 0.002,
    IF(F3651 &lt;= 300000000, F3651 * 0.0017,
        IF(F3651 &lt;= 1000000000, F3651 * 0.0015,
            IF(F3651 &lt;= 5000000000, F3651 * 0.00125,
                F3651 * 0.001
            )
        )
    )
)</f>
        <v>104.334</v>
      </c>
      <c r="R3651" t="str">
        <f t="shared" ref="R3651:R3714" si="405">IF(F3651 &lt;= 100000000, "Up to 100m",
    IF(F3651 &lt;= 300000000, "Up to 300m",
        IF(F3651 &lt;= 1000000000, "Up to 1b",
            IF(F3651 &lt;= 5000000000, "Up to 5b",
                "More than 5b"
            )
        )
    )
)</f>
        <v>Up to 100m</v>
      </c>
    </row>
    <row r="3652" spans="1:18" x14ac:dyDescent="0.25">
      <c r="A3652" s="1">
        <v>3651</v>
      </c>
      <c r="B3652" s="1">
        <v>2000747379</v>
      </c>
      <c r="C3652" s="1">
        <v>2000709215</v>
      </c>
      <c r="D3652" s="1" t="s">
        <v>8</v>
      </c>
      <c r="E3652" s="1">
        <v>271.56</v>
      </c>
      <c r="F3652" s="1">
        <v>52167</v>
      </c>
      <c r="G3652" s="2">
        <v>45096.068941979167</v>
      </c>
      <c r="H3652" s="2" t="s">
        <v>54</v>
      </c>
      <c r="J3652">
        <f t="shared" si="399"/>
        <v>130.41749999999999</v>
      </c>
      <c r="K3652">
        <f t="shared" si="400"/>
        <v>104.334</v>
      </c>
      <c r="L3652">
        <f t="shared" si="401"/>
        <v>234.75149999999999</v>
      </c>
      <c r="M3652" t="str">
        <f t="shared" si="402"/>
        <v>Up to 100m</v>
      </c>
      <c r="P3652">
        <f t="shared" si="403"/>
        <v>130.41749999999999</v>
      </c>
      <c r="Q3652">
        <f t="shared" si="404"/>
        <v>104.334</v>
      </c>
      <c r="R3652" t="str">
        <f t="shared" si="405"/>
        <v>Up to 100m</v>
      </c>
    </row>
    <row r="3653" spans="1:18" x14ac:dyDescent="0.25">
      <c r="A3653" s="1">
        <v>3652</v>
      </c>
      <c r="B3653" s="1">
        <v>2000722943</v>
      </c>
      <c r="C3653" s="1">
        <v>2000709215</v>
      </c>
      <c r="D3653" s="1" t="s">
        <v>8</v>
      </c>
      <c r="E3653" s="1">
        <v>68.67</v>
      </c>
      <c r="F3653" s="1">
        <v>51590</v>
      </c>
      <c r="G3653" s="2">
        <v>45096.068941979167</v>
      </c>
      <c r="H3653" s="2" t="s">
        <v>54</v>
      </c>
      <c r="J3653">
        <f t="shared" si="399"/>
        <v>128.97499999999999</v>
      </c>
      <c r="K3653">
        <f t="shared" si="400"/>
        <v>103.18</v>
      </c>
      <c r="L3653">
        <f t="shared" si="401"/>
        <v>232.155</v>
      </c>
      <c r="M3653" t="str">
        <f t="shared" si="402"/>
        <v>Up to 100m</v>
      </c>
      <c r="P3653">
        <f t="shared" si="403"/>
        <v>128.97499999999999</v>
      </c>
      <c r="Q3653">
        <f t="shared" si="404"/>
        <v>103.18</v>
      </c>
      <c r="R3653" t="str">
        <f t="shared" si="405"/>
        <v>Up to 100m</v>
      </c>
    </row>
    <row r="3654" spans="1:18" x14ac:dyDescent="0.25">
      <c r="A3654" s="1">
        <v>3653</v>
      </c>
      <c r="B3654" s="1">
        <v>2000722943</v>
      </c>
      <c r="C3654" s="1">
        <v>2000709215</v>
      </c>
      <c r="D3654" s="1" t="s">
        <v>8</v>
      </c>
      <c r="E3654" s="1">
        <v>12</v>
      </c>
      <c r="F3654" s="1">
        <v>51590</v>
      </c>
      <c r="G3654" s="2">
        <v>45096.068941979167</v>
      </c>
      <c r="H3654" s="2" t="s">
        <v>54</v>
      </c>
      <c r="J3654">
        <f t="shared" si="399"/>
        <v>128.97499999999999</v>
      </c>
      <c r="K3654">
        <f t="shared" si="400"/>
        <v>103.18</v>
      </c>
      <c r="L3654">
        <f t="shared" si="401"/>
        <v>232.155</v>
      </c>
      <c r="M3654" t="str">
        <f t="shared" si="402"/>
        <v>Up to 100m</v>
      </c>
      <c r="P3654">
        <f t="shared" si="403"/>
        <v>128.97499999999999</v>
      </c>
      <c r="Q3654">
        <f t="shared" si="404"/>
        <v>103.18</v>
      </c>
      <c r="R3654" t="str">
        <f t="shared" si="405"/>
        <v>Up to 100m</v>
      </c>
    </row>
    <row r="3655" spans="1:18" x14ac:dyDescent="0.25">
      <c r="A3655" s="1">
        <v>3654</v>
      </c>
      <c r="B3655" s="1">
        <v>2000729594</v>
      </c>
      <c r="C3655" s="1">
        <v>2000709215</v>
      </c>
      <c r="D3655" s="1" t="s">
        <v>8</v>
      </c>
      <c r="E3655" s="1">
        <v>262.11</v>
      </c>
      <c r="F3655" s="1">
        <v>51505</v>
      </c>
      <c r="G3655" s="2">
        <v>45096.068941979167</v>
      </c>
      <c r="H3655" s="2" t="s">
        <v>54</v>
      </c>
      <c r="J3655">
        <f t="shared" si="399"/>
        <v>128.76249999999999</v>
      </c>
      <c r="K3655">
        <f t="shared" si="400"/>
        <v>103.01</v>
      </c>
      <c r="L3655">
        <f t="shared" si="401"/>
        <v>231.77249999999998</v>
      </c>
      <c r="M3655" t="str">
        <f t="shared" si="402"/>
        <v>Up to 100m</v>
      </c>
      <c r="P3655">
        <f t="shared" si="403"/>
        <v>128.76249999999999</v>
      </c>
      <c r="Q3655">
        <f t="shared" si="404"/>
        <v>103.01</v>
      </c>
      <c r="R3655" t="str">
        <f t="shared" si="405"/>
        <v>Up to 100m</v>
      </c>
    </row>
    <row r="3656" spans="1:18" x14ac:dyDescent="0.25">
      <c r="A3656" s="1">
        <v>3655</v>
      </c>
      <c r="B3656" s="1">
        <v>2000752330</v>
      </c>
      <c r="C3656" s="1">
        <v>2000709215</v>
      </c>
      <c r="D3656" s="1" t="s">
        <v>8</v>
      </c>
      <c r="E3656" s="1">
        <v>18.66</v>
      </c>
      <c r="F3656" s="1">
        <v>51400</v>
      </c>
      <c r="G3656" s="2">
        <v>45096.068941979167</v>
      </c>
      <c r="H3656" s="2" t="s">
        <v>54</v>
      </c>
      <c r="J3656">
        <f t="shared" si="399"/>
        <v>128.5</v>
      </c>
      <c r="K3656">
        <f t="shared" si="400"/>
        <v>102.8</v>
      </c>
      <c r="L3656">
        <f t="shared" si="401"/>
        <v>231.3</v>
      </c>
      <c r="M3656" t="str">
        <f t="shared" si="402"/>
        <v>Up to 100m</v>
      </c>
      <c r="P3656">
        <f t="shared" si="403"/>
        <v>128.5</v>
      </c>
      <c r="Q3656">
        <f t="shared" si="404"/>
        <v>102.8</v>
      </c>
      <c r="R3656" t="str">
        <f t="shared" si="405"/>
        <v>Up to 100m</v>
      </c>
    </row>
    <row r="3657" spans="1:18" x14ac:dyDescent="0.25">
      <c r="A3657" s="1">
        <v>3656</v>
      </c>
      <c r="B3657" s="1">
        <v>2000717804</v>
      </c>
      <c r="C3657" s="1">
        <v>2000709215</v>
      </c>
      <c r="D3657" s="1" t="s">
        <v>8</v>
      </c>
      <c r="E3657" s="1">
        <v>86.64</v>
      </c>
      <c r="F3657" s="1">
        <v>51885</v>
      </c>
      <c r="G3657" s="2">
        <v>45096.068941979167</v>
      </c>
      <c r="H3657" s="2" t="s">
        <v>54</v>
      </c>
      <c r="J3657">
        <f t="shared" si="399"/>
        <v>129.71250000000001</v>
      </c>
      <c r="K3657">
        <f t="shared" si="400"/>
        <v>103.77</v>
      </c>
      <c r="L3657">
        <f t="shared" si="401"/>
        <v>233.48250000000002</v>
      </c>
      <c r="M3657" t="str">
        <f t="shared" si="402"/>
        <v>Up to 100m</v>
      </c>
      <c r="P3657">
        <f t="shared" si="403"/>
        <v>129.71250000000001</v>
      </c>
      <c r="Q3657">
        <f t="shared" si="404"/>
        <v>103.77</v>
      </c>
      <c r="R3657" t="str">
        <f t="shared" si="405"/>
        <v>Up to 100m</v>
      </c>
    </row>
    <row r="3658" spans="1:18" x14ac:dyDescent="0.25">
      <c r="A3658" s="1">
        <v>3657</v>
      </c>
      <c r="B3658" s="1">
        <v>2000717804</v>
      </c>
      <c r="C3658" s="1">
        <v>2000709215</v>
      </c>
      <c r="D3658" s="1" t="s">
        <v>8</v>
      </c>
      <c r="E3658" s="1">
        <v>293.49</v>
      </c>
      <c r="F3658" s="1">
        <v>51804</v>
      </c>
      <c r="G3658" s="2">
        <v>45096.068941979167</v>
      </c>
      <c r="H3658" s="2" t="s">
        <v>54</v>
      </c>
      <c r="J3658">
        <f t="shared" si="399"/>
        <v>129.51</v>
      </c>
      <c r="K3658">
        <f t="shared" si="400"/>
        <v>103.608</v>
      </c>
      <c r="L3658">
        <f t="shared" si="401"/>
        <v>233.11799999999999</v>
      </c>
      <c r="M3658" t="str">
        <f t="shared" si="402"/>
        <v>Up to 100m</v>
      </c>
      <c r="P3658">
        <f t="shared" si="403"/>
        <v>129.51</v>
      </c>
      <c r="Q3658">
        <f t="shared" si="404"/>
        <v>103.608</v>
      </c>
      <c r="R3658" t="str">
        <f t="shared" si="405"/>
        <v>Up to 100m</v>
      </c>
    </row>
    <row r="3659" spans="1:18" x14ac:dyDescent="0.25">
      <c r="A3659" s="1">
        <v>3658</v>
      </c>
      <c r="B3659" s="1">
        <v>2000717804</v>
      </c>
      <c r="C3659" s="1">
        <v>2000709215</v>
      </c>
      <c r="D3659" s="1" t="s">
        <v>8</v>
      </c>
      <c r="E3659" s="1">
        <v>27.51</v>
      </c>
      <c r="F3659" s="1">
        <v>51918</v>
      </c>
      <c r="G3659" s="2">
        <v>45096.068941979167</v>
      </c>
      <c r="H3659" s="2" t="s">
        <v>54</v>
      </c>
      <c r="J3659">
        <f t="shared" si="399"/>
        <v>129.79500000000002</v>
      </c>
      <c r="K3659">
        <f t="shared" si="400"/>
        <v>103.836</v>
      </c>
      <c r="L3659">
        <f t="shared" si="401"/>
        <v>233.63100000000003</v>
      </c>
      <c r="M3659" t="str">
        <f t="shared" si="402"/>
        <v>Up to 100m</v>
      </c>
      <c r="P3659">
        <f t="shared" si="403"/>
        <v>129.79500000000002</v>
      </c>
      <c r="Q3659">
        <f t="shared" si="404"/>
        <v>103.836</v>
      </c>
      <c r="R3659" t="str">
        <f t="shared" si="405"/>
        <v>Up to 100m</v>
      </c>
    </row>
    <row r="3660" spans="1:18" x14ac:dyDescent="0.25">
      <c r="A3660" s="1">
        <v>3659</v>
      </c>
      <c r="B3660" s="1">
        <v>2000752330</v>
      </c>
      <c r="C3660" s="1">
        <v>2000709215</v>
      </c>
      <c r="D3660" s="1" t="s">
        <v>8</v>
      </c>
      <c r="E3660" s="1">
        <v>18.66</v>
      </c>
      <c r="F3660" s="1">
        <v>52000</v>
      </c>
      <c r="G3660" s="2">
        <v>45096.068941979167</v>
      </c>
      <c r="H3660" s="2" t="s">
        <v>54</v>
      </c>
      <c r="J3660">
        <f t="shared" si="399"/>
        <v>130</v>
      </c>
      <c r="K3660">
        <f t="shared" si="400"/>
        <v>104</v>
      </c>
      <c r="L3660">
        <f t="shared" si="401"/>
        <v>234</v>
      </c>
      <c r="M3660" t="str">
        <f t="shared" si="402"/>
        <v>Up to 100m</v>
      </c>
      <c r="P3660">
        <f t="shared" si="403"/>
        <v>130</v>
      </c>
      <c r="Q3660">
        <f t="shared" si="404"/>
        <v>104</v>
      </c>
      <c r="R3660" t="str">
        <f t="shared" si="405"/>
        <v>Up to 100m</v>
      </c>
    </row>
    <row r="3661" spans="1:18" x14ac:dyDescent="0.25">
      <c r="A3661" s="1">
        <v>3660</v>
      </c>
      <c r="B3661" s="1">
        <v>2000746951</v>
      </c>
      <c r="C3661" s="1">
        <v>2000709215</v>
      </c>
      <c r="D3661" s="1" t="s">
        <v>8</v>
      </c>
      <c r="E3661" s="1">
        <v>14.85</v>
      </c>
      <c r="F3661" s="1">
        <v>51553</v>
      </c>
      <c r="G3661" s="2">
        <v>45096.068941979167</v>
      </c>
      <c r="H3661" s="2" t="s">
        <v>54</v>
      </c>
      <c r="J3661">
        <f t="shared" si="399"/>
        <v>128.88249999999999</v>
      </c>
      <c r="K3661">
        <f t="shared" si="400"/>
        <v>103.10600000000001</v>
      </c>
      <c r="L3661">
        <f t="shared" si="401"/>
        <v>231.98849999999999</v>
      </c>
      <c r="M3661" t="str">
        <f t="shared" si="402"/>
        <v>Up to 100m</v>
      </c>
      <c r="P3661">
        <f t="shared" si="403"/>
        <v>128.88249999999999</v>
      </c>
      <c r="Q3661">
        <f t="shared" si="404"/>
        <v>103.10600000000001</v>
      </c>
      <c r="R3661" t="str">
        <f t="shared" si="405"/>
        <v>Up to 100m</v>
      </c>
    </row>
    <row r="3662" spans="1:18" x14ac:dyDescent="0.25">
      <c r="A3662" s="1">
        <v>3661</v>
      </c>
      <c r="B3662" s="1">
        <v>2000731405</v>
      </c>
      <c r="C3662" s="1">
        <v>2000709215</v>
      </c>
      <c r="D3662" s="1" t="s">
        <v>8</v>
      </c>
      <c r="E3662" s="1">
        <v>0.69</v>
      </c>
      <c r="F3662" s="1">
        <v>51154</v>
      </c>
      <c r="G3662" s="2">
        <v>45096.068941979167</v>
      </c>
      <c r="H3662" s="2" t="s">
        <v>54</v>
      </c>
      <c r="J3662">
        <f t="shared" si="399"/>
        <v>127.88500000000001</v>
      </c>
      <c r="K3662">
        <f t="shared" si="400"/>
        <v>102.30800000000001</v>
      </c>
      <c r="L3662">
        <f t="shared" si="401"/>
        <v>230.19300000000001</v>
      </c>
      <c r="M3662" t="str">
        <f t="shared" si="402"/>
        <v>Up to 100m</v>
      </c>
      <c r="P3662">
        <f t="shared" si="403"/>
        <v>127.88500000000001</v>
      </c>
      <c r="Q3662">
        <f t="shared" si="404"/>
        <v>102.30800000000001</v>
      </c>
      <c r="R3662" t="str">
        <f t="shared" si="405"/>
        <v>Up to 100m</v>
      </c>
    </row>
    <row r="3663" spans="1:18" x14ac:dyDescent="0.25">
      <c r="A3663" s="1">
        <v>3662</v>
      </c>
      <c r="B3663" s="1">
        <v>2000750224</v>
      </c>
      <c r="C3663" s="1">
        <v>2000709215</v>
      </c>
      <c r="D3663" s="1" t="s">
        <v>8</v>
      </c>
      <c r="E3663" s="1">
        <v>457.44</v>
      </c>
      <c r="F3663" s="1">
        <v>51743</v>
      </c>
      <c r="G3663" s="2">
        <v>45096.068941979167</v>
      </c>
      <c r="H3663" s="2" t="s">
        <v>54</v>
      </c>
      <c r="J3663">
        <f t="shared" si="399"/>
        <v>129.35750000000002</v>
      </c>
      <c r="K3663">
        <f t="shared" si="400"/>
        <v>103.486</v>
      </c>
      <c r="L3663">
        <f t="shared" si="401"/>
        <v>232.84350000000001</v>
      </c>
      <c r="M3663" t="str">
        <f t="shared" si="402"/>
        <v>Up to 100m</v>
      </c>
      <c r="P3663">
        <f t="shared" si="403"/>
        <v>129.35750000000002</v>
      </c>
      <c r="Q3663">
        <f t="shared" si="404"/>
        <v>103.486</v>
      </c>
      <c r="R3663" t="str">
        <f t="shared" si="405"/>
        <v>Up to 100m</v>
      </c>
    </row>
    <row r="3664" spans="1:18" x14ac:dyDescent="0.25">
      <c r="A3664" s="1">
        <v>3663</v>
      </c>
      <c r="B3664" s="1">
        <v>2000750224</v>
      </c>
      <c r="C3664" s="1">
        <v>2000709215</v>
      </c>
      <c r="D3664" s="1" t="s">
        <v>8</v>
      </c>
      <c r="E3664" s="1">
        <v>992.04</v>
      </c>
      <c r="F3664" s="1">
        <v>51743</v>
      </c>
      <c r="G3664" s="2">
        <v>45096.068941979167</v>
      </c>
      <c r="H3664" s="2" t="s">
        <v>54</v>
      </c>
      <c r="J3664">
        <f t="shared" si="399"/>
        <v>129.35750000000002</v>
      </c>
      <c r="K3664">
        <f t="shared" si="400"/>
        <v>103.486</v>
      </c>
      <c r="L3664">
        <f t="shared" si="401"/>
        <v>232.84350000000001</v>
      </c>
      <c r="M3664" t="str">
        <f t="shared" si="402"/>
        <v>Up to 100m</v>
      </c>
      <c r="P3664">
        <f t="shared" si="403"/>
        <v>129.35750000000002</v>
      </c>
      <c r="Q3664">
        <f t="shared" si="404"/>
        <v>103.486</v>
      </c>
      <c r="R3664" t="str">
        <f t="shared" si="405"/>
        <v>Up to 100m</v>
      </c>
    </row>
    <row r="3665" spans="1:18" x14ac:dyDescent="0.25">
      <c r="A3665" s="1">
        <v>3664</v>
      </c>
      <c r="B3665" s="1">
        <v>2000746951</v>
      </c>
      <c r="C3665" s="1">
        <v>2000709215</v>
      </c>
      <c r="D3665" s="1" t="s">
        <v>8</v>
      </c>
      <c r="E3665" s="1">
        <v>58.74</v>
      </c>
      <c r="F3665" s="1">
        <v>51553</v>
      </c>
      <c r="G3665" s="2">
        <v>45096.068941979167</v>
      </c>
      <c r="H3665" s="2" t="s">
        <v>54</v>
      </c>
      <c r="J3665">
        <f t="shared" si="399"/>
        <v>128.88249999999999</v>
      </c>
      <c r="K3665">
        <f t="shared" si="400"/>
        <v>103.10600000000001</v>
      </c>
      <c r="L3665">
        <f t="shared" si="401"/>
        <v>231.98849999999999</v>
      </c>
      <c r="M3665" t="str">
        <f t="shared" si="402"/>
        <v>Up to 100m</v>
      </c>
      <c r="P3665">
        <f t="shared" si="403"/>
        <v>128.88249999999999</v>
      </c>
      <c r="Q3665">
        <f t="shared" si="404"/>
        <v>103.10600000000001</v>
      </c>
      <c r="R3665" t="str">
        <f t="shared" si="405"/>
        <v>Up to 100m</v>
      </c>
    </row>
    <row r="3666" spans="1:18" x14ac:dyDescent="0.25">
      <c r="A3666" s="1">
        <v>3665</v>
      </c>
      <c r="B3666" s="1">
        <v>2000731405</v>
      </c>
      <c r="C3666" s="1">
        <v>2000709215</v>
      </c>
      <c r="D3666" s="1" t="s">
        <v>8</v>
      </c>
      <c r="E3666" s="1">
        <v>1.17</v>
      </c>
      <c r="F3666" s="1">
        <v>51154</v>
      </c>
      <c r="G3666" s="2">
        <v>45096.068941979167</v>
      </c>
      <c r="H3666" s="2" t="s">
        <v>54</v>
      </c>
      <c r="J3666">
        <f t="shared" si="399"/>
        <v>127.88500000000001</v>
      </c>
      <c r="K3666">
        <f t="shared" si="400"/>
        <v>102.30800000000001</v>
      </c>
      <c r="L3666">
        <f t="shared" si="401"/>
        <v>230.19300000000001</v>
      </c>
      <c r="M3666" t="str">
        <f t="shared" si="402"/>
        <v>Up to 100m</v>
      </c>
      <c r="P3666">
        <f t="shared" si="403"/>
        <v>127.88500000000001</v>
      </c>
      <c r="Q3666">
        <f t="shared" si="404"/>
        <v>102.30800000000001</v>
      </c>
      <c r="R3666" t="str">
        <f t="shared" si="405"/>
        <v>Up to 100m</v>
      </c>
    </row>
    <row r="3667" spans="1:18" x14ac:dyDescent="0.25">
      <c r="A3667" s="1">
        <v>3666</v>
      </c>
      <c r="B3667" s="1">
        <v>2000748325</v>
      </c>
      <c r="C3667" s="1">
        <v>2000709215</v>
      </c>
      <c r="D3667" s="1" t="s">
        <v>8</v>
      </c>
      <c r="E3667" s="1">
        <v>28.92</v>
      </c>
      <c r="F3667" s="1">
        <v>51817</v>
      </c>
      <c r="G3667" s="2">
        <v>45096.068941979167</v>
      </c>
      <c r="H3667" s="2" t="s">
        <v>53</v>
      </c>
      <c r="J3667">
        <f t="shared" si="399"/>
        <v>129.54249999999999</v>
      </c>
      <c r="K3667">
        <f t="shared" si="400"/>
        <v>103.634</v>
      </c>
      <c r="L3667">
        <f t="shared" si="401"/>
        <v>233.17649999999998</v>
      </c>
      <c r="M3667" t="str">
        <f t="shared" si="402"/>
        <v>Up to 100m</v>
      </c>
      <c r="P3667">
        <f t="shared" si="403"/>
        <v>129.54249999999999</v>
      </c>
      <c r="Q3667">
        <f t="shared" si="404"/>
        <v>103.634</v>
      </c>
      <c r="R3667" t="str">
        <f t="shared" si="405"/>
        <v>Up to 100m</v>
      </c>
    </row>
    <row r="3668" spans="1:18" x14ac:dyDescent="0.25">
      <c r="A3668" s="1">
        <v>3667</v>
      </c>
      <c r="B3668" s="1">
        <v>2000732899</v>
      </c>
      <c r="C3668" s="1">
        <v>2000709215</v>
      </c>
      <c r="D3668" s="1" t="s">
        <v>8</v>
      </c>
      <c r="E3668" s="1">
        <v>29.79</v>
      </c>
      <c r="F3668" s="1">
        <v>51900</v>
      </c>
      <c r="G3668" s="2">
        <v>45096.068941979167</v>
      </c>
      <c r="H3668" s="2" t="s">
        <v>54</v>
      </c>
      <c r="J3668">
        <f t="shared" si="399"/>
        <v>129.75</v>
      </c>
      <c r="K3668">
        <f t="shared" si="400"/>
        <v>103.8</v>
      </c>
      <c r="L3668">
        <f t="shared" si="401"/>
        <v>233.55</v>
      </c>
      <c r="M3668" t="str">
        <f t="shared" si="402"/>
        <v>Up to 100m</v>
      </c>
      <c r="P3668">
        <f t="shared" si="403"/>
        <v>129.75</v>
      </c>
      <c r="Q3668">
        <f t="shared" si="404"/>
        <v>103.8</v>
      </c>
      <c r="R3668" t="str">
        <f t="shared" si="405"/>
        <v>Up to 100m</v>
      </c>
    </row>
    <row r="3669" spans="1:18" x14ac:dyDescent="0.25">
      <c r="A3669" s="1">
        <v>3668</v>
      </c>
      <c r="B3669" s="1">
        <v>2000732899</v>
      </c>
      <c r="C3669" s="1">
        <v>2000709215</v>
      </c>
      <c r="D3669" s="1" t="s">
        <v>8</v>
      </c>
      <c r="E3669" s="1">
        <v>201</v>
      </c>
      <c r="F3669" s="1">
        <v>51900</v>
      </c>
      <c r="G3669" s="2">
        <v>45096.068941979167</v>
      </c>
      <c r="H3669" s="2" t="s">
        <v>54</v>
      </c>
      <c r="J3669">
        <f t="shared" si="399"/>
        <v>129.75</v>
      </c>
      <c r="K3669">
        <f t="shared" si="400"/>
        <v>103.8</v>
      </c>
      <c r="L3669">
        <f t="shared" si="401"/>
        <v>233.55</v>
      </c>
      <c r="M3669" t="str">
        <f t="shared" si="402"/>
        <v>Up to 100m</v>
      </c>
      <c r="P3669">
        <f t="shared" si="403"/>
        <v>129.75</v>
      </c>
      <c r="Q3669">
        <f t="shared" si="404"/>
        <v>103.8</v>
      </c>
      <c r="R3669" t="str">
        <f t="shared" si="405"/>
        <v>Up to 100m</v>
      </c>
    </row>
    <row r="3670" spans="1:18" x14ac:dyDescent="0.25">
      <c r="A3670" s="1">
        <v>3669</v>
      </c>
      <c r="B3670" s="1">
        <v>2000731501</v>
      </c>
      <c r="C3670" s="1">
        <v>2000709215</v>
      </c>
      <c r="D3670" s="1" t="s">
        <v>8</v>
      </c>
      <c r="E3670" s="1">
        <v>17.79</v>
      </c>
      <c r="F3670" s="1">
        <v>51940</v>
      </c>
      <c r="G3670" s="2">
        <v>45096.068941979167</v>
      </c>
      <c r="H3670" s="2" t="s">
        <v>53</v>
      </c>
      <c r="J3670">
        <f t="shared" si="399"/>
        <v>129.85</v>
      </c>
      <c r="K3670">
        <f t="shared" si="400"/>
        <v>103.88</v>
      </c>
      <c r="L3670">
        <f t="shared" si="401"/>
        <v>233.73</v>
      </c>
      <c r="M3670" t="str">
        <f t="shared" si="402"/>
        <v>Up to 100m</v>
      </c>
      <c r="P3670">
        <f t="shared" si="403"/>
        <v>129.85</v>
      </c>
      <c r="Q3670">
        <f t="shared" si="404"/>
        <v>103.88</v>
      </c>
      <c r="R3670" t="str">
        <f t="shared" si="405"/>
        <v>Up to 100m</v>
      </c>
    </row>
    <row r="3671" spans="1:18" x14ac:dyDescent="0.25">
      <c r="A3671" s="1">
        <v>3670</v>
      </c>
      <c r="B3671" s="1">
        <v>2000717804</v>
      </c>
      <c r="C3671" s="1">
        <v>2000709215</v>
      </c>
      <c r="D3671" s="1" t="s">
        <v>8</v>
      </c>
      <c r="E3671" s="1">
        <v>14.79</v>
      </c>
      <c r="F3671" s="1">
        <v>51885</v>
      </c>
      <c r="G3671" s="2">
        <v>45096.068941979167</v>
      </c>
      <c r="H3671" s="2" t="s">
        <v>54</v>
      </c>
      <c r="J3671">
        <f t="shared" si="399"/>
        <v>129.71250000000001</v>
      </c>
      <c r="K3671">
        <f t="shared" si="400"/>
        <v>103.77</v>
      </c>
      <c r="L3671">
        <f t="shared" si="401"/>
        <v>233.48250000000002</v>
      </c>
      <c r="M3671" t="str">
        <f t="shared" si="402"/>
        <v>Up to 100m</v>
      </c>
      <c r="P3671">
        <f t="shared" si="403"/>
        <v>129.71250000000001</v>
      </c>
      <c r="Q3671">
        <f t="shared" si="404"/>
        <v>103.77</v>
      </c>
      <c r="R3671" t="str">
        <f t="shared" si="405"/>
        <v>Up to 100m</v>
      </c>
    </row>
    <row r="3672" spans="1:18" x14ac:dyDescent="0.25">
      <c r="A3672" s="1">
        <v>3671</v>
      </c>
      <c r="B3672" s="1">
        <v>2000731405</v>
      </c>
      <c r="C3672" s="1">
        <v>2000726636</v>
      </c>
      <c r="D3672" s="1" t="s">
        <v>9</v>
      </c>
      <c r="E3672" s="1">
        <v>1.2869999999999999E-2</v>
      </c>
      <c r="F3672" s="1">
        <v>92811395</v>
      </c>
      <c r="G3672" s="2">
        <v>45096.068941979167</v>
      </c>
      <c r="H3672" s="2" t="s">
        <v>54</v>
      </c>
      <c r="J3672">
        <f t="shared" si="399"/>
        <v>232028.48750000002</v>
      </c>
      <c r="K3672">
        <f t="shared" si="400"/>
        <v>185622.79</v>
      </c>
      <c r="L3672">
        <f t="shared" si="401"/>
        <v>417651.27750000003</v>
      </c>
      <c r="M3672" t="str">
        <f t="shared" si="402"/>
        <v>Up to 100m</v>
      </c>
      <c r="P3672">
        <f t="shared" si="403"/>
        <v>232028.48750000002</v>
      </c>
      <c r="Q3672">
        <f t="shared" si="404"/>
        <v>185622.79</v>
      </c>
      <c r="R3672" t="str">
        <f t="shared" si="405"/>
        <v>Up to 100m</v>
      </c>
    </row>
    <row r="3673" spans="1:18" x14ac:dyDescent="0.25">
      <c r="A3673" s="1">
        <v>3672</v>
      </c>
      <c r="B3673" s="1">
        <v>2000717804</v>
      </c>
      <c r="C3673" s="1">
        <v>2000709215</v>
      </c>
      <c r="D3673" s="1" t="s">
        <v>8</v>
      </c>
      <c r="E3673" s="1">
        <v>255.24</v>
      </c>
      <c r="F3673" s="1">
        <v>51815</v>
      </c>
      <c r="G3673" s="2">
        <v>45096.068941979167</v>
      </c>
      <c r="H3673" s="2" t="s">
        <v>54</v>
      </c>
      <c r="J3673">
        <f t="shared" si="399"/>
        <v>129.53749999999999</v>
      </c>
      <c r="K3673">
        <f t="shared" si="400"/>
        <v>103.63</v>
      </c>
      <c r="L3673">
        <f t="shared" si="401"/>
        <v>233.16749999999999</v>
      </c>
      <c r="M3673" t="str">
        <f t="shared" si="402"/>
        <v>Up to 100m</v>
      </c>
      <c r="P3673">
        <f t="shared" si="403"/>
        <v>129.53749999999999</v>
      </c>
      <c r="Q3673">
        <f t="shared" si="404"/>
        <v>103.63</v>
      </c>
      <c r="R3673" t="str">
        <f t="shared" si="405"/>
        <v>Up to 100m</v>
      </c>
    </row>
    <row r="3674" spans="1:18" x14ac:dyDescent="0.25">
      <c r="A3674" s="1">
        <v>3673</v>
      </c>
      <c r="B3674" s="1">
        <v>2000736154</v>
      </c>
      <c r="C3674" s="1">
        <v>2000709215</v>
      </c>
      <c r="D3674" s="1" t="s">
        <v>8</v>
      </c>
      <c r="E3674" s="1">
        <v>30.09</v>
      </c>
      <c r="F3674" s="1">
        <v>51100</v>
      </c>
      <c r="G3674" s="2">
        <v>45096.068941979167</v>
      </c>
      <c r="H3674" s="2" t="s">
        <v>53</v>
      </c>
      <c r="J3674">
        <f t="shared" si="399"/>
        <v>127.75</v>
      </c>
      <c r="K3674">
        <f t="shared" si="400"/>
        <v>102.2</v>
      </c>
      <c r="L3674">
        <f t="shared" si="401"/>
        <v>229.95</v>
      </c>
      <c r="M3674" t="str">
        <f t="shared" si="402"/>
        <v>Up to 100m</v>
      </c>
      <c r="P3674">
        <f t="shared" si="403"/>
        <v>127.75</v>
      </c>
      <c r="Q3674">
        <f t="shared" si="404"/>
        <v>102.2</v>
      </c>
      <c r="R3674" t="str">
        <f t="shared" si="405"/>
        <v>Up to 100m</v>
      </c>
    </row>
    <row r="3675" spans="1:18" x14ac:dyDescent="0.25">
      <c r="A3675" s="1">
        <v>3674</v>
      </c>
      <c r="B3675" s="1">
        <v>2000731501</v>
      </c>
      <c r="C3675" s="1">
        <v>2000709215</v>
      </c>
      <c r="D3675" s="1" t="s">
        <v>8</v>
      </c>
      <c r="E3675" s="1">
        <v>117.06</v>
      </c>
      <c r="F3675" s="1">
        <v>51250</v>
      </c>
      <c r="G3675" s="2">
        <v>45096.068941979167</v>
      </c>
      <c r="H3675" s="2" t="s">
        <v>53</v>
      </c>
      <c r="J3675">
        <f t="shared" si="399"/>
        <v>128.125</v>
      </c>
      <c r="K3675">
        <f t="shared" si="400"/>
        <v>102.5</v>
      </c>
      <c r="L3675">
        <f t="shared" si="401"/>
        <v>230.625</v>
      </c>
      <c r="M3675" t="str">
        <f t="shared" si="402"/>
        <v>Up to 100m</v>
      </c>
      <c r="P3675">
        <f t="shared" si="403"/>
        <v>128.125</v>
      </c>
      <c r="Q3675">
        <f t="shared" si="404"/>
        <v>102.5</v>
      </c>
      <c r="R3675" t="str">
        <f t="shared" si="405"/>
        <v>Up to 100m</v>
      </c>
    </row>
    <row r="3676" spans="1:18" x14ac:dyDescent="0.25">
      <c r="A3676" s="1">
        <v>3675</v>
      </c>
      <c r="B3676" s="1">
        <v>2000731405</v>
      </c>
      <c r="C3676" s="1">
        <v>2000709215</v>
      </c>
      <c r="D3676" s="1" t="s">
        <v>8</v>
      </c>
      <c r="E3676" s="1">
        <v>6.48</v>
      </c>
      <c r="F3676" s="1">
        <v>51103</v>
      </c>
      <c r="G3676" s="2">
        <v>45096.068941979167</v>
      </c>
      <c r="H3676" s="2" t="s">
        <v>54</v>
      </c>
      <c r="J3676">
        <f t="shared" si="399"/>
        <v>127.75750000000001</v>
      </c>
      <c r="K3676">
        <f t="shared" si="400"/>
        <v>102.206</v>
      </c>
      <c r="L3676">
        <f t="shared" si="401"/>
        <v>229.96350000000001</v>
      </c>
      <c r="M3676" t="str">
        <f t="shared" si="402"/>
        <v>Up to 100m</v>
      </c>
      <c r="P3676">
        <f t="shared" si="403"/>
        <v>127.75750000000001</v>
      </c>
      <c r="Q3676">
        <f t="shared" si="404"/>
        <v>102.206</v>
      </c>
      <c r="R3676" t="str">
        <f t="shared" si="405"/>
        <v>Up to 100m</v>
      </c>
    </row>
    <row r="3677" spans="1:18" x14ac:dyDescent="0.25">
      <c r="A3677" s="1">
        <v>3676</v>
      </c>
      <c r="B3677" s="1">
        <v>2000731405</v>
      </c>
      <c r="C3677" s="1">
        <v>2000709215</v>
      </c>
      <c r="D3677" s="1" t="s">
        <v>8</v>
      </c>
      <c r="E3677" s="1">
        <v>0.81</v>
      </c>
      <c r="F3677" s="1">
        <v>51154</v>
      </c>
      <c r="G3677" s="2">
        <v>45096.068941979167</v>
      </c>
      <c r="H3677" s="2" t="s">
        <v>54</v>
      </c>
      <c r="J3677">
        <f t="shared" si="399"/>
        <v>127.88500000000001</v>
      </c>
      <c r="K3677">
        <f t="shared" si="400"/>
        <v>102.30800000000001</v>
      </c>
      <c r="L3677">
        <f t="shared" si="401"/>
        <v>230.19300000000001</v>
      </c>
      <c r="M3677" t="str">
        <f t="shared" si="402"/>
        <v>Up to 100m</v>
      </c>
      <c r="P3677">
        <f t="shared" si="403"/>
        <v>127.88500000000001</v>
      </c>
      <c r="Q3677">
        <f t="shared" si="404"/>
        <v>102.30800000000001</v>
      </c>
      <c r="R3677" t="str">
        <f t="shared" si="405"/>
        <v>Up to 100m</v>
      </c>
    </row>
    <row r="3678" spans="1:18" x14ac:dyDescent="0.25">
      <c r="A3678" s="1">
        <v>3677</v>
      </c>
      <c r="B3678" s="1">
        <v>2000731405</v>
      </c>
      <c r="C3678" s="1">
        <v>2000709215</v>
      </c>
      <c r="D3678" s="1" t="s">
        <v>8</v>
      </c>
      <c r="E3678" s="1">
        <v>0.72</v>
      </c>
      <c r="F3678" s="1">
        <v>51154</v>
      </c>
      <c r="G3678" s="2">
        <v>45096.068941979167</v>
      </c>
      <c r="H3678" s="2" t="s">
        <v>54</v>
      </c>
      <c r="J3678">
        <f t="shared" si="399"/>
        <v>127.88500000000001</v>
      </c>
      <c r="K3678">
        <f t="shared" si="400"/>
        <v>102.30800000000001</v>
      </c>
      <c r="L3678">
        <f t="shared" si="401"/>
        <v>230.19300000000001</v>
      </c>
      <c r="M3678" t="str">
        <f t="shared" si="402"/>
        <v>Up to 100m</v>
      </c>
      <c r="P3678">
        <f t="shared" si="403"/>
        <v>127.88500000000001</v>
      </c>
      <c r="Q3678">
        <f t="shared" si="404"/>
        <v>102.30800000000001</v>
      </c>
      <c r="R3678" t="str">
        <f t="shared" si="405"/>
        <v>Up to 100m</v>
      </c>
    </row>
    <row r="3679" spans="1:18" x14ac:dyDescent="0.25">
      <c r="A3679" s="1">
        <v>3678</v>
      </c>
      <c r="B3679" s="1">
        <v>2000729732</v>
      </c>
      <c r="C3679" s="1">
        <v>2000709215</v>
      </c>
      <c r="D3679" s="1" t="s">
        <v>8</v>
      </c>
      <c r="E3679" s="1">
        <v>863.37</v>
      </c>
      <c r="F3679" s="1">
        <v>51729</v>
      </c>
      <c r="G3679" s="2">
        <v>45096.068941979167</v>
      </c>
      <c r="H3679" s="2" t="s">
        <v>54</v>
      </c>
      <c r="J3679">
        <f t="shared" si="399"/>
        <v>129.32249999999999</v>
      </c>
      <c r="K3679">
        <f t="shared" si="400"/>
        <v>103.458</v>
      </c>
      <c r="L3679">
        <f t="shared" si="401"/>
        <v>232.78049999999999</v>
      </c>
      <c r="M3679" t="str">
        <f t="shared" si="402"/>
        <v>Up to 100m</v>
      </c>
      <c r="P3679">
        <f t="shared" si="403"/>
        <v>129.32249999999999</v>
      </c>
      <c r="Q3679">
        <f t="shared" si="404"/>
        <v>103.458</v>
      </c>
      <c r="R3679" t="str">
        <f t="shared" si="405"/>
        <v>Up to 100m</v>
      </c>
    </row>
    <row r="3680" spans="1:18" x14ac:dyDescent="0.25">
      <c r="A3680" s="1">
        <v>3679</v>
      </c>
      <c r="B3680" s="1">
        <v>2000708501</v>
      </c>
      <c r="C3680" s="1">
        <v>2000709215</v>
      </c>
      <c r="D3680" s="1" t="s">
        <v>8</v>
      </c>
      <c r="E3680" s="1">
        <v>141.84</v>
      </c>
      <c r="F3680" s="1">
        <v>51650</v>
      </c>
      <c r="G3680" s="2">
        <v>45096.068941979167</v>
      </c>
      <c r="H3680" s="2" t="s">
        <v>53</v>
      </c>
      <c r="J3680">
        <f t="shared" si="399"/>
        <v>129.125</v>
      </c>
      <c r="K3680">
        <f t="shared" si="400"/>
        <v>103.3</v>
      </c>
      <c r="L3680">
        <f t="shared" si="401"/>
        <v>232.42500000000001</v>
      </c>
      <c r="M3680" t="str">
        <f t="shared" si="402"/>
        <v>Up to 100m</v>
      </c>
      <c r="P3680">
        <f t="shared" si="403"/>
        <v>129.125</v>
      </c>
      <c r="Q3680">
        <f t="shared" si="404"/>
        <v>103.3</v>
      </c>
      <c r="R3680" t="str">
        <f t="shared" si="405"/>
        <v>Up to 100m</v>
      </c>
    </row>
    <row r="3681" spans="1:18" x14ac:dyDescent="0.25">
      <c r="A3681" s="1">
        <v>3680</v>
      </c>
      <c r="B3681" s="1">
        <v>2000729732</v>
      </c>
      <c r="C3681" s="1">
        <v>2000709215</v>
      </c>
      <c r="D3681" s="1" t="s">
        <v>8</v>
      </c>
      <c r="E3681" s="1">
        <v>64.53</v>
      </c>
      <c r="F3681" s="1">
        <v>51729</v>
      </c>
      <c r="G3681" s="2">
        <v>45096.068941979167</v>
      </c>
      <c r="H3681" s="2" t="s">
        <v>54</v>
      </c>
      <c r="J3681">
        <f t="shared" si="399"/>
        <v>129.32249999999999</v>
      </c>
      <c r="K3681">
        <f t="shared" si="400"/>
        <v>103.458</v>
      </c>
      <c r="L3681">
        <f t="shared" si="401"/>
        <v>232.78049999999999</v>
      </c>
      <c r="M3681" t="str">
        <f t="shared" si="402"/>
        <v>Up to 100m</v>
      </c>
      <c r="P3681">
        <f t="shared" si="403"/>
        <v>129.32249999999999</v>
      </c>
      <c r="Q3681">
        <f t="shared" si="404"/>
        <v>103.458</v>
      </c>
      <c r="R3681" t="str">
        <f t="shared" si="405"/>
        <v>Up to 100m</v>
      </c>
    </row>
    <row r="3682" spans="1:18" x14ac:dyDescent="0.25">
      <c r="A3682" s="1">
        <v>3681</v>
      </c>
      <c r="B3682" s="1">
        <v>2000729732</v>
      </c>
      <c r="C3682" s="1">
        <v>2000709215</v>
      </c>
      <c r="D3682" s="1" t="s">
        <v>8</v>
      </c>
      <c r="E3682" s="1">
        <v>149.63999999999999</v>
      </c>
      <c r="F3682" s="1">
        <v>51729</v>
      </c>
      <c r="G3682" s="2">
        <v>45096.068941979167</v>
      </c>
      <c r="H3682" s="2" t="s">
        <v>54</v>
      </c>
      <c r="J3682">
        <f t="shared" si="399"/>
        <v>129.32249999999999</v>
      </c>
      <c r="K3682">
        <f t="shared" si="400"/>
        <v>103.458</v>
      </c>
      <c r="L3682">
        <f t="shared" si="401"/>
        <v>232.78049999999999</v>
      </c>
      <c r="M3682" t="str">
        <f t="shared" si="402"/>
        <v>Up to 100m</v>
      </c>
      <c r="P3682">
        <f t="shared" si="403"/>
        <v>129.32249999999999</v>
      </c>
      <c r="Q3682">
        <f t="shared" si="404"/>
        <v>103.458</v>
      </c>
      <c r="R3682" t="str">
        <f t="shared" si="405"/>
        <v>Up to 100m</v>
      </c>
    </row>
    <row r="3683" spans="1:18" x14ac:dyDescent="0.25">
      <c r="A3683" s="1">
        <v>3682</v>
      </c>
      <c r="B3683" s="1">
        <v>2000746951</v>
      </c>
      <c r="C3683" s="1">
        <v>2000709215</v>
      </c>
      <c r="D3683" s="1" t="s">
        <v>8</v>
      </c>
      <c r="E3683" s="1">
        <v>96.93</v>
      </c>
      <c r="F3683" s="1">
        <v>51758</v>
      </c>
      <c r="G3683" s="2">
        <v>45096.068941979167</v>
      </c>
      <c r="H3683" s="2" t="s">
        <v>54</v>
      </c>
      <c r="J3683">
        <f t="shared" si="399"/>
        <v>129.39500000000001</v>
      </c>
      <c r="K3683">
        <f t="shared" si="400"/>
        <v>103.51600000000001</v>
      </c>
      <c r="L3683">
        <f t="shared" si="401"/>
        <v>232.911</v>
      </c>
      <c r="M3683" t="str">
        <f t="shared" si="402"/>
        <v>Up to 100m</v>
      </c>
      <c r="P3683">
        <f t="shared" si="403"/>
        <v>129.39500000000001</v>
      </c>
      <c r="Q3683">
        <f t="shared" si="404"/>
        <v>103.51600000000001</v>
      </c>
      <c r="R3683" t="str">
        <f t="shared" si="405"/>
        <v>Up to 100m</v>
      </c>
    </row>
    <row r="3684" spans="1:18" x14ac:dyDescent="0.25">
      <c r="A3684" s="1">
        <v>3683</v>
      </c>
      <c r="B3684" s="1">
        <v>2000746951</v>
      </c>
      <c r="C3684" s="1">
        <v>2000709215</v>
      </c>
      <c r="D3684" s="1" t="s">
        <v>8</v>
      </c>
      <c r="E3684" s="1">
        <v>17.190000000000001</v>
      </c>
      <c r="F3684" s="1">
        <v>51732</v>
      </c>
      <c r="G3684" s="2">
        <v>45096.068941979167</v>
      </c>
      <c r="H3684" s="2" t="s">
        <v>54</v>
      </c>
      <c r="J3684">
        <f t="shared" si="399"/>
        <v>129.33000000000001</v>
      </c>
      <c r="K3684">
        <f t="shared" si="400"/>
        <v>103.464</v>
      </c>
      <c r="L3684">
        <f t="shared" si="401"/>
        <v>232.79400000000001</v>
      </c>
      <c r="M3684" t="str">
        <f t="shared" si="402"/>
        <v>Up to 100m</v>
      </c>
      <c r="P3684">
        <f t="shared" si="403"/>
        <v>129.33000000000001</v>
      </c>
      <c r="Q3684">
        <f t="shared" si="404"/>
        <v>103.464</v>
      </c>
      <c r="R3684" t="str">
        <f t="shared" si="405"/>
        <v>Up to 100m</v>
      </c>
    </row>
    <row r="3685" spans="1:18" x14ac:dyDescent="0.25">
      <c r="A3685" s="1">
        <v>3684</v>
      </c>
      <c r="B3685" s="1">
        <v>2000746247</v>
      </c>
      <c r="C3685" s="1">
        <v>2000709215</v>
      </c>
      <c r="D3685" s="1" t="s">
        <v>8</v>
      </c>
      <c r="E3685" s="1">
        <v>26.1</v>
      </c>
      <c r="F3685" s="1">
        <v>51600</v>
      </c>
      <c r="G3685" s="2">
        <v>45096.068941979167</v>
      </c>
      <c r="H3685" s="2" t="s">
        <v>54</v>
      </c>
      <c r="J3685">
        <f t="shared" si="399"/>
        <v>129</v>
      </c>
      <c r="K3685">
        <f t="shared" si="400"/>
        <v>103.2</v>
      </c>
      <c r="L3685">
        <f t="shared" si="401"/>
        <v>232.2</v>
      </c>
      <c r="M3685" t="str">
        <f t="shared" si="402"/>
        <v>Up to 100m</v>
      </c>
      <c r="P3685">
        <f t="shared" si="403"/>
        <v>129</v>
      </c>
      <c r="Q3685">
        <f t="shared" si="404"/>
        <v>103.2</v>
      </c>
      <c r="R3685" t="str">
        <f t="shared" si="405"/>
        <v>Up to 100m</v>
      </c>
    </row>
    <row r="3686" spans="1:18" x14ac:dyDescent="0.25">
      <c r="A3686" s="1">
        <v>3685</v>
      </c>
      <c r="B3686" s="1">
        <v>2000720180</v>
      </c>
      <c r="C3686" s="1">
        <v>2000718812</v>
      </c>
      <c r="D3686" s="1" t="s">
        <v>7</v>
      </c>
      <c r="E3686" s="1">
        <v>0.12603</v>
      </c>
      <c r="F3686" s="1">
        <v>1071982</v>
      </c>
      <c r="G3686" s="2">
        <v>45096.068941979167</v>
      </c>
      <c r="H3686" s="2" t="s">
        <v>52</v>
      </c>
      <c r="J3686">
        <f t="shared" si="399"/>
        <v>2679.9549999999999</v>
      </c>
      <c r="K3686">
        <f t="shared" si="400"/>
        <v>2143.9639999999999</v>
      </c>
      <c r="L3686">
        <f t="shared" si="401"/>
        <v>4823.9189999999999</v>
      </c>
      <c r="M3686" t="str">
        <f t="shared" si="402"/>
        <v>Up to 100m</v>
      </c>
      <c r="P3686">
        <f t="shared" si="403"/>
        <v>2679.9549999999999</v>
      </c>
      <c r="Q3686">
        <f t="shared" si="404"/>
        <v>2143.9639999999999</v>
      </c>
      <c r="R3686" t="str">
        <f t="shared" si="405"/>
        <v>Up to 100m</v>
      </c>
    </row>
    <row r="3687" spans="1:18" x14ac:dyDescent="0.25">
      <c r="A3687" s="1">
        <v>3686</v>
      </c>
      <c r="B3687" s="1">
        <v>2000731405</v>
      </c>
      <c r="C3687" s="1">
        <v>2000709215</v>
      </c>
      <c r="D3687" s="1" t="s">
        <v>8</v>
      </c>
      <c r="E3687" s="1">
        <v>6.48</v>
      </c>
      <c r="F3687" s="1">
        <v>51286</v>
      </c>
      <c r="G3687" s="2">
        <v>45096.068941979167</v>
      </c>
      <c r="H3687" s="2" t="s">
        <v>54</v>
      </c>
      <c r="J3687">
        <f t="shared" si="399"/>
        <v>128.215</v>
      </c>
      <c r="K3687">
        <f t="shared" si="400"/>
        <v>102.572</v>
      </c>
      <c r="L3687">
        <f t="shared" si="401"/>
        <v>230.78700000000001</v>
      </c>
      <c r="M3687" t="str">
        <f t="shared" si="402"/>
        <v>Up to 100m</v>
      </c>
      <c r="P3687">
        <f t="shared" si="403"/>
        <v>128.215</v>
      </c>
      <c r="Q3687">
        <f t="shared" si="404"/>
        <v>102.572</v>
      </c>
      <c r="R3687" t="str">
        <f t="shared" si="405"/>
        <v>Up to 100m</v>
      </c>
    </row>
    <row r="3688" spans="1:18" x14ac:dyDescent="0.25">
      <c r="A3688" s="1">
        <v>3687</v>
      </c>
      <c r="B3688" s="1">
        <v>2000736031</v>
      </c>
      <c r="C3688" s="1">
        <v>2000709215</v>
      </c>
      <c r="D3688" s="1" t="s">
        <v>8</v>
      </c>
      <c r="E3688" s="1">
        <v>23.1</v>
      </c>
      <c r="F3688" s="1">
        <v>51544</v>
      </c>
      <c r="G3688" s="2">
        <v>45096.068941979167</v>
      </c>
      <c r="H3688" s="2" t="s">
        <v>53</v>
      </c>
      <c r="J3688">
        <f t="shared" si="399"/>
        <v>128.86000000000001</v>
      </c>
      <c r="K3688">
        <f t="shared" si="400"/>
        <v>103.08800000000001</v>
      </c>
      <c r="L3688">
        <f t="shared" si="401"/>
        <v>231.94800000000004</v>
      </c>
      <c r="M3688" t="str">
        <f t="shared" si="402"/>
        <v>Up to 100m</v>
      </c>
      <c r="P3688">
        <f t="shared" si="403"/>
        <v>128.86000000000001</v>
      </c>
      <c r="Q3688">
        <f t="shared" si="404"/>
        <v>103.08800000000001</v>
      </c>
      <c r="R3688" t="str">
        <f t="shared" si="405"/>
        <v>Up to 100m</v>
      </c>
    </row>
    <row r="3689" spans="1:18" x14ac:dyDescent="0.25">
      <c r="A3689" s="1">
        <v>3688</v>
      </c>
      <c r="B3689" s="1">
        <v>2000736031</v>
      </c>
      <c r="C3689" s="1">
        <v>2000709215</v>
      </c>
      <c r="D3689" s="1" t="s">
        <v>8</v>
      </c>
      <c r="E3689" s="1">
        <v>288.87</v>
      </c>
      <c r="F3689" s="1">
        <v>51544</v>
      </c>
      <c r="G3689" s="2">
        <v>45096.068941979167</v>
      </c>
      <c r="H3689" s="2" t="s">
        <v>53</v>
      </c>
      <c r="J3689">
        <f t="shared" si="399"/>
        <v>128.86000000000001</v>
      </c>
      <c r="K3689">
        <f t="shared" si="400"/>
        <v>103.08800000000001</v>
      </c>
      <c r="L3689">
        <f t="shared" si="401"/>
        <v>231.94800000000004</v>
      </c>
      <c r="M3689" t="str">
        <f t="shared" si="402"/>
        <v>Up to 100m</v>
      </c>
      <c r="P3689">
        <f t="shared" si="403"/>
        <v>128.86000000000001</v>
      </c>
      <c r="Q3689">
        <f t="shared" si="404"/>
        <v>103.08800000000001</v>
      </c>
      <c r="R3689" t="str">
        <f t="shared" si="405"/>
        <v>Up to 100m</v>
      </c>
    </row>
    <row r="3690" spans="1:18" x14ac:dyDescent="0.25">
      <c r="A3690" s="1">
        <v>3689</v>
      </c>
      <c r="B3690" s="1">
        <v>2000726636</v>
      </c>
      <c r="C3690" s="1">
        <v>2000754049</v>
      </c>
      <c r="D3690" s="1" t="s">
        <v>10</v>
      </c>
      <c r="E3690" s="1">
        <v>1.4748000000000001E-2</v>
      </c>
      <c r="F3690" s="1">
        <v>1393362229</v>
      </c>
      <c r="G3690" s="2">
        <v>45096.068941979167</v>
      </c>
      <c r="H3690" s="2" t="s">
        <v>54</v>
      </c>
      <c r="J3690">
        <f t="shared" si="399"/>
        <v>2299047.6778500001</v>
      </c>
      <c r="K3690">
        <f t="shared" si="400"/>
        <v>1881039.0091500001</v>
      </c>
      <c r="L3690">
        <f t="shared" si="401"/>
        <v>4180086.6869999999</v>
      </c>
      <c r="M3690" t="str">
        <f t="shared" si="402"/>
        <v>Up to 4b</v>
      </c>
      <c r="P3690">
        <f t="shared" si="403"/>
        <v>2438383.90075</v>
      </c>
      <c r="Q3690">
        <f t="shared" si="404"/>
        <v>1741702.7862500001</v>
      </c>
      <c r="R3690" t="str">
        <f t="shared" si="405"/>
        <v>Up to 5b</v>
      </c>
    </row>
    <row r="3691" spans="1:18" x14ac:dyDescent="0.25">
      <c r="A3691" s="1">
        <v>3690</v>
      </c>
      <c r="B3691" s="1">
        <v>2000725019</v>
      </c>
      <c r="C3691" s="1">
        <v>2000718812</v>
      </c>
      <c r="D3691" s="1" t="s">
        <v>7</v>
      </c>
      <c r="E3691" s="1">
        <v>3.5639999999999998E-2</v>
      </c>
      <c r="F3691" s="1">
        <v>1068751</v>
      </c>
      <c r="G3691" s="2">
        <v>45096.068941979167</v>
      </c>
      <c r="H3691" s="2" t="s">
        <v>53</v>
      </c>
      <c r="J3691">
        <f t="shared" si="399"/>
        <v>2671.8775000000001</v>
      </c>
      <c r="K3691">
        <f t="shared" si="400"/>
        <v>2137.502</v>
      </c>
      <c r="L3691">
        <f t="shared" si="401"/>
        <v>4809.3795</v>
      </c>
      <c r="M3691" t="str">
        <f t="shared" si="402"/>
        <v>Up to 100m</v>
      </c>
      <c r="P3691">
        <f t="shared" si="403"/>
        <v>2671.8775000000001</v>
      </c>
      <c r="Q3691">
        <f t="shared" si="404"/>
        <v>2137.502</v>
      </c>
      <c r="R3691" t="str">
        <f t="shared" si="405"/>
        <v>Up to 100m</v>
      </c>
    </row>
    <row r="3692" spans="1:18" x14ac:dyDescent="0.25">
      <c r="A3692" s="1">
        <v>3691</v>
      </c>
      <c r="B3692" s="1">
        <v>2000746951</v>
      </c>
      <c r="C3692" s="1">
        <v>2000709215</v>
      </c>
      <c r="D3692" s="1" t="s">
        <v>8</v>
      </c>
      <c r="E3692" s="1">
        <v>58.14</v>
      </c>
      <c r="F3692" s="1">
        <v>51266</v>
      </c>
      <c r="G3692" s="2">
        <v>45096.068941979167</v>
      </c>
      <c r="H3692" s="2" t="s">
        <v>54</v>
      </c>
      <c r="J3692">
        <f t="shared" si="399"/>
        <v>128.16499999999999</v>
      </c>
      <c r="K3692">
        <f t="shared" si="400"/>
        <v>102.532</v>
      </c>
      <c r="L3692">
        <f t="shared" si="401"/>
        <v>230.697</v>
      </c>
      <c r="M3692" t="str">
        <f t="shared" si="402"/>
        <v>Up to 100m</v>
      </c>
      <c r="P3692">
        <f t="shared" si="403"/>
        <v>128.16499999999999</v>
      </c>
      <c r="Q3692">
        <f t="shared" si="404"/>
        <v>102.532</v>
      </c>
      <c r="R3692" t="str">
        <f t="shared" si="405"/>
        <v>Up to 100m</v>
      </c>
    </row>
    <row r="3693" spans="1:18" x14ac:dyDescent="0.25">
      <c r="A3693" s="1">
        <v>3692</v>
      </c>
      <c r="B3693" s="1">
        <v>2000742973</v>
      </c>
      <c r="C3693" s="1">
        <v>2000709215</v>
      </c>
      <c r="D3693" s="1" t="s">
        <v>8</v>
      </c>
      <c r="E3693" s="1">
        <v>2.04</v>
      </c>
      <c r="F3693" s="1">
        <v>51308</v>
      </c>
      <c r="G3693" s="2">
        <v>45096.068941979167</v>
      </c>
      <c r="H3693" s="2" t="s">
        <v>54</v>
      </c>
      <c r="J3693">
        <f t="shared" si="399"/>
        <v>128.27000000000001</v>
      </c>
      <c r="K3693">
        <f t="shared" si="400"/>
        <v>102.616</v>
      </c>
      <c r="L3693">
        <f t="shared" si="401"/>
        <v>230.88600000000002</v>
      </c>
      <c r="M3693" t="str">
        <f t="shared" si="402"/>
        <v>Up to 100m</v>
      </c>
      <c r="P3693">
        <f t="shared" si="403"/>
        <v>128.27000000000001</v>
      </c>
      <c r="Q3693">
        <f t="shared" si="404"/>
        <v>102.616</v>
      </c>
      <c r="R3693" t="str">
        <f t="shared" si="405"/>
        <v>Up to 100m</v>
      </c>
    </row>
    <row r="3694" spans="1:18" x14ac:dyDescent="0.25">
      <c r="A3694" s="1">
        <v>3693</v>
      </c>
      <c r="B3694" s="1">
        <v>2000746951</v>
      </c>
      <c r="C3694" s="1">
        <v>2000709215</v>
      </c>
      <c r="D3694" s="1" t="s">
        <v>8</v>
      </c>
      <c r="E3694" s="1">
        <v>36.21</v>
      </c>
      <c r="F3694" s="1">
        <v>51754</v>
      </c>
      <c r="G3694" s="2">
        <v>45096.068941979167</v>
      </c>
      <c r="H3694" s="2" t="s">
        <v>54</v>
      </c>
      <c r="J3694">
        <f t="shared" si="399"/>
        <v>129.38499999999999</v>
      </c>
      <c r="K3694">
        <f t="shared" si="400"/>
        <v>103.508</v>
      </c>
      <c r="L3694">
        <f t="shared" si="401"/>
        <v>232.89299999999997</v>
      </c>
      <c r="M3694" t="str">
        <f t="shared" si="402"/>
        <v>Up to 100m</v>
      </c>
      <c r="P3694">
        <f t="shared" si="403"/>
        <v>129.38499999999999</v>
      </c>
      <c r="Q3694">
        <f t="shared" si="404"/>
        <v>103.508</v>
      </c>
      <c r="R3694" t="str">
        <f t="shared" si="405"/>
        <v>Up to 100m</v>
      </c>
    </row>
    <row r="3695" spans="1:18" x14ac:dyDescent="0.25">
      <c r="A3695" s="1">
        <v>3694</v>
      </c>
      <c r="B3695" s="1">
        <v>2000717804</v>
      </c>
      <c r="C3695" s="1">
        <v>2000709215</v>
      </c>
      <c r="D3695" s="1" t="s">
        <v>8</v>
      </c>
      <c r="E3695" s="1">
        <v>181.14</v>
      </c>
      <c r="F3695" s="1">
        <v>51680</v>
      </c>
      <c r="G3695" s="2">
        <v>45096.068941979167</v>
      </c>
      <c r="H3695" s="2" t="s">
        <v>54</v>
      </c>
      <c r="J3695">
        <f t="shared" si="399"/>
        <v>129.19999999999999</v>
      </c>
      <c r="K3695">
        <f t="shared" si="400"/>
        <v>103.36</v>
      </c>
      <c r="L3695">
        <f t="shared" si="401"/>
        <v>232.56</v>
      </c>
      <c r="M3695" t="str">
        <f t="shared" si="402"/>
        <v>Up to 100m</v>
      </c>
      <c r="P3695">
        <f t="shared" si="403"/>
        <v>129.19999999999999</v>
      </c>
      <c r="Q3695">
        <f t="shared" si="404"/>
        <v>103.36</v>
      </c>
      <c r="R3695" t="str">
        <f t="shared" si="405"/>
        <v>Up to 100m</v>
      </c>
    </row>
    <row r="3696" spans="1:18" x14ac:dyDescent="0.25">
      <c r="A3696" s="1">
        <v>3695</v>
      </c>
      <c r="B3696" s="1">
        <v>2000717804</v>
      </c>
      <c r="C3696" s="1">
        <v>2000709215</v>
      </c>
      <c r="D3696" s="1" t="s">
        <v>8</v>
      </c>
      <c r="E3696" s="1">
        <v>28.41</v>
      </c>
      <c r="F3696" s="1">
        <v>51680</v>
      </c>
      <c r="G3696" s="2">
        <v>45096.068941979167</v>
      </c>
      <c r="H3696" s="2" t="s">
        <v>54</v>
      </c>
      <c r="J3696">
        <f t="shared" si="399"/>
        <v>129.19999999999999</v>
      </c>
      <c r="K3696">
        <f t="shared" si="400"/>
        <v>103.36</v>
      </c>
      <c r="L3696">
        <f t="shared" si="401"/>
        <v>232.56</v>
      </c>
      <c r="M3696" t="str">
        <f t="shared" si="402"/>
        <v>Up to 100m</v>
      </c>
      <c r="P3696">
        <f t="shared" si="403"/>
        <v>129.19999999999999</v>
      </c>
      <c r="Q3696">
        <f t="shared" si="404"/>
        <v>103.36</v>
      </c>
      <c r="R3696" t="str">
        <f t="shared" si="405"/>
        <v>Up to 100m</v>
      </c>
    </row>
    <row r="3697" spans="1:18" x14ac:dyDescent="0.25">
      <c r="A3697" s="1">
        <v>3696</v>
      </c>
      <c r="B3697" s="1">
        <v>2000730905</v>
      </c>
      <c r="C3697" s="1">
        <v>2000709215</v>
      </c>
      <c r="D3697" s="1" t="s">
        <v>8</v>
      </c>
      <c r="E3697" s="1">
        <v>56.97</v>
      </c>
      <c r="F3697" s="1">
        <v>51930</v>
      </c>
      <c r="G3697" s="2">
        <v>45096.068941979167</v>
      </c>
      <c r="H3697" s="2" t="s">
        <v>54</v>
      </c>
      <c r="J3697">
        <f t="shared" si="399"/>
        <v>129.82499999999999</v>
      </c>
      <c r="K3697">
        <f t="shared" si="400"/>
        <v>103.86</v>
      </c>
      <c r="L3697">
        <f t="shared" si="401"/>
        <v>233.685</v>
      </c>
      <c r="M3697" t="str">
        <f t="shared" si="402"/>
        <v>Up to 100m</v>
      </c>
      <c r="P3697">
        <f t="shared" si="403"/>
        <v>129.82499999999999</v>
      </c>
      <c r="Q3697">
        <f t="shared" si="404"/>
        <v>103.86</v>
      </c>
      <c r="R3697" t="str">
        <f t="shared" si="405"/>
        <v>Up to 100m</v>
      </c>
    </row>
    <row r="3698" spans="1:18" x14ac:dyDescent="0.25">
      <c r="A3698" s="1">
        <v>3697</v>
      </c>
      <c r="B3698" s="1">
        <v>2000730905</v>
      </c>
      <c r="C3698" s="1">
        <v>2000709215</v>
      </c>
      <c r="D3698" s="1" t="s">
        <v>8</v>
      </c>
      <c r="E3698" s="1">
        <v>1133.76</v>
      </c>
      <c r="F3698" s="1">
        <v>51930</v>
      </c>
      <c r="G3698" s="2">
        <v>45096.068941979167</v>
      </c>
      <c r="H3698" s="2" t="s">
        <v>54</v>
      </c>
      <c r="J3698">
        <f t="shared" si="399"/>
        <v>129.82499999999999</v>
      </c>
      <c r="K3698">
        <f t="shared" si="400"/>
        <v>103.86</v>
      </c>
      <c r="L3698">
        <f t="shared" si="401"/>
        <v>233.685</v>
      </c>
      <c r="M3698" t="str">
        <f t="shared" si="402"/>
        <v>Up to 100m</v>
      </c>
      <c r="P3698">
        <f t="shared" si="403"/>
        <v>129.82499999999999</v>
      </c>
      <c r="Q3698">
        <f t="shared" si="404"/>
        <v>103.86</v>
      </c>
      <c r="R3698" t="str">
        <f t="shared" si="405"/>
        <v>Up to 100m</v>
      </c>
    </row>
    <row r="3699" spans="1:18" x14ac:dyDescent="0.25">
      <c r="A3699" s="1">
        <v>3698</v>
      </c>
      <c r="B3699" s="1">
        <v>2000713658</v>
      </c>
      <c r="C3699" s="1">
        <v>2000709215</v>
      </c>
      <c r="D3699" s="1" t="s">
        <v>8</v>
      </c>
      <c r="E3699" s="1">
        <v>0.78</v>
      </c>
      <c r="F3699" s="1">
        <v>52026</v>
      </c>
      <c r="G3699" s="2">
        <v>45096.068941979167</v>
      </c>
      <c r="H3699" s="2" t="s">
        <v>53</v>
      </c>
      <c r="J3699">
        <f t="shared" si="399"/>
        <v>130.065</v>
      </c>
      <c r="K3699">
        <f t="shared" si="400"/>
        <v>104.05200000000001</v>
      </c>
      <c r="L3699">
        <f t="shared" si="401"/>
        <v>234.11700000000002</v>
      </c>
      <c r="M3699" t="str">
        <f t="shared" si="402"/>
        <v>Up to 100m</v>
      </c>
      <c r="P3699">
        <f t="shared" si="403"/>
        <v>130.065</v>
      </c>
      <c r="Q3699">
        <f t="shared" si="404"/>
        <v>104.05200000000001</v>
      </c>
      <c r="R3699" t="str">
        <f t="shared" si="405"/>
        <v>Up to 100m</v>
      </c>
    </row>
    <row r="3700" spans="1:18" x14ac:dyDescent="0.25">
      <c r="A3700" s="1">
        <v>3699</v>
      </c>
      <c r="B3700" s="1">
        <v>2000731405</v>
      </c>
      <c r="C3700" s="1">
        <v>2000709215</v>
      </c>
      <c r="D3700" s="1" t="s">
        <v>8</v>
      </c>
      <c r="E3700" s="1">
        <v>26.46</v>
      </c>
      <c r="F3700" s="1">
        <v>51652</v>
      </c>
      <c r="G3700" s="2">
        <v>45096.068941979167</v>
      </c>
      <c r="H3700" s="2" t="s">
        <v>54</v>
      </c>
      <c r="J3700">
        <f t="shared" si="399"/>
        <v>129.13</v>
      </c>
      <c r="K3700">
        <f t="shared" si="400"/>
        <v>103.304</v>
      </c>
      <c r="L3700">
        <f t="shared" si="401"/>
        <v>232.434</v>
      </c>
      <c r="M3700" t="str">
        <f t="shared" si="402"/>
        <v>Up to 100m</v>
      </c>
      <c r="P3700">
        <f t="shared" si="403"/>
        <v>129.13</v>
      </c>
      <c r="Q3700">
        <f t="shared" si="404"/>
        <v>103.304</v>
      </c>
      <c r="R3700" t="str">
        <f t="shared" si="405"/>
        <v>Up to 100m</v>
      </c>
    </row>
    <row r="3701" spans="1:18" x14ac:dyDescent="0.25">
      <c r="A3701" s="1">
        <v>3700</v>
      </c>
      <c r="B3701" s="1">
        <v>2000732611</v>
      </c>
      <c r="C3701" s="1">
        <v>2000709215</v>
      </c>
      <c r="D3701" s="1" t="s">
        <v>8</v>
      </c>
      <c r="E3701" s="1">
        <v>471.63</v>
      </c>
      <c r="F3701" s="1">
        <v>51998</v>
      </c>
      <c r="G3701" s="2">
        <v>45096.068941979167</v>
      </c>
      <c r="H3701" s="2" t="s">
        <v>54</v>
      </c>
      <c r="J3701">
        <f t="shared" si="399"/>
        <v>129.995</v>
      </c>
      <c r="K3701">
        <f t="shared" si="400"/>
        <v>103.996</v>
      </c>
      <c r="L3701">
        <f t="shared" si="401"/>
        <v>233.99099999999999</v>
      </c>
      <c r="M3701" t="str">
        <f t="shared" si="402"/>
        <v>Up to 100m</v>
      </c>
      <c r="P3701">
        <f t="shared" si="403"/>
        <v>129.995</v>
      </c>
      <c r="Q3701">
        <f t="shared" si="404"/>
        <v>103.996</v>
      </c>
      <c r="R3701" t="str">
        <f t="shared" si="405"/>
        <v>Up to 100m</v>
      </c>
    </row>
    <row r="3702" spans="1:18" x14ac:dyDescent="0.25">
      <c r="A3702" s="1">
        <v>3701</v>
      </c>
      <c r="B3702" s="1">
        <v>2000717690</v>
      </c>
      <c r="C3702" s="1">
        <v>2000709215</v>
      </c>
      <c r="D3702" s="1" t="s">
        <v>8</v>
      </c>
      <c r="E3702" s="1">
        <v>181.23</v>
      </c>
      <c r="F3702" s="1">
        <v>51904</v>
      </c>
      <c r="G3702" s="2">
        <v>45096.068941979167</v>
      </c>
      <c r="H3702" s="2" t="s">
        <v>53</v>
      </c>
      <c r="J3702">
        <f t="shared" si="399"/>
        <v>129.76</v>
      </c>
      <c r="K3702">
        <f t="shared" si="400"/>
        <v>103.80800000000001</v>
      </c>
      <c r="L3702">
        <f t="shared" si="401"/>
        <v>233.56799999999998</v>
      </c>
      <c r="M3702" t="str">
        <f t="shared" si="402"/>
        <v>Up to 100m</v>
      </c>
      <c r="P3702">
        <f t="shared" si="403"/>
        <v>129.76</v>
      </c>
      <c r="Q3702">
        <f t="shared" si="404"/>
        <v>103.80800000000001</v>
      </c>
      <c r="R3702" t="str">
        <f t="shared" si="405"/>
        <v>Up to 100m</v>
      </c>
    </row>
    <row r="3703" spans="1:18" x14ac:dyDescent="0.25">
      <c r="A3703" s="1">
        <v>3702</v>
      </c>
      <c r="B3703" s="1">
        <v>2000748597</v>
      </c>
      <c r="C3703" s="1">
        <v>2000709215</v>
      </c>
      <c r="D3703" s="1" t="s">
        <v>8</v>
      </c>
      <c r="E3703" s="1">
        <v>14.46</v>
      </c>
      <c r="F3703" s="1">
        <v>51595</v>
      </c>
      <c r="G3703" s="2">
        <v>45096.068941979167</v>
      </c>
      <c r="H3703" s="2" t="s">
        <v>53</v>
      </c>
      <c r="J3703">
        <f t="shared" si="399"/>
        <v>128.98750000000001</v>
      </c>
      <c r="K3703">
        <f t="shared" si="400"/>
        <v>103.19</v>
      </c>
      <c r="L3703">
        <f t="shared" si="401"/>
        <v>232.17750000000001</v>
      </c>
      <c r="M3703" t="str">
        <f t="shared" si="402"/>
        <v>Up to 100m</v>
      </c>
      <c r="P3703">
        <f t="shared" si="403"/>
        <v>128.98750000000001</v>
      </c>
      <c r="Q3703">
        <f t="shared" si="404"/>
        <v>103.19</v>
      </c>
      <c r="R3703" t="str">
        <f t="shared" si="405"/>
        <v>Up to 100m</v>
      </c>
    </row>
    <row r="3704" spans="1:18" x14ac:dyDescent="0.25">
      <c r="A3704" s="1">
        <v>3703</v>
      </c>
      <c r="B3704" s="1">
        <v>2000707580</v>
      </c>
      <c r="C3704" s="1">
        <v>2000709215</v>
      </c>
      <c r="D3704" s="1" t="s">
        <v>8</v>
      </c>
      <c r="E3704" s="1">
        <v>461.73</v>
      </c>
      <c r="F3704" s="1">
        <v>51500</v>
      </c>
      <c r="G3704" s="2">
        <v>45096.068941979167</v>
      </c>
      <c r="H3704" s="2" t="s">
        <v>54</v>
      </c>
      <c r="J3704">
        <f t="shared" si="399"/>
        <v>128.75</v>
      </c>
      <c r="K3704">
        <f t="shared" si="400"/>
        <v>103</v>
      </c>
      <c r="L3704">
        <f t="shared" si="401"/>
        <v>231.75</v>
      </c>
      <c r="M3704" t="str">
        <f t="shared" si="402"/>
        <v>Up to 100m</v>
      </c>
      <c r="P3704">
        <f t="shared" si="403"/>
        <v>128.75</v>
      </c>
      <c r="Q3704">
        <f t="shared" si="404"/>
        <v>103</v>
      </c>
      <c r="R3704" t="str">
        <f t="shared" si="405"/>
        <v>Up to 100m</v>
      </c>
    </row>
    <row r="3705" spans="1:18" x14ac:dyDescent="0.25">
      <c r="A3705" s="1">
        <v>3704</v>
      </c>
      <c r="B3705" s="1">
        <v>2000731405</v>
      </c>
      <c r="C3705" s="1">
        <v>2000709215</v>
      </c>
      <c r="D3705" s="1" t="s">
        <v>8</v>
      </c>
      <c r="E3705" s="1">
        <v>26.46</v>
      </c>
      <c r="F3705" s="1">
        <v>51652</v>
      </c>
      <c r="G3705" s="2">
        <v>45096.068941979167</v>
      </c>
      <c r="H3705" s="2" t="s">
        <v>54</v>
      </c>
      <c r="J3705">
        <f t="shared" si="399"/>
        <v>129.13</v>
      </c>
      <c r="K3705">
        <f t="shared" si="400"/>
        <v>103.304</v>
      </c>
      <c r="L3705">
        <f t="shared" si="401"/>
        <v>232.434</v>
      </c>
      <c r="M3705" t="str">
        <f t="shared" si="402"/>
        <v>Up to 100m</v>
      </c>
      <c r="P3705">
        <f t="shared" si="403"/>
        <v>129.13</v>
      </c>
      <c r="Q3705">
        <f t="shared" si="404"/>
        <v>103.304</v>
      </c>
      <c r="R3705" t="str">
        <f t="shared" si="405"/>
        <v>Up to 100m</v>
      </c>
    </row>
    <row r="3706" spans="1:18" x14ac:dyDescent="0.25">
      <c r="A3706" s="1">
        <v>3705</v>
      </c>
      <c r="B3706" s="1">
        <v>2000747515</v>
      </c>
      <c r="C3706" s="1">
        <v>2000709215</v>
      </c>
      <c r="D3706" s="1" t="s">
        <v>8</v>
      </c>
      <c r="E3706" s="1">
        <v>409.86</v>
      </c>
      <c r="F3706" s="1">
        <v>51352</v>
      </c>
      <c r="G3706" s="2">
        <v>45096.068941979167</v>
      </c>
      <c r="H3706" s="2" t="s">
        <v>53</v>
      </c>
      <c r="J3706">
        <f t="shared" si="399"/>
        <v>128.38</v>
      </c>
      <c r="K3706">
        <f t="shared" si="400"/>
        <v>102.70400000000001</v>
      </c>
      <c r="L3706">
        <f t="shared" si="401"/>
        <v>231.084</v>
      </c>
      <c r="M3706" t="str">
        <f t="shared" si="402"/>
        <v>Up to 100m</v>
      </c>
      <c r="P3706">
        <f t="shared" si="403"/>
        <v>128.38</v>
      </c>
      <c r="Q3706">
        <f t="shared" si="404"/>
        <v>102.70400000000001</v>
      </c>
      <c r="R3706" t="str">
        <f t="shared" si="405"/>
        <v>Up to 100m</v>
      </c>
    </row>
    <row r="3707" spans="1:18" x14ac:dyDescent="0.25">
      <c r="A3707" s="1">
        <v>3706</v>
      </c>
      <c r="B3707" s="1">
        <v>2000725019</v>
      </c>
      <c r="C3707" s="1">
        <v>2000718812</v>
      </c>
      <c r="D3707" s="1" t="s">
        <v>7</v>
      </c>
      <c r="E3707" s="1">
        <v>6.744E-2</v>
      </c>
      <c r="F3707" s="1">
        <v>1037664</v>
      </c>
      <c r="G3707" s="2">
        <v>45096.068941979167</v>
      </c>
      <c r="H3707" s="2" t="s">
        <v>53</v>
      </c>
      <c r="J3707">
        <f t="shared" si="399"/>
        <v>2594.16</v>
      </c>
      <c r="K3707">
        <f t="shared" si="400"/>
        <v>2075.328</v>
      </c>
      <c r="L3707">
        <f t="shared" si="401"/>
        <v>4669.4879999999994</v>
      </c>
      <c r="M3707" t="str">
        <f t="shared" si="402"/>
        <v>Up to 100m</v>
      </c>
      <c r="P3707">
        <f t="shared" si="403"/>
        <v>2594.16</v>
      </c>
      <c r="Q3707">
        <f t="shared" si="404"/>
        <v>2075.328</v>
      </c>
      <c r="R3707" t="str">
        <f t="shared" si="405"/>
        <v>Up to 100m</v>
      </c>
    </row>
    <row r="3708" spans="1:18" x14ac:dyDescent="0.25">
      <c r="A3708" s="1">
        <v>3707</v>
      </c>
      <c r="B3708" s="1">
        <v>2000754439</v>
      </c>
      <c r="C3708" s="1">
        <v>2000709215</v>
      </c>
      <c r="D3708" s="1" t="s">
        <v>8</v>
      </c>
      <c r="E3708" s="1">
        <v>12.69</v>
      </c>
      <c r="F3708" s="1">
        <v>51797</v>
      </c>
      <c r="G3708" s="2">
        <v>45096.068941979167</v>
      </c>
      <c r="H3708" s="2" t="s">
        <v>53</v>
      </c>
      <c r="J3708">
        <f t="shared" si="399"/>
        <v>129.49250000000001</v>
      </c>
      <c r="K3708">
        <f t="shared" si="400"/>
        <v>103.59400000000001</v>
      </c>
      <c r="L3708">
        <f t="shared" si="401"/>
        <v>233.0865</v>
      </c>
      <c r="M3708" t="str">
        <f t="shared" si="402"/>
        <v>Up to 100m</v>
      </c>
      <c r="P3708">
        <f t="shared" si="403"/>
        <v>129.49250000000001</v>
      </c>
      <c r="Q3708">
        <f t="shared" si="404"/>
        <v>103.59400000000001</v>
      </c>
      <c r="R3708" t="str">
        <f t="shared" si="405"/>
        <v>Up to 100m</v>
      </c>
    </row>
    <row r="3709" spans="1:18" x14ac:dyDescent="0.25">
      <c r="A3709" s="1">
        <v>3708</v>
      </c>
      <c r="B3709" s="1">
        <v>2000754439</v>
      </c>
      <c r="C3709" s="1">
        <v>2000709215</v>
      </c>
      <c r="D3709" s="1" t="s">
        <v>8</v>
      </c>
      <c r="E3709" s="1">
        <v>5.94</v>
      </c>
      <c r="F3709" s="1">
        <v>51797</v>
      </c>
      <c r="G3709" s="2">
        <v>45096.068941979167</v>
      </c>
      <c r="H3709" s="2" t="s">
        <v>53</v>
      </c>
      <c r="J3709">
        <f t="shared" si="399"/>
        <v>129.49250000000001</v>
      </c>
      <c r="K3709">
        <f t="shared" si="400"/>
        <v>103.59400000000001</v>
      </c>
      <c r="L3709">
        <f t="shared" si="401"/>
        <v>233.0865</v>
      </c>
      <c r="M3709" t="str">
        <f t="shared" si="402"/>
        <v>Up to 100m</v>
      </c>
      <c r="P3709">
        <f t="shared" si="403"/>
        <v>129.49250000000001</v>
      </c>
      <c r="Q3709">
        <f t="shared" si="404"/>
        <v>103.59400000000001</v>
      </c>
      <c r="R3709" t="str">
        <f t="shared" si="405"/>
        <v>Up to 100m</v>
      </c>
    </row>
    <row r="3710" spans="1:18" x14ac:dyDescent="0.25">
      <c r="A3710" s="1">
        <v>3709</v>
      </c>
      <c r="B3710" s="1">
        <v>2000754439</v>
      </c>
      <c r="C3710" s="1">
        <v>2000709215</v>
      </c>
      <c r="D3710" s="1" t="s">
        <v>8</v>
      </c>
      <c r="E3710" s="1">
        <v>21.57</v>
      </c>
      <c r="F3710" s="1">
        <v>51797</v>
      </c>
      <c r="G3710" s="2">
        <v>45096.068941979167</v>
      </c>
      <c r="H3710" s="2" t="s">
        <v>53</v>
      </c>
      <c r="J3710">
        <f t="shared" si="399"/>
        <v>129.49250000000001</v>
      </c>
      <c r="K3710">
        <f t="shared" si="400"/>
        <v>103.59400000000001</v>
      </c>
      <c r="L3710">
        <f t="shared" si="401"/>
        <v>233.0865</v>
      </c>
      <c r="M3710" t="str">
        <f t="shared" si="402"/>
        <v>Up to 100m</v>
      </c>
      <c r="P3710">
        <f t="shared" si="403"/>
        <v>129.49250000000001</v>
      </c>
      <c r="Q3710">
        <f t="shared" si="404"/>
        <v>103.59400000000001</v>
      </c>
      <c r="R3710" t="str">
        <f t="shared" si="405"/>
        <v>Up to 100m</v>
      </c>
    </row>
    <row r="3711" spans="1:18" x14ac:dyDescent="0.25">
      <c r="A3711" s="1">
        <v>3710</v>
      </c>
      <c r="B3711" s="1">
        <v>2000754439</v>
      </c>
      <c r="C3711" s="1">
        <v>2000709215</v>
      </c>
      <c r="D3711" s="1" t="s">
        <v>8</v>
      </c>
      <c r="E3711" s="1">
        <v>121.2</v>
      </c>
      <c r="F3711" s="1">
        <v>51797</v>
      </c>
      <c r="G3711" s="2">
        <v>45096.068941979167</v>
      </c>
      <c r="H3711" s="2" t="s">
        <v>53</v>
      </c>
      <c r="J3711">
        <f t="shared" si="399"/>
        <v>129.49250000000001</v>
      </c>
      <c r="K3711">
        <f t="shared" si="400"/>
        <v>103.59400000000001</v>
      </c>
      <c r="L3711">
        <f t="shared" si="401"/>
        <v>233.0865</v>
      </c>
      <c r="M3711" t="str">
        <f t="shared" si="402"/>
        <v>Up to 100m</v>
      </c>
      <c r="P3711">
        <f t="shared" si="403"/>
        <v>129.49250000000001</v>
      </c>
      <c r="Q3711">
        <f t="shared" si="404"/>
        <v>103.59400000000001</v>
      </c>
      <c r="R3711" t="str">
        <f t="shared" si="405"/>
        <v>Up to 100m</v>
      </c>
    </row>
    <row r="3712" spans="1:18" x14ac:dyDescent="0.25">
      <c r="A3712" s="1">
        <v>3711</v>
      </c>
      <c r="B3712" s="1">
        <v>2000731405</v>
      </c>
      <c r="C3712" s="1">
        <v>2000709215</v>
      </c>
      <c r="D3712" s="1" t="s">
        <v>8</v>
      </c>
      <c r="E3712" s="1">
        <v>20.91</v>
      </c>
      <c r="F3712" s="1">
        <v>51652</v>
      </c>
      <c r="G3712" s="2">
        <v>45096.068941979167</v>
      </c>
      <c r="H3712" s="2" t="s">
        <v>54</v>
      </c>
      <c r="J3712">
        <f t="shared" si="399"/>
        <v>129.13</v>
      </c>
      <c r="K3712">
        <f t="shared" si="400"/>
        <v>103.304</v>
      </c>
      <c r="L3712">
        <f t="shared" si="401"/>
        <v>232.434</v>
      </c>
      <c r="M3712" t="str">
        <f t="shared" si="402"/>
        <v>Up to 100m</v>
      </c>
      <c r="P3712">
        <f t="shared" si="403"/>
        <v>129.13</v>
      </c>
      <c r="Q3712">
        <f t="shared" si="404"/>
        <v>103.304</v>
      </c>
      <c r="R3712" t="str">
        <f t="shared" si="405"/>
        <v>Up to 100m</v>
      </c>
    </row>
    <row r="3713" spans="1:18" x14ac:dyDescent="0.25">
      <c r="A3713" s="1">
        <v>3712</v>
      </c>
      <c r="B3713" s="1">
        <v>2000731405</v>
      </c>
      <c r="C3713" s="1">
        <v>2000709215</v>
      </c>
      <c r="D3713" s="1" t="s">
        <v>8</v>
      </c>
      <c r="E3713" s="1">
        <v>26.46</v>
      </c>
      <c r="F3713" s="1">
        <v>51836</v>
      </c>
      <c r="G3713" s="2">
        <v>45096.068941979167</v>
      </c>
      <c r="H3713" s="2" t="s">
        <v>54</v>
      </c>
      <c r="J3713">
        <f t="shared" si="399"/>
        <v>129.59</v>
      </c>
      <c r="K3713">
        <f t="shared" si="400"/>
        <v>103.672</v>
      </c>
      <c r="L3713">
        <f t="shared" si="401"/>
        <v>233.262</v>
      </c>
      <c r="M3713" t="str">
        <f t="shared" si="402"/>
        <v>Up to 100m</v>
      </c>
      <c r="P3713">
        <f t="shared" si="403"/>
        <v>129.59</v>
      </c>
      <c r="Q3713">
        <f t="shared" si="404"/>
        <v>103.672</v>
      </c>
      <c r="R3713" t="str">
        <f t="shared" si="405"/>
        <v>Up to 100m</v>
      </c>
    </row>
    <row r="3714" spans="1:18" x14ac:dyDescent="0.25">
      <c r="A3714" s="1">
        <v>3713</v>
      </c>
      <c r="B3714" s="1">
        <v>2000742973</v>
      </c>
      <c r="C3714" s="1">
        <v>2000709215</v>
      </c>
      <c r="D3714" s="1" t="s">
        <v>8</v>
      </c>
      <c r="E3714" s="1">
        <v>2.04</v>
      </c>
      <c r="F3714" s="1">
        <v>51691</v>
      </c>
      <c r="G3714" s="2">
        <v>45096.068941979167</v>
      </c>
      <c r="H3714" s="2" t="s">
        <v>54</v>
      </c>
      <c r="J3714">
        <f t="shared" si="399"/>
        <v>129.22749999999999</v>
      </c>
      <c r="K3714">
        <f t="shared" si="400"/>
        <v>103.38200000000001</v>
      </c>
      <c r="L3714">
        <f t="shared" si="401"/>
        <v>232.6095</v>
      </c>
      <c r="M3714" t="str">
        <f t="shared" si="402"/>
        <v>Up to 100m</v>
      </c>
      <c r="P3714">
        <f t="shared" si="403"/>
        <v>129.22749999999999</v>
      </c>
      <c r="Q3714">
        <f t="shared" si="404"/>
        <v>103.38200000000001</v>
      </c>
      <c r="R3714" t="str">
        <f t="shared" si="405"/>
        <v>Up to 100m</v>
      </c>
    </row>
    <row r="3715" spans="1:18" x14ac:dyDescent="0.25">
      <c r="A3715" s="1">
        <v>3714</v>
      </c>
      <c r="B3715" s="1">
        <v>2000754439</v>
      </c>
      <c r="C3715" s="1">
        <v>2000709215</v>
      </c>
      <c r="D3715" s="1" t="s">
        <v>8</v>
      </c>
      <c r="E3715" s="1">
        <v>126.15</v>
      </c>
      <c r="F3715" s="1">
        <v>51797</v>
      </c>
      <c r="G3715" s="2">
        <v>45096.068941979167</v>
      </c>
      <c r="H3715" s="2" t="s">
        <v>53</v>
      </c>
      <c r="J3715">
        <f t="shared" ref="J3715:J3778" si="406">IF(F3715 &lt;= 100000000, F3715 * 0.0025,
    IF(F3715 &lt;= 500000000, F3715 * 0.00225,
        IF(F3715 &lt;= 1000000000, F3715 * 0.002,
            IF(F3715 &lt;= 4000000000, F3715 * 0.00165,
                IF(F3715 &lt;= 10000000000, F3715 * 0.00155,
                    F3715 * 0.0013
                )
            )
        )
    )
)</f>
        <v>129.49250000000001</v>
      </c>
      <c r="K3715">
        <f t="shared" ref="K3715:K3778" si="407">IF(F3715 &lt;= 100000000, F3715 * 0.002,
    IF(F3715 &lt;= 500000000, F3715 * 0.0018,
        IF(F3715 &lt;= 1000000000, F3715 * 0.0016,
            IF(F3715 &lt;= 4000000000, F3715 * 0.00135,
                IF(F3715 &lt;= 10000000000, F3715 * 0.00115,
                    F3715 * 0.001
                )
            )
        )
    )
)</f>
        <v>103.59400000000001</v>
      </c>
      <c r="L3715">
        <f t="shared" ref="L3715:L3778" si="408">J3715+K3715</f>
        <v>233.0865</v>
      </c>
      <c r="M3715" t="str">
        <f t="shared" ref="M3715:M3778" si="409">IF(F3715 &lt;= 100000000, "Up to 100m",
    IF(F3715 &lt;= 500000000, "Up to 500m",
        IF(F3715 &lt;= 1000000000, "Up to 1b",
            IF(F3715 &lt;= 4000000000, "Up to 4b",
                IF(F3715 &lt;= 10000000000, "Up to 10b",
                  "More than 10b"
                )
            )
        )
    )
)</f>
        <v>Up to 100m</v>
      </c>
      <c r="P3715">
        <f t="shared" ref="P3715:P3778" si="410">IF(F3715 &lt;= 100000000, F3715 * 0.0025,
    IF(F3715 &lt;= 300000000, F3715 * 0.002,
        IF(F3715 &lt;= 1000000000, F3715 * 0.0019,
            IF(F3715 &lt;= 5000000000, F3715 * 0.00175,
                F3715 * 0.00155
            )
        )
    )
)</f>
        <v>129.49250000000001</v>
      </c>
      <c r="Q3715">
        <f t="shared" ref="Q3715:Q3778" si="411">IF(F3715 &lt;= 100000000, F3715 * 0.002,
    IF(F3715 &lt;= 300000000, F3715 * 0.0017,
        IF(F3715 &lt;= 1000000000, F3715 * 0.0015,
            IF(F3715 &lt;= 5000000000, F3715 * 0.00125,
                F3715 * 0.001
            )
        )
    )
)</f>
        <v>103.59400000000001</v>
      </c>
      <c r="R3715" t="str">
        <f t="shared" ref="R3715:R3778" si="412">IF(F3715 &lt;= 100000000, "Up to 100m",
    IF(F3715 &lt;= 300000000, "Up to 300m",
        IF(F3715 &lt;= 1000000000, "Up to 1b",
            IF(F3715 &lt;= 5000000000, "Up to 5b",
                "More than 5b"
            )
        )
    )
)</f>
        <v>Up to 100m</v>
      </c>
    </row>
    <row r="3716" spans="1:18" x14ac:dyDescent="0.25">
      <c r="A3716" s="1">
        <v>3715</v>
      </c>
      <c r="B3716" s="1">
        <v>2000754439</v>
      </c>
      <c r="C3716" s="1">
        <v>2000709215</v>
      </c>
      <c r="D3716" s="1" t="s">
        <v>8</v>
      </c>
      <c r="E3716" s="1">
        <v>6.63</v>
      </c>
      <c r="F3716" s="1">
        <v>51797</v>
      </c>
      <c r="G3716" s="2">
        <v>45096.068941979167</v>
      </c>
      <c r="H3716" s="2" t="s">
        <v>53</v>
      </c>
      <c r="J3716">
        <f t="shared" si="406"/>
        <v>129.49250000000001</v>
      </c>
      <c r="K3716">
        <f t="shared" si="407"/>
        <v>103.59400000000001</v>
      </c>
      <c r="L3716">
        <f t="shared" si="408"/>
        <v>233.0865</v>
      </c>
      <c r="M3716" t="str">
        <f t="shared" si="409"/>
        <v>Up to 100m</v>
      </c>
      <c r="P3716">
        <f t="shared" si="410"/>
        <v>129.49250000000001</v>
      </c>
      <c r="Q3716">
        <f t="shared" si="411"/>
        <v>103.59400000000001</v>
      </c>
      <c r="R3716" t="str">
        <f t="shared" si="412"/>
        <v>Up to 100m</v>
      </c>
    </row>
    <row r="3717" spans="1:18" x14ac:dyDescent="0.25">
      <c r="A3717" s="1">
        <v>3716</v>
      </c>
      <c r="B3717" s="1">
        <v>2000754439</v>
      </c>
      <c r="C3717" s="1">
        <v>2000709215</v>
      </c>
      <c r="D3717" s="1" t="s">
        <v>8</v>
      </c>
      <c r="E3717" s="1">
        <v>23.58</v>
      </c>
      <c r="F3717" s="1">
        <v>51797</v>
      </c>
      <c r="G3717" s="2">
        <v>45096.068941979167</v>
      </c>
      <c r="H3717" s="2" t="s">
        <v>53</v>
      </c>
      <c r="J3717">
        <f t="shared" si="406"/>
        <v>129.49250000000001</v>
      </c>
      <c r="K3717">
        <f t="shared" si="407"/>
        <v>103.59400000000001</v>
      </c>
      <c r="L3717">
        <f t="shared" si="408"/>
        <v>233.0865</v>
      </c>
      <c r="M3717" t="str">
        <f t="shared" si="409"/>
        <v>Up to 100m</v>
      </c>
      <c r="P3717">
        <f t="shared" si="410"/>
        <v>129.49250000000001</v>
      </c>
      <c r="Q3717">
        <f t="shared" si="411"/>
        <v>103.59400000000001</v>
      </c>
      <c r="R3717" t="str">
        <f t="shared" si="412"/>
        <v>Up to 100m</v>
      </c>
    </row>
    <row r="3718" spans="1:18" x14ac:dyDescent="0.25">
      <c r="A3718" s="1">
        <v>3717</v>
      </c>
      <c r="B3718" s="1">
        <v>2000748555</v>
      </c>
      <c r="C3718" s="1">
        <v>2000709215</v>
      </c>
      <c r="D3718" s="1" t="s">
        <v>8</v>
      </c>
      <c r="E3718" s="1">
        <v>30</v>
      </c>
      <c r="F3718" s="1">
        <v>51500</v>
      </c>
      <c r="G3718" s="2">
        <v>45096.068941979167</v>
      </c>
      <c r="H3718" s="2" t="s">
        <v>53</v>
      </c>
      <c r="J3718">
        <f t="shared" si="406"/>
        <v>128.75</v>
      </c>
      <c r="K3718">
        <f t="shared" si="407"/>
        <v>103</v>
      </c>
      <c r="L3718">
        <f t="shared" si="408"/>
        <v>231.75</v>
      </c>
      <c r="M3718" t="str">
        <f t="shared" si="409"/>
        <v>Up to 100m</v>
      </c>
      <c r="P3718">
        <f t="shared" si="410"/>
        <v>128.75</v>
      </c>
      <c r="Q3718">
        <f t="shared" si="411"/>
        <v>103</v>
      </c>
      <c r="R3718" t="str">
        <f t="shared" si="412"/>
        <v>Up to 100m</v>
      </c>
    </row>
    <row r="3719" spans="1:18" x14ac:dyDescent="0.25">
      <c r="A3719" s="1">
        <v>3718</v>
      </c>
      <c r="B3719" s="1">
        <v>2000707580</v>
      </c>
      <c r="C3719" s="1">
        <v>2000709215</v>
      </c>
      <c r="D3719" s="1" t="s">
        <v>8</v>
      </c>
      <c r="E3719" s="1">
        <v>234.21</v>
      </c>
      <c r="F3719" s="1">
        <v>51755</v>
      </c>
      <c r="G3719" s="2">
        <v>45096.068941979167</v>
      </c>
      <c r="H3719" s="2" t="s">
        <v>54</v>
      </c>
      <c r="J3719">
        <f t="shared" si="406"/>
        <v>129.38749999999999</v>
      </c>
      <c r="K3719">
        <f t="shared" si="407"/>
        <v>103.51</v>
      </c>
      <c r="L3719">
        <f t="shared" si="408"/>
        <v>232.89749999999998</v>
      </c>
      <c r="M3719" t="str">
        <f t="shared" si="409"/>
        <v>Up to 100m</v>
      </c>
      <c r="P3719">
        <f t="shared" si="410"/>
        <v>129.38749999999999</v>
      </c>
      <c r="Q3719">
        <f t="shared" si="411"/>
        <v>103.51</v>
      </c>
      <c r="R3719" t="str">
        <f t="shared" si="412"/>
        <v>Up to 100m</v>
      </c>
    </row>
    <row r="3720" spans="1:18" x14ac:dyDescent="0.25">
      <c r="A3720" s="1">
        <v>3719</v>
      </c>
      <c r="B3720" s="1">
        <v>2000712545</v>
      </c>
      <c r="C3720" s="1">
        <v>2000709215</v>
      </c>
      <c r="D3720" s="1" t="s">
        <v>8</v>
      </c>
      <c r="E3720" s="1">
        <v>30.84</v>
      </c>
      <c r="F3720" s="1">
        <v>51450</v>
      </c>
      <c r="G3720" s="2">
        <v>45096.068941979167</v>
      </c>
      <c r="H3720" s="2" t="s">
        <v>54</v>
      </c>
      <c r="J3720">
        <f t="shared" si="406"/>
        <v>128.625</v>
      </c>
      <c r="K3720">
        <f t="shared" si="407"/>
        <v>102.9</v>
      </c>
      <c r="L3720">
        <f t="shared" si="408"/>
        <v>231.52500000000001</v>
      </c>
      <c r="M3720" t="str">
        <f t="shared" si="409"/>
        <v>Up to 100m</v>
      </c>
      <c r="P3720">
        <f t="shared" si="410"/>
        <v>128.625</v>
      </c>
      <c r="Q3720">
        <f t="shared" si="411"/>
        <v>102.9</v>
      </c>
      <c r="R3720" t="str">
        <f t="shared" si="412"/>
        <v>Up to 100m</v>
      </c>
    </row>
    <row r="3721" spans="1:18" x14ac:dyDescent="0.25">
      <c r="A3721" s="1">
        <v>3720</v>
      </c>
      <c r="B3721" s="1">
        <v>2000752135</v>
      </c>
      <c r="C3721" s="1">
        <v>2000709215</v>
      </c>
      <c r="D3721" s="1" t="s">
        <v>8</v>
      </c>
      <c r="E3721" s="1">
        <v>15</v>
      </c>
      <c r="F3721" s="1">
        <v>51442</v>
      </c>
      <c r="G3721" s="2">
        <v>45096.068941979167</v>
      </c>
      <c r="H3721" s="2" t="s">
        <v>53</v>
      </c>
      <c r="J3721">
        <f t="shared" si="406"/>
        <v>128.60499999999999</v>
      </c>
      <c r="K3721">
        <f t="shared" si="407"/>
        <v>102.884</v>
      </c>
      <c r="L3721">
        <f t="shared" si="408"/>
        <v>231.48899999999998</v>
      </c>
      <c r="M3721" t="str">
        <f t="shared" si="409"/>
        <v>Up to 100m</v>
      </c>
      <c r="P3721">
        <f t="shared" si="410"/>
        <v>128.60499999999999</v>
      </c>
      <c r="Q3721">
        <f t="shared" si="411"/>
        <v>102.884</v>
      </c>
      <c r="R3721" t="str">
        <f t="shared" si="412"/>
        <v>Up to 100m</v>
      </c>
    </row>
    <row r="3722" spans="1:18" x14ac:dyDescent="0.25">
      <c r="A3722" s="1">
        <v>3721</v>
      </c>
      <c r="B3722" s="1">
        <v>2000731405</v>
      </c>
      <c r="C3722" s="1">
        <v>2000709215</v>
      </c>
      <c r="D3722" s="1" t="s">
        <v>8</v>
      </c>
      <c r="E3722" s="1">
        <v>26.46</v>
      </c>
      <c r="F3722" s="1">
        <v>51836</v>
      </c>
      <c r="G3722" s="2">
        <v>45096.068941979167</v>
      </c>
      <c r="H3722" s="2" t="s">
        <v>54</v>
      </c>
      <c r="J3722">
        <f t="shared" si="406"/>
        <v>129.59</v>
      </c>
      <c r="K3722">
        <f t="shared" si="407"/>
        <v>103.672</v>
      </c>
      <c r="L3722">
        <f t="shared" si="408"/>
        <v>233.262</v>
      </c>
      <c r="M3722" t="str">
        <f t="shared" si="409"/>
        <v>Up to 100m</v>
      </c>
      <c r="P3722">
        <f t="shared" si="410"/>
        <v>129.59</v>
      </c>
      <c r="Q3722">
        <f t="shared" si="411"/>
        <v>103.672</v>
      </c>
      <c r="R3722" t="str">
        <f t="shared" si="412"/>
        <v>Up to 100m</v>
      </c>
    </row>
    <row r="3723" spans="1:18" x14ac:dyDescent="0.25">
      <c r="A3723" s="1">
        <v>3722</v>
      </c>
      <c r="B3723" s="1">
        <v>2000725019</v>
      </c>
      <c r="C3723" s="1">
        <v>2000718812</v>
      </c>
      <c r="D3723" s="1" t="s">
        <v>7</v>
      </c>
      <c r="E3723" s="1">
        <v>3.6209999999999999E-2</v>
      </c>
      <c r="F3723" s="1">
        <v>1050987</v>
      </c>
      <c r="G3723" s="2">
        <v>45096.068941979167</v>
      </c>
      <c r="H3723" s="2" t="s">
        <v>53</v>
      </c>
      <c r="J3723">
        <f t="shared" si="406"/>
        <v>2627.4675000000002</v>
      </c>
      <c r="K3723">
        <f t="shared" si="407"/>
        <v>2101.9740000000002</v>
      </c>
      <c r="L3723">
        <f t="shared" si="408"/>
        <v>4729.4415000000008</v>
      </c>
      <c r="M3723" t="str">
        <f t="shared" si="409"/>
        <v>Up to 100m</v>
      </c>
      <c r="P3723">
        <f t="shared" si="410"/>
        <v>2627.4675000000002</v>
      </c>
      <c r="Q3723">
        <f t="shared" si="411"/>
        <v>2101.9740000000002</v>
      </c>
      <c r="R3723" t="str">
        <f t="shared" si="412"/>
        <v>Up to 100m</v>
      </c>
    </row>
    <row r="3724" spans="1:18" x14ac:dyDescent="0.25">
      <c r="A3724" s="1">
        <v>3723</v>
      </c>
      <c r="B3724" s="1">
        <v>2000730905</v>
      </c>
      <c r="C3724" s="1">
        <v>2000709215</v>
      </c>
      <c r="D3724" s="1" t="s">
        <v>8</v>
      </c>
      <c r="E3724" s="1">
        <v>337.8</v>
      </c>
      <c r="F3724" s="1">
        <v>51640</v>
      </c>
      <c r="G3724" s="2">
        <v>45096.068941979167</v>
      </c>
      <c r="H3724" s="2" t="s">
        <v>54</v>
      </c>
      <c r="J3724">
        <f t="shared" si="406"/>
        <v>129.1</v>
      </c>
      <c r="K3724">
        <f t="shared" si="407"/>
        <v>103.28</v>
      </c>
      <c r="L3724">
        <f t="shared" si="408"/>
        <v>232.38</v>
      </c>
      <c r="M3724" t="str">
        <f t="shared" si="409"/>
        <v>Up to 100m</v>
      </c>
      <c r="P3724">
        <f t="shared" si="410"/>
        <v>129.1</v>
      </c>
      <c r="Q3724">
        <f t="shared" si="411"/>
        <v>103.28</v>
      </c>
      <c r="R3724" t="str">
        <f t="shared" si="412"/>
        <v>Up to 100m</v>
      </c>
    </row>
    <row r="3725" spans="1:18" x14ac:dyDescent="0.25">
      <c r="A3725" s="1">
        <v>3724</v>
      </c>
      <c r="B3725" s="1">
        <v>2000731405</v>
      </c>
      <c r="C3725" s="1">
        <v>2000709215</v>
      </c>
      <c r="D3725" s="1" t="s">
        <v>8</v>
      </c>
      <c r="E3725" s="1">
        <v>26.46</v>
      </c>
      <c r="F3725" s="1">
        <v>51652</v>
      </c>
      <c r="G3725" s="2">
        <v>45096.068941979167</v>
      </c>
      <c r="H3725" s="2" t="s">
        <v>54</v>
      </c>
      <c r="J3725">
        <f t="shared" si="406"/>
        <v>129.13</v>
      </c>
      <c r="K3725">
        <f t="shared" si="407"/>
        <v>103.304</v>
      </c>
      <c r="L3725">
        <f t="shared" si="408"/>
        <v>232.434</v>
      </c>
      <c r="M3725" t="str">
        <f t="shared" si="409"/>
        <v>Up to 100m</v>
      </c>
      <c r="P3725">
        <f t="shared" si="410"/>
        <v>129.13</v>
      </c>
      <c r="Q3725">
        <f t="shared" si="411"/>
        <v>103.304</v>
      </c>
      <c r="R3725" t="str">
        <f t="shared" si="412"/>
        <v>Up to 100m</v>
      </c>
    </row>
    <row r="3726" spans="1:18" x14ac:dyDescent="0.25">
      <c r="A3726" s="1">
        <v>3725</v>
      </c>
      <c r="B3726" s="1">
        <v>2000725019</v>
      </c>
      <c r="C3726" s="1">
        <v>2000718812</v>
      </c>
      <c r="D3726" s="1" t="s">
        <v>7</v>
      </c>
      <c r="E3726" s="1">
        <v>1.074E-2</v>
      </c>
      <c r="F3726" s="1">
        <v>1046546</v>
      </c>
      <c r="G3726" s="2">
        <v>45096.068941979167</v>
      </c>
      <c r="H3726" s="2" t="s">
        <v>53</v>
      </c>
      <c r="J3726">
        <f t="shared" si="406"/>
        <v>2616.3650000000002</v>
      </c>
      <c r="K3726">
        <f t="shared" si="407"/>
        <v>2093.0920000000001</v>
      </c>
      <c r="L3726">
        <f t="shared" si="408"/>
        <v>4709.4570000000003</v>
      </c>
      <c r="M3726" t="str">
        <f t="shared" si="409"/>
        <v>Up to 100m</v>
      </c>
      <c r="P3726">
        <f t="shared" si="410"/>
        <v>2616.3650000000002</v>
      </c>
      <c r="Q3726">
        <f t="shared" si="411"/>
        <v>2093.0920000000001</v>
      </c>
      <c r="R3726" t="str">
        <f t="shared" si="412"/>
        <v>Up to 100m</v>
      </c>
    </row>
    <row r="3727" spans="1:18" x14ac:dyDescent="0.25">
      <c r="A3727" s="1">
        <v>3726</v>
      </c>
      <c r="B3727" s="1">
        <v>2000713991</v>
      </c>
      <c r="C3727" s="1">
        <v>2000709215</v>
      </c>
      <c r="D3727" s="1" t="s">
        <v>8</v>
      </c>
      <c r="E3727" s="1">
        <v>28.59</v>
      </c>
      <c r="F3727" s="1">
        <v>51623</v>
      </c>
      <c r="G3727" s="2">
        <v>45096.068941979167</v>
      </c>
      <c r="H3727" s="2" t="s">
        <v>53</v>
      </c>
      <c r="J3727">
        <f t="shared" si="406"/>
        <v>129.0575</v>
      </c>
      <c r="K3727">
        <f t="shared" si="407"/>
        <v>103.246</v>
      </c>
      <c r="L3727">
        <f t="shared" si="408"/>
        <v>232.30349999999999</v>
      </c>
      <c r="M3727" t="str">
        <f t="shared" si="409"/>
        <v>Up to 100m</v>
      </c>
      <c r="P3727">
        <f t="shared" si="410"/>
        <v>129.0575</v>
      </c>
      <c r="Q3727">
        <f t="shared" si="411"/>
        <v>103.246</v>
      </c>
      <c r="R3727" t="str">
        <f t="shared" si="412"/>
        <v>Up to 100m</v>
      </c>
    </row>
    <row r="3728" spans="1:18" x14ac:dyDescent="0.25">
      <c r="A3728" s="1">
        <v>3727</v>
      </c>
      <c r="B3728" s="1">
        <v>2000742973</v>
      </c>
      <c r="C3728" s="1">
        <v>2000709215</v>
      </c>
      <c r="D3728" s="1" t="s">
        <v>8</v>
      </c>
      <c r="E3728" s="1">
        <v>2.04</v>
      </c>
      <c r="F3728" s="1">
        <v>51691</v>
      </c>
      <c r="G3728" s="2">
        <v>45096.068941979167</v>
      </c>
      <c r="H3728" s="2" t="s">
        <v>54</v>
      </c>
      <c r="J3728">
        <f t="shared" si="406"/>
        <v>129.22749999999999</v>
      </c>
      <c r="K3728">
        <f t="shared" si="407"/>
        <v>103.38200000000001</v>
      </c>
      <c r="L3728">
        <f t="shared" si="408"/>
        <v>232.6095</v>
      </c>
      <c r="M3728" t="str">
        <f t="shared" si="409"/>
        <v>Up to 100m</v>
      </c>
      <c r="P3728">
        <f t="shared" si="410"/>
        <v>129.22749999999999</v>
      </c>
      <c r="Q3728">
        <f t="shared" si="411"/>
        <v>103.38200000000001</v>
      </c>
      <c r="R3728" t="str">
        <f t="shared" si="412"/>
        <v>Up to 100m</v>
      </c>
    </row>
    <row r="3729" spans="1:18" x14ac:dyDescent="0.25">
      <c r="A3729" s="1">
        <v>3728</v>
      </c>
      <c r="B3729" s="1">
        <v>2000731405</v>
      </c>
      <c r="C3729" s="1">
        <v>2000709215</v>
      </c>
      <c r="D3729" s="1" t="s">
        <v>8</v>
      </c>
      <c r="E3729" s="1">
        <v>26.46</v>
      </c>
      <c r="F3729" s="1">
        <v>51652</v>
      </c>
      <c r="G3729" s="2">
        <v>45096.068941979167</v>
      </c>
      <c r="H3729" s="2" t="s">
        <v>54</v>
      </c>
      <c r="J3729">
        <f t="shared" si="406"/>
        <v>129.13</v>
      </c>
      <c r="K3729">
        <f t="shared" si="407"/>
        <v>103.304</v>
      </c>
      <c r="L3729">
        <f t="shared" si="408"/>
        <v>232.434</v>
      </c>
      <c r="M3729" t="str">
        <f t="shared" si="409"/>
        <v>Up to 100m</v>
      </c>
      <c r="P3729">
        <f t="shared" si="410"/>
        <v>129.13</v>
      </c>
      <c r="Q3729">
        <f t="shared" si="411"/>
        <v>103.304</v>
      </c>
      <c r="R3729" t="str">
        <f t="shared" si="412"/>
        <v>Up to 100m</v>
      </c>
    </row>
    <row r="3730" spans="1:18" x14ac:dyDescent="0.25">
      <c r="A3730" s="1">
        <v>3729</v>
      </c>
      <c r="B3730" s="1">
        <v>2000742973</v>
      </c>
      <c r="C3730" s="1">
        <v>2000709215</v>
      </c>
      <c r="D3730" s="1" t="s">
        <v>8</v>
      </c>
      <c r="E3730" s="1">
        <v>2.04</v>
      </c>
      <c r="F3730" s="1">
        <v>51691</v>
      </c>
      <c r="G3730" s="2">
        <v>45096.068941979167</v>
      </c>
      <c r="H3730" s="2" t="s">
        <v>54</v>
      </c>
      <c r="J3730">
        <f t="shared" si="406"/>
        <v>129.22749999999999</v>
      </c>
      <c r="K3730">
        <f t="shared" si="407"/>
        <v>103.38200000000001</v>
      </c>
      <c r="L3730">
        <f t="shared" si="408"/>
        <v>232.6095</v>
      </c>
      <c r="M3730" t="str">
        <f t="shared" si="409"/>
        <v>Up to 100m</v>
      </c>
      <c r="P3730">
        <f t="shared" si="410"/>
        <v>129.22749999999999</v>
      </c>
      <c r="Q3730">
        <f t="shared" si="411"/>
        <v>103.38200000000001</v>
      </c>
      <c r="R3730" t="str">
        <f t="shared" si="412"/>
        <v>Up to 100m</v>
      </c>
    </row>
    <row r="3731" spans="1:18" x14ac:dyDescent="0.25">
      <c r="A3731" s="1">
        <v>3730</v>
      </c>
      <c r="B3731" s="1">
        <v>2000728226</v>
      </c>
      <c r="C3731" s="1">
        <v>2000709215</v>
      </c>
      <c r="D3731" s="1" t="s">
        <v>8</v>
      </c>
      <c r="E3731" s="1">
        <v>7.92</v>
      </c>
      <c r="F3731" s="1">
        <v>51819</v>
      </c>
      <c r="G3731" s="2">
        <v>45096.068941979167</v>
      </c>
      <c r="H3731" s="2" t="s">
        <v>53</v>
      </c>
      <c r="J3731">
        <f t="shared" si="406"/>
        <v>129.54750000000001</v>
      </c>
      <c r="K3731">
        <f t="shared" si="407"/>
        <v>103.63800000000001</v>
      </c>
      <c r="L3731">
        <f t="shared" si="408"/>
        <v>233.18550000000002</v>
      </c>
      <c r="M3731" t="str">
        <f t="shared" si="409"/>
        <v>Up to 100m</v>
      </c>
      <c r="P3731">
        <f t="shared" si="410"/>
        <v>129.54750000000001</v>
      </c>
      <c r="Q3731">
        <f t="shared" si="411"/>
        <v>103.63800000000001</v>
      </c>
      <c r="R3731" t="str">
        <f t="shared" si="412"/>
        <v>Up to 100m</v>
      </c>
    </row>
    <row r="3732" spans="1:18" x14ac:dyDescent="0.25">
      <c r="A3732" s="1">
        <v>3731</v>
      </c>
      <c r="B3732" s="1">
        <v>2000725019</v>
      </c>
      <c r="C3732" s="1">
        <v>2000726636</v>
      </c>
      <c r="D3732" s="1" t="s">
        <v>7</v>
      </c>
      <c r="E3732" s="1">
        <v>0.20075999999999999</v>
      </c>
      <c r="F3732" s="1">
        <v>1050987</v>
      </c>
      <c r="G3732" s="2">
        <v>45096.068941979167</v>
      </c>
      <c r="H3732" s="2" t="s">
        <v>53</v>
      </c>
      <c r="J3732">
        <f t="shared" si="406"/>
        <v>2627.4675000000002</v>
      </c>
      <c r="K3732">
        <f t="shared" si="407"/>
        <v>2101.9740000000002</v>
      </c>
      <c r="L3732">
        <f t="shared" si="408"/>
        <v>4729.4415000000008</v>
      </c>
      <c r="M3732" t="str">
        <f t="shared" si="409"/>
        <v>Up to 100m</v>
      </c>
      <c r="P3732">
        <f t="shared" si="410"/>
        <v>2627.4675000000002</v>
      </c>
      <c r="Q3732">
        <f t="shared" si="411"/>
        <v>2101.9740000000002</v>
      </c>
      <c r="R3732" t="str">
        <f t="shared" si="412"/>
        <v>Up to 100m</v>
      </c>
    </row>
    <row r="3733" spans="1:18" x14ac:dyDescent="0.25">
      <c r="A3733" s="1">
        <v>3732</v>
      </c>
      <c r="B3733" s="1">
        <v>2000731405</v>
      </c>
      <c r="C3733" s="1">
        <v>2000709215</v>
      </c>
      <c r="D3733" s="1" t="s">
        <v>8</v>
      </c>
      <c r="E3733" s="1">
        <v>26.46</v>
      </c>
      <c r="F3733" s="1">
        <v>51652</v>
      </c>
      <c r="G3733" s="2">
        <v>45096.068941979167</v>
      </c>
      <c r="H3733" s="2" t="s">
        <v>54</v>
      </c>
      <c r="J3733">
        <f t="shared" si="406"/>
        <v>129.13</v>
      </c>
      <c r="K3733">
        <f t="shared" si="407"/>
        <v>103.304</v>
      </c>
      <c r="L3733">
        <f t="shared" si="408"/>
        <v>232.434</v>
      </c>
      <c r="M3733" t="str">
        <f t="shared" si="409"/>
        <v>Up to 100m</v>
      </c>
      <c r="P3733">
        <f t="shared" si="410"/>
        <v>129.13</v>
      </c>
      <c r="Q3733">
        <f t="shared" si="411"/>
        <v>103.304</v>
      </c>
      <c r="R3733" t="str">
        <f t="shared" si="412"/>
        <v>Up to 100m</v>
      </c>
    </row>
    <row r="3734" spans="1:18" x14ac:dyDescent="0.25">
      <c r="A3734" s="1">
        <v>3733</v>
      </c>
      <c r="B3734" s="1">
        <v>2000714219</v>
      </c>
      <c r="C3734" s="1">
        <v>2000709215</v>
      </c>
      <c r="D3734" s="1" t="s">
        <v>8</v>
      </c>
      <c r="E3734" s="1">
        <v>300</v>
      </c>
      <c r="F3734" s="1">
        <v>51505</v>
      </c>
      <c r="G3734" s="2">
        <v>45096.068941979167</v>
      </c>
      <c r="H3734" s="2" t="s">
        <v>54</v>
      </c>
      <c r="J3734">
        <f t="shared" si="406"/>
        <v>128.76249999999999</v>
      </c>
      <c r="K3734">
        <f t="shared" si="407"/>
        <v>103.01</v>
      </c>
      <c r="L3734">
        <f t="shared" si="408"/>
        <v>231.77249999999998</v>
      </c>
      <c r="M3734" t="str">
        <f t="shared" si="409"/>
        <v>Up to 100m</v>
      </c>
      <c r="P3734">
        <f t="shared" si="410"/>
        <v>128.76249999999999</v>
      </c>
      <c r="Q3734">
        <f t="shared" si="411"/>
        <v>103.01</v>
      </c>
      <c r="R3734" t="str">
        <f t="shared" si="412"/>
        <v>Up to 100m</v>
      </c>
    </row>
    <row r="3735" spans="1:18" x14ac:dyDescent="0.25">
      <c r="A3735" s="1">
        <v>3734</v>
      </c>
      <c r="B3735" s="1">
        <v>2000735707</v>
      </c>
      <c r="C3735" s="1">
        <v>2000709215</v>
      </c>
      <c r="D3735" s="1" t="s">
        <v>8</v>
      </c>
      <c r="E3735" s="1">
        <v>28.86</v>
      </c>
      <c r="F3735" s="1">
        <v>51533</v>
      </c>
      <c r="G3735" s="2">
        <v>45096.068941979167</v>
      </c>
      <c r="H3735" s="2" t="s">
        <v>53</v>
      </c>
      <c r="J3735">
        <f t="shared" si="406"/>
        <v>128.83250000000001</v>
      </c>
      <c r="K3735">
        <f t="shared" si="407"/>
        <v>103.066</v>
      </c>
      <c r="L3735">
        <f t="shared" si="408"/>
        <v>231.89850000000001</v>
      </c>
      <c r="M3735" t="str">
        <f t="shared" si="409"/>
        <v>Up to 100m</v>
      </c>
      <c r="P3735">
        <f t="shared" si="410"/>
        <v>128.83250000000001</v>
      </c>
      <c r="Q3735">
        <f t="shared" si="411"/>
        <v>103.066</v>
      </c>
      <c r="R3735" t="str">
        <f t="shared" si="412"/>
        <v>Up to 100m</v>
      </c>
    </row>
    <row r="3736" spans="1:18" x14ac:dyDescent="0.25">
      <c r="A3736" s="1">
        <v>3735</v>
      </c>
      <c r="B3736" s="1">
        <v>2000746993</v>
      </c>
      <c r="C3736" s="1">
        <v>2000709215</v>
      </c>
      <c r="D3736" s="1" t="s">
        <v>8</v>
      </c>
      <c r="E3736" s="1">
        <v>18.690000000000001</v>
      </c>
      <c r="F3736" s="1">
        <v>51699</v>
      </c>
      <c r="G3736" s="2">
        <v>45096.068941979167</v>
      </c>
      <c r="H3736" s="2" t="s">
        <v>53</v>
      </c>
      <c r="J3736">
        <f t="shared" si="406"/>
        <v>129.2475</v>
      </c>
      <c r="K3736">
        <f t="shared" si="407"/>
        <v>103.398</v>
      </c>
      <c r="L3736">
        <f t="shared" si="408"/>
        <v>232.6455</v>
      </c>
      <c r="M3736" t="str">
        <f t="shared" si="409"/>
        <v>Up to 100m</v>
      </c>
      <c r="P3736">
        <f t="shared" si="410"/>
        <v>129.2475</v>
      </c>
      <c r="Q3736">
        <f t="shared" si="411"/>
        <v>103.398</v>
      </c>
      <c r="R3736" t="str">
        <f t="shared" si="412"/>
        <v>Up to 100m</v>
      </c>
    </row>
    <row r="3737" spans="1:18" x14ac:dyDescent="0.25">
      <c r="A3737" s="1">
        <v>3736</v>
      </c>
      <c r="B3737" s="1">
        <v>2000722943</v>
      </c>
      <c r="C3737" s="1">
        <v>2000709215</v>
      </c>
      <c r="D3737" s="1" t="s">
        <v>8</v>
      </c>
      <c r="E3737" s="1">
        <v>221.91</v>
      </c>
      <c r="F3737" s="1">
        <v>51590</v>
      </c>
      <c r="G3737" s="2">
        <v>45096.068941979167</v>
      </c>
      <c r="H3737" s="2" t="s">
        <v>54</v>
      </c>
      <c r="J3737">
        <f t="shared" si="406"/>
        <v>128.97499999999999</v>
      </c>
      <c r="K3737">
        <f t="shared" si="407"/>
        <v>103.18</v>
      </c>
      <c r="L3737">
        <f t="shared" si="408"/>
        <v>232.155</v>
      </c>
      <c r="M3737" t="str">
        <f t="shared" si="409"/>
        <v>Up to 100m</v>
      </c>
      <c r="P3737">
        <f t="shared" si="410"/>
        <v>128.97499999999999</v>
      </c>
      <c r="Q3737">
        <f t="shared" si="411"/>
        <v>103.18</v>
      </c>
      <c r="R3737" t="str">
        <f t="shared" si="412"/>
        <v>Up to 100m</v>
      </c>
    </row>
    <row r="3738" spans="1:18" x14ac:dyDescent="0.25">
      <c r="A3738" s="1">
        <v>3737</v>
      </c>
      <c r="B3738" s="1">
        <v>2000727050</v>
      </c>
      <c r="C3738" s="1">
        <v>2000714237</v>
      </c>
      <c r="D3738" s="1" t="s">
        <v>11</v>
      </c>
      <c r="E3738" s="1">
        <v>3802.8</v>
      </c>
      <c r="F3738" s="1">
        <v>3815</v>
      </c>
      <c r="G3738" s="2">
        <v>45096.068941979167</v>
      </c>
      <c r="H3738" s="2" t="s">
        <v>54</v>
      </c>
      <c r="J3738">
        <f t="shared" si="406"/>
        <v>9.5374999999999996</v>
      </c>
      <c r="K3738">
        <f t="shared" si="407"/>
        <v>7.63</v>
      </c>
      <c r="L3738">
        <f t="shared" si="408"/>
        <v>17.1675</v>
      </c>
      <c r="M3738" t="str">
        <f t="shared" si="409"/>
        <v>Up to 100m</v>
      </c>
      <c r="P3738">
        <f t="shared" si="410"/>
        <v>9.5374999999999996</v>
      </c>
      <c r="Q3738">
        <f t="shared" si="411"/>
        <v>7.63</v>
      </c>
      <c r="R3738" t="str">
        <f t="shared" si="412"/>
        <v>Up to 100m</v>
      </c>
    </row>
    <row r="3739" spans="1:18" x14ac:dyDescent="0.25">
      <c r="A3739" s="1">
        <v>3738</v>
      </c>
      <c r="B3739" s="1">
        <v>2000731405</v>
      </c>
      <c r="C3739" s="1">
        <v>2000712689</v>
      </c>
      <c r="D3739" s="1" t="s">
        <v>9</v>
      </c>
      <c r="E3739" s="1">
        <v>5.4000000000000001E-4</v>
      </c>
      <c r="F3739" s="1">
        <v>95399464</v>
      </c>
      <c r="G3739" s="2">
        <v>45096.068941979167</v>
      </c>
      <c r="H3739" s="2" t="s">
        <v>54</v>
      </c>
      <c r="J3739">
        <f t="shared" si="406"/>
        <v>238498.66</v>
      </c>
      <c r="K3739">
        <f t="shared" si="407"/>
        <v>190798.92800000001</v>
      </c>
      <c r="L3739">
        <f t="shared" si="408"/>
        <v>429297.58799999999</v>
      </c>
      <c r="M3739" t="str">
        <f t="shared" si="409"/>
        <v>Up to 100m</v>
      </c>
      <c r="P3739">
        <f t="shared" si="410"/>
        <v>238498.66</v>
      </c>
      <c r="Q3739">
        <f t="shared" si="411"/>
        <v>190798.92800000001</v>
      </c>
      <c r="R3739" t="str">
        <f t="shared" si="412"/>
        <v>Up to 100m</v>
      </c>
    </row>
    <row r="3740" spans="1:18" x14ac:dyDescent="0.25">
      <c r="A3740" s="1">
        <v>3739</v>
      </c>
      <c r="B3740" s="1">
        <v>2000731405</v>
      </c>
      <c r="C3740" s="1">
        <v>2000712689</v>
      </c>
      <c r="D3740" s="1" t="s">
        <v>9</v>
      </c>
      <c r="E3740" s="1">
        <v>4.8000000000000001E-4</v>
      </c>
      <c r="F3740" s="1">
        <v>95399464</v>
      </c>
      <c r="G3740" s="2">
        <v>45096.068941979167</v>
      </c>
      <c r="H3740" s="2" t="s">
        <v>54</v>
      </c>
      <c r="J3740">
        <f t="shared" si="406"/>
        <v>238498.66</v>
      </c>
      <c r="K3740">
        <f t="shared" si="407"/>
        <v>190798.92800000001</v>
      </c>
      <c r="L3740">
        <f t="shared" si="408"/>
        <v>429297.58799999999</v>
      </c>
      <c r="M3740" t="str">
        <f t="shared" si="409"/>
        <v>Up to 100m</v>
      </c>
      <c r="P3740">
        <f t="shared" si="410"/>
        <v>238498.66</v>
      </c>
      <c r="Q3740">
        <f t="shared" si="411"/>
        <v>190798.92800000001</v>
      </c>
      <c r="R3740" t="str">
        <f t="shared" si="412"/>
        <v>Up to 100m</v>
      </c>
    </row>
    <row r="3741" spans="1:18" x14ac:dyDescent="0.25">
      <c r="A3741" s="1">
        <v>3740</v>
      </c>
      <c r="B3741" s="1">
        <v>2000729348</v>
      </c>
      <c r="C3741" s="1">
        <v>2000709215</v>
      </c>
      <c r="D3741" s="1" t="s">
        <v>8</v>
      </c>
      <c r="E3741" s="1">
        <v>2.4</v>
      </c>
      <c r="F3741" s="1">
        <v>52911</v>
      </c>
      <c r="G3741" s="2">
        <v>45096.068941979167</v>
      </c>
      <c r="H3741" s="2" t="s">
        <v>54</v>
      </c>
      <c r="J3741">
        <f t="shared" si="406"/>
        <v>132.2775</v>
      </c>
      <c r="K3741">
        <f t="shared" si="407"/>
        <v>105.822</v>
      </c>
      <c r="L3741">
        <f t="shared" si="408"/>
        <v>238.09950000000001</v>
      </c>
      <c r="M3741" t="str">
        <f t="shared" si="409"/>
        <v>Up to 100m</v>
      </c>
      <c r="P3741">
        <f t="shared" si="410"/>
        <v>132.2775</v>
      </c>
      <c r="Q3741">
        <f t="shared" si="411"/>
        <v>105.822</v>
      </c>
      <c r="R3741" t="str">
        <f t="shared" si="412"/>
        <v>Up to 100m</v>
      </c>
    </row>
    <row r="3742" spans="1:18" x14ac:dyDescent="0.25">
      <c r="A3742" s="1">
        <v>3741</v>
      </c>
      <c r="B3742" s="1">
        <v>2000729348</v>
      </c>
      <c r="C3742" s="1">
        <v>2000709215</v>
      </c>
      <c r="D3742" s="1" t="s">
        <v>8</v>
      </c>
      <c r="E3742" s="1">
        <v>311.91000000000003</v>
      </c>
      <c r="F3742" s="1">
        <v>52911</v>
      </c>
      <c r="G3742" s="2">
        <v>45096.068941979167</v>
      </c>
      <c r="H3742" s="2" t="s">
        <v>54</v>
      </c>
      <c r="J3742">
        <f t="shared" si="406"/>
        <v>132.2775</v>
      </c>
      <c r="K3742">
        <f t="shared" si="407"/>
        <v>105.822</v>
      </c>
      <c r="L3742">
        <f t="shared" si="408"/>
        <v>238.09950000000001</v>
      </c>
      <c r="M3742" t="str">
        <f t="shared" si="409"/>
        <v>Up to 100m</v>
      </c>
      <c r="P3742">
        <f t="shared" si="410"/>
        <v>132.2775</v>
      </c>
      <c r="Q3742">
        <f t="shared" si="411"/>
        <v>105.822</v>
      </c>
      <c r="R3742" t="str">
        <f t="shared" si="412"/>
        <v>Up to 100m</v>
      </c>
    </row>
    <row r="3743" spans="1:18" x14ac:dyDescent="0.25">
      <c r="A3743" s="1">
        <v>3742</v>
      </c>
      <c r="B3743" s="1">
        <v>2000738272</v>
      </c>
      <c r="C3743" s="1">
        <v>2000709215</v>
      </c>
      <c r="D3743" s="1" t="s">
        <v>8</v>
      </c>
      <c r="E3743" s="1">
        <v>213</v>
      </c>
      <c r="F3743" s="1">
        <v>52875</v>
      </c>
      <c r="G3743" s="2">
        <v>45096.068941979167</v>
      </c>
      <c r="H3743" s="2" t="s">
        <v>54</v>
      </c>
      <c r="J3743">
        <f t="shared" si="406"/>
        <v>132.1875</v>
      </c>
      <c r="K3743">
        <f t="shared" si="407"/>
        <v>105.75</v>
      </c>
      <c r="L3743">
        <f t="shared" si="408"/>
        <v>237.9375</v>
      </c>
      <c r="M3743" t="str">
        <f t="shared" si="409"/>
        <v>Up to 100m</v>
      </c>
      <c r="P3743">
        <f t="shared" si="410"/>
        <v>132.1875</v>
      </c>
      <c r="Q3743">
        <f t="shared" si="411"/>
        <v>105.75</v>
      </c>
      <c r="R3743" t="str">
        <f t="shared" si="412"/>
        <v>Up to 100m</v>
      </c>
    </row>
    <row r="3744" spans="1:18" x14ac:dyDescent="0.25">
      <c r="A3744" s="1">
        <v>3743</v>
      </c>
      <c r="B3744" s="1">
        <v>2000738272</v>
      </c>
      <c r="C3744" s="1">
        <v>2000709215</v>
      </c>
      <c r="D3744" s="1" t="s">
        <v>8</v>
      </c>
      <c r="E3744" s="1">
        <v>495.42</v>
      </c>
      <c r="F3744" s="1">
        <v>52875</v>
      </c>
      <c r="G3744" s="2">
        <v>45096.068941979167</v>
      </c>
      <c r="H3744" s="2" t="s">
        <v>54</v>
      </c>
      <c r="J3744">
        <f t="shared" si="406"/>
        <v>132.1875</v>
      </c>
      <c r="K3744">
        <f t="shared" si="407"/>
        <v>105.75</v>
      </c>
      <c r="L3744">
        <f t="shared" si="408"/>
        <v>237.9375</v>
      </c>
      <c r="M3744" t="str">
        <f t="shared" si="409"/>
        <v>Up to 100m</v>
      </c>
      <c r="P3744">
        <f t="shared" si="410"/>
        <v>132.1875</v>
      </c>
      <c r="Q3744">
        <f t="shared" si="411"/>
        <v>105.75</v>
      </c>
      <c r="R3744" t="str">
        <f t="shared" si="412"/>
        <v>Up to 100m</v>
      </c>
    </row>
    <row r="3745" spans="1:18" x14ac:dyDescent="0.25">
      <c r="A3745" s="1">
        <v>3744</v>
      </c>
      <c r="B3745" s="1">
        <v>2000753926</v>
      </c>
      <c r="C3745" s="1">
        <v>2000709215</v>
      </c>
      <c r="D3745" s="1" t="s">
        <v>8</v>
      </c>
      <c r="E3745" s="1">
        <v>114</v>
      </c>
      <c r="F3745" s="1">
        <v>52850</v>
      </c>
      <c r="G3745" s="2">
        <v>45096.068941979167</v>
      </c>
      <c r="H3745" s="2" t="s">
        <v>53</v>
      </c>
      <c r="J3745">
        <f t="shared" si="406"/>
        <v>132.125</v>
      </c>
      <c r="K3745">
        <f t="shared" si="407"/>
        <v>105.7</v>
      </c>
      <c r="L3745">
        <f t="shared" si="408"/>
        <v>237.82499999999999</v>
      </c>
      <c r="M3745" t="str">
        <f t="shared" si="409"/>
        <v>Up to 100m</v>
      </c>
      <c r="P3745">
        <f t="shared" si="410"/>
        <v>132.125</v>
      </c>
      <c r="Q3745">
        <f t="shared" si="411"/>
        <v>105.7</v>
      </c>
      <c r="R3745" t="str">
        <f t="shared" si="412"/>
        <v>Up to 100m</v>
      </c>
    </row>
    <row r="3746" spans="1:18" x14ac:dyDescent="0.25">
      <c r="A3746" s="1">
        <v>3745</v>
      </c>
      <c r="B3746" s="1">
        <v>2000731405</v>
      </c>
      <c r="C3746" s="1">
        <v>2000723654</v>
      </c>
      <c r="D3746" s="1" t="s">
        <v>9</v>
      </c>
      <c r="E3746" s="1">
        <v>3.3E-4</v>
      </c>
      <c r="F3746" s="1">
        <v>95399464</v>
      </c>
      <c r="G3746" s="2">
        <v>45096.068941979167</v>
      </c>
      <c r="H3746" s="2" t="s">
        <v>54</v>
      </c>
      <c r="J3746">
        <f t="shared" si="406"/>
        <v>238498.66</v>
      </c>
      <c r="K3746">
        <f t="shared" si="407"/>
        <v>190798.92800000001</v>
      </c>
      <c r="L3746">
        <f t="shared" si="408"/>
        <v>429297.58799999999</v>
      </c>
      <c r="M3746" t="str">
        <f t="shared" si="409"/>
        <v>Up to 100m</v>
      </c>
      <c r="P3746">
        <f t="shared" si="410"/>
        <v>238498.66</v>
      </c>
      <c r="Q3746">
        <f t="shared" si="411"/>
        <v>190798.92800000001</v>
      </c>
      <c r="R3746" t="str">
        <f t="shared" si="412"/>
        <v>Up to 100m</v>
      </c>
    </row>
    <row r="3747" spans="1:18" x14ac:dyDescent="0.25">
      <c r="A3747" s="1">
        <v>3746</v>
      </c>
      <c r="B3747" s="1">
        <v>2000717690</v>
      </c>
      <c r="C3747" s="1">
        <v>2000709215</v>
      </c>
      <c r="D3747" s="1" t="s">
        <v>8</v>
      </c>
      <c r="E3747" s="1">
        <v>212.7</v>
      </c>
      <c r="F3747" s="1">
        <v>52340</v>
      </c>
      <c r="G3747" s="2">
        <v>45096.068941979167</v>
      </c>
      <c r="H3747" s="2" t="s">
        <v>53</v>
      </c>
      <c r="J3747">
        <f t="shared" si="406"/>
        <v>130.85</v>
      </c>
      <c r="K3747">
        <f t="shared" si="407"/>
        <v>104.68</v>
      </c>
      <c r="L3747">
        <f t="shared" si="408"/>
        <v>235.53</v>
      </c>
      <c r="M3747" t="str">
        <f t="shared" si="409"/>
        <v>Up to 100m</v>
      </c>
      <c r="P3747">
        <f t="shared" si="410"/>
        <v>130.85</v>
      </c>
      <c r="Q3747">
        <f t="shared" si="411"/>
        <v>104.68</v>
      </c>
      <c r="R3747" t="str">
        <f t="shared" si="412"/>
        <v>Up to 100m</v>
      </c>
    </row>
    <row r="3748" spans="1:18" x14ac:dyDescent="0.25">
      <c r="A3748" s="1">
        <v>3747</v>
      </c>
      <c r="B3748" s="1">
        <v>2000729993</v>
      </c>
      <c r="C3748" s="1">
        <v>2000709215</v>
      </c>
      <c r="D3748" s="1" t="s">
        <v>8</v>
      </c>
      <c r="E3748" s="1">
        <v>258.81</v>
      </c>
      <c r="F3748" s="1">
        <v>52320</v>
      </c>
      <c r="G3748" s="2">
        <v>45096.068941979167</v>
      </c>
      <c r="H3748" s="2" t="s">
        <v>53</v>
      </c>
      <c r="J3748">
        <f t="shared" si="406"/>
        <v>130.80000000000001</v>
      </c>
      <c r="K3748">
        <f t="shared" si="407"/>
        <v>104.64</v>
      </c>
      <c r="L3748">
        <f t="shared" si="408"/>
        <v>235.44</v>
      </c>
      <c r="M3748" t="str">
        <f t="shared" si="409"/>
        <v>Up to 100m</v>
      </c>
      <c r="P3748">
        <f t="shared" si="410"/>
        <v>130.80000000000001</v>
      </c>
      <c r="Q3748">
        <f t="shared" si="411"/>
        <v>104.64</v>
      </c>
      <c r="R3748" t="str">
        <f t="shared" si="412"/>
        <v>Up to 100m</v>
      </c>
    </row>
    <row r="3749" spans="1:18" x14ac:dyDescent="0.25">
      <c r="A3749" s="1">
        <v>3748</v>
      </c>
      <c r="B3749" s="1">
        <v>2000729993</v>
      </c>
      <c r="C3749" s="1">
        <v>2000709215</v>
      </c>
      <c r="D3749" s="1" t="s">
        <v>8</v>
      </c>
      <c r="E3749" s="1">
        <v>128.82</v>
      </c>
      <c r="F3749" s="1">
        <v>52320</v>
      </c>
      <c r="G3749" s="2">
        <v>45096.068941979167</v>
      </c>
      <c r="H3749" s="2" t="s">
        <v>53</v>
      </c>
      <c r="J3749">
        <f t="shared" si="406"/>
        <v>130.80000000000001</v>
      </c>
      <c r="K3749">
        <f t="shared" si="407"/>
        <v>104.64</v>
      </c>
      <c r="L3749">
        <f t="shared" si="408"/>
        <v>235.44</v>
      </c>
      <c r="M3749" t="str">
        <f t="shared" si="409"/>
        <v>Up to 100m</v>
      </c>
      <c r="P3749">
        <f t="shared" si="410"/>
        <v>130.80000000000001</v>
      </c>
      <c r="Q3749">
        <f t="shared" si="411"/>
        <v>104.64</v>
      </c>
      <c r="R3749" t="str">
        <f t="shared" si="412"/>
        <v>Up to 100m</v>
      </c>
    </row>
    <row r="3750" spans="1:18" x14ac:dyDescent="0.25">
      <c r="A3750" s="1">
        <v>3749</v>
      </c>
      <c r="B3750" s="1">
        <v>2000738272</v>
      </c>
      <c r="C3750" s="1">
        <v>2000709215</v>
      </c>
      <c r="D3750" s="1" t="s">
        <v>8</v>
      </c>
      <c r="E3750" s="1">
        <v>43.95</v>
      </c>
      <c r="F3750" s="1">
        <v>52867</v>
      </c>
      <c r="G3750" s="2">
        <v>45096.068941979167</v>
      </c>
      <c r="H3750" s="2" t="s">
        <v>54</v>
      </c>
      <c r="J3750">
        <f t="shared" si="406"/>
        <v>132.16749999999999</v>
      </c>
      <c r="K3750">
        <f t="shared" si="407"/>
        <v>105.73400000000001</v>
      </c>
      <c r="L3750">
        <f t="shared" si="408"/>
        <v>237.9015</v>
      </c>
      <c r="M3750" t="str">
        <f t="shared" si="409"/>
        <v>Up to 100m</v>
      </c>
      <c r="P3750">
        <f t="shared" si="410"/>
        <v>132.16749999999999</v>
      </c>
      <c r="Q3750">
        <f t="shared" si="411"/>
        <v>105.73400000000001</v>
      </c>
      <c r="R3750" t="str">
        <f t="shared" si="412"/>
        <v>Up to 100m</v>
      </c>
    </row>
    <row r="3751" spans="1:18" x14ac:dyDescent="0.25">
      <c r="A3751" s="1">
        <v>3750</v>
      </c>
      <c r="B3751" s="1">
        <v>2000738272</v>
      </c>
      <c r="C3751" s="1">
        <v>2000709215</v>
      </c>
      <c r="D3751" s="1" t="s">
        <v>8</v>
      </c>
      <c r="E3751" s="1">
        <v>67.56</v>
      </c>
      <c r="F3751" s="1">
        <v>52875</v>
      </c>
      <c r="G3751" s="2">
        <v>45096.068941979167</v>
      </c>
      <c r="H3751" s="2" t="s">
        <v>54</v>
      </c>
      <c r="J3751">
        <f t="shared" si="406"/>
        <v>132.1875</v>
      </c>
      <c r="K3751">
        <f t="shared" si="407"/>
        <v>105.75</v>
      </c>
      <c r="L3751">
        <f t="shared" si="408"/>
        <v>237.9375</v>
      </c>
      <c r="M3751" t="str">
        <f t="shared" si="409"/>
        <v>Up to 100m</v>
      </c>
      <c r="P3751">
        <f t="shared" si="410"/>
        <v>132.1875</v>
      </c>
      <c r="Q3751">
        <f t="shared" si="411"/>
        <v>105.75</v>
      </c>
      <c r="R3751" t="str">
        <f t="shared" si="412"/>
        <v>Up to 100m</v>
      </c>
    </row>
    <row r="3752" spans="1:18" x14ac:dyDescent="0.25">
      <c r="A3752" s="1">
        <v>3751</v>
      </c>
      <c r="B3752" s="1">
        <v>2000738272</v>
      </c>
      <c r="C3752" s="1">
        <v>2000709215</v>
      </c>
      <c r="D3752" s="1" t="s">
        <v>8</v>
      </c>
      <c r="E3752" s="1">
        <v>495.96</v>
      </c>
      <c r="F3752" s="1">
        <v>52883</v>
      </c>
      <c r="G3752" s="2">
        <v>45096.068941979167</v>
      </c>
      <c r="H3752" s="2" t="s">
        <v>54</v>
      </c>
      <c r="J3752">
        <f t="shared" si="406"/>
        <v>132.20750000000001</v>
      </c>
      <c r="K3752">
        <f t="shared" si="407"/>
        <v>105.76600000000001</v>
      </c>
      <c r="L3752">
        <f t="shared" si="408"/>
        <v>237.9735</v>
      </c>
      <c r="M3752" t="str">
        <f t="shared" si="409"/>
        <v>Up to 100m</v>
      </c>
      <c r="P3752">
        <f t="shared" si="410"/>
        <v>132.20750000000001</v>
      </c>
      <c r="Q3752">
        <f t="shared" si="411"/>
        <v>105.76600000000001</v>
      </c>
      <c r="R3752" t="str">
        <f t="shared" si="412"/>
        <v>Up to 100m</v>
      </c>
    </row>
    <row r="3753" spans="1:18" x14ac:dyDescent="0.25">
      <c r="A3753" s="1">
        <v>3752</v>
      </c>
      <c r="B3753" s="1">
        <v>2000727578</v>
      </c>
      <c r="C3753" s="1">
        <v>2000709215</v>
      </c>
      <c r="D3753" s="1" t="s">
        <v>8</v>
      </c>
      <c r="E3753" s="1">
        <v>75</v>
      </c>
      <c r="F3753" s="1">
        <v>52585</v>
      </c>
      <c r="G3753" s="2">
        <v>45096.068941979167</v>
      </c>
      <c r="H3753" s="2" t="s">
        <v>53</v>
      </c>
      <c r="J3753">
        <f t="shared" si="406"/>
        <v>131.46250000000001</v>
      </c>
      <c r="K3753">
        <f t="shared" si="407"/>
        <v>105.17</v>
      </c>
      <c r="L3753">
        <f t="shared" si="408"/>
        <v>236.63249999999999</v>
      </c>
      <c r="M3753" t="str">
        <f t="shared" si="409"/>
        <v>Up to 100m</v>
      </c>
      <c r="P3753">
        <f t="shared" si="410"/>
        <v>131.46250000000001</v>
      </c>
      <c r="Q3753">
        <f t="shared" si="411"/>
        <v>105.17</v>
      </c>
      <c r="R3753" t="str">
        <f t="shared" si="412"/>
        <v>Up to 100m</v>
      </c>
    </row>
    <row r="3754" spans="1:18" x14ac:dyDescent="0.25">
      <c r="A3754" s="1">
        <v>3753</v>
      </c>
      <c r="B3754" s="1">
        <v>2000729348</v>
      </c>
      <c r="C3754" s="1">
        <v>2000709215</v>
      </c>
      <c r="D3754" s="1" t="s">
        <v>8</v>
      </c>
      <c r="E3754" s="1">
        <v>210.06</v>
      </c>
      <c r="F3754" s="1">
        <v>52911</v>
      </c>
      <c r="G3754" s="2">
        <v>45096.068941979167</v>
      </c>
      <c r="H3754" s="2" t="s">
        <v>54</v>
      </c>
      <c r="J3754">
        <f t="shared" si="406"/>
        <v>132.2775</v>
      </c>
      <c r="K3754">
        <f t="shared" si="407"/>
        <v>105.822</v>
      </c>
      <c r="L3754">
        <f t="shared" si="408"/>
        <v>238.09950000000001</v>
      </c>
      <c r="M3754" t="str">
        <f t="shared" si="409"/>
        <v>Up to 100m</v>
      </c>
      <c r="P3754">
        <f t="shared" si="410"/>
        <v>132.2775</v>
      </c>
      <c r="Q3754">
        <f t="shared" si="411"/>
        <v>105.822</v>
      </c>
      <c r="R3754" t="str">
        <f t="shared" si="412"/>
        <v>Up to 100m</v>
      </c>
    </row>
    <row r="3755" spans="1:18" x14ac:dyDescent="0.25">
      <c r="A3755" s="1">
        <v>3754</v>
      </c>
      <c r="B3755" s="1">
        <v>2000729348</v>
      </c>
      <c r="C3755" s="1">
        <v>2000709215</v>
      </c>
      <c r="D3755" s="1" t="s">
        <v>8</v>
      </c>
      <c r="E3755" s="1">
        <v>559.91999999999996</v>
      </c>
      <c r="F3755" s="1">
        <v>52911</v>
      </c>
      <c r="G3755" s="2">
        <v>45096.068941979167</v>
      </c>
      <c r="H3755" s="2" t="s">
        <v>54</v>
      </c>
      <c r="J3755">
        <f t="shared" si="406"/>
        <v>132.2775</v>
      </c>
      <c r="K3755">
        <f t="shared" si="407"/>
        <v>105.822</v>
      </c>
      <c r="L3755">
        <f t="shared" si="408"/>
        <v>238.09950000000001</v>
      </c>
      <c r="M3755" t="str">
        <f t="shared" si="409"/>
        <v>Up to 100m</v>
      </c>
      <c r="P3755">
        <f t="shared" si="410"/>
        <v>132.2775</v>
      </c>
      <c r="Q3755">
        <f t="shared" si="411"/>
        <v>105.822</v>
      </c>
      <c r="R3755" t="str">
        <f t="shared" si="412"/>
        <v>Up to 100m</v>
      </c>
    </row>
    <row r="3756" spans="1:18" x14ac:dyDescent="0.25">
      <c r="A3756" s="1">
        <v>3755</v>
      </c>
      <c r="B3756" s="1">
        <v>2000729348</v>
      </c>
      <c r="C3756" s="1">
        <v>2000709215</v>
      </c>
      <c r="D3756" s="1" t="s">
        <v>8</v>
      </c>
      <c r="E3756" s="1">
        <v>391.29</v>
      </c>
      <c r="F3756" s="1">
        <v>52911</v>
      </c>
      <c r="G3756" s="2">
        <v>45096.068941979167</v>
      </c>
      <c r="H3756" s="2" t="s">
        <v>54</v>
      </c>
      <c r="J3756">
        <f t="shared" si="406"/>
        <v>132.2775</v>
      </c>
      <c r="K3756">
        <f t="shared" si="407"/>
        <v>105.822</v>
      </c>
      <c r="L3756">
        <f t="shared" si="408"/>
        <v>238.09950000000001</v>
      </c>
      <c r="M3756" t="str">
        <f t="shared" si="409"/>
        <v>Up to 100m</v>
      </c>
      <c r="P3756">
        <f t="shared" si="410"/>
        <v>132.2775</v>
      </c>
      <c r="Q3756">
        <f t="shared" si="411"/>
        <v>105.822</v>
      </c>
      <c r="R3756" t="str">
        <f t="shared" si="412"/>
        <v>Up to 100m</v>
      </c>
    </row>
    <row r="3757" spans="1:18" x14ac:dyDescent="0.25">
      <c r="A3757" s="1">
        <v>3756</v>
      </c>
      <c r="B3757" s="1">
        <v>2000729348</v>
      </c>
      <c r="C3757" s="1">
        <v>2000709215</v>
      </c>
      <c r="D3757" s="1" t="s">
        <v>8</v>
      </c>
      <c r="E3757" s="1">
        <v>11.37</v>
      </c>
      <c r="F3757" s="1">
        <v>52911</v>
      </c>
      <c r="G3757" s="2">
        <v>45096.068941979167</v>
      </c>
      <c r="H3757" s="2" t="s">
        <v>54</v>
      </c>
      <c r="J3757">
        <f t="shared" si="406"/>
        <v>132.2775</v>
      </c>
      <c r="K3757">
        <f t="shared" si="407"/>
        <v>105.822</v>
      </c>
      <c r="L3757">
        <f t="shared" si="408"/>
        <v>238.09950000000001</v>
      </c>
      <c r="M3757" t="str">
        <f t="shared" si="409"/>
        <v>Up to 100m</v>
      </c>
      <c r="P3757">
        <f t="shared" si="410"/>
        <v>132.2775</v>
      </c>
      <c r="Q3757">
        <f t="shared" si="411"/>
        <v>105.822</v>
      </c>
      <c r="R3757" t="str">
        <f t="shared" si="412"/>
        <v>Up to 100m</v>
      </c>
    </row>
    <row r="3758" spans="1:18" x14ac:dyDescent="0.25">
      <c r="A3758" s="1">
        <v>3757</v>
      </c>
      <c r="B3758" s="1">
        <v>2000736421</v>
      </c>
      <c r="C3758" s="1">
        <v>2000709215</v>
      </c>
      <c r="D3758" s="1" t="s">
        <v>8</v>
      </c>
      <c r="E3758" s="1">
        <v>62.4</v>
      </c>
      <c r="F3758" s="1">
        <v>52923</v>
      </c>
      <c r="G3758" s="2">
        <v>45096.068941979167</v>
      </c>
      <c r="H3758" s="2" t="s">
        <v>53</v>
      </c>
      <c r="J3758">
        <f t="shared" si="406"/>
        <v>132.3075</v>
      </c>
      <c r="K3758">
        <f t="shared" si="407"/>
        <v>105.846</v>
      </c>
      <c r="L3758">
        <f t="shared" si="408"/>
        <v>238.15350000000001</v>
      </c>
      <c r="M3758" t="str">
        <f t="shared" si="409"/>
        <v>Up to 100m</v>
      </c>
      <c r="P3758">
        <f t="shared" si="410"/>
        <v>132.3075</v>
      </c>
      <c r="Q3758">
        <f t="shared" si="411"/>
        <v>105.846</v>
      </c>
      <c r="R3758" t="str">
        <f t="shared" si="412"/>
        <v>Up to 100m</v>
      </c>
    </row>
    <row r="3759" spans="1:18" x14ac:dyDescent="0.25">
      <c r="A3759" s="1">
        <v>3758</v>
      </c>
      <c r="B3759" s="1">
        <v>2000731405</v>
      </c>
      <c r="C3759" s="1">
        <v>2000712689</v>
      </c>
      <c r="D3759" s="1" t="s">
        <v>9</v>
      </c>
      <c r="E3759" s="1">
        <v>4.2000000000000002E-4</v>
      </c>
      <c r="F3759" s="1">
        <v>95399464</v>
      </c>
      <c r="G3759" s="2">
        <v>45096.068941979167</v>
      </c>
      <c r="H3759" s="2" t="s">
        <v>54</v>
      </c>
      <c r="J3759">
        <f t="shared" si="406"/>
        <v>238498.66</v>
      </c>
      <c r="K3759">
        <f t="shared" si="407"/>
        <v>190798.92800000001</v>
      </c>
      <c r="L3759">
        <f t="shared" si="408"/>
        <v>429297.58799999999</v>
      </c>
      <c r="M3759" t="str">
        <f t="shared" si="409"/>
        <v>Up to 100m</v>
      </c>
      <c r="P3759">
        <f t="shared" si="410"/>
        <v>238498.66</v>
      </c>
      <c r="Q3759">
        <f t="shared" si="411"/>
        <v>190798.92800000001</v>
      </c>
      <c r="R3759" t="str">
        <f t="shared" si="412"/>
        <v>Up to 100m</v>
      </c>
    </row>
    <row r="3760" spans="1:18" x14ac:dyDescent="0.25">
      <c r="A3760" s="1">
        <v>3759</v>
      </c>
      <c r="B3760" s="1">
        <v>2000750812</v>
      </c>
      <c r="C3760" s="1">
        <v>2000709215</v>
      </c>
      <c r="D3760" s="1" t="s">
        <v>8</v>
      </c>
      <c r="E3760" s="1">
        <v>16.649999999999999</v>
      </c>
      <c r="F3760" s="1">
        <v>52900</v>
      </c>
      <c r="G3760" s="2">
        <v>45096.068941979167</v>
      </c>
      <c r="H3760" s="2" t="s">
        <v>53</v>
      </c>
      <c r="J3760">
        <f t="shared" si="406"/>
        <v>132.25</v>
      </c>
      <c r="K3760">
        <f t="shared" si="407"/>
        <v>105.8</v>
      </c>
      <c r="L3760">
        <f t="shared" si="408"/>
        <v>238.05</v>
      </c>
      <c r="M3760" t="str">
        <f t="shared" si="409"/>
        <v>Up to 100m</v>
      </c>
      <c r="P3760">
        <f t="shared" si="410"/>
        <v>132.25</v>
      </c>
      <c r="Q3760">
        <f t="shared" si="411"/>
        <v>105.8</v>
      </c>
      <c r="R3760" t="str">
        <f t="shared" si="412"/>
        <v>Up to 100m</v>
      </c>
    </row>
    <row r="3761" spans="1:18" x14ac:dyDescent="0.25">
      <c r="A3761" s="1">
        <v>3760</v>
      </c>
      <c r="B3761" s="1">
        <v>2000731405</v>
      </c>
      <c r="C3761" s="1">
        <v>2000709215</v>
      </c>
      <c r="D3761" s="1" t="s">
        <v>8</v>
      </c>
      <c r="E3761" s="1">
        <v>6.48</v>
      </c>
      <c r="F3761" s="1">
        <v>52934</v>
      </c>
      <c r="G3761" s="2">
        <v>45096.068941979167</v>
      </c>
      <c r="H3761" s="2" t="s">
        <v>54</v>
      </c>
      <c r="J3761">
        <f t="shared" si="406"/>
        <v>132.33500000000001</v>
      </c>
      <c r="K3761">
        <f t="shared" si="407"/>
        <v>105.86800000000001</v>
      </c>
      <c r="L3761">
        <f t="shared" si="408"/>
        <v>238.20300000000003</v>
      </c>
      <c r="M3761" t="str">
        <f t="shared" si="409"/>
        <v>Up to 100m</v>
      </c>
      <c r="P3761">
        <f t="shared" si="410"/>
        <v>132.33500000000001</v>
      </c>
      <c r="Q3761">
        <f t="shared" si="411"/>
        <v>105.86800000000001</v>
      </c>
      <c r="R3761" t="str">
        <f t="shared" si="412"/>
        <v>Up to 100m</v>
      </c>
    </row>
    <row r="3762" spans="1:18" x14ac:dyDescent="0.25">
      <c r="A3762" s="1">
        <v>3761</v>
      </c>
      <c r="B3762" s="1">
        <v>2000738272</v>
      </c>
      <c r="C3762" s="1">
        <v>2000709215</v>
      </c>
      <c r="D3762" s="1" t="s">
        <v>8</v>
      </c>
      <c r="E3762" s="1">
        <v>302.22000000000003</v>
      </c>
      <c r="F3762" s="1">
        <v>53053</v>
      </c>
      <c r="G3762" s="2">
        <v>45096.068941979167</v>
      </c>
      <c r="H3762" s="2" t="s">
        <v>54</v>
      </c>
      <c r="J3762">
        <f t="shared" si="406"/>
        <v>132.63249999999999</v>
      </c>
      <c r="K3762">
        <f t="shared" si="407"/>
        <v>106.10600000000001</v>
      </c>
      <c r="L3762">
        <f t="shared" si="408"/>
        <v>238.73849999999999</v>
      </c>
      <c r="M3762" t="str">
        <f t="shared" si="409"/>
        <v>Up to 100m</v>
      </c>
      <c r="P3762">
        <f t="shared" si="410"/>
        <v>132.63249999999999</v>
      </c>
      <c r="Q3762">
        <f t="shared" si="411"/>
        <v>106.10600000000001</v>
      </c>
      <c r="R3762" t="str">
        <f t="shared" si="412"/>
        <v>Up to 100m</v>
      </c>
    </row>
    <row r="3763" spans="1:18" x14ac:dyDescent="0.25">
      <c r="A3763" s="1">
        <v>3762</v>
      </c>
      <c r="B3763" s="1">
        <v>2000738272</v>
      </c>
      <c r="C3763" s="1">
        <v>2000709215</v>
      </c>
      <c r="D3763" s="1" t="s">
        <v>8</v>
      </c>
      <c r="E3763" s="1">
        <v>345.75</v>
      </c>
      <c r="F3763" s="1">
        <v>53061</v>
      </c>
      <c r="G3763" s="2">
        <v>45096.068941979167</v>
      </c>
      <c r="H3763" s="2" t="s">
        <v>54</v>
      </c>
      <c r="J3763">
        <f t="shared" si="406"/>
        <v>132.6525</v>
      </c>
      <c r="K3763">
        <f t="shared" si="407"/>
        <v>106.122</v>
      </c>
      <c r="L3763">
        <f t="shared" si="408"/>
        <v>238.77449999999999</v>
      </c>
      <c r="M3763" t="str">
        <f t="shared" si="409"/>
        <v>Up to 100m</v>
      </c>
      <c r="P3763">
        <f t="shared" si="410"/>
        <v>132.6525</v>
      </c>
      <c r="Q3763">
        <f t="shared" si="411"/>
        <v>106.122</v>
      </c>
      <c r="R3763" t="str">
        <f t="shared" si="412"/>
        <v>Up to 100m</v>
      </c>
    </row>
    <row r="3764" spans="1:18" x14ac:dyDescent="0.25">
      <c r="A3764" s="1">
        <v>3763</v>
      </c>
      <c r="B3764" s="1">
        <v>2000738272</v>
      </c>
      <c r="C3764" s="1">
        <v>2000709215</v>
      </c>
      <c r="D3764" s="1" t="s">
        <v>8</v>
      </c>
      <c r="E3764" s="1">
        <v>26.28</v>
      </c>
      <c r="F3764" s="1">
        <v>53061</v>
      </c>
      <c r="G3764" s="2">
        <v>45096.068941979167</v>
      </c>
      <c r="H3764" s="2" t="s">
        <v>54</v>
      </c>
      <c r="J3764">
        <f t="shared" si="406"/>
        <v>132.6525</v>
      </c>
      <c r="K3764">
        <f t="shared" si="407"/>
        <v>106.122</v>
      </c>
      <c r="L3764">
        <f t="shared" si="408"/>
        <v>238.77449999999999</v>
      </c>
      <c r="M3764" t="str">
        <f t="shared" si="409"/>
        <v>Up to 100m</v>
      </c>
      <c r="P3764">
        <f t="shared" si="410"/>
        <v>132.6525</v>
      </c>
      <c r="Q3764">
        <f t="shared" si="411"/>
        <v>106.122</v>
      </c>
      <c r="R3764" t="str">
        <f t="shared" si="412"/>
        <v>Up to 100m</v>
      </c>
    </row>
    <row r="3765" spans="1:18" x14ac:dyDescent="0.25">
      <c r="A3765" s="1">
        <v>3764</v>
      </c>
      <c r="B3765" s="1">
        <v>2000738272</v>
      </c>
      <c r="C3765" s="1">
        <v>2000709215</v>
      </c>
      <c r="D3765" s="1" t="s">
        <v>8</v>
      </c>
      <c r="E3765" s="1">
        <v>13.2</v>
      </c>
      <c r="F3765" s="1">
        <v>53061</v>
      </c>
      <c r="G3765" s="2">
        <v>45096.068941979167</v>
      </c>
      <c r="H3765" s="2" t="s">
        <v>54</v>
      </c>
      <c r="J3765">
        <f t="shared" si="406"/>
        <v>132.6525</v>
      </c>
      <c r="K3765">
        <f t="shared" si="407"/>
        <v>106.122</v>
      </c>
      <c r="L3765">
        <f t="shared" si="408"/>
        <v>238.77449999999999</v>
      </c>
      <c r="M3765" t="str">
        <f t="shared" si="409"/>
        <v>Up to 100m</v>
      </c>
      <c r="P3765">
        <f t="shared" si="410"/>
        <v>132.6525</v>
      </c>
      <c r="Q3765">
        <f t="shared" si="411"/>
        <v>106.122</v>
      </c>
      <c r="R3765" t="str">
        <f t="shared" si="412"/>
        <v>Up to 100m</v>
      </c>
    </row>
    <row r="3766" spans="1:18" x14ac:dyDescent="0.25">
      <c r="A3766" s="1">
        <v>3765</v>
      </c>
      <c r="B3766" s="1">
        <v>2000730353</v>
      </c>
      <c r="C3766" s="1">
        <v>2000709215</v>
      </c>
      <c r="D3766" s="1" t="s">
        <v>8</v>
      </c>
      <c r="E3766" s="1">
        <v>18.72</v>
      </c>
      <c r="F3766" s="1">
        <v>52800</v>
      </c>
      <c r="G3766" s="2">
        <v>45096.068941979167</v>
      </c>
      <c r="H3766" s="2" t="s">
        <v>53</v>
      </c>
      <c r="J3766">
        <f t="shared" si="406"/>
        <v>132</v>
      </c>
      <c r="K3766">
        <f t="shared" si="407"/>
        <v>105.60000000000001</v>
      </c>
      <c r="L3766">
        <f t="shared" si="408"/>
        <v>237.60000000000002</v>
      </c>
      <c r="M3766" t="str">
        <f t="shared" si="409"/>
        <v>Up to 100m</v>
      </c>
      <c r="P3766">
        <f t="shared" si="410"/>
        <v>132</v>
      </c>
      <c r="Q3766">
        <f t="shared" si="411"/>
        <v>105.60000000000001</v>
      </c>
      <c r="R3766" t="str">
        <f t="shared" si="412"/>
        <v>Up to 100m</v>
      </c>
    </row>
    <row r="3767" spans="1:18" x14ac:dyDescent="0.25">
      <c r="A3767" s="1">
        <v>3766</v>
      </c>
      <c r="B3767" s="1">
        <v>2000738272</v>
      </c>
      <c r="C3767" s="1">
        <v>2000709215</v>
      </c>
      <c r="D3767" s="1" t="s">
        <v>8</v>
      </c>
      <c r="E3767" s="1">
        <v>29.01</v>
      </c>
      <c r="F3767" s="1">
        <v>53061</v>
      </c>
      <c r="G3767" s="2">
        <v>45096.068941979167</v>
      </c>
      <c r="H3767" s="2" t="s">
        <v>54</v>
      </c>
      <c r="J3767">
        <f t="shared" si="406"/>
        <v>132.6525</v>
      </c>
      <c r="K3767">
        <f t="shared" si="407"/>
        <v>106.122</v>
      </c>
      <c r="L3767">
        <f t="shared" si="408"/>
        <v>238.77449999999999</v>
      </c>
      <c r="M3767" t="str">
        <f t="shared" si="409"/>
        <v>Up to 100m</v>
      </c>
      <c r="P3767">
        <f t="shared" si="410"/>
        <v>132.6525</v>
      </c>
      <c r="Q3767">
        <f t="shared" si="411"/>
        <v>106.122</v>
      </c>
      <c r="R3767" t="str">
        <f t="shared" si="412"/>
        <v>Up to 100m</v>
      </c>
    </row>
    <row r="3768" spans="1:18" x14ac:dyDescent="0.25">
      <c r="A3768" s="1">
        <v>3767</v>
      </c>
      <c r="B3768" s="1">
        <v>2000738272</v>
      </c>
      <c r="C3768" s="1">
        <v>2000709215</v>
      </c>
      <c r="D3768" s="1" t="s">
        <v>8</v>
      </c>
      <c r="E3768" s="1">
        <v>6.21</v>
      </c>
      <c r="F3768" s="1">
        <v>53061</v>
      </c>
      <c r="G3768" s="2">
        <v>45096.068941979167</v>
      </c>
      <c r="H3768" s="2" t="s">
        <v>54</v>
      </c>
      <c r="J3768">
        <f t="shared" si="406"/>
        <v>132.6525</v>
      </c>
      <c r="K3768">
        <f t="shared" si="407"/>
        <v>106.122</v>
      </c>
      <c r="L3768">
        <f t="shared" si="408"/>
        <v>238.77449999999999</v>
      </c>
      <c r="M3768" t="str">
        <f t="shared" si="409"/>
        <v>Up to 100m</v>
      </c>
      <c r="P3768">
        <f t="shared" si="410"/>
        <v>132.6525</v>
      </c>
      <c r="Q3768">
        <f t="shared" si="411"/>
        <v>106.122</v>
      </c>
      <c r="R3768" t="str">
        <f t="shared" si="412"/>
        <v>Up to 100m</v>
      </c>
    </row>
    <row r="3769" spans="1:18" x14ac:dyDescent="0.25">
      <c r="A3769" s="1">
        <v>3768</v>
      </c>
      <c r="B3769" s="1">
        <v>2000738272</v>
      </c>
      <c r="C3769" s="1">
        <v>2000709215</v>
      </c>
      <c r="D3769" s="1" t="s">
        <v>8</v>
      </c>
      <c r="E3769" s="1">
        <v>50.19</v>
      </c>
      <c r="F3769" s="1">
        <v>53079</v>
      </c>
      <c r="G3769" s="2">
        <v>45096.068941979167</v>
      </c>
      <c r="H3769" s="2" t="s">
        <v>54</v>
      </c>
      <c r="J3769">
        <f t="shared" si="406"/>
        <v>132.69749999999999</v>
      </c>
      <c r="K3769">
        <f t="shared" si="407"/>
        <v>106.158</v>
      </c>
      <c r="L3769">
        <f t="shared" si="408"/>
        <v>238.85550000000001</v>
      </c>
      <c r="M3769" t="str">
        <f t="shared" si="409"/>
        <v>Up to 100m</v>
      </c>
      <c r="P3769">
        <f t="shared" si="410"/>
        <v>132.69749999999999</v>
      </c>
      <c r="Q3769">
        <f t="shared" si="411"/>
        <v>106.158</v>
      </c>
      <c r="R3769" t="str">
        <f t="shared" si="412"/>
        <v>Up to 100m</v>
      </c>
    </row>
    <row r="3770" spans="1:18" x14ac:dyDescent="0.25">
      <c r="A3770" s="1">
        <v>3769</v>
      </c>
      <c r="B3770" s="1">
        <v>2000738272</v>
      </c>
      <c r="C3770" s="1">
        <v>2000709215</v>
      </c>
      <c r="D3770" s="1" t="s">
        <v>8</v>
      </c>
      <c r="E3770" s="1">
        <v>24.93</v>
      </c>
      <c r="F3770" s="1">
        <v>53079</v>
      </c>
      <c r="G3770" s="2">
        <v>45096.068941979167</v>
      </c>
      <c r="H3770" s="2" t="s">
        <v>54</v>
      </c>
      <c r="J3770">
        <f t="shared" si="406"/>
        <v>132.69749999999999</v>
      </c>
      <c r="K3770">
        <f t="shared" si="407"/>
        <v>106.158</v>
      </c>
      <c r="L3770">
        <f t="shared" si="408"/>
        <v>238.85550000000001</v>
      </c>
      <c r="M3770" t="str">
        <f t="shared" si="409"/>
        <v>Up to 100m</v>
      </c>
      <c r="P3770">
        <f t="shared" si="410"/>
        <v>132.69749999999999</v>
      </c>
      <c r="Q3770">
        <f t="shared" si="411"/>
        <v>106.158</v>
      </c>
      <c r="R3770" t="str">
        <f t="shared" si="412"/>
        <v>Up to 100m</v>
      </c>
    </row>
    <row r="3771" spans="1:18" x14ac:dyDescent="0.25">
      <c r="A3771" s="1">
        <v>3770</v>
      </c>
      <c r="B3771" s="1">
        <v>2000720684</v>
      </c>
      <c r="C3771" s="1">
        <v>2000709215</v>
      </c>
      <c r="D3771" s="1" t="s">
        <v>8</v>
      </c>
      <c r="E3771" s="1">
        <v>64.86</v>
      </c>
      <c r="F3771" s="1">
        <v>53080</v>
      </c>
      <c r="G3771" s="2">
        <v>45096.068941979167</v>
      </c>
      <c r="H3771" s="2" t="s">
        <v>54</v>
      </c>
      <c r="J3771">
        <f t="shared" si="406"/>
        <v>132.69999999999999</v>
      </c>
      <c r="K3771">
        <f t="shared" si="407"/>
        <v>106.16</v>
      </c>
      <c r="L3771">
        <f t="shared" si="408"/>
        <v>238.85999999999999</v>
      </c>
      <c r="M3771" t="str">
        <f t="shared" si="409"/>
        <v>Up to 100m</v>
      </c>
      <c r="P3771">
        <f t="shared" si="410"/>
        <v>132.69999999999999</v>
      </c>
      <c r="Q3771">
        <f t="shared" si="411"/>
        <v>106.16</v>
      </c>
      <c r="R3771" t="str">
        <f t="shared" si="412"/>
        <v>Up to 100m</v>
      </c>
    </row>
    <row r="3772" spans="1:18" x14ac:dyDescent="0.25">
      <c r="A3772" s="1">
        <v>3771</v>
      </c>
      <c r="B3772" s="1">
        <v>2000738272</v>
      </c>
      <c r="C3772" s="1">
        <v>2000709215</v>
      </c>
      <c r="D3772" s="1" t="s">
        <v>8</v>
      </c>
      <c r="E3772" s="1">
        <v>66.42</v>
      </c>
      <c r="F3772" s="1">
        <v>53061</v>
      </c>
      <c r="G3772" s="2">
        <v>45096.068941979167</v>
      </c>
      <c r="H3772" s="2" t="s">
        <v>54</v>
      </c>
      <c r="J3772">
        <f t="shared" si="406"/>
        <v>132.6525</v>
      </c>
      <c r="K3772">
        <f t="shared" si="407"/>
        <v>106.122</v>
      </c>
      <c r="L3772">
        <f t="shared" si="408"/>
        <v>238.77449999999999</v>
      </c>
      <c r="M3772" t="str">
        <f t="shared" si="409"/>
        <v>Up to 100m</v>
      </c>
      <c r="P3772">
        <f t="shared" si="410"/>
        <v>132.6525</v>
      </c>
      <c r="Q3772">
        <f t="shared" si="411"/>
        <v>106.122</v>
      </c>
      <c r="R3772" t="str">
        <f t="shared" si="412"/>
        <v>Up to 100m</v>
      </c>
    </row>
    <row r="3773" spans="1:18" x14ac:dyDescent="0.25">
      <c r="A3773" s="1">
        <v>3772</v>
      </c>
      <c r="B3773" s="1">
        <v>2000745673</v>
      </c>
      <c r="C3773" s="1">
        <v>2000709215</v>
      </c>
      <c r="D3773" s="1" t="s">
        <v>8</v>
      </c>
      <c r="E3773" s="1">
        <v>125.16</v>
      </c>
      <c r="F3773" s="1">
        <v>53043</v>
      </c>
      <c r="G3773" s="2">
        <v>45096.068941979167</v>
      </c>
      <c r="H3773" s="2" t="s">
        <v>53</v>
      </c>
      <c r="J3773">
        <f t="shared" si="406"/>
        <v>132.60750000000002</v>
      </c>
      <c r="K3773">
        <f t="shared" si="407"/>
        <v>106.086</v>
      </c>
      <c r="L3773">
        <f t="shared" si="408"/>
        <v>238.69350000000003</v>
      </c>
      <c r="M3773" t="str">
        <f t="shared" si="409"/>
        <v>Up to 100m</v>
      </c>
      <c r="P3773">
        <f t="shared" si="410"/>
        <v>132.60750000000002</v>
      </c>
      <c r="Q3773">
        <f t="shared" si="411"/>
        <v>106.086</v>
      </c>
      <c r="R3773" t="str">
        <f t="shared" si="412"/>
        <v>Up to 100m</v>
      </c>
    </row>
    <row r="3774" spans="1:18" x14ac:dyDescent="0.25">
      <c r="A3774" s="1">
        <v>3773</v>
      </c>
      <c r="B3774" s="1">
        <v>2000732698</v>
      </c>
      <c r="C3774" s="1">
        <v>2000748597</v>
      </c>
      <c r="D3774" s="1" t="s">
        <v>10</v>
      </c>
      <c r="E3774" s="1">
        <v>1.755E-3</v>
      </c>
      <c r="F3774" s="1">
        <v>1420951169</v>
      </c>
      <c r="G3774" s="2">
        <v>45096.068941979167</v>
      </c>
      <c r="H3774" s="2" t="s">
        <v>52</v>
      </c>
      <c r="J3774">
        <f t="shared" si="406"/>
        <v>2344569.4288499998</v>
      </c>
      <c r="K3774">
        <f t="shared" si="407"/>
        <v>1918284.0781500002</v>
      </c>
      <c r="L3774">
        <f t="shared" si="408"/>
        <v>4262853.5070000002</v>
      </c>
      <c r="M3774" t="str">
        <f t="shared" si="409"/>
        <v>Up to 4b</v>
      </c>
      <c r="P3774">
        <f t="shared" si="410"/>
        <v>2486664.54575</v>
      </c>
      <c r="Q3774">
        <f t="shared" si="411"/>
        <v>1776188.9612499999</v>
      </c>
      <c r="R3774" t="str">
        <f t="shared" si="412"/>
        <v>Up to 5b</v>
      </c>
    </row>
    <row r="3775" spans="1:18" x14ac:dyDescent="0.25">
      <c r="A3775" s="1">
        <v>3774</v>
      </c>
      <c r="B3775" s="1">
        <v>2000736319</v>
      </c>
      <c r="C3775" s="1">
        <v>2000744325</v>
      </c>
      <c r="D3775" s="1" t="s">
        <v>8</v>
      </c>
      <c r="E3775" s="1">
        <v>58.8</v>
      </c>
      <c r="F3775" s="1">
        <v>53107</v>
      </c>
      <c r="G3775" s="2">
        <v>45096.068941979167</v>
      </c>
      <c r="H3775" s="2" t="s">
        <v>53</v>
      </c>
      <c r="J3775">
        <f t="shared" si="406"/>
        <v>132.76750000000001</v>
      </c>
      <c r="K3775">
        <f t="shared" si="407"/>
        <v>106.214</v>
      </c>
      <c r="L3775">
        <f t="shared" si="408"/>
        <v>238.98150000000001</v>
      </c>
      <c r="M3775" t="str">
        <f t="shared" si="409"/>
        <v>Up to 100m</v>
      </c>
      <c r="P3775">
        <f t="shared" si="410"/>
        <v>132.76750000000001</v>
      </c>
      <c r="Q3775">
        <f t="shared" si="411"/>
        <v>106.214</v>
      </c>
      <c r="R3775" t="str">
        <f t="shared" si="412"/>
        <v>Up to 100m</v>
      </c>
    </row>
    <row r="3776" spans="1:18" x14ac:dyDescent="0.25">
      <c r="A3776" s="1">
        <v>3775</v>
      </c>
      <c r="B3776" s="1">
        <v>2000720684</v>
      </c>
      <c r="C3776" s="1">
        <v>2000709215</v>
      </c>
      <c r="D3776" s="1" t="s">
        <v>8</v>
      </c>
      <c r="E3776" s="1">
        <v>3333.75</v>
      </c>
      <c r="F3776" s="1">
        <v>53080</v>
      </c>
      <c r="G3776" s="2">
        <v>45096.068941979167</v>
      </c>
      <c r="H3776" s="2" t="s">
        <v>54</v>
      </c>
      <c r="J3776">
        <f t="shared" si="406"/>
        <v>132.69999999999999</v>
      </c>
      <c r="K3776">
        <f t="shared" si="407"/>
        <v>106.16</v>
      </c>
      <c r="L3776">
        <f t="shared" si="408"/>
        <v>238.85999999999999</v>
      </c>
      <c r="M3776" t="str">
        <f t="shared" si="409"/>
        <v>Up to 100m</v>
      </c>
      <c r="P3776">
        <f t="shared" si="410"/>
        <v>132.69999999999999</v>
      </c>
      <c r="Q3776">
        <f t="shared" si="411"/>
        <v>106.16</v>
      </c>
      <c r="R3776" t="str">
        <f t="shared" si="412"/>
        <v>Up to 100m</v>
      </c>
    </row>
    <row r="3777" spans="1:18" x14ac:dyDescent="0.25">
      <c r="A3777" s="1">
        <v>3776</v>
      </c>
      <c r="B3777" s="1">
        <v>2000731405</v>
      </c>
      <c r="C3777" s="1">
        <v>2000709215</v>
      </c>
      <c r="D3777" s="1" t="s">
        <v>8</v>
      </c>
      <c r="E3777" s="1">
        <v>6.48</v>
      </c>
      <c r="F3777" s="1">
        <v>54032</v>
      </c>
      <c r="G3777" s="2">
        <v>45096.068941979167</v>
      </c>
      <c r="H3777" s="2" t="s">
        <v>54</v>
      </c>
      <c r="J3777">
        <f t="shared" si="406"/>
        <v>135.08000000000001</v>
      </c>
      <c r="K3777">
        <f t="shared" si="407"/>
        <v>108.06400000000001</v>
      </c>
      <c r="L3777">
        <f t="shared" si="408"/>
        <v>243.14400000000001</v>
      </c>
      <c r="M3777" t="str">
        <f t="shared" si="409"/>
        <v>Up to 100m</v>
      </c>
      <c r="P3777">
        <f t="shared" si="410"/>
        <v>135.08000000000001</v>
      </c>
      <c r="Q3777">
        <f t="shared" si="411"/>
        <v>108.06400000000001</v>
      </c>
      <c r="R3777" t="str">
        <f t="shared" si="412"/>
        <v>Up to 100m</v>
      </c>
    </row>
    <row r="3778" spans="1:18" x14ac:dyDescent="0.25">
      <c r="A3778" s="1">
        <v>3777</v>
      </c>
      <c r="B3778" s="1">
        <v>2000742973</v>
      </c>
      <c r="C3778" s="1">
        <v>2000709215</v>
      </c>
      <c r="D3778" s="1" t="s">
        <v>8</v>
      </c>
      <c r="E3778" s="1">
        <v>2.04</v>
      </c>
      <c r="F3778" s="1">
        <v>54184</v>
      </c>
      <c r="G3778" s="2">
        <v>45096.068941979167</v>
      </c>
      <c r="H3778" s="2" t="s">
        <v>54</v>
      </c>
      <c r="J3778">
        <f t="shared" si="406"/>
        <v>135.46</v>
      </c>
      <c r="K3778">
        <f t="shared" si="407"/>
        <v>108.36800000000001</v>
      </c>
      <c r="L3778">
        <f t="shared" si="408"/>
        <v>243.82800000000003</v>
      </c>
      <c r="M3778" t="str">
        <f t="shared" si="409"/>
        <v>Up to 100m</v>
      </c>
      <c r="P3778">
        <f t="shared" si="410"/>
        <v>135.46</v>
      </c>
      <c r="Q3778">
        <f t="shared" si="411"/>
        <v>108.36800000000001</v>
      </c>
      <c r="R3778" t="str">
        <f t="shared" si="412"/>
        <v>Up to 100m</v>
      </c>
    </row>
    <row r="3779" spans="1:18" x14ac:dyDescent="0.25">
      <c r="A3779" s="1">
        <v>3778</v>
      </c>
      <c r="B3779" s="1">
        <v>2000726636</v>
      </c>
      <c r="C3779" s="1">
        <v>2000709215</v>
      </c>
      <c r="D3779" s="1" t="s">
        <v>8</v>
      </c>
      <c r="E3779" s="1">
        <v>152.91</v>
      </c>
      <c r="F3779" s="1">
        <v>53912</v>
      </c>
      <c r="G3779" s="2">
        <v>45096.068941979167</v>
      </c>
      <c r="H3779" s="2" t="s">
        <v>54</v>
      </c>
      <c r="J3779">
        <f t="shared" ref="J3779:J3842" si="413">IF(F3779 &lt;= 100000000, F3779 * 0.0025,
    IF(F3779 &lt;= 500000000, F3779 * 0.00225,
        IF(F3779 &lt;= 1000000000, F3779 * 0.002,
            IF(F3779 &lt;= 4000000000, F3779 * 0.00165,
                IF(F3779 &lt;= 10000000000, F3779 * 0.00155,
                    F3779 * 0.0013
                )
            )
        )
    )
)</f>
        <v>134.78</v>
      </c>
      <c r="K3779">
        <f t="shared" ref="K3779:K3842" si="414">IF(F3779 &lt;= 100000000, F3779 * 0.002,
    IF(F3779 &lt;= 500000000, F3779 * 0.0018,
        IF(F3779 &lt;= 1000000000, F3779 * 0.0016,
            IF(F3779 &lt;= 4000000000, F3779 * 0.00135,
                IF(F3779 &lt;= 10000000000, F3779 * 0.00115,
                    F3779 * 0.001
                )
            )
        )
    )
)</f>
        <v>107.824</v>
      </c>
      <c r="L3779">
        <f t="shared" ref="L3779:L3842" si="415">J3779+K3779</f>
        <v>242.60399999999998</v>
      </c>
      <c r="M3779" t="str">
        <f t="shared" ref="M3779:M3842" si="416">IF(F3779 &lt;= 100000000, "Up to 100m",
    IF(F3779 &lt;= 500000000, "Up to 500m",
        IF(F3779 &lt;= 1000000000, "Up to 1b",
            IF(F3779 &lt;= 4000000000, "Up to 4b",
                IF(F3779 &lt;= 10000000000, "Up to 10b",
                  "More than 10b"
                )
            )
        )
    )
)</f>
        <v>Up to 100m</v>
      </c>
      <c r="P3779">
        <f t="shared" ref="P3779:P3842" si="417">IF(F3779 &lt;= 100000000, F3779 * 0.0025,
    IF(F3779 &lt;= 300000000, F3779 * 0.002,
        IF(F3779 &lt;= 1000000000, F3779 * 0.0019,
            IF(F3779 &lt;= 5000000000, F3779 * 0.00175,
                F3779 * 0.00155
            )
        )
    )
)</f>
        <v>134.78</v>
      </c>
      <c r="Q3779">
        <f t="shared" ref="Q3779:Q3842" si="418">IF(F3779 &lt;= 100000000, F3779 * 0.002,
    IF(F3779 &lt;= 300000000, F3779 * 0.0017,
        IF(F3779 &lt;= 1000000000, F3779 * 0.0015,
            IF(F3779 &lt;= 5000000000, F3779 * 0.00125,
                F3779 * 0.001
            )
        )
    )
)</f>
        <v>107.824</v>
      </c>
      <c r="R3779" t="str">
        <f t="shared" ref="R3779:R3842" si="419">IF(F3779 &lt;= 100000000, "Up to 100m",
    IF(F3779 &lt;= 300000000, "Up to 300m",
        IF(F3779 &lt;= 1000000000, "Up to 1b",
            IF(F3779 &lt;= 5000000000, "Up to 5b",
                "More than 5b"
            )
        )
    )
)</f>
        <v>Up to 100m</v>
      </c>
    </row>
    <row r="3780" spans="1:18" x14ac:dyDescent="0.25">
      <c r="A3780" s="1">
        <v>3779</v>
      </c>
      <c r="B3780" s="1">
        <v>2000725019</v>
      </c>
      <c r="C3780" s="1">
        <v>2000718812</v>
      </c>
      <c r="D3780" s="1" t="s">
        <v>7</v>
      </c>
      <c r="E3780" s="1">
        <v>1.7219999999999999E-2</v>
      </c>
      <c r="F3780" s="1">
        <v>1068751</v>
      </c>
      <c r="G3780" s="2">
        <v>45096.068941979167</v>
      </c>
      <c r="H3780" s="2" t="s">
        <v>53</v>
      </c>
      <c r="J3780">
        <f t="shared" si="413"/>
        <v>2671.8775000000001</v>
      </c>
      <c r="K3780">
        <f t="shared" si="414"/>
        <v>2137.502</v>
      </c>
      <c r="L3780">
        <f t="shared" si="415"/>
        <v>4809.3795</v>
      </c>
      <c r="M3780" t="str">
        <f t="shared" si="416"/>
        <v>Up to 100m</v>
      </c>
      <c r="P3780">
        <f t="shared" si="417"/>
        <v>2671.8775000000001</v>
      </c>
      <c r="Q3780">
        <f t="shared" si="418"/>
        <v>2137.502</v>
      </c>
      <c r="R3780" t="str">
        <f t="shared" si="419"/>
        <v>Up to 100m</v>
      </c>
    </row>
    <row r="3781" spans="1:18" x14ac:dyDescent="0.25">
      <c r="A3781" s="1">
        <v>3780</v>
      </c>
      <c r="B3781" s="1">
        <v>2000754277</v>
      </c>
      <c r="C3781" s="1">
        <v>2000709215</v>
      </c>
      <c r="D3781" s="1" t="s">
        <v>8</v>
      </c>
      <c r="E3781" s="1">
        <v>34.89</v>
      </c>
      <c r="F3781" s="1">
        <v>52005</v>
      </c>
      <c r="G3781" s="2">
        <v>45096.068941979167</v>
      </c>
      <c r="H3781" s="2" t="s">
        <v>54</v>
      </c>
      <c r="J3781">
        <f t="shared" si="413"/>
        <v>130.01249999999999</v>
      </c>
      <c r="K3781">
        <f t="shared" si="414"/>
        <v>104.01</v>
      </c>
      <c r="L3781">
        <f t="shared" si="415"/>
        <v>234.02249999999998</v>
      </c>
      <c r="M3781" t="str">
        <f t="shared" si="416"/>
        <v>Up to 100m</v>
      </c>
      <c r="P3781">
        <f t="shared" si="417"/>
        <v>130.01249999999999</v>
      </c>
      <c r="Q3781">
        <f t="shared" si="418"/>
        <v>104.01</v>
      </c>
      <c r="R3781" t="str">
        <f t="shared" si="419"/>
        <v>Up to 100m</v>
      </c>
    </row>
    <row r="3782" spans="1:18" x14ac:dyDescent="0.25">
      <c r="A3782" s="1">
        <v>3781</v>
      </c>
      <c r="B3782" s="1">
        <v>2000754277</v>
      </c>
      <c r="C3782" s="1">
        <v>2000709215</v>
      </c>
      <c r="D3782" s="1" t="s">
        <v>8</v>
      </c>
      <c r="E3782" s="1">
        <v>6.09</v>
      </c>
      <c r="F3782" s="1">
        <v>52005</v>
      </c>
      <c r="G3782" s="2">
        <v>45096.068941979167</v>
      </c>
      <c r="H3782" s="2" t="s">
        <v>54</v>
      </c>
      <c r="J3782">
        <f t="shared" si="413"/>
        <v>130.01249999999999</v>
      </c>
      <c r="K3782">
        <f t="shared" si="414"/>
        <v>104.01</v>
      </c>
      <c r="L3782">
        <f t="shared" si="415"/>
        <v>234.02249999999998</v>
      </c>
      <c r="M3782" t="str">
        <f t="shared" si="416"/>
        <v>Up to 100m</v>
      </c>
      <c r="P3782">
        <f t="shared" si="417"/>
        <v>130.01249999999999</v>
      </c>
      <c r="Q3782">
        <f t="shared" si="418"/>
        <v>104.01</v>
      </c>
      <c r="R3782" t="str">
        <f t="shared" si="419"/>
        <v>Up to 100m</v>
      </c>
    </row>
    <row r="3783" spans="1:18" x14ac:dyDescent="0.25">
      <c r="A3783" s="1">
        <v>3782</v>
      </c>
      <c r="B3783" s="1">
        <v>2000754277</v>
      </c>
      <c r="C3783" s="1">
        <v>2000709215</v>
      </c>
      <c r="D3783" s="1" t="s">
        <v>8</v>
      </c>
      <c r="E3783" s="1">
        <v>6.33</v>
      </c>
      <c r="F3783" s="1">
        <v>52005</v>
      </c>
      <c r="G3783" s="2">
        <v>45096.068941979167</v>
      </c>
      <c r="H3783" s="2" t="s">
        <v>54</v>
      </c>
      <c r="J3783">
        <f t="shared" si="413"/>
        <v>130.01249999999999</v>
      </c>
      <c r="K3783">
        <f t="shared" si="414"/>
        <v>104.01</v>
      </c>
      <c r="L3783">
        <f t="shared" si="415"/>
        <v>234.02249999999998</v>
      </c>
      <c r="M3783" t="str">
        <f t="shared" si="416"/>
        <v>Up to 100m</v>
      </c>
      <c r="P3783">
        <f t="shared" si="417"/>
        <v>130.01249999999999</v>
      </c>
      <c r="Q3783">
        <f t="shared" si="418"/>
        <v>104.01</v>
      </c>
      <c r="R3783" t="str">
        <f t="shared" si="419"/>
        <v>Up to 100m</v>
      </c>
    </row>
    <row r="3784" spans="1:18" x14ac:dyDescent="0.25">
      <c r="A3784" s="1">
        <v>3783</v>
      </c>
      <c r="B3784" s="1">
        <v>2000754277</v>
      </c>
      <c r="C3784" s="1">
        <v>2000709215</v>
      </c>
      <c r="D3784" s="1" t="s">
        <v>8</v>
      </c>
      <c r="E3784" s="1">
        <v>320.88</v>
      </c>
      <c r="F3784" s="1">
        <v>52005</v>
      </c>
      <c r="G3784" s="2">
        <v>45096.068941979167</v>
      </c>
      <c r="H3784" s="2" t="s">
        <v>54</v>
      </c>
      <c r="J3784">
        <f t="shared" si="413"/>
        <v>130.01249999999999</v>
      </c>
      <c r="K3784">
        <f t="shared" si="414"/>
        <v>104.01</v>
      </c>
      <c r="L3784">
        <f t="shared" si="415"/>
        <v>234.02249999999998</v>
      </c>
      <c r="M3784" t="str">
        <f t="shared" si="416"/>
        <v>Up to 100m</v>
      </c>
      <c r="P3784">
        <f t="shared" si="417"/>
        <v>130.01249999999999</v>
      </c>
      <c r="Q3784">
        <f t="shared" si="418"/>
        <v>104.01</v>
      </c>
      <c r="R3784" t="str">
        <f t="shared" si="419"/>
        <v>Up to 100m</v>
      </c>
    </row>
    <row r="3785" spans="1:18" x14ac:dyDescent="0.25">
      <c r="A3785" s="1">
        <v>3784</v>
      </c>
      <c r="B3785" s="1">
        <v>2000754277</v>
      </c>
      <c r="C3785" s="1">
        <v>2000709215</v>
      </c>
      <c r="D3785" s="1" t="s">
        <v>8</v>
      </c>
      <c r="E3785" s="1">
        <v>281.52</v>
      </c>
      <c r="F3785" s="1">
        <v>52005</v>
      </c>
      <c r="G3785" s="2">
        <v>45096.068941979167</v>
      </c>
      <c r="H3785" s="2" t="s">
        <v>54</v>
      </c>
      <c r="J3785">
        <f t="shared" si="413"/>
        <v>130.01249999999999</v>
      </c>
      <c r="K3785">
        <f t="shared" si="414"/>
        <v>104.01</v>
      </c>
      <c r="L3785">
        <f t="shared" si="415"/>
        <v>234.02249999999998</v>
      </c>
      <c r="M3785" t="str">
        <f t="shared" si="416"/>
        <v>Up to 100m</v>
      </c>
      <c r="P3785">
        <f t="shared" si="417"/>
        <v>130.01249999999999</v>
      </c>
      <c r="Q3785">
        <f t="shared" si="418"/>
        <v>104.01</v>
      </c>
      <c r="R3785" t="str">
        <f t="shared" si="419"/>
        <v>Up to 100m</v>
      </c>
    </row>
    <row r="3786" spans="1:18" x14ac:dyDescent="0.25">
      <c r="A3786" s="1">
        <v>3785</v>
      </c>
      <c r="B3786" s="1">
        <v>2000754277</v>
      </c>
      <c r="C3786" s="1">
        <v>2000709215</v>
      </c>
      <c r="D3786" s="1" t="s">
        <v>8</v>
      </c>
      <c r="E3786" s="1">
        <v>458.82</v>
      </c>
      <c r="F3786" s="1">
        <v>52005</v>
      </c>
      <c r="G3786" s="2">
        <v>45096.068941979167</v>
      </c>
      <c r="H3786" s="2" t="s">
        <v>54</v>
      </c>
      <c r="J3786">
        <f t="shared" si="413"/>
        <v>130.01249999999999</v>
      </c>
      <c r="K3786">
        <f t="shared" si="414"/>
        <v>104.01</v>
      </c>
      <c r="L3786">
        <f t="shared" si="415"/>
        <v>234.02249999999998</v>
      </c>
      <c r="M3786" t="str">
        <f t="shared" si="416"/>
        <v>Up to 100m</v>
      </c>
      <c r="P3786">
        <f t="shared" si="417"/>
        <v>130.01249999999999</v>
      </c>
      <c r="Q3786">
        <f t="shared" si="418"/>
        <v>104.01</v>
      </c>
      <c r="R3786" t="str">
        <f t="shared" si="419"/>
        <v>Up to 100m</v>
      </c>
    </row>
    <row r="3787" spans="1:18" x14ac:dyDescent="0.25">
      <c r="A3787" s="1">
        <v>3786</v>
      </c>
      <c r="B3787" s="1">
        <v>2000754277</v>
      </c>
      <c r="C3787" s="1">
        <v>2000709215</v>
      </c>
      <c r="D3787" s="1" t="s">
        <v>8</v>
      </c>
      <c r="E3787" s="1">
        <v>1200.03</v>
      </c>
      <c r="F3787" s="1">
        <v>52005</v>
      </c>
      <c r="G3787" s="2">
        <v>45096.068941979167</v>
      </c>
      <c r="H3787" s="2" t="s">
        <v>54</v>
      </c>
      <c r="J3787">
        <f t="shared" si="413"/>
        <v>130.01249999999999</v>
      </c>
      <c r="K3787">
        <f t="shared" si="414"/>
        <v>104.01</v>
      </c>
      <c r="L3787">
        <f t="shared" si="415"/>
        <v>234.02249999999998</v>
      </c>
      <c r="M3787" t="str">
        <f t="shared" si="416"/>
        <v>Up to 100m</v>
      </c>
      <c r="P3787">
        <f t="shared" si="417"/>
        <v>130.01249999999999</v>
      </c>
      <c r="Q3787">
        <f t="shared" si="418"/>
        <v>104.01</v>
      </c>
      <c r="R3787" t="str">
        <f t="shared" si="419"/>
        <v>Up to 100m</v>
      </c>
    </row>
    <row r="3788" spans="1:18" x14ac:dyDescent="0.25">
      <c r="A3788" s="1">
        <v>3787</v>
      </c>
      <c r="B3788" s="1">
        <v>2000754277</v>
      </c>
      <c r="C3788" s="1">
        <v>2000709215</v>
      </c>
      <c r="D3788" s="1" t="s">
        <v>8</v>
      </c>
      <c r="E3788" s="1">
        <v>84.06</v>
      </c>
      <c r="F3788" s="1">
        <v>52005</v>
      </c>
      <c r="G3788" s="2">
        <v>45096.068941979167</v>
      </c>
      <c r="H3788" s="2" t="s">
        <v>54</v>
      </c>
      <c r="J3788">
        <f t="shared" si="413"/>
        <v>130.01249999999999</v>
      </c>
      <c r="K3788">
        <f t="shared" si="414"/>
        <v>104.01</v>
      </c>
      <c r="L3788">
        <f t="shared" si="415"/>
        <v>234.02249999999998</v>
      </c>
      <c r="M3788" t="str">
        <f t="shared" si="416"/>
        <v>Up to 100m</v>
      </c>
      <c r="P3788">
        <f t="shared" si="417"/>
        <v>130.01249999999999</v>
      </c>
      <c r="Q3788">
        <f t="shared" si="418"/>
        <v>104.01</v>
      </c>
      <c r="R3788" t="str">
        <f t="shared" si="419"/>
        <v>Up to 100m</v>
      </c>
    </row>
    <row r="3789" spans="1:18" x14ac:dyDescent="0.25">
      <c r="A3789" s="1">
        <v>3788</v>
      </c>
      <c r="B3789" s="1">
        <v>2000754277</v>
      </c>
      <c r="C3789" s="1">
        <v>2000709215</v>
      </c>
      <c r="D3789" s="1" t="s">
        <v>8</v>
      </c>
      <c r="E3789" s="1">
        <v>482.73</v>
      </c>
      <c r="F3789" s="1">
        <v>52005</v>
      </c>
      <c r="G3789" s="2">
        <v>45096.068941979167</v>
      </c>
      <c r="H3789" s="2" t="s">
        <v>54</v>
      </c>
      <c r="J3789">
        <f t="shared" si="413"/>
        <v>130.01249999999999</v>
      </c>
      <c r="K3789">
        <f t="shared" si="414"/>
        <v>104.01</v>
      </c>
      <c r="L3789">
        <f t="shared" si="415"/>
        <v>234.02249999999998</v>
      </c>
      <c r="M3789" t="str">
        <f t="shared" si="416"/>
        <v>Up to 100m</v>
      </c>
      <c r="P3789">
        <f t="shared" si="417"/>
        <v>130.01249999999999</v>
      </c>
      <c r="Q3789">
        <f t="shared" si="418"/>
        <v>104.01</v>
      </c>
      <c r="R3789" t="str">
        <f t="shared" si="419"/>
        <v>Up to 100m</v>
      </c>
    </row>
    <row r="3790" spans="1:18" x14ac:dyDescent="0.25">
      <c r="A3790" s="1">
        <v>3789</v>
      </c>
      <c r="B3790" s="1">
        <v>2000746951</v>
      </c>
      <c r="C3790" s="1">
        <v>2000709215</v>
      </c>
      <c r="D3790" s="1" t="s">
        <v>8</v>
      </c>
      <c r="E3790" s="1">
        <v>97.98</v>
      </c>
      <c r="F3790" s="1">
        <v>51802</v>
      </c>
      <c r="G3790" s="2">
        <v>45096.068941979167</v>
      </c>
      <c r="H3790" s="2" t="s">
        <v>54</v>
      </c>
      <c r="J3790">
        <f t="shared" si="413"/>
        <v>129.505</v>
      </c>
      <c r="K3790">
        <f t="shared" si="414"/>
        <v>103.604</v>
      </c>
      <c r="L3790">
        <f t="shared" si="415"/>
        <v>233.10899999999998</v>
      </c>
      <c r="M3790" t="str">
        <f t="shared" si="416"/>
        <v>Up to 100m</v>
      </c>
      <c r="P3790">
        <f t="shared" si="417"/>
        <v>129.505</v>
      </c>
      <c r="Q3790">
        <f t="shared" si="418"/>
        <v>103.604</v>
      </c>
      <c r="R3790" t="str">
        <f t="shared" si="419"/>
        <v>Up to 100m</v>
      </c>
    </row>
    <row r="3791" spans="1:18" x14ac:dyDescent="0.25">
      <c r="A3791" s="1">
        <v>3790</v>
      </c>
      <c r="B3791" s="1">
        <v>2000725019</v>
      </c>
      <c r="C3791" s="1">
        <v>2000718812</v>
      </c>
      <c r="D3791" s="1" t="s">
        <v>7</v>
      </c>
      <c r="E3791" s="1">
        <v>2.9250000000000002E-2</v>
      </c>
      <c r="F3791" s="1">
        <v>1099838</v>
      </c>
      <c r="G3791" s="2">
        <v>45096.068941979167</v>
      </c>
      <c r="H3791" s="2" t="s">
        <v>53</v>
      </c>
      <c r="J3791">
        <f t="shared" si="413"/>
        <v>2749.5950000000003</v>
      </c>
      <c r="K3791">
        <f t="shared" si="414"/>
        <v>2199.6759999999999</v>
      </c>
      <c r="L3791">
        <f t="shared" si="415"/>
        <v>4949.2710000000006</v>
      </c>
      <c r="M3791" t="str">
        <f t="shared" si="416"/>
        <v>Up to 100m</v>
      </c>
      <c r="P3791">
        <f t="shared" si="417"/>
        <v>2749.5950000000003</v>
      </c>
      <c r="Q3791">
        <f t="shared" si="418"/>
        <v>2199.6759999999999</v>
      </c>
      <c r="R3791" t="str">
        <f t="shared" si="419"/>
        <v>Up to 100m</v>
      </c>
    </row>
    <row r="3792" spans="1:18" x14ac:dyDescent="0.25">
      <c r="A3792" s="1">
        <v>3791</v>
      </c>
      <c r="B3792" s="1">
        <v>2000711738</v>
      </c>
      <c r="C3792" s="1">
        <v>2000709215</v>
      </c>
      <c r="D3792" s="1" t="s">
        <v>8</v>
      </c>
      <c r="E3792" s="1">
        <v>22.53</v>
      </c>
      <c r="F3792" s="1">
        <v>52780</v>
      </c>
      <c r="G3792" s="2">
        <v>45096.068941979167</v>
      </c>
      <c r="H3792" s="2" t="s">
        <v>54</v>
      </c>
      <c r="J3792">
        <f t="shared" si="413"/>
        <v>131.94999999999999</v>
      </c>
      <c r="K3792">
        <f t="shared" si="414"/>
        <v>105.56</v>
      </c>
      <c r="L3792">
        <f t="shared" si="415"/>
        <v>237.51</v>
      </c>
      <c r="M3792" t="str">
        <f t="shared" si="416"/>
        <v>Up to 100m</v>
      </c>
      <c r="P3792">
        <f t="shared" si="417"/>
        <v>131.94999999999999</v>
      </c>
      <c r="Q3792">
        <f t="shared" si="418"/>
        <v>105.56</v>
      </c>
      <c r="R3792" t="str">
        <f t="shared" si="419"/>
        <v>Up to 100m</v>
      </c>
    </row>
    <row r="3793" spans="1:18" x14ac:dyDescent="0.25">
      <c r="A3793" s="1">
        <v>3792</v>
      </c>
      <c r="B3793" s="1">
        <v>2000731405</v>
      </c>
      <c r="C3793" s="1">
        <v>2000709215</v>
      </c>
      <c r="D3793" s="1" t="s">
        <v>8</v>
      </c>
      <c r="E3793" s="1">
        <v>6.48</v>
      </c>
      <c r="F3793" s="1">
        <v>52019</v>
      </c>
      <c r="G3793" s="2">
        <v>45096.068941979167</v>
      </c>
      <c r="H3793" s="2" t="s">
        <v>54</v>
      </c>
      <c r="J3793">
        <f t="shared" si="413"/>
        <v>130.04750000000001</v>
      </c>
      <c r="K3793">
        <f t="shared" si="414"/>
        <v>104.038</v>
      </c>
      <c r="L3793">
        <f t="shared" si="415"/>
        <v>234.08550000000002</v>
      </c>
      <c r="M3793" t="str">
        <f t="shared" si="416"/>
        <v>Up to 100m</v>
      </c>
      <c r="P3793">
        <f t="shared" si="417"/>
        <v>130.04750000000001</v>
      </c>
      <c r="Q3793">
        <f t="shared" si="418"/>
        <v>104.038</v>
      </c>
      <c r="R3793" t="str">
        <f t="shared" si="419"/>
        <v>Up to 100m</v>
      </c>
    </row>
    <row r="3794" spans="1:18" x14ac:dyDescent="0.25">
      <c r="A3794" s="1">
        <v>3793</v>
      </c>
      <c r="B3794" s="1">
        <v>2000728589</v>
      </c>
      <c r="C3794" s="1">
        <v>2000709215</v>
      </c>
      <c r="D3794" s="1" t="s">
        <v>8</v>
      </c>
      <c r="E3794" s="1">
        <v>46.8</v>
      </c>
      <c r="F3794" s="1">
        <v>52191</v>
      </c>
      <c r="G3794" s="2">
        <v>45096.068941979167</v>
      </c>
      <c r="H3794" s="2" t="s">
        <v>53</v>
      </c>
      <c r="J3794">
        <f t="shared" si="413"/>
        <v>130.47749999999999</v>
      </c>
      <c r="K3794">
        <f t="shared" si="414"/>
        <v>104.38200000000001</v>
      </c>
      <c r="L3794">
        <f t="shared" si="415"/>
        <v>234.8595</v>
      </c>
      <c r="M3794" t="str">
        <f t="shared" si="416"/>
        <v>Up to 100m</v>
      </c>
      <c r="P3794">
        <f t="shared" si="417"/>
        <v>130.47749999999999</v>
      </c>
      <c r="Q3794">
        <f t="shared" si="418"/>
        <v>104.38200000000001</v>
      </c>
      <c r="R3794" t="str">
        <f t="shared" si="419"/>
        <v>Up to 100m</v>
      </c>
    </row>
    <row r="3795" spans="1:18" x14ac:dyDescent="0.25">
      <c r="A3795" s="1">
        <v>3794</v>
      </c>
      <c r="B3795" s="1">
        <v>2000728589</v>
      </c>
      <c r="C3795" s="1">
        <v>2000709215</v>
      </c>
      <c r="D3795" s="1" t="s">
        <v>8</v>
      </c>
      <c r="E3795" s="1">
        <v>84.39</v>
      </c>
      <c r="F3795" s="1">
        <v>52191</v>
      </c>
      <c r="G3795" s="2">
        <v>45096.068941979167</v>
      </c>
      <c r="H3795" s="2" t="s">
        <v>53</v>
      </c>
      <c r="J3795">
        <f t="shared" si="413"/>
        <v>130.47749999999999</v>
      </c>
      <c r="K3795">
        <f t="shared" si="414"/>
        <v>104.38200000000001</v>
      </c>
      <c r="L3795">
        <f t="shared" si="415"/>
        <v>234.8595</v>
      </c>
      <c r="M3795" t="str">
        <f t="shared" si="416"/>
        <v>Up to 100m</v>
      </c>
      <c r="P3795">
        <f t="shared" si="417"/>
        <v>130.47749999999999</v>
      </c>
      <c r="Q3795">
        <f t="shared" si="418"/>
        <v>104.38200000000001</v>
      </c>
      <c r="R3795" t="str">
        <f t="shared" si="419"/>
        <v>Up to 100m</v>
      </c>
    </row>
    <row r="3796" spans="1:18" x14ac:dyDescent="0.25">
      <c r="A3796" s="1">
        <v>3795</v>
      </c>
      <c r="B3796" s="1">
        <v>2000708360</v>
      </c>
      <c r="C3796" s="1">
        <v>2000709215</v>
      </c>
      <c r="D3796" s="1" t="s">
        <v>8</v>
      </c>
      <c r="E3796" s="1">
        <v>10.74</v>
      </c>
      <c r="F3796" s="1">
        <v>52100</v>
      </c>
      <c r="G3796" s="2">
        <v>45096.068941979167</v>
      </c>
      <c r="H3796" s="2" t="s">
        <v>54</v>
      </c>
      <c r="J3796">
        <f t="shared" si="413"/>
        <v>130.25</v>
      </c>
      <c r="K3796">
        <f t="shared" si="414"/>
        <v>104.2</v>
      </c>
      <c r="L3796">
        <f t="shared" si="415"/>
        <v>234.45</v>
      </c>
      <c r="M3796" t="str">
        <f t="shared" si="416"/>
        <v>Up to 100m</v>
      </c>
      <c r="P3796">
        <f t="shared" si="417"/>
        <v>130.25</v>
      </c>
      <c r="Q3796">
        <f t="shared" si="418"/>
        <v>104.2</v>
      </c>
      <c r="R3796" t="str">
        <f t="shared" si="419"/>
        <v>Up to 100m</v>
      </c>
    </row>
    <row r="3797" spans="1:18" x14ac:dyDescent="0.25">
      <c r="A3797" s="1">
        <v>3796</v>
      </c>
      <c r="B3797" s="1">
        <v>2000708360</v>
      </c>
      <c r="C3797" s="1">
        <v>2000709215</v>
      </c>
      <c r="D3797" s="1" t="s">
        <v>8</v>
      </c>
      <c r="E3797" s="1">
        <v>772.47</v>
      </c>
      <c r="F3797" s="1">
        <v>52070</v>
      </c>
      <c r="G3797" s="2">
        <v>45096.068941979167</v>
      </c>
      <c r="H3797" s="2" t="s">
        <v>54</v>
      </c>
      <c r="J3797">
        <f t="shared" si="413"/>
        <v>130.17500000000001</v>
      </c>
      <c r="K3797">
        <f t="shared" si="414"/>
        <v>104.14</v>
      </c>
      <c r="L3797">
        <f t="shared" si="415"/>
        <v>234.315</v>
      </c>
      <c r="M3797" t="str">
        <f t="shared" si="416"/>
        <v>Up to 100m</v>
      </c>
      <c r="P3797">
        <f t="shared" si="417"/>
        <v>130.17500000000001</v>
      </c>
      <c r="Q3797">
        <f t="shared" si="418"/>
        <v>104.14</v>
      </c>
      <c r="R3797" t="str">
        <f t="shared" si="419"/>
        <v>Up to 100m</v>
      </c>
    </row>
    <row r="3798" spans="1:18" x14ac:dyDescent="0.25">
      <c r="A3798" s="1">
        <v>3797</v>
      </c>
      <c r="B3798" s="1">
        <v>2000753404</v>
      </c>
      <c r="C3798" s="1">
        <v>2000709215</v>
      </c>
      <c r="D3798" s="1" t="s">
        <v>8</v>
      </c>
      <c r="E3798" s="1">
        <v>13.74</v>
      </c>
      <c r="F3798" s="1">
        <v>52496</v>
      </c>
      <c r="G3798" s="2">
        <v>45096.068941979167</v>
      </c>
      <c r="H3798" s="2" t="s">
        <v>53</v>
      </c>
      <c r="J3798">
        <f t="shared" si="413"/>
        <v>131.24</v>
      </c>
      <c r="K3798">
        <f t="shared" si="414"/>
        <v>104.992</v>
      </c>
      <c r="L3798">
        <f t="shared" si="415"/>
        <v>236.23200000000003</v>
      </c>
      <c r="M3798" t="str">
        <f t="shared" si="416"/>
        <v>Up to 100m</v>
      </c>
      <c r="P3798">
        <f t="shared" si="417"/>
        <v>131.24</v>
      </c>
      <c r="Q3798">
        <f t="shared" si="418"/>
        <v>104.992</v>
      </c>
      <c r="R3798" t="str">
        <f t="shared" si="419"/>
        <v>Up to 100m</v>
      </c>
    </row>
    <row r="3799" spans="1:18" x14ac:dyDescent="0.25">
      <c r="A3799" s="1">
        <v>3798</v>
      </c>
      <c r="B3799" s="1">
        <v>2000744542</v>
      </c>
      <c r="C3799" s="1">
        <v>2000709215</v>
      </c>
      <c r="D3799" s="1" t="s">
        <v>8</v>
      </c>
      <c r="E3799" s="1">
        <v>6.39</v>
      </c>
      <c r="F3799" s="1">
        <v>52497</v>
      </c>
      <c r="G3799" s="2">
        <v>45096.068941979167</v>
      </c>
      <c r="H3799" s="2" t="s">
        <v>52</v>
      </c>
      <c r="J3799">
        <f t="shared" si="413"/>
        <v>131.24250000000001</v>
      </c>
      <c r="K3799">
        <f t="shared" si="414"/>
        <v>104.994</v>
      </c>
      <c r="L3799">
        <f t="shared" si="415"/>
        <v>236.23650000000001</v>
      </c>
      <c r="M3799" t="str">
        <f t="shared" si="416"/>
        <v>Up to 100m</v>
      </c>
      <c r="P3799">
        <f t="shared" si="417"/>
        <v>131.24250000000001</v>
      </c>
      <c r="Q3799">
        <f t="shared" si="418"/>
        <v>104.994</v>
      </c>
      <c r="R3799" t="str">
        <f t="shared" si="419"/>
        <v>Up to 100m</v>
      </c>
    </row>
    <row r="3800" spans="1:18" x14ac:dyDescent="0.25">
      <c r="A3800" s="1">
        <v>3799</v>
      </c>
      <c r="B3800" s="1">
        <v>2000753404</v>
      </c>
      <c r="C3800" s="1">
        <v>2000709215</v>
      </c>
      <c r="D3800" s="1" t="s">
        <v>8</v>
      </c>
      <c r="E3800" s="1">
        <v>313.47000000000003</v>
      </c>
      <c r="F3800" s="1">
        <v>52496</v>
      </c>
      <c r="G3800" s="2">
        <v>45096.068941979167</v>
      </c>
      <c r="H3800" s="2" t="s">
        <v>53</v>
      </c>
      <c r="J3800">
        <f t="shared" si="413"/>
        <v>131.24</v>
      </c>
      <c r="K3800">
        <f t="shared" si="414"/>
        <v>104.992</v>
      </c>
      <c r="L3800">
        <f t="shared" si="415"/>
        <v>236.23200000000003</v>
      </c>
      <c r="M3800" t="str">
        <f t="shared" si="416"/>
        <v>Up to 100m</v>
      </c>
      <c r="P3800">
        <f t="shared" si="417"/>
        <v>131.24</v>
      </c>
      <c r="Q3800">
        <f t="shared" si="418"/>
        <v>104.992</v>
      </c>
      <c r="R3800" t="str">
        <f t="shared" si="419"/>
        <v>Up to 100m</v>
      </c>
    </row>
    <row r="3801" spans="1:18" x14ac:dyDescent="0.25">
      <c r="A3801" s="1">
        <v>3800</v>
      </c>
      <c r="B3801" s="1">
        <v>2000708360</v>
      </c>
      <c r="C3801" s="1">
        <v>2000709215</v>
      </c>
      <c r="D3801" s="1" t="s">
        <v>8</v>
      </c>
      <c r="E3801" s="1">
        <v>34.29</v>
      </c>
      <c r="F3801" s="1">
        <v>52070</v>
      </c>
      <c r="G3801" s="2">
        <v>45096.068941979167</v>
      </c>
      <c r="H3801" s="2" t="s">
        <v>54</v>
      </c>
      <c r="J3801">
        <f t="shared" si="413"/>
        <v>130.17500000000001</v>
      </c>
      <c r="K3801">
        <f t="shared" si="414"/>
        <v>104.14</v>
      </c>
      <c r="L3801">
        <f t="shared" si="415"/>
        <v>234.315</v>
      </c>
      <c r="M3801" t="str">
        <f t="shared" si="416"/>
        <v>Up to 100m</v>
      </c>
      <c r="P3801">
        <f t="shared" si="417"/>
        <v>130.17500000000001</v>
      </c>
      <c r="Q3801">
        <f t="shared" si="418"/>
        <v>104.14</v>
      </c>
      <c r="R3801" t="str">
        <f t="shared" si="419"/>
        <v>Up to 100m</v>
      </c>
    </row>
    <row r="3802" spans="1:18" x14ac:dyDescent="0.25">
      <c r="A3802" s="1">
        <v>3801</v>
      </c>
      <c r="B3802" s="1">
        <v>2000708360</v>
      </c>
      <c r="C3802" s="1">
        <v>2000709215</v>
      </c>
      <c r="D3802" s="1" t="s">
        <v>8</v>
      </c>
      <c r="E3802" s="1">
        <v>69.09</v>
      </c>
      <c r="F3802" s="1">
        <v>52070</v>
      </c>
      <c r="G3802" s="2">
        <v>45096.068941979167</v>
      </c>
      <c r="H3802" s="2" t="s">
        <v>54</v>
      </c>
      <c r="J3802">
        <f t="shared" si="413"/>
        <v>130.17500000000001</v>
      </c>
      <c r="K3802">
        <f t="shared" si="414"/>
        <v>104.14</v>
      </c>
      <c r="L3802">
        <f t="shared" si="415"/>
        <v>234.315</v>
      </c>
      <c r="M3802" t="str">
        <f t="shared" si="416"/>
        <v>Up to 100m</v>
      </c>
      <c r="P3802">
        <f t="shared" si="417"/>
        <v>130.17500000000001</v>
      </c>
      <c r="Q3802">
        <f t="shared" si="418"/>
        <v>104.14</v>
      </c>
      <c r="R3802" t="str">
        <f t="shared" si="419"/>
        <v>Up to 100m</v>
      </c>
    </row>
    <row r="3803" spans="1:18" x14ac:dyDescent="0.25">
      <c r="A3803" s="1">
        <v>3802</v>
      </c>
      <c r="B3803" s="1">
        <v>2000753404</v>
      </c>
      <c r="C3803" s="1">
        <v>2000709215</v>
      </c>
      <c r="D3803" s="1" t="s">
        <v>8</v>
      </c>
      <c r="E3803" s="1">
        <v>56.76</v>
      </c>
      <c r="F3803" s="1">
        <v>52496</v>
      </c>
      <c r="G3803" s="2">
        <v>45096.068941979167</v>
      </c>
      <c r="H3803" s="2" t="s">
        <v>53</v>
      </c>
      <c r="J3803">
        <f t="shared" si="413"/>
        <v>131.24</v>
      </c>
      <c r="K3803">
        <f t="shared" si="414"/>
        <v>104.992</v>
      </c>
      <c r="L3803">
        <f t="shared" si="415"/>
        <v>236.23200000000003</v>
      </c>
      <c r="M3803" t="str">
        <f t="shared" si="416"/>
        <v>Up to 100m</v>
      </c>
      <c r="P3803">
        <f t="shared" si="417"/>
        <v>131.24</v>
      </c>
      <c r="Q3803">
        <f t="shared" si="418"/>
        <v>104.992</v>
      </c>
      <c r="R3803" t="str">
        <f t="shared" si="419"/>
        <v>Up to 100m</v>
      </c>
    </row>
    <row r="3804" spans="1:18" x14ac:dyDescent="0.25">
      <c r="A3804" s="1">
        <v>3803</v>
      </c>
      <c r="B3804" s="1">
        <v>2000742973</v>
      </c>
      <c r="C3804" s="1">
        <v>2000709215</v>
      </c>
      <c r="D3804" s="1" t="s">
        <v>8</v>
      </c>
      <c r="E3804" s="1">
        <v>2.04</v>
      </c>
      <c r="F3804" s="1">
        <v>52650</v>
      </c>
      <c r="G3804" s="2">
        <v>45096.068941979167</v>
      </c>
      <c r="H3804" s="2" t="s">
        <v>54</v>
      </c>
      <c r="J3804">
        <f t="shared" si="413"/>
        <v>131.625</v>
      </c>
      <c r="K3804">
        <f t="shared" si="414"/>
        <v>105.3</v>
      </c>
      <c r="L3804">
        <f t="shared" si="415"/>
        <v>236.92500000000001</v>
      </c>
      <c r="M3804" t="str">
        <f t="shared" si="416"/>
        <v>Up to 100m</v>
      </c>
      <c r="P3804">
        <f t="shared" si="417"/>
        <v>131.625</v>
      </c>
      <c r="Q3804">
        <f t="shared" si="418"/>
        <v>105.3</v>
      </c>
      <c r="R3804" t="str">
        <f t="shared" si="419"/>
        <v>Up to 100m</v>
      </c>
    </row>
    <row r="3805" spans="1:18" x14ac:dyDescent="0.25">
      <c r="A3805" s="1">
        <v>3804</v>
      </c>
      <c r="B3805" s="1">
        <v>2000744743</v>
      </c>
      <c r="C3805" s="1">
        <v>2000709215</v>
      </c>
      <c r="D3805" s="1" t="s">
        <v>8</v>
      </c>
      <c r="E3805" s="1">
        <v>30</v>
      </c>
      <c r="F3805" s="1">
        <v>52305</v>
      </c>
      <c r="G3805" s="2">
        <v>45096.068941979167</v>
      </c>
      <c r="H3805" s="2" t="s">
        <v>53</v>
      </c>
      <c r="J3805">
        <f t="shared" si="413"/>
        <v>130.76249999999999</v>
      </c>
      <c r="K3805">
        <f t="shared" si="414"/>
        <v>104.61</v>
      </c>
      <c r="L3805">
        <f t="shared" si="415"/>
        <v>235.3725</v>
      </c>
      <c r="M3805" t="str">
        <f t="shared" si="416"/>
        <v>Up to 100m</v>
      </c>
      <c r="P3805">
        <f t="shared" si="417"/>
        <v>130.76249999999999</v>
      </c>
      <c r="Q3805">
        <f t="shared" si="418"/>
        <v>104.61</v>
      </c>
      <c r="R3805" t="str">
        <f t="shared" si="419"/>
        <v>Up to 100m</v>
      </c>
    </row>
    <row r="3806" spans="1:18" x14ac:dyDescent="0.25">
      <c r="A3806" s="1">
        <v>3805</v>
      </c>
      <c r="B3806" s="1">
        <v>2000725274</v>
      </c>
      <c r="C3806" s="1">
        <v>2000709215</v>
      </c>
      <c r="D3806" s="1" t="s">
        <v>8</v>
      </c>
      <c r="E3806" s="1">
        <v>19.260000000000002</v>
      </c>
      <c r="F3806" s="1">
        <v>52484</v>
      </c>
      <c r="G3806" s="2">
        <v>45096.068941979167</v>
      </c>
      <c r="H3806" s="2" t="s">
        <v>53</v>
      </c>
      <c r="J3806">
        <f t="shared" si="413"/>
        <v>131.21</v>
      </c>
      <c r="K3806">
        <f t="shared" si="414"/>
        <v>104.968</v>
      </c>
      <c r="L3806">
        <f t="shared" si="415"/>
        <v>236.178</v>
      </c>
      <c r="M3806" t="str">
        <f t="shared" si="416"/>
        <v>Up to 100m</v>
      </c>
      <c r="P3806">
        <f t="shared" si="417"/>
        <v>131.21</v>
      </c>
      <c r="Q3806">
        <f t="shared" si="418"/>
        <v>104.968</v>
      </c>
      <c r="R3806" t="str">
        <f t="shared" si="419"/>
        <v>Up to 100m</v>
      </c>
    </row>
    <row r="3807" spans="1:18" x14ac:dyDescent="0.25">
      <c r="A3807" s="1">
        <v>3806</v>
      </c>
      <c r="B3807" s="1">
        <v>2000742973</v>
      </c>
      <c r="C3807" s="1">
        <v>2000709215</v>
      </c>
      <c r="D3807" s="1" t="s">
        <v>8</v>
      </c>
      <c r="E3807" s="1">
        <v>2.04</v>
      </c>
      <c r="F3807" s="1">
        <v>52458</v>
      </c>
      <c r="G3807" s="2">
        <v>45096.068941979167</v>
      </c>
      <c r="H3807" s="2" t="s">
        <v>54</v>
      </c>
      <c r="J3807">
        <f t="shared" si="413"/>
        <v>131.14500000000001</v>
      </c>
      <c r="K3807">
        <f t="shared" si="414"/>
        <v>104.916</v>
      </c>
      <c r="L3807">
        <f t="shared" si="415"/>
        <v>236.06100000000001</v>
      </c>
      <c r="M3807" t="str">
        <f t="shared" si="416"/>
        <v>Up to 100m</v>
      </c>
      <c r="P3807">
        <f t="shared" si="417"/>
        <v>131.14500000000001</v>
      </c>
      <c r="Q3807">
        <f t="shared" si="418"/>
        <v>104.916</v>
      </c>
      <c r="R3807" t="str">
        <f t="shared" si="419"/>
        <v>Up to 100m</v>
      </c>
    </row>
    <row r="3808" spans="1:18" x14ac:dyDescent="0.25">
      <c r="A3808" s="1">
        <v>3807</v>
      </c>
      <c r="B3808" s="1">
        <v>2000726636</v>
      </c>
      <c r="C3808" s="1">
        <v>2000709215</v>
      </c>
      <c r="D3808" s="1" t="s">
        <v>8</v>
      </c>
      <c r="E3808" s="1">
        <v>567.87</v>
      </c>
      <c r="F3808" s="1">
        <v>52593</v>
      </c>
      <c r="G3808" s="2">
        <v>45096.068941979167</v>
      </c>
      <c r="H3808" s="2" t="s">
        <v>54</v>
      </c>
      <c r="J3808">
        <f t="shared" si="413"/>
        <v>131.48250000000002</v>
      </c>
      <c r="K3808">
        <f t="shared" si="414"/>
        <v>105.18600000000001</v>
      </c>
      <c r="L3808">
        <f t="shared" si="415"/>
        <v>236.66850000000002</v>
      </c>
      <c r="M3808" t="str">
        <f t="shared" si="416"/>
        <v>Up to 100m</v>
      </c>
      <c r="P3808">
        <f t="shared" si="417"/>
        <v>131.48250000000002</v>
      </c>
      <c r="Q3808">
        <f t="shared" si="418"/>
        <v>105.18600000000001</v>
      </c>
      <c r="R3808" t="str">
        <f t="shared" si="419"/>
        <v>Up to 100m</v>
      </c>
    </row>
    <row r="3809" spans="1:18" x14ac:dyDescent="0.25">
      <c r="A3809" s="1">
        <v>3808</v>
      </c>
      <c r="B3809" s="1">
        <v>2000724599</v>
      </c>
      <c r="C3809" s="1">
        <v>2000709215</v>
      </c>
      <c r="D3809" s="1" t="s">
        <v>8</v>
      </c>
      <c r="E3809" s="1">
        <v>58.08</v>
      </c>
      <c r="F3809" s="1">
        <v>52271</v>
      </c>
      <c r="G3809" s="2">
        <v>45096.068941979167</v>
      </c>
      <c r="H3809" s="2" t="s">
        <v>54</v>
      </c>
      <c r="J3809">
        <f t="shared" si="413"/>
        <v>130.67750000000001</v>
      </c>
      <c r="K3809">
        <f t="shared" si="414"/>
        <v>104.542</v>
      </c>
      <c r="L3809">
        <f t="shared" si="415"/>
        <v>235.21950000000001</v>
      </c>
      <c r="M3809" t="str">
        <f t="shared" si="416"/>
        <v>Up to 100m</v>
      </c>
      <c r="P3809">
        <f t="shared" si="417"/>
        <v>130.67750000000001</v>
      </c>
      <c r="Q3809">
        <f t="shared" si="418"/>
        <v>104.542</v>
      </c>
      <c r="R3809" t="str">
        <f t="shared" si="419"/>
        <v>Up to 100m</v>
      </c>
    </row>
    <row r="3810" spans="1:18" x14ac:dyDescent="0.25">
      <c r="A3810" s="1">
        <v>3809</v>
      </c>
      <c r="B3810" s="1">
        <v>2000736181</v>
      </c>
      <c r="C3810" s="1">
        <v>2000709215</v>
      </c>
      <c r="D3810" s="1" t="s">
        <v>8</v>
      </c>
      <c r="E3810" s="1">
        <v>29.31</v>
      </c>
      <c r="F3810" s="1">
        <v>52452</v>
      </c>
      <c r="G3810" s="2">
        <v>45096.068941979167</v>
      </c>
      <c r="H3810" s="2" t="s">
        <v>54</v>
      </c>
      <c r="J3810">
        <f t="shared" si="413"/>
        <v>131.13</v>
      </c>
      <c r="K3810">
        <f t="shared" si="414"/>
        <v>104.904</v>
      </c>
      <c r="L3810">
        <f t="shared" si="415"/>
        <v>236.03399999999999</v>
      </c>
      <c r="M3810" t="str">
        <f t="shared" si="416"/>
        <v>Up to 100m</v>
      </c>
      <c r="P3810">
        <f t="shared" si="417"/>
        <v>131.13</v>
      </c>
      <c r="Q3810">
        <f t="shared" si="418"/>
        <v>104.904</v>
      </c>
      <c r="R3810" t="str">
        <f t="shared" si="419"/>
        <v>Up to 100m</v>
      </c>
    </row>
    <row r="3811" spans="1:18" x14ac:dyDescent="0.25">
      <c r="A3811" s="1">
        <v>3810</v>
      </c>
      <c r="B3811" s="1">
        <v>2000726504</v>
      </c>
      <c r="C3811" s="1">
        <v>2000709215</v>
      </c>
      <c r="D3811" s="1" t="s">
        <v>8</v>
      </c>
      <c r="E3811" s="1">
        <v>839.4</v>
      </c>
      <c r="F3811" s="1">
        <v>52695</v>
      </c>
      <c r="G3811" s="2">
        <v>45096.068941979167</v>
      </c>
      <c r="H3811" s="2" t="s">
        <v>54</v>
      </c>
      <c r="J3811">
        <f t="shared" si="413"/>
        <v>131.73750000000001</v>
      </c>
      <c r="K3811">
        <f t="shared" si="414"/>
        <v>105.39</v>
      </c>
      <c r="L3811">
        <f t="shared" si="415"/>
        <v>237.1275</v>
      </c>
      <c r="M3811" t="str">
        <f t="shared" si="416"/>
        <v>Up to 100m</v>
      </c>
      <c r="P3811">
        <f t="shared" si="417"/>
        <v>131.73750000000001</v>
      </c>
      <c r="Q3811">
        <f t="shared" si="418"/>
        <v>105.39</v>
      </c>
      <c r="R3811" t="str">
        <f t="shared" si="419"/>
        <v>Up to 100m</v>
      </c>
    </row>
    <row r="3812" spans="1:18" x14ac:dyDescent="0.25">
      <c r="A3812" s="1">
        <v>3811</v>
      </c>
      <c r="B3812" s="1">
        <v>2000731405</v>
      </c>
      <c r="C3812" s="1">
        <v>2000709215</v>
      </c>
      <c r="D3812" s="1" t="s">
        <v>8</v>
      </c>
      <c r="E3812" s="1">
        <v>6.48</v>
      </c>
      <c r="F3812" s="1">
        <v>52751</v>
      </c>
      <c r="G3812" s="2">
        <v>45096.068941979167</v>
      </c>
      <c r="H3812" s="2" t="s">
        <v>54</v>
      </c>
      <c r="J3812">
        <f t="shared" si="413"/>
        <v>131.8775</v>
      </c>
      <c r="K3812">
        <f t="shared" si="414"/>
        <v>105.502</v>
      </c>
      <c r="L3812">
        <f t="shared" si="415"/>
        <v>237.37950000000001</v>
      </c>
      <c r="M3812" t="str">
        <f t="shared" si="416"/>
        <v>Up to 100m</v>
      </c>
      <c r="P3812">
        <f t="shared" si="417"/>
        <v>131.8775</v>
      </c>
      <c r="Q3812">
        <f t="shared" si="418"/>
        <v>105.502</v>
      </c>
      <c r="R3812" t="str">
        <f t="shared" si="419"/>
        <v>Up to 100m</v>
      </c>
    </row>
    <row r="3813" spans="1:18" x14ac:dyDescent="0.25">
      <c r="A3813" s="1">
        <v>3812</v>
      </c>
      <c r="B3813" s="1">
        <v>2000726636</v>
      </c>
      <c r="C3813" s="1">
        <v>2000709215</v>
      </c>
      <c r="D3813" s="1" t="s">
        <v>8</v>
      </c>
      <c r="E3813" s="1">
        <v>372.6</v>
      </c>
      <c r="F3813" s="1">
        <v>52492</v>
      </c>
      <c r="G3813" s="2">
        <v>45096.068941979167</v>
      </c>
      <c r="H3813" s="2" t="s">
        <v>54</v>
      </c>
      <c r="J3813">
        <f t="shared" si="413"/>
        <v>131.22999999999999</v>
      </c>
      <c r="K3813">
        <f t="shared" si="414"/>
        <v>104.98400000000001</v>
      </c>
      <c r="L3813">
        <f t="shared" si="415"/>
        <v>236.214</v>
      </c>
      <c r="M3813" t="str">
        <f t="shared" si="416"/>
        <v>Up to 100m</v>
      </c>
      <c r="P3813">
        <f t="shared" si="417"/>
        <v>131.22999999999999</v>
      </c>
      <c r="Q3813">
        <f t="shared" si="418"/>
        <v>104.98400000000001</v>
      </c>
      <c r="R3813" t="str">
        <f t="shared" si="419"/>
        <v>Up to 100m</v>
      </c>
    </row>
    <row r="3814" spans="1:18" x14ac:dyDescent="0.25">
      <c r="A3814" s="1">
        <v>3813</v>
      </c>
      <c r="B3814" s="1">
        <v>2000731405</v>
      </c>
      <c r="C3814" s="1">
        <v>2000709215</v>
      </c>
      <c r="D3814" s="1" t="s">
        <v>8</v>
      </c>
      <c r="E3814" s="1">
        <v>6.48</v>
      </c>
      <c r="F3814" s="1">
        <v>52568</v>
      </c>
      <c r="G3814" s="2">
        <v>45096.068941979167</v>
      </c>
      <c r="H3814" s="2" t="s">
        <v>54</v>
      </c>
      <c r="J3814">
        <f t="shared" si="413"/>
        <v>131.42000000000002</v>
      </c>
      <c r="K3814">
        <f t="shared" si="414"/>
        <v>105.136</v>
      </c>
      <c r="L3814">
        <f t="shared" si="415"/>
        <v>236.55600000000001</v>
      </c>
      <c r="M3814" t="str">
        <f t="shared" si="416"/>
        <v>Up to 100m</v>
      </c>
      <c r="P3814">
        <f t="shared" si="417"/>
        <v>131.42000000000002</v>
      </c>
      <c r="Q3814">
        <f t="shared" si="418"/>
        <v>105.136</v>
      </c>
      <c r="R3814" t="str">
        <f t="shared" si="419"/>
        <v>Up to 100m</v>
      </c>
    </row>
    <row r="3815" spans="1:18" x14ac:dyDescent="0.25">
      <c r="A3815" s="1">
        <v>3814</v>
      </c>
      <c r="B3815" s="1">
        <v>2000732698</v>
      </c>
      <c r="C3815" s="1">
        <v>2000723366</v>
      </c>
      <c r="D3815" s="1" t="s">
        <v>10</v>
      </c>
      <c r="E3815" s="1">
        <v>2.0594999999999999E-2</v>
      </c>
      <c r="F3815" s="1">
        <v>1434734473</v>
      </c>
      <c r="G3815" s="2">
        <v>45096.068941979167</v>
      </c>
      <c r="H3815" s="2" t="s">
        <v>52</v>
      </c>
      <c r="J3815">
        <f t="shared" si="413"/>
        <v>2367311.8804500001</v>
      </c>
      <c r="K3815">
        <f t="shared" si="414"/>
        <v>1936891.5385500002</v>
      </c>
      <c r="L3815">
        <f t="shared" si="415"/>
        <v>4304203.4189999998</v>
      </c>
      <c r="M3815" t="str">
        <f t="shared" si="416"/>
        <v>Up to 4b</v>
      </c>
      <c r="P3815">
        <f t="shared" si="417"/>
        <v>2510785.3277500002</v>
      </c>
      <c r="Q3815">
        <f t="shared" si="418"/>
        <v>1793418.0912500001</v>
      </c>
      <c r="R3815" t="str">
        <f t="shared" si="419"/>
        <v>Up to 5b</v>
      </c>
    </row>
    <row r="3816" spans="1:18" x14ac:dyDescent="0.25">
      <c r="A3816" s="1">
        <v>3815</v>
      </c>
      <c r="B3816" s="1">
        <v>2000726636</v>
      </c>
      <c r="C3816" s="1">
        <v>2000709215</v>
      </c>
      <c r="D3816" s="1" t="s">
        <v>8</v>
      </c>
      <c r="E3816" s="1">
        <v>354</v>
      </c>
      <c r="F3816" s="1">
        <v>52492</v>
      </c>
      <c r="G3816" s="2">
        <v>45096.068941979167</v>
      </c>
      <c r="H3816" s="2" t="s">
        <v>54</v>
      </c>
      <c r="J3816">
        <f t="shared" si="413"/>
        <v>131.22999999999999</v>
      </c>
      <c r="K3816">
        <f t="shared" si="414"/>
        <v>104.98400000000001</v>
      </c>
      <c r="L3816">
        <f t="shared" si="415"/>
        <v>236.214</v>
      </c>
      <c r="M3816" t="str">
        <f t="shared" si="416"/>
        <v>Up to 100m</v>
      </c>
      <c r="P3816">
        <f t="shared" si="417"/>
        <v>131.22999999999999</v>
      </c>
      <c r="Q3816">
        <f t="shared" si="418"/>
        <v>104.98400000000001</v>
      </c>
      <c r="R3816" t="str">
        <f t="shared" si="419"/>
        <v>Up to 100m</v>
      </c>
    </row>
    <row r="3817" spans="1:18" x14ac:dyDescent="0.25">
      <c r="A3817" s="1">
        <v>3816</v>
      </c>
      <c r="B3817" s="1">
        <v>2000726636</v>
      </c>
      <c r="C3817" s="1">
        <v>2000709215</v>
      </c>
      <c r="D3817" s="1" t="s">
        <v>8</v>
      </c>
      <c r="E3817" s="1">
        <v>3000</v>
      </c>
      <c r="F3817" s="1">
        <v>52593</v>
      </c>
      <c r="G3817" s="2">
        <v>45096.068941979167</v>
      </c>
      <c r="H3817" s="2" t="s">
        <v>54</v>
      </c>
      <c r="J3817">
        <f t="shared" si="413"/>
        <v>131.48250000000002</v>
      </c>
      <c r="K3817">
        <f t="shared" si="414"/>
        <v>105.18600000000001</v>
      </c>
      <c r="L3817">
        <f t="shared" si="415"/>
        <v>236.66850000000002</v>
      </c>
      <c r="M3817" t="str">
        <f t="shared" si="416"/>
        <v>Up to 100m</v>
      </c>
      <c r="P3817">
        <f t="shared" si="417"/>
        <v>131.48250000000002</v>
      </c>
      <c r="Q3817">
        <f t="shared" si="418"/>
        <v>105.18600000000001</v>
      </c>
      <c r="R3817" t="str">
        <f t="shared" si="419"/>
        <v>Up to 100m</v>
      </c>
    </row>
    <row r="3818" spans="1:18" x14ac:dyDescent="0.25">
      <c r="A3818" s="1">
        <v>3817</v>
      </c>
      <c r="B3818" s="1">
        <v>2000736181</v>
      </c>
      <c r="C3818" s="1">
        <v>2000709215</v>
      </c>
      <c r="D3818" s="1" t="s">
        <v>8</v>
      </c>
      <c r="E3818" s="1">
        <v>11.34</v>
      </c>
      <c r="F3818" s="1">
        <v>52452</v>
      </c>
      <c r="G3818" s="2">
        <v>45096.068941979167</v>
      </c>
      <c r="H3818" s="2" t="s">
        <v>54</v>
      </c>
      <c r="J3818">
        <f t="shared" si="413"/>
        <v>131.13</v>
      </c>
      <c r="K3818">
        <f t="shared" si="414"/>
        <v>104.904</v>
      </c>
      <c r="L3818">
        <f t="shared" si="415"/>
        <v>236.03399999999999</v>
      </c>
      <c r="M3818" t="str">
        <f t="shared" si="416"/>
        <v>Up to 100m</v>
      </c>
      <c r="P3818">
        <f t="shared" si="417"/>
        <v>131.13</v>
      </c>
      <c r="Q3818">
        <f t="shared" si="418"/>
        <v>104.904</v>
      </c>
      <c r="R3818" t="str">
        <f t="shared" si="419"/>
        <v>Up to 100m</v>
      </c>
    </row>
    <row r="3819" spans="1:18" x14ac:dyDescent="0.25">
      <c r="A3819" s="1">
        <v>3818</v>
      </c>
      <c r="B3819" s="1">
        <v>2000725019</v>
      </c>
      <c r="C3819" s="1">
        <v>2000718812</v>
      </c>
      <c r="D3819" s="1" t="s">
        <v>7</v>
      </c>
      <c r="E3819" s="1">
        <v>0.32661000000000001</v>
      </c>
      <c r="F3819" s="1">
        <v>1108720</v>
      </c>
      <c r="G3819" s="2">
        <v>45096.068941979167</v>
      </c>
      <c r="H3819" s="2" t="s">
        <v>53</v>
      </c>
      <c r="J3819">
        <f t="shared" si="413"/>
        <v>2771.8</v>
      </c>
      <c r="K3819">
        <f t="shared" si="414"/>
        <v>2217.44</v>
      </c>
      <c r="L3819">
        <f t="shared" si="415"/>
        <v>4989.24</v>
      </c>
      <c r="M3819" t="str">
        <f t="shared" si="416"/>
        <v>Up to 100m</v>
      </c>
      <c r="P3819">
        <f t="shared" si="417"/>
        <v>2771.8</v>
      </c>
      <c r="Q3819">
        <f t="shared" si="418"/>
        <v>2217.44</v>
      </c>
      <c r="R3819" t="str">
        <f t="shared" si="419"/>
        <v>Up to 100m</v>
      </c>
    </row>
    <row r="3820" spans="1:18" x14ac:dyDescent="0.25">
      <c r="A3820" s="1">
        <v>3819</v>
      </c>
      <c r="B3820" s="1">
        <v>2000742973</v>
      </c>
      <c r="C3820" s="1">
        <v>2000709215</v>
      </c>
      <c r="D3820" s="1" t="s">
        <v>8</v>
      </c>
      <c r="E3820" s="1">
        <v>2.04</v>
      </c>
      <c r="F3820" s="1">
        <v>52267</v>
      </c>
      <c r="G3820" s="2">
        <v>45096.068941979167</v>
      </c>
      <c r="H3820" s="2" t="s">
        <v>54</v>
      </c>
      <c r="J3820">
        <f t="shared" si="413"/>
        <v>130.66749999999999</v>
      </c>
      <c r="K3820">
        <f t="shared" si="414"/>
        <v>104.53400000000001</v>
      </c>
      <c r="L3820">
        <f t="shared" si="415"/>
        <v>235.20150000000001</v>
      </c>
      <c r="M3820" t="str">
        <f t="shared" si="416"/>
        <v>Up to 100m</v>
      </c>
      <c r="P3820">
        <f t="shared" si="417"/>
        <v>130.66749999999999</v>
      </c>
      <c r="Q3820">
        <f t="shared" si="418"/>
        <v>104.53400000000001</v>
      </c>
      <c r="R3820" t="str">
        <f t="shared" si="419"/>
        <v>Up to 100m</v>
      </c>
    </row>
    <row r="3821" spans="1:18" x14ac:dyDescent="0.25">
      <c r="A3821" s="1">
        <v>3820</v>
      </c>
      <c r="B3821" s="1">
        <v>2000725019</v>
      </c>
      <c r="C3821" s="1">
        <v>2000718812</v>
      </c>
      <c r="D3821" s="1" t="s">
        <v>7</v>
      </c>
      <c r="E3821" s="1">
        <v>7.5870000000000007E-2</v>
      </c>
      <c r="F3821" s="1">
        <v>1122043</v>
      </c>
      <c r="G3821" s="2">
        <v>45096.068941979167</v>
      </c>
      <c r="H3821" s="2" t="s">
        <v>53</v>
      </c>
      <c r="J3821">
        <f t="shared" si="413"/>
        <v>2805.1075000000001</v>
      </c>
      <c r="K3821">
        <f t="shared" si="414"/>
        <v>2244.0860000000002</v>
      </c>
      <c r="L3821">
        <f t="shared" si="415"/>
        <v>5049.1935000000003</v>
      </c>
      <c r="M3821" t="str">
        <f t="shared" si="416"/>
        <v>Up to 100m</v>
      </c>
      <c r="P3821">
        <f t="shared" si="417"/>
        <v>2805.1075000000001</v>
      </c>
      <c r="Q3821">
        <f t="shared" si="418"/>
        <v>2244.0860000000002</v>
      </c>
      <c r="R3821" t="str">
        <f t="shared" si="419"/>
        <v>Up to 100m</v>
      </c>
    </row>
    <row r="3822" spans="1:18" x14ac:dyDescent="0.25">
      <c r="A3822" s="1">
        <v>3821</v>
      </c>
      <c r="B3822" s="1">
        <v>2000726636</v>
      </c>
      <c r="C3822" s="1">
        <v>2000709215</v>
      </c>
      <c r="D3822" s="1" t="s">
        <v>8</v>
      </c>
      <c r="E3822" s="1">
        <v>11.58</v>
      </c>
      <c r="F3822" s="1">
        <v>52655</v>
      </c>
      <c r="G3822" s="2">
        <v>45096.068941979167</v>
      </c>
      <c r="H3822" s="2" t="s">
        <v>54</v>
      </c>
      <c r="J3822">
        <f t="shared" si="413"/>
        <v>131.63749999999999</v>
      </c>
      <c r="K3822">
        <f t="shared" si="414"/>
        <v>105.31</v>
      </c>
      <c r="L3822">
        <f t="shared" si="415"/>
        <v>236.94749999999999</v>
      </c>
      <c r="M3822" t="str">
        <f t="shared" si="416"/>
        <v>Up to 100m</v>
      </c>
      <c r="P3822">
        <f t="shared" si="417"/>
        <v>131.63749999999999</v>
      </c>
      <c r="Q3822">
        <f t="shared" si="418"/>
        <v>105.31</v>
      </c>
      <c r="R3822" t="str">
        <f t="shared" si="419"/>
        <v>Up to 100m</v>
      </c>
    </row>
    <row r="3823" spans="1:18" x14ac:dyDescent="0.25">
      <c r="A3823" s="1">
        <v>3822</v>
      </c>
      <c r="B3823" s="1">
        <v>2000731405</v>
      </c>
      <c r="C3823" s="1">
        <v>2000709215</v>
      </c>
      <c r="D3823" s="1" t="s">
        <v>8</v>
      </c>
      <c r="E3823" s="1">
        <v>26.46</v>
      </c>
      <c r="F3823" s="1">
        <v>52751</v>
      </c>
      <c r="G3823" s="2">
        <v>45096.068941979167</v>
      </c>
      <c r="H3823" s="2" t="s">
        <v>54</v>
      </c>
      <c r="J3823">
        <f t="shared" si="413"/>
        <v>131.8775</v>
      </c>
      <c r="K3823">
        <f t="shared" si="414"/>
        <v>105.502</v>
      </c>
      <c r="L3823">
        <f t="shared" si="415"/>
        <v>237.37950000000001</v>
      </c>
      <c r="M3823" t="str">
        <f t="shared" si="416"/>
        <v>Up to 100m</v>
      </c>
      <c r="P3823">
        <f t="shared" si="417"/>
        <v>131.8775</v>
      </c>
      <c r="Q3823">
        <f t="shared" si="418"/>
        <v>105.502</v>
      </c>
      <c r="R3823" t="str">
        <f t="shared" si="419"/>
        <v>Up to 100m</v>
      </c>
    </row>
    <row r="3824" spans="1:18" x14ac:dyDescent="0.25">
      <c r="A3824" s="1">
        <v>3823</v>
      </c>
      <c r="B3824" s="1">
        <v>2000754766</v>
      </c>
      <c r="C3824" s="1">
        <v>2000709215</v>
      </c>
      <c r="D3824" s="1" t="s">
        <v>8</v>
      </c>
      <c r="E3824" s="1">
        <v>144.03</v>
      </c>
      <c r="F3824" s="1">
        <v>52924</v>
      </c>
      <c r="G3824" s="2">
        <v>45096.068941979167</v>
      </c>
      <c r="H3824" s="2" t="s">
        <v>54</v>
      </c>
      <c r="J3824">
        <f t="shared" si="413"/>
        <v>132.31</v>
      </c>
      <c r="K3824">
        <f t="shared" si="414"/>
        <v>105.848</v>
      </c>
      <c r="L3824">
        <f t="shared" si="415"/>
        <v>238.15800000000002</v>
      </c>
      <c r="M3824" t="str">
        <f t="shared" si="416"/>
        <v>Up to 100m</v>
      </c>
      <c r="P3824">
        <f t="shared" si="417"/>
        <v>132.31</v>
      </c>
      <c r="Q3824">
        <f t="shared" si="418"/>
        <v>105.848</v>
      </c>
      <c r="R3824" t="str">
        <f t="shared" si="419"/>
        <v>Up to 100m</v>
      </c>
    </row>
    <row r="3825" spans="1:18" x14ac:dyDescent="0.25">
      <c r="A3825" s="1">
        <v>3824</v>
      </c>
      <c r="B3825" s="1">
        <v>2000754766</v>
      </c>
      <c r="C3825" s="1">
        <v>2000709215</v>
      </c>
      <c r="D3825" s="1" t="s">
        <v>8</v>
      </c>
      <c r="E3825" s="1">
        <v>220.29</v>
      </c>
      <c r="F3825" s="1">
        <v>52924</v>
      </c>
      <c r="G3825" s="2">
        <v>45096.068941979167</v>
      </c>
      <c r="H3825" s="2" t="s">
        <v>54</v>
      </c>
      <c r="J3825">
        <f t="shared" si="413"/>
        <v>132.31</v>
      </c>
      <c r="K3825">
        <f t="shared" si="414"/>
        <v>105.848</v>
      </c>
      <c r="L3825">
        <f t="shared" si="415"/>
        <v>238.15800000000002</v>
      </c>
      <c r="M3825" t="str">
        <f t="shared" si="416"/>
        <v>Up to 100m</v>
      </c>
      <c r="P3825">
        <f t="shared" si="417"/>
        <v>132.31</v>
      </c>
      <c r="Q3825">
        <f t="shared" si="418"/>
        <v>105.848</v>
      </c>
      <c r="R3825" t="str">
        <f t="shared" si="419"/>
        <v>Up to 100m</v>
      </c>
    </row>
    <row r="3826" spans="1:18" x14ac:dyDescent="0.25">
      <c r="A3826" s="1">
        <v>3825</v>
      </c>
      <c r="B3826" s="1">
        <v>2000754766</v>
      </c>
      <c r="C3826" s="1">
        <v>2000709215</v>
      </c>
      <c r="D3826" s="1" t="s">
        <v>8</v>
      </c>
      <c r="E3826" s="1">
        <v>30.93</v>
      </c>
      <c r="F3826" s="1">
        <v>52924</v>
      </c>
      <c r="G3826" s="2">
        <v>45096.068941979167</v>
      </c>
      <c r="H3826" s="2" t="s">
        <v>54</v>
      </c>
      <c r="J3826">
        <f t="shared" si="413"/>
        <v>132.31</v>
      </c>
      <c r="K3826">
        <f t="shared" si="414"/>
        <v>105.848</v>
      </c>
      <c r="L3826">
        <f t="shared" si="415"/>
        <v>238.15800000000002</v>
      </c>
      <c r="M3826" t="str">
        <f t="shared" si="416"/>
        <v>Up to 100m</v>
      </c>
      <c r="P3826">
        <f t="shared" si="417"/>
        <v>132.31</v>
      </c>
      <c r="Q3826">
        <f t="shared" si="418"/>
        <v>105.848</v>
      </c>
      <c r="R3826" t="str">
        <f t="shared" si="419"/>
        <v>Up to 100m</v>
      </c>
    </row>
    <row r="3827" spans="1:18" x14ac:dyDescent="0.25">
      <c r="A3827" s="1">
        <v>3826</v>
      </c>
      <c r="B3827" s="1">
        <v>2000719346</v>
      </c>
      <c r="C3827" s="1">
        <v>2000709215</v>
      </c>
      <c r="D3827" s="1" t="s">
        <v>8</v>
      </c>
      <c r="E3827" s="1">
        <v>22.44</v>
      </c>
      <c r="F3827" s="1">
        <v>53000</v>
      </c>
      <c r="G3827" s="2">
        <v>45096.068941979167</v>
      </c>
      <c r="H3827" s="2" t="s">
        <v>54</v>
      </c>
      <c r="J3827">
        <f t="shared" si="413"/>
        <v>132.5</v>
      </c>
      <c r="K3827">
        <f t="shared" si="414"/>
        <v>106</v>
      </c>
      <c r="L3827">
        <f t="shared" si="415"/>
        <v>238.5</v>
      </c>
      <c r="M3827" t="str">
        <f t="shared" si="416"/>
        <v>Up to 100m</v>
      </c>
      <c r="P3827">
        <f t="shared" si="417"/>
        <v>132.5</v>
      </c>
      <c r="Q3827">
        <f t="shared" si="418"/>
        <v>106</v>
      </c>
      <c r="R3827" t="str">
        <f t="shared" si="419"/>
        <v>Up to 100m</v>
      </c>
    </row>
    <row r="3828" spans="1:18" x14ac:dyDescent="0.25">
      <c r="A3828" s="1">
        <v>3827</v>
      </c>
      <c r="B3828" s="1">
        <v>2000725019</v>
      </c>
      <c r="C3828" s="1">
        <v>2000718812</v>
      </c>
      <c r="D3828" s="1" t="s">
        <v>7</v>
      </c>
      <c r="E3828" s="1">
        <v>6.7049999999999998E-2</v>
      </c>
      <c r="F3828" s="1">
        <v>1033223</v>
      </c>
      <c r="G3828" s="2">
        <v>45096.068941979167</v>
      </c>
      <c r="H3828" s="2" t="s">
        <v>53</v>
      </c>
      <c r="J3828">
        <f t="shared" si="413"/>
        <v>2583.0574999999999</v>
      </c>
      <c r="K3828">
        <f t="shared" si="414"/>
        <v>2066.4459999999999</v>
      </c>
      <c r="L3828">
        <f t="shared" si="415"/>
        <v>4649.5034999999998</v>
      </c>
      <c r="M3828" t="str">
        <f t="shared" si="416"/>
        <v>Up to 100m</v>
      </c>
      <c r="P3828">
        <f t="shared" si="417"/>
        <v>2583.0574999999999</v>
      </c>
      <c r="Q3828">
        <f t="shared" si="418"/>
        <v>2066.4459999999999</v>
      </c>
      <c r="R3828" t="str">
        <f t="shared" si="419"/>
        <v>Up to 100m</v>
      </c>
    </row>
    <row r="3829" spans="1:18" x14ac:dyDescent="0.25">
      <c r="A3829" s="1">
        <v>3828</v>
      </c>
      <c r="B3829" s="1">
        <v>2000728259</v>
      </c>
      <c r="C3829" s="1">
        <v>2000709215</v>
      </c>
      <c r="D3829" s="1" t="s">
        <v>8</v>
      </c>
      <c r="E3829" s="1">
        <v>86.55</v>
      </c>
      <c r="F3829" s="1">
        <v>52750</v>
      </c>
      <c r="G3829" s="2">
        <v>45096.068941979167</v>
      </c>
      <c r="H3829" s="2" t="s">
        <v>54</v>
      </c>
      <c r="J3829">
        <f t="shared" si="413"/>
        <v>131.875</v>
      </c>
      <c r="K3829">
        <f t="shared" si="414"/>
        <v>105.5</v>
      </c>
      <c r="L3829">
        <f t="shared" si="415"/>
        <v>237.375</v>
      </c>
      <c r="M3829" t="str">
        <f t="shared" si="416"/>
        <v>Up to 100m</v>
      </c>
      <c r="P3829">
        <f t="shared" si="417"/>
        <v>131.875</v>
      </c>
      <c r="Q3829">
        <f t="shared" si="418"/>
        <v>105.5</v>
      </c>
      <c r="R3829" t="str">
        <f t="shared" si="419"/>
        <v>Up to 100m</v>
      </c>
    </row>
    <row r="3830" spans="1:18" x14ac:dyDescent="0.25">
      <c r="A3830" s="1">
        <v>3829</v>
      </c>
      <c r="B3830" s="1">
        <v>2000728259</v>
      </c>
      <c r="C3830" s="1">
        <v>2000709215</v>
      </c>
      <c r="D3830" s="1" t="s">
        <v>8</v>
      </c>
      <c r="E3830" s="1">
        <v>389.19</v>
      </c>
      <c r="F3830" s="1">
        <v>52750</v>
      </c>
      <c r="G3830" s="2">
        <v>45096.068941979167</v>
      </c>
      <c r="H3830" s="2" t="s">
        <v>54</v>
      </c>
      <c r="J3830">
        <f t="shared" si="413"/>
        <v>131.875</v>
      </c>
      <c r="K3830">
        <f t="shared" si="414"/>
        <v>105.5</v>
      </c>
      <c r="L3830">
        <f t="shared" si="415"/>
        <v>237.375</v>
      </c>
      <c r="M3830" t="str">
        <f t="shared" si="416"/>
        <v>Up to 100m</v>
      </c>
      <c r="P3830">
        <f t="shared" si="417"/>
        <v>131.875</v>
      </c>
      <c r="Q3830">
        <f t="shared" si="418"/>
        <v>105.5</v>
      </c>
      <c r="R3830" t="str">
        <f t="shared" si="419"/>
        <v>Up to 100m</v>
      </c>
    </row>
    <row r="3831" spans="1:18" x14ac:dyDescent="0.25">
      <c r="A3831" s="1">
        <v>3830</v>
      </c>
      <c r="B3831" s="1">
        <v>2000728259</v>
      </c>
      <c r="C3831" s="1">
        <v>2000709215</v>
      </c>
      <c r="D3831" s="1" t="s">
        <v>8</v>
      </c>
      <c r="E3831" s="1">
        <v>402.93</v>
      </c>
      <c r="F3831" s="1">
        <v>52750</v>
      </c>
      <c r="G3831" s="2">
        <v>45096.068941979167</v>
      </c>
      <c r="H3831" s="2" t="s">
        <v>54</v>
      </c>
      <c r="J3831">
        <f t="shared" si="413"/>
        <v>131.875</v>
      </c>
      <c r="K3831">
        <f t="shared" si="414"/>
        <v>105.5</v>
      </c>
      <c r="L3831">
        <f t="shared" si="415"/>
        <v>237.375</v>
      </c>
      <c r="M3831" t="str">
        <f t="shared" si="416"/>
        <v>Up to 100m</v>
      </c>
      <c r="P3831">
        <f t="shared" si="417"/>
        <v>131.875</v>
      </c>
      <c r="Q3831">
        <f t="shared" si="418"/>
        <v>105.5</v>
      </c>
      <c r="R3831" t="str">
        <f t="shared" si="419"/>
        <v>Up to 100m</v>
      </c>
    </row>
    <row r="3832" spans="1:18" x14ac:dyDescent="0.25">
      <c r="A3832" s="1">
        <v>3831</v>
      </c>
      <c r="B3832" s="1">
        <v>2000728259</v>
      </c>
      <c r="C3832" s="1">
        <v>2000709215</v>
      </c>
      <c r="D3832" s="1" t="s">
        <v>8</v>
      </c>
      <c r="E3832" s="1">
        <v>28.47</v>
      </c>
      <c r="F3832" s="1">
        <v>52750</v>
      </c>
      <c r="G3832" s="2">
        <v>45096.068941979167</v>
      </c>
      <c r="H3832" s="2" t="s">
        <v>54</v>
      </c>
      <c r="J3832">
        <f t="shared" si="413"/>
        <v>131.875</v>
      </c>
      <c r="K3832">
        <f t="shared" si="414"/>
        <v>105.5</v>
      </c>
      <c r="L3832">
        <f t="shared" si="415"/>
        <v>237.375</v>
      </c>
      <c r="M3832" t="str">
        <f t="shared" si="416"/>
        <v>Up to 100m</v>
      </c>
      <c r="P3832">
        <f t="shared" si="417"/>
        <v>131.875</v>
      </c>
      <c r="Q3832">
        <f t="shared" si="418"/>
        <v>105.5</v>
      </c>
      <c r="R3832" t="str">
        <f t="shared" si="419"/>
        <v>Up to 100m</v>
      </c>
    </row>
    <row r="3833" spans="1:18" x14ac:dyDescent="0.25">
      <c r="A3833" s="1">
        <v>3832</v>
      </c>
      <c r="B3833" s="1">
        <v>2000728259</v>
      </c>
      <c r="C3833" s="1">
        <v>2000709215</v>
      </c>
      <c r="D3833" s="1" t="s">
        <v>8</v>
      </c>
      <c r="E3833" s="1">
        <v>455.64</v>
      </c>
      <c r="F3833" s="1">
        <v>52750</v>
      </c>
      <c r="G3833" s="2">
        <v>45096.068941979167</v>
      </c>
      <c r="H3833" s="2" t="s">
        <v>54</v>
      </c>
      <c r="J3833">
        <f t="shared" si="413"/>
        <v>131.875</v>
      </c>
      <c r="K3833">
        <f t="shared" si="414"/>
        <v>105.5</v>
      </c>
      <c r="L3833">
        <f t="shared" si="415"/>
        <v>237.375</v>
      </c>
      <c r="M3833" t="str">
        <f t="shared" si="416"/>
        <v>Up to 100m</v>
      </c>
      <c r="P3833">
        <f t="shared" si="417"/>
        <v>131.875</v>
      </c>
      <c r="Q3833">
        <f t="shared" si="418"/>
        <v>105.5</v>
      </c>
      <c r="R3833" t="str">
        <f t="shared" si="419"/>
        <v>Up to 100m</v>
      </c>
    </row>
    <row r="3834" spans="1:18" x14ac:dyDescent="0.25">
      <c r="A3834" s="1">
        <v>3833</v>
      </c>
      <c r="B3834" s="1">
        <v>2000719346</v>
      </c>
      <c r="C3834" s="1">
        <v>2000709215</v>
      </c>
      <c r="D3834" s="1" t="s">
        <v>8</v>
      </c>
      <c r="E3834" s="1">
        <v>525.33000000000004</v>
      </c>
      <c r="F3834" s="1">
        <v>53000</v>
      </c>
      <c r="G3834" s="2">
        <v>45096.068941979167</v>
      </c>
      <c r="H3834" s="2" t="s">
        <v>54</v>
      </c>
      <c r="J3834">
        <f t="shared" si="413"/>
        <v>132.5</v>
      </c>
      <c r="K3834">
        <f t="shared" si="414"/>
        <v>106</v>
      </c>
      <c r="L3834">
        <f t="shared" si="415"/>
        <v>238.5</v>
      </c>
      <c r="M3834" t="str">
        <f t="shared" si="416"/>
        <v>Up to 100m</v>
      </c>
      <c r="P3834">
        <f t="shared" si="417"/>
        <v>132.5</v>
      </c>
      <c r="Q3834">
        <f t="shared" si="418"/>
        <v>106</v>
      </c>
      <c r="R3834" t="str">
        <f t="shared" si="419"/>
        <v>Up to 100m</v>
      </c>
    </row>
    <row r="3835" spans="1:18" x14ac:dyDescent="0.25">
      <c r="A3835" s="1">
        <v>3834</v>
      </c>
      <c r="B3835" s="1">
        <v>2000719346</v>
      </c>
      <c r="C3835" s="1">
        <v>2000709215</v>
      </c>
      <c r="D3835" s="1" t="s">
        <v>8</v>
      </c>
      <c r="E3835" s="1">
        <v>183.03</v>
      </c>
      <c r="F3835" s="1">
        <v>53000</v>
      </c>
      <c r="G3835" s="2">
        <v>45096.068941979167</v>
      </c>
      <c r="H3835" s="2" t="s">
        <v>54</v>
      </c>
      <c r="J3835">
        <f t="shared" si="413"/>
        <v>132.5</v>
      </c>
      <c r="K3835">
        <f t="shared" si="414"/>
        <v>106</v>
      </c>
      <c r="L3835">
        <f t="shared" si="415"/>
        <v>238.5</v>
      </c>
      <c r="M3835" t="str">
        <f t="shared" si="416"/>
        <v>Up to 100m</v>
      </c>
      <c r="P3835">
        <f t="shared" si="417"/>
        <v>132.5</v>
      </c>
      <c r="Q3835">
        <f t="shared" si="418"/>
        <v>106</v>
      </c>
      <c r="R3835" t="str">
        <f t="shared" si="419"/>
        <v>Up to 100m</v>
      </c>
    </row>
    <row r="3836" spans="1:18" x14ac:dyDescent="0.25">
      <c r="A3836" s="1">
        <v>3835</v>
      </c>
      <c r="B3836" s="1">
        <v>2000719346</v>
      </c>
      <c r="C3836" s="1">
        <v>2000709215</v>
      </c>
      <c r="D3836" s="1" t="s">
        <v>8</v>
      </c>
      <c r="E3836" s="1">
        <v>39.03</v>
      </c>
      <c r="F3836" s="1">
        <v>53000</v>
      </c>
      <c r="G3836" s="2">
        <v>45096.068941979167</v>
      </c>
      <c r="H3836" s="2" t="s">
        <v>54</v>
      </c>
      <c r="J3836">
        <f t="shared" si="413"/>
        <v>132.5</v>
      </c>
      <c r="K3836">
        <f t="shared" si="414"/>
        <v>106</v>
      </c>
      <c r="L3836">
        <f t="shared" si="415"/>
        <v>238.5</v>
      </c>
      <c r="M3836" t="str">
        <f t="shared" si="416"/>
        <v>Up to 100m</v>
      </c>
      <c r="P3836">
        <f t="shared" si="417"/>
        <v>132.5</v>
      </c>
      <c r="Q3836">
        <f t="shared" si="418"/>
        <v>106</v>
      </c>
      <c r="R3836" t="str">
        <f t="shared" si="419"/>
        <v>Up to 100m</v>
      </c>
    </row>
    <row r="3837" spans="1:18" x14ac:dyDescent="0.25">
      <c r="A3837" s="1">
        <v>3836</v>
      </c>
      <c r="B3837" s="1">
        <v>2000719346</v>
      </c>
      <c r="C3837" s="1">
        <v>2000709215</v>
      </c>
      <c r="D3837" s="1" t="s">
        <v>8</v>
      </c>
      <c r="E3837" s="1">
        <v>109.68</v>
      </c>
      <c r="F3837" s="1">
        <v>53000</v>
      </c>
      <c r="G3837" s="2">
        <v>45096.068941979167</v>
      </c>
      <c r="H3837" s="2" t="s">
        <v>54</v>
      </c>
      <c r="J3837">
        <f t="shared" si="413"/>
        <v>132.5</v>
      </c>
      <c r="K3837">
        <f t="shared" si="414"/>
        <v>106</v>
      </c>
      <c r="L3837">
        <f t="shared" si="415"/>
        <v>238.5</v>
      </c>
      <c r="M3837" t="str">
        <f t="shared" si="416"/>
        <v>Up to 100m</v>
      </c>
      <c r="P3837">
        <f t="shared" si="417"/>
        <v>132.5</v>
      </c>
      <c r="Q3837">
        <f t="shared" si="418"/>
        <v>106</v>
      </c>
      <c r="R3837" t="str">
        <f t="shared" si="419"/>
        <v>Up to 100m</v>
      </c>
    </row>
    <row r="3838" spans="1:18" x14ac:dyDescent="0.25">
      <c r="A3838" s="1">
        <v>3837</v>
      </c>
      <c r="B3838" s="1">
        <v>2000719346</v>
      </c>
      <c r="C3838" s="1">
        <v>2000709215</v>
      </c>
      <c r="D3838" s="1" t="s">
        <v>8</v>
      </c>
      <c r="E3838" s="1">
        <v>22.44</v>
      </c>
      <c r="F3838" s="1">
        <v>53000</v>
      </c>
      <c r="G3838" s="2">
        <v>45096.068941979167</v>
      </c>
      <c r="H3838" s="2" t="s">
        <v>54</v>
      </c>
      <c r="J3838">
        <f t="shared" si="413"/>
        <v>132.5</v>
      </c>
      <c r="K3838">
        <f t="shared" si="414"/>
        <v>106</v>
      </c>
      <c r="L3838">
        <f t="shared" si="415"/>
        <v>238.5</v>
      </c>
      <c r="M3838" t="str">
        <f t="shared" si="416"/>
        <v>Up to 100m</v>
      </c>
      <c r="P3838">
        <f t="shared" si="417"/>
        <v>132.5</v>
      </c>
      <c r="Q3838">
        <f t="shared" si="418"/>
        <v>106</v>
      </c>
      <c r="R3838" t="str">
        <f t="shared" si="419"/>
        <v>Up to 100m</v>
      </c>
    </row>
    <row r="3839" spans="1:18" x14ac:dyDescent="0.25">
      <c r="A3839" s="1">
        <v>3838</v>
      </c>
      <c r="B3839" s="1">
        <v>2000708360</v>
      </c>
      <c r="C3839" s="1">
        <v>2000709215</v>
      </c>
      <c r="D3839" s="1" t="s">
        <v>8</v>
      </c>
      <c r="E3839" s="1">
        <v>51.06</v>
      </c>
      <c r="F3839" s="1">
        <v>52898</v>
      </c>
      <c r="G3839" s="2">
        <v>45096.068941979167</v>
      </c>
      <c r="H3839" s="2" t="s">
        <v>54</v>
      </c>
      <c r="J3839">
        <f t="shared" si="413"/>
        <v>132.245</v>
      </c>
      <c r="K3839">
        <f t="shared" si="414"/>
        <v>105.79600000000001</v>
      </c>
      <c r="L3839">
        <f t="shared" si="415"/>
        <v>238.041</v>
      </c>
      <c r="M3839" t="str">
        <f t="shared" si="416"/>
        <v>Up to 100m</v>
      </c>
      <c r="P3839">
        <f t="shared" si="417"/>
        <v>132.245</v>
      </c>
      <c r="Q3839">
        <f t="shared" si="418"/>
        <v>105.79600000000001</v>
      </c>
      <c r="R3839" t="str">
        <f t="shared" si="419"/>
        <v>Up to 100m</v>
      </c>
    </row>
    <row r="3840" spans="1:18" x14ac:dyDescent="0.25">
      <c r="A3840" s="1">
        <v>3839</v>
      </c>
      <c r="B3840" s="1">
        <v>2000719346</v>
      </c>
      <c r="C3840" s="1">
        <v>2000709215</v>
      </c>
      <c r="D3840" s="1" t="s">
        <v>8</v>
      </c>
      <c r="E3840" s="1">
        <v>41.97</v>
      </c>
      <c r="F3840" s="1">
        <v>53000</v>
      </c>
      <c r="G3840" s="2">
        <v>45096.068941979167</v>
      </c>
      <c r="H3840" s="2" t="s">
        <v>54</v>
      </c>
      <c r="J3840">
        <f t="shared" si="413"/>
        <v>132.5</v>
      </c>
      <c r="K3840">
        <f t="shared" si="414"/>
        <v>106</v>
      </c>
      <c r="L3840">
        <f t="shared" si="415"/>
        <v>238.5</v>
      </c>
      <c r="M3840" t="str">
        <f t="shared" si="416"/>
        <v>Up to 100m</v>
      </c>
      <c r="P3840">
        <f t="shared" si="417"/>
        <v>132.5</v>
      </c>
      <c r="Q3840">
        <f t="shared" si="418"/>
        <v>106</v>
      </c>
      <c r="R3840" t="str">
        <f t="shared" si="419"/>
        <v>Up to 100m</v>
      </c>
    </row>
    <row r="3841" spans="1:18" x14ac:dyDescent="0.25">
      <c r="A3841" s="1">
        <v>3840</v>
      </c>
      <c r="B3841" s="1">
        <v>2000719346</v>
      </c>
      <c r="C3841" s="1">
        <v>2000709215</v>
      </c>
      <c r="D3841" s="1" t="s">
        <v>8</v>
      </c>
      <c r="E3841" s="1">
        <v>107.64</v>
      </c>
      <c r="F3841" s="1">
        <v>53000</v>
      </c>
      <c r="G3841" s="2">
        <v>45096.068941979167</v>
      </c>
      <c r="H3841" s="2" t="s">
        <v>54</v>
      </c>
      <c r="J3841">
        <f t="shared" si="413"/>
        <v>132.5</v>
      </c>
      <c r="K3841">
        <f t="shared" si="414"/>
        <v>106</v>
      </c>
      <c r="L3841">
        <f t="shared" si="415"/>
        <v>238.5</v>
      </c>
      <c r="M3841" t="str">
        <f t="shared" si="416"/>
        <v>Up to 100m</v>
      </c>
      <c r="P3841">
        <f t="shared" si="417"/>
        <v>132.5</v>
      </c>
      <c r="Q3841">
        <f t="shared" si="418"/>
        <v>106</v>
      </c>
      <c r="R3841" t="str">
        <f t="shared" si="419"/>
        <v>Up to 100m</v>
      </c>
    </row>
    <row r="3842" spans="1:18" x14ac:dyDescent="0.25">
      <c r="A3842" s="1">
        <v>3841</v>
      </c>
      <c r="B3842" s="1">
        <v>2000719346</v>
      </c>
      <c r="C3842" s="1">
        <v>2000709215</v>
      </c>
      <c r="D3842" s="1" t="s">
        <v>8</v>
      </c>
      <c r="E3842" s="1">
        <v>55.98</v>
      </c>
      <c r="F3842" s="1">
        <v>53000</v>
      </c>
      <c r="G3842" s="2">
        <v>45096.068941979167</v>
      </c>
      <c r="H3842" s="2" t="s">
        <v>54</v>
      </c>
      <c r="J3842">
        <f t="shared" si="413"/>
        <v>132.5</v>
      </c>
      <c r="K3842">
        <f t="shared" si="414"/>
        <v>106</v>
      </c>
      <c r="L3842">
        <f t="shared" si="415"/>
        <v>238.5</v>
      </c>
      <c r="M3842" t="str">
        <f t="shared" si="416"/>
        <v>Up to 100m</v>
      </c>
      <c r="P3842">
        <f t="shared" si="417"/>
        <v>132.5</v>
      </c>
      <c r="Q3842">
        <f t="shared" si="418"/>
        <v>106</v>
      </c>
      <c r="R3842" t="str">
        <f t="shared" si="419"/>
        <v>Up to 100m</v>
      </c>
    </row>
    <row r="3843" spans="1:18" x14ac:dyDescent="0.25">
      <c r="A3843" s="1">
        <v>3842</v>
      </c>
      <c r="B3843" s="1">
        <v>2000719346</v>
      </c>
      <c r="C3843" s="1">
        <v>2000709215</v>
      </c>
      <c r="D3843" s="1" t="s">
        <v>8</v>
      </c>
      <c r="E3843" s="1">
        <v>111.18</v>
      </c>
      <c r="F3843" s="1">
        <v>53000</v>
      </c>
      <c r="G3843" s="2">
        <v>45096.068941979167</v>
      </c>
      <c r="H3843" s="2" t="s">
        <v>54</v>
      </c>
      <c r="J3843">
        <f t="shared" ref="J3843:J3906" si="420">IF(F3843 &lt;= 100000000, F3843 * 0.0025,
    IF(F3843 &lt;= 500000000, F3843 * 0.00225,
        IF(F3843 &lt;= 1000000000, F3843 * 0.002,
            IF(F3843 &lt;= 4000000000, F3843 * 0.00165,
                IF(F3843 &lt;= 10000000000, F3843 * 0.00155,
                    F3843 * 0.0013
                )
            )
        )
    )
)</f>
        <v>132.5</v>
      </c>
      <c r="K3843">
        <f t="shared" ref="K3843:K3906" si="421">IF(F3843 &lt;= 100000000, F3843 * 0.002,
    IF(F3843 &lt;= 500000000, F3843 * 0.0018,
        IF(F3843 &lt;= 1000000000, F3843 * 0.0016,
            IF(F3843 &lt;= 4000000000, F3843 * 0.00135,
                IF(F3843 &lt;= 10000000000, F3843 * 0.00115,
                    F3843 * 0.001
                )
            )
        )
    )
)</f>
        <v>106</v>
      </c>
      <c r="L3843">
        <f t="shared" ref="L3843:L3906" si="422">J3843+K3843</f>
        <v>238.5</v>
      </c>
      <c r="M3843" t="str">
        <f t="shared" ref="M3843:M3906" si="423">IF(F3843 &lt;= 100000000, "Up to 100m",
    IF(F3843 &lt;= 500000000, "Up to 500m",
        IF(F3843 &lt;= 1000000000, "Up to 1b",
            IF(F3843 &lt;= 4000000000, "Up to 4b",
                IF(F3843 &lt;= 10000000000, "Up to 10b",
                  "More than 10b"
                )
            )
        )
    )
)</f>
        <v>Up to 100m</v>
      </c>
      <c r="P3843">
        <f t="shared" ref="P3843:P3906" si="424">IF(F3843 &lt;= 100000000, F3843 * 0.0025,
    IF(F3843 &lt;= 300000000, F3843 * 0.002,
        IF(F3843 &lt;= 1000000000, F3843 * 0.0019,
            IF(F3843 &lt;= 5000000000, F3843 * 0.00175,
                F3843 * 0.00155
            )
        )
    )
)</f>
        <v>132.5</v>
      </c>
      <c r="Q3843">
        <f t="shared" ref="Q3843:Q3906" si="425">IF(F3843 &lt;= 100000000, F3843 * 0.002,
    IF(F3843 &lt;= 300000000, F3843 * 0.0017,
        IF(F3843 &lt;= 1000000000, F3843 * 0.0015,
            IF(F3843 &lt;= 5000000000, F3843 * 0.00125,
                F3843 * 0.001
            )
        )
    )
)</f>
        <v>106</v>
      </c>
      <c r="R3843" t="str">
        <f t="shared" ref="R3843:R3906" si="426">IF(F3843 &lt;= 100000000, "Up to 100m",
    IF(F3843 &lt;= 300000000, "Up to 300m",
        IF(F3843 &lt;= 1000000000, "Up to 1b",
            IF(F3843 &lt;= 5000000000, "Up to 5b",
                "More than 5b"
            )
        )
    )
)</f>
        <v>Up to 100m</v>
      </c>
    </row>
    <row r="3844" spans="1:18" x14ac:dyDescent="0.25">
      <c r="A3844" s="1">
        <v>3843</v>
      </c>
      <c r="B3844" s="1">
        <v>2000719346</v>
      </c>
      <c r="C3844" s="1">
        <v>2000709215</v>
      </c>
      <c r="D3844" s="1" t="s">
        <v>8</v>
      </c>
      <c r="E3844" s="1">
        <v>211.11</v>
      </c>
      <c r="F3844" s="1">
        <v>53000</v>
      </c>
      <c r="G3844" s="2">
        <v>45096.068941979167</v>
      </c>
      <c r="H3844" s="2" t="s">
        <v>54</v>
      </c>
      <c r="J3844">
        <f t="shared" si="420"/>
        <v>132.5</v>
      </c>
      <c r="K3844">
        <f t="shared" si="421"/>
        <v>106</v>
      </c>
      <c r="L3844">
        <f t="shared" si="422"/>
        <v>238.5</v>
      </c>
      <c r="M3844" t="str">
        <f t="shared" si="423"/>
        <v>Up to 100m</v>
      </c>
      <c r="P3844">
        <f t="shared" si="424"/>
        <v>132.5</v>
      </c>
      <c r="Q3844">
        <f t="shared" si="425"/>
        <v>106</v>
      </c>
      <c r="R3844" t="str">
        <f t="shared" si="426"/>
        <v>Up to 100m</v>
      </c>
    </row>
    <row r="3845" spans="1:18" x14ac:dyDescent="0.25">
      <c r="A3845" s="1">
        <v>3844</v>
      </c>
      <c r="B3845" s="1">
        <v>2000723210</v>
      </c>
      <c r="C3845" s="1">
        <v>2000709215</v>
      </c>
      <c r="D3845" s="1" t="s">
        <v>8</v>
      </c>
      <c r="E3845" s="1">
        <v>177.21</v>
      </c>
      <c r="F3845" s="1">
        <v>52891</v>
      </c>
      <c r="G3845" s="2">
        <v>45096.068941979167</v>
      </c>
      <c r="H3845" s="2" t="s">
        <v>54</v>
      </c>
      <c r="J3845">
        <f t="shared" si="420"/>
        <v>132.22749999999999</v>
      </c>
      <c r="K3845">
        <f t="shared" si="421"/>
        <v>105.782</v>
      </c>
      <c r="L3845">
        <f t="shared" si="422"/>
        <v>238.0095</v>
      </c>
      <c r="M3845" t="str">
        <f t="shared" si="423"/>
        <v>Up to 100m</v>
      </c>
      <c r="P3845">
        <f t="shared" si="424"/>
        <v>132.22749999999999</v>
      </c>
      <c r="Q3845">
        <f t="shared" si="425"/>
        <v>105.782</v>
      </c>
      <c r="R3845" t="str">
        <f t="shared" si="426"/>
        <v>Up to 100m</v>
      </c>
    </row>
    <row r="3846" spans="1:18" x14ac:dyDescent="0.25">
      <c r="A3846" s="1">
        <v>3845</v>
      </c>
      <c r="B3846" s="1">
        <v>2000746247</v>
      </c>
      <c r="C3846" s="1">
        <v>2000709215</v>
      </c>
      <c r="D3846" s="1" t="s">
        <v>8</v>
      </c>
      <c r="E3846" s="1">
        <v>101.7</v>
      </c>
      <c r="F3846" s="1">
        <v>52879</v>
      </c>
      <c r="G3846" s="2">
        <v>45096.068941979167</v>
      </c>
      <c r="H3846" s="2" t="s">
        <v>54</v>
      </c>
      <c r="J3846">
        <f t="shared" si="420"/>
        <v>132.19749999999999</v>
      </c>
      <c r="K3846">
        <f t="shared" si="421"/>
        <v>105.758</v>
      </c>
      <c r="L3846">
        <f t="shared" si="422"/>
        <v>237.95549999999997</v>
      </c>
      <c r="M3846" t="str">
        <f t="shared" si="423"/>
        <v>Up to 100m</v>
      </c>
      <c r="P3846">
        <f t="shared" si="424"/>
        <v>132.19749999999999</v>
      </c>
      <c r="Q3846">
        <f t="shared" si="425"/>
        <v>105.758</v>
      </c>
      <c r="R3846" t="str">
        <f t="shared" si="426"/>
        <v>Up to 100m</v>
      </c>
    </row>
    <row r="3847" spans="1:18" x14ac:dyDescent="0.25">
      <c r="A3847" s="1">
        <v>3846</v>
      </c>
      <c r="B3847" s="1">
        <v>2000754766</v>
      </c>
      <c r="C3847" s="1">
        <v>2000709215</v>
      </c>
      <c r="D3847" s="1" t="s">
        <v>8</v>
      </c>
      <c r="E3847" s="1">
        <v>62.76</v>
      </c>
      <c r="F3847" s="1">
        <v>52908</v>
      </c>
      <c r="G3847" s="2">
        <v>45096.068941979167</v>
      </c>
      <c r="H3847" s="2" t="s">
        <v>54</v>
      </c>
      <c r="J3847">
        <f t="shared" si="420"/>
        <v>132.27000000000001</v>
      </c>
      <c r="K3847">
        <f t="shared" si="421"/>
        <v>105.816</v>
      </c>
      <c r="L3847">
        <f t="shared" si="422"/>
        <v>238.08600000000001</v>
      </c>
      <c r="M3847" t="str">
        <f t="shared" si="423"/>
        <v>Up to 100m</v>
      </c>
      <c r="P3847">
        <f t="shared" si="424"/>
        <v>132.27000000000001</v>
      </c>
      <c r="Q3847">
        <f t="shared" si="425"/>
        <v>105.816</v>
      </c>
      <c r="R3847" t="str">
        <f t="shared" si="426"/>
        <v>Up to 100m</v>
      </c>
    </row>
    <row r="3848" spans="1:18" x14ac:dyDescent="0.25">
      <c r="A3848" s="1">
        <v>3847</v>
      </c>
      <c r="B3848" s="1">
        <v>2000754766</v>
      </c>
      <c r="C3848" s="1">
        <v>2000709215</v>
      </c>
      <c r="D3848" s="1" t="s">
        <v>8</v>
      </c>
      <c r="E3848" s="1">
        <v>375.42</v>
      </c>
      <c r="F3848" s="1">
        <v>52908</v>
      </c>
      <c r="G3848" s="2">
        <v>45096.068941979167</v>
      </c>
      <c r="H3848" s="2" t="s">
        <v>54</v>
      </c>
      <c r="J3848">
        <f t="shared" si="420"/>
        <v>132.27000000000001</v>
      </c>
      <c r="K3848">
        <f t="shared" si="421"/>
        <v>105.816</v>
      </c>
      <c r="L3848">
        <f t="shared" si="422"/>
        <v>238.08600000000001</v>
      </c>
      <c r="M3848" t="str">
        <f t="shared" si="423"/>
        <v>Up to 100m</v>
      </c>
      <c r="P3848">
        <f t="shared" si="424"/>
        <v>132.27000000000001</v>
      </c>
      <c r="Q3848">
        <f t="shared" si="425"/>
        <v>105.816</v>
      </c>
      <c r="R3848" t="str">
        <f t="shared" si="426"/>
        <v>Up to 100m</v>
      </c>
    </row>
    <row r="3849" spans="1:18" x14ac:dyDescent="0.25">
      <c r="A3849" s="1">
        <v>3848</v>
      </c>
      <c r="B3849" s="1">
        <v>2000754766</v>
      </c>
      <c r="C3849" s="1">
        <v>2000709215</v>
      </c>
      <c r="D3849" s="1" t="s">
        <v>8</v>
      </c>
      <c r="E3849" s="1">
        <v>6.42</v>
      </c>
      <c r="F3849" s="1">
        <v>52908</v>
      </c>
      <c r="G3849" s="2">
        <v>45096.068941979167</v>
      </c>
      <c r="H3849" s="2" t="s">
        <v>54</v>
      </c>
      <c r="J3849">
        <f t="shared" si="420"/>
        <v>132.27000000000001</v>
      </c>
      <c r="K3849">
        <f t="shared" si="421"/>
        <v>105.816</v>
      </c>
      <c r="L3849">
        <f t="shared" si="422"/>
        <v>238.08600000000001</v>
      </c>
      <c r="M3849" t="str">
        <f t="shared" si="423"/>
        <v>Up to 100m</v>
      </c>
      <c r="P3849">
        <f t="shared" si="424"/>
        <v>132.27000000000001</v>
      </c>
      <c r="Q3849">
        <f t="shared" si="425"/>
        <v>105.816</v>
      </c>
      <c r="R3849" t="str">
        <f t="shared" si="426"/>
        <v>Up to 100m</v>
      </c>
    </row>
    <row r="3850" spans="1:18" x14ac:dyDescent="0.25">
      <c r="A3850" s="1">
        <v>3849</v>
      </c>
      <c r="B3850" s="1">
        <v>2000719346</v>
      </c>
      <c r="C3850" s="1">
        <v>2000709215</v>
      </c>
      <c r="D3850" s="1" t="s">
        <v>8</v>
      </c>
      <c r="E3850" s="1">
        <v>562.38</v>
      </c>
      <c r="F3850" s="1">
        <v>53000</v>
      </c>
      <c r="G3850" s="2">
        <v>45096.068941979167</v>
      </c>
      <c r="H3850" s="2" t="s">
        <v>54</v>
      </c>
      <c r="J3850">
        <f t="shared" si="420"/>
        <v>132.5</v>
      </c>
      <c r="K3850">
        <f t="shared" si="421"/>
        <v>106</v>
      </c>
      <c r="L3850">
        <f t="shared" si="422"/>
        <v>238.5</v>
      </c>
      <c r="M3850" t="str">
        <f t="shared" si="423"/>
        <v>Up to 100m</v>
      </c>
      <c r="P3850">
        <f t="shared" si="424"/>
        <v>132.5</v>
      </c>
      <c r="Q3850">
        <f t="shared" si="425"/>
        <v>106</v>
      </c>
      <c r="R3850" t="str">
        <f t="shared" si="426"/>
        <v>Up to 100m</v>
      </c>
    </row>
    <row r="3851" spans="1:18" x14ac:dyDescent="0.25">
      <c r="A3851" s="1">
        <v>3850</v>
      </c>
      <c r="B3851" s="1">
        <v>2000719346</v>
      </c>
      <c r="C3851" s="1">
        <v>2000709215</v>
      </c>
      <c r="D3851" s="1" t="s">
        <v>8</v>
      </c>
      <c r="E3851" s="1">
        <v>16.2</v>
      </c>
      <c r="F3851" s="1">
        <v>53000</v>
      </c>
      <c r="G3851" s="2">
        <v>45096.068941979167</v>
      </c>
      <c r="H3851" s="2" t="s">
        <v>54</v>
      </c>
      <c r="J3851">
        <f t="shared" si="420"/>
        <v>132.5</v>
      </c>
      <c r="K3851">
        <f t="shared" si="421"/>
        <v>106</v>
      </c>
      <c r="L3851">
        <f t="shared" si="422"/>
        <v>238.5</v>
      </c>
      <c r="M3851" t="str">
        <f t="shared" si="423"/>
        <v>Up to 100m</v>
      </c>
      <c r="P3851">
        <f t="shared" si="424"/>
        <v>132.5</v>
      </c>
      <c r="Q3851">
        <f t="shared" si="425"/>
        <v>106</v>
      </c>
      <c r="R3851" t="str">
        <f t="shared" si="426"/>
        <v>Up to 100m</v>
      </c>
    </row>
    <row r="3852" spans="1:18" x14ac:dyDescent="0.25">
      <c r="A3852" s="1">
        <v>3851</v>
      </c>
      <c r="B3852" s="1">
        <v>2000719346</v>
      </c>
      <c r="C3852" s="1">
        <v>2000709215</v>
      </c>
      <c r="D3852" s="1" t="s">
        <v>8</v>
      </c>
      <c r="E3852" s="1">
        <v>22.56</v>
      </c>
      <c r="F3852" s="1">
        <v>53000</v>
      </c>
      <c r="G3852" s="2">
        <v>45096.068941979167</v>
      </c>
      <c r="H3852" s="2" t="s">
        <v>54</v>
      </c>
      <c r="J3852">
        <f t="shared" si="420"/>
        <v>132.5</v>
      </c>
      <c r="K3852">
        <f t="shared" si="421"/>
        <v>106</v>
      </c>
      <c r="L3852">
        <f t="shared" si="422"/>
        <v>238.5</v>
      </c>
      <c r="M3852" t="str">
        <f t="shared" si="423"/>
        <v>Up to 100m</v>
      </c>
      <c r="P3852">
        <f t="shared" si="424"/>
        <v>132.5</v>
      </c>
      <c r="Q3852">
        <f t="shared" si="425"/>
        <v>106</v>
      </c>
      <c r="R3852" t="str">
        <f t="shared" si="426"/>
        <v>Up to 100m</v>
      </c>
    </row>
    <row r="3853" spans="1:18" x14ac:dyDescent="0.25">
      <c r="A3853" s="1">
        <v>3852</v>
      </c>
      <c r="B3853" s="1">
        <v>2000719346</v>
      </c>
      <c r="C3853" s="1">
        <v>2000709215</v>
      </c>
      <c r="D3853" s="1" t="s">
        <v>8</v>
      </c>
      <c r="E3853" s="1">
        <v>330.03</v>
      </c>
      <c r="F3853" s="1">
        <v>53000</v>
      </c>
      <c r="G3853" s="2">
        <v>45096.068941979167</v>
      </c>
      <c r="H3853" s="2" t="s">
        <v>54</v>
      </c>
      <c r="J3853">
        <f t="shared" si="420"/>
        <v>132.5</v>
      </c>
      <c r="K3853">
        <f t="shared" si="421"/>
        <v>106</v>
      </c>
      <c r="L3853">
        <f t="shared" si="422"/>
        <v>238.5</v>
      </c>
      <c r="M3853" t="str">
        <f t="shared" si="423"/>
        <v>Up to 100m</v>
      </c>
      <c r="P3853">
        <f t="shared" si="424"/>
        <v>132.5</v>
      </c>
      <c r="Q3853">
        <f t="shared" si="425"/>
        <v>106</v>
      </c>
      <c r="R3853" t="str">
        <f t="shared" si="426"/>
        <v>Up to 100m</v>
      </c>
    </row>
    <row r="3854" spans="1:18" x14ac:dyDescent="0.25">
      <c r="A3854" s="1">
        <v>3853</v>
      </c>
      <c r="B3854" s="1">
        <v>2000750557</v>
      </c>
      <c r="C3854" s="1">
        <v>2000709215</v>
      </c>
      <c r="D3854" s="1" t="s">
        <v>8</v>
      </c>
      <c r="E3854" s="1">
        <v>194.97</v>
      </c>
      <c r="F3854" s="1">
        <v>52963</v>
      </c>
      <c r="G3854" s="2">
        <v>45096.068941979167</v>
      </c>
      <c r="H3854" s="2" t="s">
        <v>54</v>
      </c>
      <c r="J3854">
        <f t="shared" si="420"/>
        <v>132.4075</v>
      </c>
      <c r="K3854">
        <f t="shared" si="421"/>
        <v>105.926</v>
      </c>
      <c r="L3854">
        <f t="shared" si="422"/>
        <v>238.33350000000002</v>
      </c>
      <c r="M3854" t="str">
        <f t="shared" si="423"/>
        <v>Up to 100m</v>
      </c>
      <c r="P3854">
        <f t="shared" si="424"/>
        <v>132.4075</v>
      </c>
      <c r="Q3854">
        <f t="shared" si="425"/>
        <v>105.926</v>
      </c>
      <c r="R3854" t="str">
        <f t="shared" si="426"/>
        <v>Up to 100m</v>
      </c>
    </row>
    <row r="3855" spans="1:18" x14ac:dyDescent="0.25">
      <c r="A3855" s="1">
        <v>3854</v>
      </c>
      <c r="B3855" s="1">
        <v>2000750557</v>
      </c>
      <c r="C3855" s="1">
        <v>2000709215</v>
      </c>
      <c r="D3855" s="1" t="s">
        <v>8</v>
      </c>
      <c r="E3855" s="1">
        <v>10.26</v>
      </c>
      <c r="F3855" s="1">
        <v>52963</v>
      </c>
      <c r="G3855" s="2">
        <v>45096.068941979167</v>
      </c>
      <c r="H3855" s="2" t="s">
        <v>54</v>
      </c>
      <c r="J3855">
        <f t="shared" si="420"/>
        <v>132.4075</v>
      </c>
      <c r="K3855">
        <f t="shared" si="421"/>
        <v>105.926</v>
      </c>
      <c r="L3855">
        <f t="shared" si="422"/>
        <v>238.33350000000002</v>
      </c>
      <c r="M3855" t="str">
        <f t="shared" si="423"/>
        <v>Up to 100m</v>
      </c>
      <c r="P3855">
        <f t="shared" si="424"/>
        <v>132.4075</v>
      </c>
      <c r="Q3855">
        <f t="shared" si="425"/>
        <v>105.926</v>
      </c>
      <c r="R3855" t="str">
        <f t="shared" si="426"/>
        <v>Up to 100m</v>
      </c>
    </row>
    <row r="3856" spans="1:18" x14ac:dyDescent="0.25">
      <c r="A3856" s="1">
        <v>3855</v>
      </c>
      <c r="B3856" s="1">
        <v>2000750557</v>
      </c>
      <c r="C3856" s="1">
        <v>2000709215</v>
      </c>
      <c r="D3856" s="1" t="s">
        <v>8</v>
      </c>
      <c r="E3856" s="1">
        <v>494.88</v>
      </c>
      <c r="F3856" s="1">
        <v>52963</v>
      </c>
      <c r="G3856" s="2">
        <v>45096.068941979167</v>
      </c>
      <c r="H3856" s="2" t="s">
        <v>54</v>
      </c>
      <c r="J3856">
        <f t="shared" si="420"/>
        <v>132.4075</v>
      </c>
      <c r="K3856">
        <f t="shared" si="421"/>
        <v>105.926</v>
      </c>
      <c r="L3856">
        <f t="shared" si="422"/>
        <v>238.33350000000002</v>
      </c>
      <c r="M3856" t="str">
        <f t="shared" si="423"/>
        <v>Up to 100m</v>
      </c>
      <c r="P3856">
        <f t="shared" si="424"/>
        <v>132.4075</v>
      </c>
      <c r="Q3856">
        <f t="shared" si="425"/>
        <v>105.926</v>
      </c>
      <c r="R3856" t="str">
        <f t="shared" si="426"/>
        <v>Up to 100m</v>
      </c>
    </row>
    <row r="3857" spans="1:18" x14ac:dyDescent="0.25">
      <c r="A3857" s="1">
        <v>3856</v>
      </c>
      <c r="B3857" s="1">
        <v>2000750557</v>
      </c>
      <c r="C3857" s="1">
        <v>2000709215</v>
      </c>
      <c r="D3857" s="1" t="s">
        <v>8</v>
      </c>
      <c r="E3857" s="1">
        <v>94.44</v>
      </c>
      <c r="F3857" s="1">
        <v>52963</v>
      </c>
      <c r="G3857" s="2">
        <v>45096.068941979167</v>
      </c>
      <c r="H3857" s="2" t="s">
        <v>54</v>
      </c>
      <c r="J3857">
        <f t="shared" si="420"/>
        <v>132.4075</v>
      </c>
      <c r="K3857">
        <f t="shared" si="421"/>
        <v>105.926</v>
      </c>
      <c r="L3857">
        <f t="shared" si="422"/>
        <v>238.33350000000002</v>
      </c>
      <c r="M3857" t="str">
        <f t="shared" si="423"/>
        <v>Up to 100m</v>
      </c>
      <c r="P3857">
        <f t="shared" si="424"/>
        <v>132.4075</v>
      </c>
      <c r="Q3857">
        <f t="shared" si="425"/>
        <v>105.926</v>
      </c>
      <c r="R3857" t="str">
        <f t="shared" si="426"/>
        <v>Up to 100m</v>
      </c>
    </row>
    <row r="3858" spans="1:18" x14ac:dyDescent="0.25">
      <c r="A3858" s="1">
        <v>3857</v>
      </c>
      <c r="B3858" s="1">
        <v>2000750557</v>
      </c>
      <c r="C3858" s="1">
        <v>2000709215</v>
      </c>
      <c r="D3858" s="1" t="s">
        <v>8</v>
      </c>
      <c r="E3858" s="1">
        <v>111.84</v>
      </c>
      <c r="F3858" s="1">
        <v>52963</v>
      </c>
      <c r="G3858" s="2">
        <v>45096.068941979167</v>
      </c>
      <c r="H3858" s="2" t="s">
        <v>54</v>
      </c>
      <c r="J3858">
        <f t="shared" si="420"/>
        <v>132.4075</v>
      </c>
      <c r="K3858">
        <f t="shared" si="421"/>
        <v>105.926</v>
      </c>
      <c r="L3858">
        <f t="shared" si="422"/>
        <v>238.33350000000002</v>
      </c>
      <c r="M3858" t="str">
        <f t="shared" si="423"/>
        <v>Up to 100m</v>
      </c>
      <c r="P3858">
        <f t="shared" si="424"/>
        <v>132.4075</v>
      </c>
      <c r="Q3858">
        <f t="shared" si="425"/>
        <v>105.926</v>
      </c>
      <c r="R3858" t="str">
        <f t="shared" si="426"/>
        <v>Up to 100m</v>
      </c>
    </row>
    <row r="3859" spans="1:18" x14ac:dyDescent="0.25">
      <c r="A3859" s="1">
        <v>3858</v>
      </c>
      <c r="B3859" s="1">
        <v>2000728259</v>
      </c>
      <c r="C3859" s="1">
        <v>2000709215</v>
      </c>
      <c r="D3859" s="1" t="s">
        <v>8</v>
      </c>
      <c r="E3859" s="1">
        <v>748.17</v>
      </c>
      <c r="F3859" s="1">
        <v>52750</v>
      </c>
      <c r="G3859" s="2">
        <v>45096.068941979167</v>
      </c>
      <c r="H3859" s="2" t="s">
        <v>54</v>
      </c>
      <c r="J3859">
        <f t="shared" si="420"/>
        <v>131.875</v>
      </c>
      <c r="K3859">
        <f t="shared" si="421"/>
        <v>105.5</v>
      </c>
      <c r="L3859">
        <f t="shared" si="422"/>
        <v>237.375</v>
      </c>
      <c r="M3859" t="str">
        <f t="shared" si="423"/>
        <v>Up to 100m</v>
      </c>
      <c r="P3859">
        <f t="shared" si="424"/>
        <v>131.875</v>
      </c>
      <c r="Q3859">
        <f t="shared" si="425"/>
        <v>105.5</v>
      </c>
      <c r="R3859" t="str">
        <f t="shared" si="426"/>
        <v>Up to 100m</v>
      </c>
    </row>
    <row r="3860" spans="1:18" x14ac:dyDescent="0.25">
      <c r="A3860" s="1">
        <v>3859</v>
      </c>
      <c r="B3860" s="1">
        <v>2000728259</v>
      </c>
      <c r="C3860" s="1">
        <v>2000709215</v>
      </c>
      <c r="D3860" s="1" t="s">
        <v>8</v>
      </c>
      <c r="E3860" s="1">
        <v>57.03</v>
      </c>
      <c r="F3860" s="1">
        <v>52750</v>
      </c>
      <c r="G3860" s="2">
        <v>45096.068941979167</v>
      </c>
      <c r="H3860" s="2" t="s">
        <v>54</v>
      </c>
      <c r="J3860">
        <f t="shared" si="420"/>
        <v>131.875</v>
      </c>
      <c r="K3860">
        <f t="shared" si="421"/>
        <v>105.5</v>
      </c>
      <c r="L3860">
        <f t="shared" si="422"/>
        <v>237.375</v>
      </c>
      <c r="M3860" t="str">
        <f t="shared" si="423"/>
        <v>Up to 100m</v>
      </c>
      <c r="P3860">
        <f t="shared" si="424"/>
        <v>131.875</v>
      </c>
      <c r="Q3860">
        <f t="shared" si="425"/>
        <v>105.5</v>
      </c>
      <c r="R3860" t="str">
        <f t="shared" si="426"/>
        <v>Up to 100m</v>
      </c>
    </row>
    <row r="3861" spans="1:18" x14ac:dyDescent="0.25">
      <c r="A3861" s="1">
        <v>3860</v>
      </c>
      <c r="B3861" s="1">
        <v>2000728259</v>
      </c>
      <c r="C3861" s="1">
        <v>2000709215</v>
      </c>
      <c r="D3861" s="1" t="s">
        <v>8</v>
      </c>
      <c r="E3861" s="1">
        <v>171.87</v>
      </c>
      <c r="F3861" s="1">
        <v>52750</v>
      </c>
      <c r="G3861" s="2">
        <v>45096.068941979167</v>
      </c>
      <c r="H3861" s="2" t="s">
        <v>54</v>
      </c>
      <c r="J3861">
        <f t="shared" si="420"/>
        <v>131.875</v>
      </c>
      <c r="K3861">
        <f t="shared" si="421"/>
        <v>105.5</v>
      </c>
      <c r="L3861">
        <f t="shared" si="422"/>
        <v>237.375</v>
      </c>
      <c r="M3861" t="str">
        <f t="shared" si="423"/>
        <v>Up to 100m</v>
      </c>
      <c r="P3861">
        <f t="shared" si="424"/>
        <v>131.875</v>
      </c>
      <c r="Q3861">
        <f t="shared" si="425"/>
        <v>105.5</v>
      </c>
      <c r="R3861" t="str">
        <f t="shared" si="426"/>
        <v>Up to 100m</v>
      </c>
    </row>
    <row r="3862" spans="1:18" x14ac:dyDescent="0.25">
      <c r="A3862" s="1">
        <v>3861</v>
      </c>
      <c r="B3862" s="1">
        <v>2000745999</v>
      </c>
      <c r="C3862" s="1">
        <v>2000709215</v>
      </c>
      <c r="D3862" s="1" t="s">
        <v>8</v>
      </c>
      <c r="E3862" s="1">
        <v>11.91</v>
      </c>
      <c r="F3862" s="1">
        <v>52935</v>
      </c>
      <c r="G3862" s="2">
        <v>45096.068941979167</v>
      </c>
      <c r="H3862" s="2" t="s">
        <v>53</v>
      </c>
      <c r="J3862">
        <f t="shared" si="420"/>
        <v>132.33750000000001</v>
      </c>
      <c r="K3862">
        <f t="shared" si="421"/>
        <v>105.87</v>
      </c>
      <c r="L3862">
        <f t="shared" si="422"/>
        <v>238.20750000000001</v>
      </c>
      <c r="M3862" t="str">
        <f t="shared" si="423"/>
        <v>Up to 100m</v>
      </c>
      <c r="P3862">
        <f t="shared" si="424"/>
        <v>132.33750000000001</v>
      </c>
      <c r="Q3862">
        <f t="shared" si="425"/>
        <v>105.87</v>
      </c>
      <c r="R3862" t="str">
        <f t="shared" si="426"/>
        <v>Up to 100m</v>
      </c>
    </row>
    <row r="3863" spans="1:18" x14ac:dyDescent="0.25">
      <c r="A3863" s="1">
        <v>3862</v>
      </c>
      <c r="B3863" s="1">
        <v>2000747659</v>
      </c>
      <c r="C3863" s="1">
        <v>2000709215</v>
      </c>
      <c r="D3863" s="1" t="s">
        <v>8</v>
      </c>
      <c r="E3863" s="1">
        <v>400.92</v>
      </c>
      <c r="F3863" s="1">
        <v>52793</v>
      </c>
      <c r="G3863" s="2">
        <v>45096.068941979167</v>
      </c>
      <c r="H3863" s="2" t="s">
        <v>54</v>
      </c>
      <c r="J3863">
        <f t="shared" si="420"/>
        <v>131.98250000000002</v>
      </c>
      <c r="K3863">
        <f t="shared" si="421"/>
        <v>105.586</v>
      </c>
      <c r="L3863">
        <f t="shared" si="422"/>
        <v>237.56850000000003</v>
      </c>
      <c r="M3863" t="str">
        <f t="shared" si="423"/>
        <v>Up to 100m</v>
      </c>
      <c r="P3863">
        <f t="shared" si="424"/>
        <v>131.98250000000002</v>
      </c>
      <c r="Q3863">
        <f t="shared" si="425"/>
        <v>105.586</v>
      </c>
      <c r="R3863" t="str">
        <f t="shared" si="426"/>
        <v>Up to 100m</v>
      </c>
    </row>
    <row r="3864" spans="1:18" x14ac:dyDescent="0.25">
      <c r="A3864" s="1">
        <v>3863</v>
      </c>
      <c r="B3864" s="1">
        <v>2000747659</v>
      </c>
      <c r="C3864" s="1">
        <v>2000709215</v>
      </c>
      <c r="D3864" s="1" t="s">
        <v>8</v>
      </c>
      <c r="E3864" s="1">
        <v>264.36</v>
      </c>
      <c r="F3864" s="1">
        <v>52793</v>
      </c>
      <c r="G3864" s="2">
        <v>45096.068941979167</v>
      </c>
      <c r="H3864" s="2" t="s">
        <v>54</v>
      </c>
      <c r="J3864">
        <f t="shared" si="420"/>
        <v>131.98250000000002</v>
      </c>
      <c r="K3864">
        <f t="shared" si="421"/>
        <v>105.586</v>
      </c>
      <c r="L3864">
        <f t="shared" si="422"/>
        <v>237.56850000000003</v>
      </c>
      <c r="M3864" t="str">
        <f t="shared" si="423"/>
        <v>Up to 100m</v>
      </c>
      <c r="P3864">
        <f t="shared" si="424"/>
        <v>131.98250000000002</v>
      </c>
      <c r="Q3864">
        <f t="shared" si="425"/>
        <v>105.586</v>
      </c>
      <c r="R3864" t="str">
        <f t="shared" si="426"/>
        <v>Up to 100m</v>
      </c>
    </row>
    <row r="3865" spans="1:18" x14ac:dyDescent="0.25">
      <c r="A3865" s="1">
        <v>3864</v>
      </c>
      <c r="B3865" s="1">
        <v>2000750557</v>
      </c>
      <c r="C3865" s="1">
        <v>2000709215</v>
      </c>
      <c r="D3865" s="1" t="s">
        <v>8</v>
      </c>
      <c r="E3865" s="1">
        <v>378.42</v>
      </c>
      <c r="F3865" s="1">
        <v>52819</v>
      </c>
      <c r="G3865" s="2">
        <v>45096.068941979167</v>
      </c>
      <c r="H3865" s="2" t="s">
        <v>54</v>
      </c>
      <c r="J3865">
        <f t="shared" si="420"/>
        <v>132.04750000000001</v>
      </c>
      <c r="K3865">
        <f t="shared" si="421"/>
        <v>105.63800000000001</v>
      </c>
      <c r="L3865">
        <f t="shared" si="422"/>
        <v>237.68550000000002</v>
      </c>
      <c r="M3865" t="str">
        <f t="shared" si="423"/>
        <v>Up to 100m</v>
      </c>
      <c r="P3865">
        <f t="shared" si="424"/>
        <v>132.04750000000001</v>
      </c>
      <c r="Q3865">
        <f t="shared" si="425"/>
        <v>105.63800000000001</v>
      </c>
      <c r="R3865" t="str">
        <f t="shared" si="426"/>
        <v>Up to 100m</v>
      </c>
    </row>
    <row r="3866" spans="1:18" x14ac:dyDescent="0.25">
      <c r="A3866" s="1">
        <v>3865</v>
      </c>
      <c r="B3866" s="1">
        <v>2000750557</v>
      </c>
      <c r="C3866" s="1">
        <v>2000709215</v>
      </c>
      <c r="D3866" s="1" t="s">
        <v>8</v>
      </c>
      <c r="E3866" s="1">
        <v>56.94</v>
      </c>
      <c r="F3866" s="1">
        <v>52819</v>
      </c>
      <c r="G3866" s="2">
        <v>45096.068941979167</v>
      </c>
      <c r="H3866" s="2" t="s">
        <v>54</v>
      </c>
      <c r="J3866">
        <f t="shared" si="420"/>
        <v>132.04750000000001</v>
      </c>
      <c r="K3866">
        <f t="shared" si="421"/>
        <v>105.63800000000001</v>
      </c>
      <c r="L3866">
        <f t="shared" si="422"/>
        <v>237.68550000000002</v>
      </c>
      <c r="M3866" t="str">
        <f t="shared" si="423"/>
        <v>Up to 100m</v>
      </c>
      <c r="P3866">
        <f t="shared" si="424"/>
        <v>132.04750000000001</v>
      </c>
      <c r="Q3866">
        <f t="shared" si="425"/>
        <v>105.63800000000001</v>
      </c>
      <c r="R3866" t="str">
        <f t="shared" si="426"/>
        <v>Up to 100m</v>
      </c>
    </row>
    <row r="3867" spans="1:18" x14ac:dyDescent="0.25">
      <c r="A3867" s="1">
        <v>3866</v>
      </c>
      <c r="B3867" s="1">
        <v>2000725019</v>
      </c>
      <c r="C3867" s="1">
        <v>2000718812</v>
      </c>
      <c r="D3867" s="1" t="s">
        <v>7</v>
      </c>
      <c r="E3867" s="1">
        <v>7.6950000000000005E-2</v>
      </c>
      <c r="F3867" s="1">
        <v>1050987</v>
      </c>
      <c r="G3867" s="2">
        <v>45096.068941979167</v>
      </c>
      <c r="H3867" s="2" t="s">
        <v>53</v>
      </c>
      <c r="J3867">
        <f t="shared" si="420"/>
        <v>2627.4675000000002</v>
      </c>
      <c r="K3867">
        <f t="shared" si="421"/>
        <v>2101.9740000000002</v>
      </c>
      <c r="L3867">
        <f t="shared" si="422"/>
        <v>4729.4415000000008</v>
      </c>
      <c r="M3867" t="str">
        <f t="shared" si="423"/>
        <v>Up to 100m</v>
      </c>
      <c r="P3867">
        <f t="shared" si="424"/>
        <v>2627.4675000000002</v>
      </c>
      <c r="Q3867">
        <f t="shared" si="425"/>
        <v>2101.9740000000002</v>
      </c>
      <c r="R3867" t="str">
        <f t="shared" si="426"/>
        <v>Up to 100m</v>
      </c>
    </row>
    <row r="3868" spans="1:18" x14ac:dyDescent="0.25">
      <c r="A3868" s="1">
        <v>3867</v>
      </c>
      <c r="B3868" s="1">
        <v>2000750557</v>
      </c>
      <c r="C3868" s="1">
        <v>2000709215</v>
      </c>
      <c r="D3868" s="1" t="s">
        <v>8</v>
      </c>
      <c r="E3868" s="1">
        <v>227.49</v>
      </c>
      <c r="F3868" s="1">
        <v>52819</v>
      </c>
      <c r="G3868" s="2">
        <v>45096.068941979167</v>
      </c>
      <c r="H3868" s="2" t="s">
        <v>54</v>
      </c>
      <c r="J3868">
        <f t="shared" si="420"/>
        <v>132.04750000000001</v>
      </c>
      <c r="K3868">
        <f t="shared" si="421"/>
        <v>105.63800000000001</v>
      </c>
      <c r="L3868">
        <f t="shared" si="422"/>
        <v>237.68550000000002</v>
      </c>
      <c r="M3868" t="str">
        <f t="shared" si="423"/>
        <v>Up to 100m</v>
      </c>
      <c r="P3868">
        <f t="shared" si="424"/>
        <v>132.04750000000001</v>
      </c>
      <c r="Q3868">
        <f t="shared" si="425"/>
        <v>105.63800000000001</v>
      </c>
      <c r="R3868" t="str">
        <f t="shared" si="426"/>
        <v>Up to 100m</v>
      </c>
    </row>
    <row r="3869" spans="1:18" x14ac:dyDescent="0.25">
      <c r="A3869" s="1">
        <v>3868</v>
      </c>
      <c r="B3869" s="1">
        <v>2000750557</v>
      </c>
      <c r="C3869" s="1">
        <v>2000709215</v>
      </c>
      <c r="D3869" s="1" t="s">
        <v>8</v>
      </c>
      <c r="E3869" s="1">
        <v>101.61</v>
      </c>
      <c r="F3869" s="1">
        <v>52819</v>
      </c>
      <c r="G3869" s="2">
        <v>45096.068941979167</v>
      </c>
      <c r="H3869" s="2" t="s">
        <v>54</v>
      </c>
      <c r="J3869">
        <f t="shared" si="420"/>
        <v>132.04750000000001</v>
      </c>
      <c r="K3869">
        <f t="shared" si="421"/>
        <v>105.63800000000001</v>
      </c>
      <c r="L3869">
        <f t="shared" si="422"/>
        <v>237.68550000000002</v>
      </c>
      <c r="M3869" t="str">
        <f t="shared" si="423"/>
        <v>Up to 100m</v>
      </c>
      <c r="P3869">
        <f t="shared" si="424"/>
        <v>132.04750000000001</v>
      </c>
      <c r="Q3869">
        <f t="shared" si="425"/>
        <v>105.63800000000001</v>
      </c>
      <c r="R3869" t="str">
        <f t="shared" si="426"/>
        <v>Up to 100m</v>
      </c>
    </row>
    <row r="3870" spans="1:18" x14ac:dyDescent="0.25">
      <c r="A3870" s="1">
        <v>3869</v>
      </c>
      <c r="B3870" s="1">
        <v>2000742973</v>
      </c>
      <c r="C3870" s="1">
        <v>2000709215</v>
      </c>
      <c r="D3870" s="1" t="s">
        <v>8</v>
      </c>
      <c r="E3870" s="1">
        <v>2.04</v>
      </c>
      <c r="F3870" s="1">
        <v>52842</v>
      </c>
      <c r="G3870" s="2">
        <v>45096.068941979167</v>
      </c>
      <c r="H3870" s="2" t="s">
        <v>54</v>
      </c>
      <c r="J3870">
        <f t="shared" si="420"/>
        <v>132.10499999999999</v>
      </c>
      <c r="K3870">
        <f t="shared" si="421"/>
        <v>105.684</v>
      </c>
      <c r="L3870">
        <f t="shared" si="422"/>
        <v>237.78899999999999</v>
      </c>
      <c r="M3870" t="str">
        <f t="shared" si="423"/>
        <v>Up to 100m</v>
      </c>
      <c r="P3870">
        <f t="shared" si="424"/>
        <v>132.10499999999999</v>
      </c>
      <c r="Q3870">
        <f t="shared" si="425"/>
        <v>105.684</v>
      </c>
      <c r="R3870" t="str">
        <f t="shared" si="426"/>
        <v>Up to 100m</v>
      </c>
    </row>
    <row r="3871" spans="1:18" x14ac:dyDescent="0.25">
      <c r="A3871" s="1">
        <v>3870</v>
      </c>
      <c r="B3871" s="1">
        <v>2000722943</v>
      </c>
      <c r="C3871" s="1">
        <v>2000709215</v>
      </c>
      <c r="D3871" s="1" t="s">
        <v>8</v>
      </c>
      <c r="E3871" s="1">
        <v>71.010000000000005</v>
      </c>
      <c r="F3871" s="1">
        <v>53076</v>
      </c>
      <c r="G3871" s="2">
        <v>45096.068941979167</v>
      </c>
      <c r="H3871" s="2" t="s">
        <v>54</v>
      </c>
      <c r="J3871">
        <f t="shared" si="420"/>
        <v>132.69</v>
      </c>
      <c r="K3871">
        <f t="shared" si="421"/>
        <v>106.152</v>
      </c>
      <c r="L3871">
        <f t="shared" si="422"/>
        <v>238.84199999999998</v>
      </c>
      <c r="M3871" t="str">
        <f t="shared" si="423"/>
        <v>Up to 100m</v>
      </c>
      <c r="P3871">
        <f t="shared" si="424"/>
        <v>132.69</v>
      </c>
      <c r="Q3871">
        <f t="shared" si="425"/>
        <v>106.152</v>
      </c>
      <c r="R3871" t="str">
        <f t="shared" si="426"/>
        <v>Up to 100m</v>
      </c>
    </row>
    <row r="3872" spans="1:18" x14ac:dyDescent="0.25">
      <c r="A3872" s="1">
        <v>3871</v>
      </c>
      <c r="B3872" s="1">
        <v>2000722943</v>
      </c>
      <c r="C3872" s="1">
        <v>2000709215</v>
      </c>
      <c r="D3872" s="1" t="s">
        <v>8</v>
      </c>
      <c r="E3872" s="1">
        <v>289.44</v>
      </c>
      <c r="F3872" s="1">
        <v>53076</v>
      </c>
      <c r="G3872" s="2">
        <v>45096.068941979167</v>
      </c>
      <c r="H3872" s="2" t="s">
        <v>54</v>
      </c>
      <c r="J3872">
        <f t="shared" si="420"/>
        <v>132.69</v>
      </c>
      <c r="K3872">
        <f t="shared" si="421"/>
        <v>106.152</v>
      </c>
      <c r="L3872">
        <f t="shared" si="422"/>
        <v>238.84199999999998</v>
      </c>
      <c r="M3872" t="str">
        <f t="shared" si="423"/>
        <v>Up to 100m</v>
      </c>
      <c r="P3872">
        <f t="shared" si="424"/>
        <v>132.69</v>
      </c>
      <c r="Q3872">
        <f t="shared" si="425"/>
        <v>106.152</v>
      </c>
      <c r="R3872" t="str">
        <f t="shared" si="426"/>
        <v>Up to 100m</v>
      </c>
    </row>
    <row r="3873" spans="1:18" x14ac:dyDescent="0.25">
      <c r="A3873" s="1">
        <v>3872</v>
      </c>
      <c r="B3873" s="1">
        <v>2000728259</v>
      </c>
      <c r="C3873" s="1">
        <v>2000709215</v>
      </c>
      <c r="D3873" s="1" t="s">
        <v>8</v>
      </c>
      <c r="E3873" s="1">
        <v>166.44</v>
      </c>
      <c r="F3873" s="1">
        <v>52750</v>
      </c>
      <c r="G3873" s="2">
        <v>45096.068941979167</v>
      </c>
      <c r="H3873" s="2" t="s">
        <v>54</v>
      </c>
      <c r="J3873">
        <f t="shared" si="420"/>
        <v>131.875</v>
      </c>
      <c r="K3873">
        <f t="shared" si="421"/>
        <v>105.5</v>
      </c>
      <c r="L3873">
        <f t="shared" si="422"/>
        <v>237.375</v>
      </c>
      <c r="M3873" t="str">
        <f t="shared" si="423"/>
        <v>Up to 100m</v>
      </c>
      <c r="P3873">
        <f t="shared" si="424"/>
        <v>131.875</v>
      </c>
      <c r="Q3873">
        <f t="shared" si="425"/>
        <v>105.5</v>
      </c>
      <c r="R3873" t="str">
        <f t="shared" si="426"/>
        <v>Up to 100m</v>
      </c>
    </row>
    <row r="3874" spans="1:18" x14ac:dyDescent="0.25">
      <c r="A3874" s="1">
        <v>3873</v>
      </c>
      <c r="B3874" s="1">
        <v>2000728259</v>
      </c>
      <c r="C3874" s="1">
        <v>2000709215</v>
      </c>
      <c r="D3874" s="1" t="s">
        <v>8</v>
      </c>
      <c r="E3874" s="1">
        <v>547.77</v>
      </c>
      <c r="F3874" s="1">
        <v>52750</v>
      </c>
      <c r="G3874" s="2">
        <v>45096.068941979167</v>
      </c>
      <c r="H3874" s="2" t="s">
        <v>54</v>
      </c>
      <c r="J3874">
        <f t="shared" si="420"/>
        <v>131.875</v>
      </c>
      <c r="K3874">
        <f t="shared" si="421"/>
        <v>105.5</v>
      </c>
      <c r="L3874">
        <f t="shared" si="422"/>
        <v>237.375</v>
      </c>
      <c r="M3874" t="str">
        <f t="shared" si="423"/>
        <v>Up to 100m</v>
      </c>
      <c r="P3874">
        <f t="shared" si="424"/>
        <v>131.875</v>
      </c>
      <c r="Q3874">
        <f t="shared" si="425"/>
        <v>105.5</v>
      </c>
      <c r="R3874" t="str">
        <f t="shared" si="426"/>
        <v>Up to 100m</v>
      </c>
    </row>
    <row r="3875" spans="1:18" x14ac:dyDescent="0.25">
      <c r="A3875" s="1">
        <v>3874</v>
      </c>
      <c r="B3875" s="1">
        <v>2000728259</v>
      </c>
      <c r="C3875" s="1">
        <v>2000709215</v>
      </c>
      <c r="D3875" s="1" t="s">
        <v>8</v>
      </c>
      <c r="E3875" s="1">
        <v>11.4</v>
      </c>
      <c r="F3875" s="1">
        <v>52750</v>
      </c>
      <c r="G3875" s="2">
        <v>45096.068941979167</v>
      </c>
      <c r="H3875" s="2" t="s">
        <v>54</v>
      </c>
      <c r="J3875">
        <f t="shared" si="420"/>
        <v>131.875</v>
      </c>
      <c r="K3875">
        <f t="shared" si="421"/>
        <v>105.5</v>
      </c>
      <c r="L3875">
        <f t="shared" si="422"/>
        <v>237.375</v>
      </c>
      <c r="M3875" t="str">
        <f t="shared" si="423"/>
        <v>Up to 100m</v>
      </c>
      <c r="P3875">
        <f t="shared" si="424"/>
        <v>131.875</v>
      </c>
      <c r="Q3875">
        <f t="shared" si="425"/>
        <v>105.5</v>
      </c>
      <c r="R3875" t="str">
        <f t="shared" si="426"/>
        <v>Up to 100m</v>
      </c>
    </row>
    <row r="3876" spans="1:18" x14ac:dyDescent="0.25">
      <c r="A3876" s="1">
        <v>3875</v>
      </c>
      <c r="B3876" s="1">
        <v>2000728259</v>
      </c>
      <c r="C3876" s="1">
        <v>2000709215</v>
      </c>
      <c r="D3876" s="1" t="s">
        <v>8</v>
      </c>
      <c r="E3876" s="1">
        <v>28.44</v>
      </c>
      <c r="F3876" s="1">
        <v>52750</v>
      </c>
      <c r="G3876" s="2">
        <v>45096.068941979167</v>
      </c>
      <c r="H3876" s="2" t="s">
        <v>54</v>
      </c>
      <c r="J3876">
        <f t="shared" si="420"/>
        <v>131.875</v>
      </c>
      <c r="K3876">
        <f t="shared" si="421"/>
        <v>105.5</v>
      </c>
      <c r="L3876">
        <f t="shared" si="422"/>
        <v>237.375</v>
      </c>
      <c r="M3876" t="str">
        <f t="shared" si="423"/>
        <v>Up to 100m</v>
      </c>
      <c r="P3876">
        <f t="shared" si="424"/>
        <v>131.875</v>
      </c>
      <c r="Q3876">
        <f t="shared" si="425"/>
        <v>105.5</v>
      </c>
      <c r="R3876" t="str">
        <f t="shared" si="426"/>
        <v>Up to 100m</v>
      </c>
    </row>
    <row r="3877" spans="1:18" x14ac:dyDescent="0.25">
      <c r="A3877" s="1">
        <v>3876</v>
      </c>
      <c r="B3877" s="1">
        <v>2000725274</v>
      </c>
      <c r="C3877" s="1">
        <v>2000709215</v>
      </c>
      <c r="D3877" s="1" t="s">
        <v>8</v>
      </c>
      <c r="E3877" s="1">
        <v>19.260000000000002</v>
      </c>
      <c r="F3877" s="1">
        <v>53309</v>
      </c>
      <c r="G3877" s="2">
        <v>45096.068941979167</v>
      </c>
      <c r="H3877" s="2" t="s">
        <v>53</v>
      </c>
      <c r="J3877">
        <f t="shared" si="420"/>
        <v>133.27250000000001</v>
      </c>
      <c r="K3877">
        <f t="shared" si="421"/>
        <v>106.61800000000001</v>
      </c>
      <c r="L3877">
        <f t="shared" si="422"/>
        <v>239.89050000000003</v>
      </c>
      <c r="M3877" t="str">
        <f t="shared" si="423"/>
        <v>Up to 100m</v>
      </c>
      <c r="P3877">
        <f t="shared" si="424"/>
        <v>133.27250000000001</v>
      </c>
      <c r="Q3877">
        <f t="shared" si="425"/>
        <v>106.61800000000001</v>
      </c>
      <c r="R3877" t="str">
        <f t="shared" si="426"/>
        <v>Up to 100m</v>
      </c>
    </row>
    <row r="3878" spans="1:18" x14ac:dyDescent="0.25">
      <c r="A3878" s="1">
        <v>3877</v>
      </c>
      <c r="B3878" s="1">
        <v>2000731405</v>
      </c>
      <c r="C3878" s="1">
        <v>2000709215</v>
      </c>
      <c r="D3878" s="1" t="s">
        <v>8</v>
      </c>
      <c r="E3878" s="1">
        <v>20.22</v>
      </c>
      <c r="F3878" s="1">
        <v>53300</v>
      </c>
      <c r="G3878" s="2">
        <v>45096.068941979167</v>
      </c>
      <c r="H3878" s="2" t="s">
        <v>54</v>
      </c>
      <c r="J3878">
        <f t="shared" si="420"/>
        <v>133.25</v>
      </c>
      <c r="K3878">
        <f t="shared" si="421"/>
        <v>106.60000000000001</v>
      </c>
      <c r="L3878">
        <f t="shared" si="422"/>
        <v>239.85000000000002</v>
      </c>
      <c r="M3878" t="str">
        <f t="shared" si="423"/>
        <v>Up to 100m</v>
      </c>
      <c r="P3878">
        <f t="shared" si="424"/>
        <v>133.25</v>
      </c>
      <c r="Q3878">
        <f t="shared" si="425"/>
        <v>106.60000000000001</v>
      </c>
      <c r="R3878" t="str">
        <f t="shared" si="426"/>
        <v>Up to 100m</v>
      </c>
    </row>
    <row r="3879" spans="1:18" x14ac:dyDescent="0.25">
      <c r="A3879" s="1">
        <v>3878</v>
      </c>
      <c r="B3879" s="1">
        <v>2000742973</v>
      </c>
      <c r="C3879" s="1">
        <v>2000709215</v>
      </c>
      <c r="D3879" s="1" t="s">
        <v>8</v>
      </c>
      <c r="E3879" s="1">
        <v>2.04</v>
      </c>
      <c r="F3879" s="1">
        <v>53034</v>
      </c>
      <c r="G3879" s="2">
        <v>45096.068941979167</v>
      </c>
      <c r="H3879" s="2" t="s">
        <v>54</v>
      </c>
      <c r="J3879">
        <f t="shared" si="420"/>
        <v>132.58500000000001</v>
      </c>
      <c r="K3879">
        <f t="shared" si="421"/>
        <v>106.068</v>
      </c>
      <c r="L3879">
        <f t="shared" si="422"/>
        <v>238.65300000000002</v>
      </c>
      <c r="M3879" t="str">
        <f t="shared" si="423"/>
        <v>Up to 100m</v>
      </c>
      <c r="P3879">
        <f t="shared" si="424"/>
        <v>132.58500000000001</v>
      </c>
      <c r="Q3879">
        <f t="shared" si="425"/>
        <v>106.068</v>
      </c>
      <c r="R3879" t="str">
        <f t="shared" si="426"/>
        <v>Up to 100m</v>
      </c>
    </row>
    <row r="3880" spans="1:18" x14ac:dyDescent="0.25">
      <c r="A3880" s="1">
        <v>3879</v>
      </c>
      <c r="B3880" s="1">
        <v>2000720180</v>
      </c>
      <c r="C3880" s="1">
        <v>2000718812</v>
      </c>
      <c r="D3880" s="1" t="s">
        <v>7</v>
      </c>
      <c r="E3880" s="1">
        <v>5.1240000000000001E-2</v>
      </c>
      <c r="F3880" s="1">
        <v>1025298</v>
      </c>
      <c r="G3880" s="2">
        <v>45096.068941979167</v>
      </c>
      <c r="H3880" s="2" t="s">
        <v>52</v>
      </c>
      <c r="J3880">
        <f t="shared" si="420"/>
        <v>2563.2449999999999</v>
      </c>
      <c r="K3880">
        <f t="shared" si="421"/>
        <v>2050.596</v>
      </c>
      <c r="L3880">
        <f t="shared" si="422"/>
        <v>4613.8410000000003</v>
      </c>
      <c r="M3880" t="str">
        <f t="shared" si="423"/>
        <v>Up to 100m</v>
      </c>
      <c r="P3880">
        <f t="shared" si="424"/>
        <v>2563.2449999999999</v>
      </c>
      <c r="Q3880">
        <f t="shared" si="425"/>
        <v>2050.596</v>
      </c>
      <c r="R3880" t="str">
        <f t="shared" si="426"/>
        <v>Up to 100m</v>
      </c>
    </row>
    <row r="3881" spans="1:18" x14ac:dyDescent="0.25">
      <c r="A3881" s="1">
        <v>3880</v>
      </c>
      <c r="B3881" s="1">
        <v>2000722943</v>
      </c>
      <c r="C3881" s="1">
        <v>2000709215</v>
      </c>
      <c r="D3881" s="1" t="s">
        <v>8</v>
      </c>
      <c r="E3881" s="1">
        <v>206.07</v>
      </c>
      <c r="F3881" s="1">
        <v>53076</v>
      </c>
      <c r="G3881" s="2">
        <v>45096.068941979167</v>
      </c>
      <c r="H3881" s="2" t="s">
        <v>54</v>
      </c>
      <c r="J3881">
        <f t="shared" si="420"/>
        <v>132.69</v>
      </c>
      <c r="K3881">
        <f t="shared" si="421"/>
        <v>106.152</v>
      </c>
      <c r="L3881">
        <f t="shared" si="422"/>
        <v>238.84199999999998</v>
      </c>
      <c r="M3881" t="str">
        <f t="shared" si="423"/>
        <v>Up to 100m</v>
      </c>
      <c r="P3881">
        <f t="shared" si="424"/>
        <v>132.69</v>
      </c>
      <c r="Q3881">
        <f t="shared" si="425"/>
        <v>106.152</v>
      </c>
      <c r="R3881" t="str">
        <f t="shared" si="426"/>
        <v>Up to 100m</v>
      </c>
    </row>
    <row r="3882" spans="1:18" x14ac:dyDescent="0.25">
      <c r="A3882" s="1">
        <v>3881</v>
      </c>
      <c r="B3882" s="1">
        <v>2000722943</v>
      </c>
      <c r="C3882" s="1">
        <v>2000709215</v>
      </c>
      <c r="D3882" s="1" t="s">
        <v>8</v>
      </c>
      <c r="E3882" s="1">
        <v>277.08</v>
      </c>
      <c r="F3882" s="1">
        <v>53076</v>
      </c>
      <c r="G3882" s="2">
        <v>45096.068941979167</v>
      </c>
      <c r="H3882" s="2" t="s">
        <v>54</v>
      </c>
      <c r="J3882">
        <f t="shared" si="420"/>
        <v>132.69</v>
      </c>
      <c r="K3882">
        <f t="shared" si="421"/>
        <v>106.152</v>
      </c>
      <c r="L3882">
        <f t="shared" si="422"/>
        <v>238.84199999999998</v>
      </c>
      <c r="M3882" t="str">
        <f t="shared" si="423"/>
        <v>Up to 100m</v>
      </c>
      <c r="P3882">
        <f t="shared" si="424"/>
        <v>132.69</v>
      </c>
      <c r="Q3882">
        <f t="shared" si="425"/>
        <v>106.152</v>
      </c>
      <c r="R3882" t="str">
        <f t="shared" si="426"/>
        <v>Up to 100m</v>
      </c>
    </row>
    <row r="3883" spans="1:18" x14ac:dyDescent="0.25">
      <c r="A3883" s="1">
        <v>3882</v>
      </c>
      <c r="B3883" s="1">
        <v>2000722943</v>
      </c>
      <c r="C3883" s="1">
        <v>2000709215</v>
      </c>
      <c r="D3883" s="1" t="s">
        <v>8</v>
      </c>
      <c r="E3883" s="1">
        <v>246.66</v>
      </c>
      <c r="F3883" s="1">
        <v>53076</v>
      </c>
      <c r="G3883" s="2">
        <v>45096.068941979167</v>
      </c>
      <c r="H3883" s="2" t="s">
        <v>54</v>
      </c>
      <c r="J3883">
        <f t="shared" si="420"/>
        <v>132.69</v>
      </c>
      <c r="K3883">
        <f t="shared" si="421"/>
        <v>106.152</v>
      </c>
      <c r="L3883">
        <f t="shared" si="422"/>
        <v>238.84199999999998</v>
      </c>
      <c r="M3883" t="str">
        <f t="shared" si="423"/>
        <v>Up to 100m</v>
      </c>
      <c r="P3883">
        <f t="shared" si="424"/>
        <v>132.69</v>
      </c>
      <c r="Q3883">
        <f t="shared" si="425"/>
        <v>106.152</v>
      </c>
      <c r="R3883" t="str">
        <f t="shared" si="426"/>
        <v>Up to 100m</v>
      </c>
    </row>
    <row r="3884" spans="1:18" x14ac:dyDescent="0.25">
      <c r="A3884" s="1">
        <v>3883</v>
      </c>
      <c r="B3884" s="1">
        <v>2000754766</v>
      </c>
      <c r="C3884" s="1">
        <v>2000709215</v>
      </c>
      <c r="D3884" s="1" t="s">
        <v>8</v>
      </c>
      <c r="E3884" s="1">
        <v>24.33</v>
      </c>
      <c r="F3884" s="1">
        <v>52908</v>
      </c>
      <c r="G3884" s="2">
        <v>45096.068941979167</v>
      </c>
      <c r="H3884" s="2" t="s">
        <v>54</v>
      </c>
      <c r="J3884">
        <f t="shared" si="420"/>
        <v>132.27000000000001</v>
      </c>
      <c r="K3884">
        <f t="shared" si="421"/>
        <v>105.816</v>
      </c>
      <c r="L3884">
        <f t="shared" si="422"/>
        <v>238.08600000000001</v>
      </c>
      <c r="M3884" t="str">
        <f t="shared" si="423"/>
        <v>Up to 100m</v>
      </c>
      <c r="P3884">
        <f t="shared" si="424"/>
        <v>132.27000000000001</v>
      </c>
      <c r="Q3884">
        <f t="shared" si="425"/>
        <v>105.816</v>
      </c>
      <c r="R3884" t="str">
        <f t="shared" si="426"/>
        <v>Up to 100m</v>
      </c>
    </row>
    <row r="3885" spans="1:18" x14ac:dyDescent="0.25">
      <c r="A3885" s="1">
        <v>3884</v>
      </c>
      <c r="B3885" s="1">
        <v>2000754766</v>
      </c>
      <c r="C3885" s="1">
        <v>2000709215</v>
      </c>
      <c r="D3885" s="1" t="s">
        <v>8</v>
      </c>
      <c r="E3885" s="1">
        <v>901.26</v>
      </c>
      <c r="F3885" s="1">
        <v>52908</v>
      </c>
      <c r="G3885" s="2">
        <v>45096.068941979167</v>
      </c>
      <c r="H3885" s="2" t="s">
        <v>54</v>
      </c>
      <c r="J3885">
        <f t="shared" si="420"/>
        <v>132.27000000000001</v>
      </c>
      <c r="K3885">
        <f t="shared" si="421"/>
        <v>105.816</v>
      </c>
      <c r="L3885">
        <f t="shared" si="422"/>
        <v>238.08600000000001</v>
      </c>
      <c r="M3885" t="str">
        <f t="shared" si="423"/>
        <v>Up to 100m</v>
      </c>
      <c r="P3885">
        <f t="shared" si="424"/>
        <v>132.27000000000001</v>
      </c>
      <c r="Q3885">
        <f t="shared" si="425"/>
        <v>105.816</v>
      </c>
      <c r="R3885" t="str">
        <f t="shared" si="426"/>
        <v>Up to 100m</v>
      </c>
    </row>
    <row r="3886" spans="1:18" x14ac:dyDescent="0.25">
      <c r="A3886" s="1">
        <v>3885</v>
      </c>
      <c r="B3886" s="1">
        <v>2000754766</v>
      </c>
      <c r="C3886" s="1">
        <v>2000709215</v>
      </c>
      <c r="D3886" s="1" t="s">
        <v>8</v>
      </c>
      <c r="E3886" s="1">
        <v>662.94</v>
      </c>
      <c r="F3886" s="1">
        <v>52908</v>
      </c>
      <c r="G3886" s="2">
        <v>45096.068941979167</v>
      </c>
      <c r="H3886" s="2" t="s">
        <v>54</v>
      </c>
      <c r="J3886">
        <f t="shared" si="420"/>
        <v>132.27000000000001</v>
      </c>
      <c r="K3886">
        <f t="shared" si="421"/>
        <v>105.816</v>
      </c>
      <c r="L3886">
        <f t="shared" si="422"/>
        <v>238.08600000000001</v>
      </c>
      <c r="M3886" t="str">
        <f t="shared" si="423"/>
        <v>Up to 100m</v>
      </c>
      <c r="P3886">
        <f t="shared" si="424"/>
        <v>132.27000000000001</v>
      </c>
      <c r="Q3886">
        <f t="shared" si="425"/>
        <v>105.816</v>
      </c>
      <c r="R3886" t="str">
        <f t="shared" si="426"/>
        <v>Up to 100m</v>
      </c>
    </row>
    <row r="3887" spans="1:18" x14ac:dyDescent="0.25">
      <c r="A3887" s="1">
        <v>3886</v>
      </c>
      <c r="B3887" s="1">
        <v>2000754766</v>
      </c>
      <c r="C3887" s="1">
        <v>2000709215</v>
      </c>
      <c r="D3887" s="1" t="s">
        <v>8</v>
      </c>
      <c r="E3887" s="1">
        <v>46.68</v>
      </c>
      <c r="F3887" s="1">
        <v>52908</v>
      </c>
      <c r="G3887" s="2">
        <v>45096.068941979167</v>
      </c>
      <c r="H3887" s="2" t="s">
        <v>54</v>
      </c>
      <c r="J3887">
        <f t="shared" si="420"/>
        <v>132.27000000000001</v>
      </c>
      <c r="K3887">
        <f t="shared" si="421"/>
        <v>105.816</v>
      </c>
      <c r="L3887">
        <f t="shared" si="422"/>
        <v>238.08600000000001</v>
      </c>
      <c r="M3887" t="str">
        <f t="shared" si="423"/>
        <v>Up to 100m</v>
      </c>
      <c r="P3887">
        <f t="shared" si="424"/>
        <v>132.27000000000001</v>
      </c>
      <c r="Q3887">
        <f t="shared" si="425"/>
        <v>105.816</v>
      </c>
      <c r="R3887" t="str">
        <f t="shared" si="426"/>
        <v>Up to 100m</v>
      </c>
    </row>
    <row r="3888" spans="1:18" x14ac:dyDescent="0.25">
      <c r="A3888" s="1">
        <v>3887</v>
      </c>
      <c r="B3888" s="1">
        <v>2000754766</v>
      </c>
      <c r="C3888" s="1">
        <v>2000709215</v>
      </c>
      <c r="D3888" s="1" t="s">
        <v>8</v>
      </c>
      <c r="E3888" s="1">
        <v>63.9</v>
      </c>
      <c r="F3888" s="1">
        <v>52908</v>
      </c>
      <c r="G3888" s="2">
        <v>45096.068941979167</v>
      </c>
      <c r="H3888" s="2" t="s">
        <v>54</v>
      </c>
      <c r="J3888">
        <f t="shared" si="420"/>
        <v>132.27000000000001</v>
      </c>
      <c r="K3888">
        <f t="shared" si="421"/>
        <v>105.816</v>
      </c>
      <c r="L3888">
        <f t="shared" si="422"/>
        <v>238.08600000000001</v>
      </c>
      <c r="M3888" t="str">
        <f t="shared" si="423"/>
        <v>Up to 100m</v>
      </c>
      <c r="P3888">
        <f t="shared" si="424"/>
        <v>132.27000000000001</v>
      </c>
      <c r="Q3888">
        <f t="shared" si="425"/>
        <v>105.816</v>
      </c>
      <c r="R3888" t="str">
        <f t="shared" si="426"/>
        <v>Up to 100m</v>
      </c>
    </row>
    <row r="3889" spans="1:18" x14ac:dyDescent="0.25">
      <c r="A3889" s="1">
        <v>3888</v>
      </c>
      <c r="B3889" s="1">
        <v>2000754766</v>
      </c>
      <c r="C3889" s="1">
        <v>2000709215</v>
      </c>
      <c r="D3889" s="1" t="s">
        <v>8</v>
      </c>
      <c r="E3889" s="1">
        <v>28.05</v>
      </c>
      <c r="F3889" s="1">
        <v>52908</v>
      </c>
      <c r="G3889" s="2">
        <v>45096.068941979167</v>
      </c>
      <c r="H3889" s="2" t="s">
        <v>54</v>
      </c>
      <c r="J3889">
        <f t="shared" si="420"/>
        <v>132.27000000000001</v>
      </c>
      <c r="K3889">
        <f t="shared" si="421"/>
        <v>105.816</v>
      </c>
      <c r="L3889">
        <f t="shared" si="422"/>
        <v>238.08600000000001</v>
      </c>
      <c r="M3889" t="str">
        <f t="shared" si="423"/>
        <v>Up to 100m</v>
      </c>
      <c r="P3889">
        <f t="shared" si="424"/>
        <v>132.27000000000001</v>
      </c>
      <c r="Q3889">
        <f t="shared" si="425"/>
        <v>105.816</v>
      </c>
      <c r="R3889" t="str">
        <f t="shared" si="426"/>
        <v>Up to 100m</v>
      </c>
    </row>
    <row r="3890" spans="1:18" x14ac:dyDescent="0.25">
      <c r="A3890" s="1">
        <v>3889</v>
      </c>
      <c r="B3890" s="1">
        <v>2000754766</v>
      </c>
      <c r="C3890" s="1">
        <v>2000709215</v>
      </c>
      <c r="D3890" s="1" t="s">
        <v>8</v>
      </c>
      <c r="E3890" s="1">
        <v>34.71</v>
      </c>
      <c r="F3890" s="1">
        <v>52908</v>
      </c>
      <c r="G3890" s="2">
        <v>45096.068941979167</v>
      </c>
      <c r="H3890" s="2" t="s">
        <v>54</v>
      </c>
      <c r="J3890">
        <f t="shared" si="420"/>
        <v>132.27000000000001</v>
      </c>
      <c r="K3890">
        <f t="shared" si="421"/>
        <v>105.816</v>
      </c>
      <c r="L3890">
        <f t="shared" si="422"/>
        <v>238.08600000000001</v>
      </c>
      <c r="M3890" t="str">
        <f t="shared" si="423"/>
        <v>Up to 100m</v>
      </c>
      <c r="P3890">
        <f t="shared" si="424"/>
        <v>132.27000000000001</v>
      </c>
      <c r="Q3890">
        <f t="shared" si="425"/>
        <v>105.816</v>
      </c>
      <c r="R3890" t="str">
        <f t="shared" si="426"/>
        <v>Up to 100m</v>
      </c>
    </row>
    <row r="3891" spans="1:18" x14ac:dyDescent="0.25">
      <c r="A3891" s="1">
        <v>3890</v>
      </c>
      <c r="B3891" s="1">
        <v>2000754766</v>
      </c>
      <c r="C3891" s="1">
        <v>2000709215</v>
      </c>
      <c r="D3891" s="1" t="s">
        <v>8</v>
      </c>
      <c r="E3891" s="1">
        <v>84.06</v>
      </c>
      <c r="F3891" s="1">
        <v>52908</v>
      </c>
      <c r="G3891" s="2">
        <v>45096.068941979167</v>
      </c>
      <c r="H3891" s="2" t="s">
        <v>54</v>
      </c>
      <c r="J3891">
        <f t="shared" si="420"/>
        <v>132.27000000000001</v>
      </c>
      <c r="K3891">
        <f t="shared" si="421"/>
        <v>105.816</v>
      </c>
      <c r="L3891">
        <f t="shared" si="422"/>
        <v>238.08600000000001</v>
      </c>
      <c r="M3891" t="str">
        <f t="shared" si="423"/>
        <v>Up to 100m</v>
      </c>
      <c r="P3891">
        <f t="shared" si="424"/>
        <v>132.27000000000001</v>
      </c>
      <c r="Q3891">
        <f t="shared" si="425"/>
        <v>105.816</v>
      </c>
      <c r="R3891" t="str">
        <f t="shared" si="426"/>
        <v>Up to 100m</v>
      </c>
    </row>
    <row r="3892" spans="1:18" x14ac:dyDescent="0.25">
      <c r="A3892" s="1">
        <v>3891</v>
      </c>
      <c r="B3892" s="1">
        <v>2000754766</v>
      </c>
      <c r="C3892" s="1">
        <v>2000709215</v>
      </c>
      <c r="D3892" s="1" t="s">
        <v>8</v>
      </c>
      <c r="E3892" s="1">
        <v>19.829999999999998</v>
      </c>
      <c r="F3892" s="1">
        <v>52908</v>
      </c>
      <c r="G3892" s="2">
        <v>45096.068941979167</v>
      </c>
      <c r="H3892" s="2" t="s">
        <v>54</v>
      </c>
      <c r="J3892">
        <f t="shared" si="420"/>
        <v>132.27000000000001</v>
      </c>
      <c r="K3892">
        <f t="shared" si="421"/>
        <v>105.816</v>
      </c>
      <c r="L3892">
        <f t="shared" si="422"/>
        <v>238.08600000000001</v>
      </c>
      <c r="M3892" t="str">
        <f t="shared" si="423"/>
        <v>Up to 100m</v>
      </c>
      <c r="P3892">
        <f t="shared" si="424"/>
        <v>132.27000000000001</v>
      </c>
      <c r="Q3892">
        <f t="shared" si="425"/>
        <v>105.816</v>
      </c>
      <c r="R3892" t="str">
        <f t="shared" si="426"/>
        <v>Up to 100m</v>
      </c>
    </row>
    <row r="3893" spans="1:18" x14ac:dyDescent="0.25">
      <c r="A3893" s="1">
        <v>3892</v>
      </c>
      <c r="B3893" s="1">
        <v>2000754766</v>
      </c>
      <c r="C3893" s="1">
        <v>2000709215</v>
      </c>
      <c r="D3893" s="1" t="s">
        <v>8</v>
      </c>
      <c r="E3893" s="1">
        <v>102.36</v>
      </c>
      <c r="F3893" s="1">
        <v>52908</v>
      </c>
      <c r="G3893" s="2">
        <v>45096.068941979167</v>
      </c>
      <c r="H3893" s="2" t="s">
        <v>54</v>
      </c>
      <c r="J3893">
        <f t="shared" si="420"/>
        <v>132.27000000000001</v>
      </c>
      <c r="K3893">
        <f t="shared" si="421"/>
        <v>105.816</v>
      </c>
      <c r="L3893">
        <f t="shared" si="422"/>
        <v>238.08600000000001</v>
      </c>
      <c r="M3893" t="str">
        <f t="shared" si="423"/>
        <v>Up to 100m</v>
      </c>
      <c r="P3893">
        <f t="shared" si="424"/>
        <v>132.27000000000001</v>
      </c>
      <c r="Q3893">
        <f t="shared" si="425"/>
        <v>105.816</v>
      </c>
      <c r="R3893" t="str">
        <f t="shared" si="426"/>
        <v>Up to 100m</v>
      </c>
    </row>
    <row r="3894" spans="1:18" x14ac:dyDescent="0.25">
      <c r="A3894" s="1">
        <v>3893</v>
      </c>
      <c r="B3894" s="1">
        <v>2000754766</v>
      </c>
      <c r="C3894" s="1">
        <v>2000709215</v>
      </c>
      <c r="D3894" s="1" t="s">
        <v>8</v>
      </c>
      <c r="E3894" s="1">
        <v>43.74</v>
      </c>
      <c r="F3894" s="1">
        <v>52908</v>
      </c>
      <c r="G3894" s="2">
        <v>45096.068941979167</v>
      </c>
      <c r="H3894" s="2" t="s">
        <v>54</v>
      </c>
      <c r="J3894">
        <f t="shared" si="420"/>
        <v>132.27000000000001</v>
      </c>
      <c r="K3894">
        <f t="shared" si="421"/>
        <v>105.816</v>
      </c>
      <c r="L3894">
        <f t="shared" si="422"/>
        <v>238.08600000000001</v>
      </c>
      <c r="M3894" t="str">
        <f t="shared" si="423"/>
        <v>Up to 100m</v>
      </c>
      <c r="P3894">
        <f t="shared" si="424"/>
        <v>132.27000000000001</v>
      </c>
      <c r="Q3894">
        <f t="shared" si="425"/>
        <v>105.816</v>
      </c>
      <c r="R3894" t="str">
        <f t="shared" si="426"/>
        <v>Up to 100m</v>
      </c>
    </row>
    <row r="3895" spans="1:18" x14ac:dyDescent="0.25">
      <c r="A3895" s="1">
        <v>3894</v>
      </c>
      <c r="B3895" s="1">
        <v>2000754766</v>
      </c>
      <c r="C3895" s="1">
        <v>2000709215</v>
      </c>
      <c r="D3895" s="1" t="s">
        <v>8</v>
      </c>
      <c r="E3895" s="1">
        <v>5.88</v>
      </c>
      <c r="F3895" s="1">
        <v>52908</v>
      </c>
      <c r="G3895" s="2">
        <v>45096.068941979167</v>
      </c>
      <c r="H3895" s="2" t="s">
        <v>54</v>
      </c>
      <c r="J3895">
        <f t="shared" si="420"/>
        <v>132.27000000000001</v>
      </c>
      <c r="K3895">
        <f t="shared" si="421"/>
        <v>105.816</v>
      </c>
      <c r="L3895">
        <f t="shared" si="422"/>
        <v>238.08600000000001</v>
      </c>
      <c r="M3895" t="str">
        <f t="shared" si="423"/>
        <v>Up to 100m</v>
      </c>
      <c r="P3895">
        <f t="shared" si="424"/>
        <v>132.27000000000001</v>
      </c>
      <c r="Q3895">
        <f t="shared" si="425"/>
        <v>105.816</v>
      </c>
      <c r="R3895" t="str">
        <f t="shared" si="426"/>
        <v>Up to 100m</v>
      </c>
    </row>
    <row r="3896" spans="1:18" x14ac:dyDescent="0.25">
      <c r="A3896" s="1">
        <v>3895</v>
      </c>
      <c r="B3896" s="1">
        <v>2000754766</v>
      </c>
      <c r="C3896" s="1">
        <v>2000709215</v>
      </c>
      <c r="D3896" s="1" t="s">
        <v>8</v>
      </c>
      <c r="E3896" s="1">
        <v>28.14</v>
      </c>
      <c r="F3896" s="1">
        <v>52908</v>
      </c>
      <c r="G3896" s="2">
        <v>45096.068941979167</v>
      </c>
      <c r="H3896" s="2" t="s">
        <v>54</v>
      </c>
      <c r="J3896">
        <f t="shared" si="420"/>
        <v>132.27000000000001</v>
      </c>
      <c r="K3896">
        <f t="shared" si="421"/>
        <v>105.816</v>
      </c>
      <c r="L3896">
        <f t="shared" si="422"/>
        <v>238.08600000000001</v>
      </c>
      <c r="M3896" t="str">
        <f t="shared" si="423"/>
        <v>Up to 100m</v>
      </c>
      <c r="P3896">
        <f t="shared" si="424"/>
        <v>132.27000000000001</v>
      </c>
      <c r="Q3896">
        <f t="shared" si="425"/>
        <v>105.816</v>
      </c>
      <c r="R3896" t="str">
        <f t="shared" si="426"/>
        <v>Up to 100m</v>
      </c>
    </row>
    <row r="3897" spans="1:18" x14ac:dyDescent="0.25">
      <c r="A3897" s="1">
        <v>3896</v>
      </c>
      <c r="B3897" s="1">
        <v>2000719346</v>
      </c>
      <c r="C3897" s="1">
        <v>2000709215</v>
      </c>
      <c r="D3897" s="1" t="s">
        <v>8</v>
      </c>
      <c r="E3897" s="1">
        <v>426.66</v>
      </c>
      <c r="F3897" s="1">
        <v>53000</v>
      </c>
      <c r="G3897" s="2">
        <v>45096.068941979167</v>
      </c>
      <c r="H3897" s="2" t="s">
        <v>54</v>
      </c>
      <c r="J3897">
        <f t="shared" si="420"/>
        <v>132.5</v>
      </c>
      <c r="K3897">
        <f t="shared" si="421"/>
        <v>106</v>
      </c>
      <c r="L3897">
        <f t="shared" si="422"/>
        <v>238.5</v>
      </c>
      <c r="M3897" t="str">
        <f t="shared" si="423"/>
        <v>Up to 100m</v>
      </c>
      <c r="P3897">
        <f t="shared" si="424"/>
        <v>132.5</v>
      </c>
      <c r="Q3897">
        <f t="shared" si="425"/>
        <v>106</v>
      </c>
      <c r="R3897" t="str">
        <f t="shared" si="426"/>
        <v>Up to 100m</v>
      </c>
    </row>
    <row r="3898" spans="1:18" x14ac:dyDescent="0.25">
      <c r="A3898" s="1">
        <v>3897</v>
      </c>
      <c r="B3898" s="1">
        <v>2000754766</v>
      </c>
      <c r="C3898" s="1">
        <v>2000709215</v>
      </c>
      <c r="D3898" s="1" t="s">
        <v>8</v>
      </c>
      <c r="E3898" s="1">
        <v>264.36</v>
      </c>
      <c r="F3898" s="1">
        <v>52924</v>
      </c>
      <c r="G3898" s="2">
        <v>45096.068941979167</v>
      </c>
      <c r="H3898" s="2" t="s">
        <v>54</v>
      </c>
      <c r="J3898">
        <f t="shared" si="420"/>
        <v>132.31</v>
      </c>
      <c r="K3898">
        <f t="shared" si="421"/>
        <v>105.848</v>
      </c>
      <c r="L3898">
        <f t="shared" si="422"/>
        <v>238.15800000000002</v>
      </c>
      <c r="M3898" t="str">
        <f t="shared" si="423"/>
        <v>Up to 100m</v>
      </c>
      <c r="P3898">
        <f t="shared" si="424"/>
        <v>132.31</v>
      </c>
      <c r="Q3898">
        <f t="shared" si="425"/>
        <v>105.848</v>
      </c>
      <c r="R3898" t="str">
        <f t="shared" si="426"/>
        <v>Up to 100m</v>
      </c>
    </row>
    <row r="3899" spans="1:18" x14ac:dyDescent="0.25">
      <c r="A3899" s="1">
        <v>3898</v>
      </c>
      <c r="B3899" s="1">
        <v>2000754766</v>
      </c>
      <c r="C3899" s="1">
        <v>2000709215</v>
      </c>
      <c r="D3899" s="1" t="s">
        <v>8</v>
      </c>
      <c r="E3899" s="1">
        <v>92.4</v>
      </c>
      <c r="F3899" s="1">
        <v>52924</v>
      </c>
      <c r="G3899" s="2">
        <v>45096.068941979167</v>
      </c>
      <c r="H3899" s="2" t="s">
        <v>54</v>
      </c>
      <c r="J3899">
        <f t="shared" si="420"/>
        <v>132.31</v>
      </c>
      <c r="K3899">
        <f t="shared" si="421"/>
        <v>105.848</v>
      </c>
      <c r="L3899">
        <f t="shared" si="422"/>
        <v>238.15800000000002</v>
      </c>
      <c r="M3899" t="str">
        <f t="shared" si="423"/>
        <v>Up to 100m</v>
      </c>
      <c r="P3899">
        <f t="shared" si="424"/>
        <v>132.31</v>
      </c>
      <c r="Q3899">
        <f t="shared" si="425"/>
        <v>105.848</v>
      </c>
      <c r="R3899" t="str">
        <f t="shared" si="426"/>
        <v>Up to 100m</v>
      </c>
    </row>
    <row r="3900" spans="1:18" x14ac:dyDescent="0.25">
      <c r="A3900" s="1">
        <v>3899</v>
      </c>
      <c r="B3900" s="1">
        <v>2000723720</v>
      </c>
      <c r="C3900" s="1">
        <v>2000709215</v>
      </c>
      <c r="D3900" s="1" t="s">
        <v>8</v>
      </c>
      <c r="E3900" s="1">
        <v>22.47</v>
      </c>
      <c r="F3900" s="1">
        <v>52990</v>
      </c>
      <c r="G3900" s="2">
        <v>45096.068941979167</v>
      </c>
      <c r="H3900" s="2" t="s">
        <v>54</v>
      </c>
      <c r="J3900">
        <f t="shared" si="420"/>
        <v>132.47499999999999</v>
      </c>
      <c r="K3900">
        <f t="shared" si="421"/>
        <v>105.98</v>
      </c>
      <c r="L3900">
        <f t="shared" si="422"/>
        <v>238.45499999999998</v>
      </c>
      <c r="M3900" t="str">
        <f t="shared" si="423"/>
        <v>Up to 100m</v>
      </c>
      <c r="P3900">
        <f t="shared" si="424"/>
        <v>132.47499999999999</v>
      </c>
      <c r="Q3900">
        <f t="shared" si="425"/>
        <v>105.98</v>
      </c>
      <c r="R3900" t="str">
        <f t="shared" si="426"/>
        <v>Up to 100m</v>
      </c>
    </row>
    <row r="3901" spans="1:18" x14ac:dyDescent="0.25">
      <c r="A3901" s="1">
        <v>3900</v>
      </c>
      <c r="B3901" s="1">
        <v>2000723210</v>
      </c>
      <c r="C3901" s="1">
        <v>2000709215</v>
      </c>
      <c r="D3901" s="1" t="s">
        <v>8</v>
      </c>
      <c r="E3901" s="1">
        <v>17.190000000000001</v>
      </c>
      <c r="F3901" s="1">
        <v>52834</v>
      </c>
      <c r="G3901" s="2">
        <v>45096.068941979167</v>
      </c>
      <c r="H3901" s="2" t="s">
        <v>54</v>
      </c>
      <c r="J3901">
        <f t="shared" si="420"/>
        <v>132.08500000000001</v>
      </c>
      <c r="K3901">
        <f t="shared" si="421"/>
        <v>105.66800000000001</v>
      </c>
      <c r="L3901">
        <f t="shared" si="422"/>
        <v>237.75300000000001</v>
      </c>
      <c r="M3901" t="str">
        <f t="shared" si="423"/>
        <v>Up to 100m</v>
      </c>
      <c r="P3901">
        <f t="shared" si="424"/>
        <v>132.08500000000001</v>
      </c>
      <c r="Q3901">
        <f t="shared" si="425"/>
        <v>105.66800000000001</v>
      </c>
      <c r="R3901" t="str">
        <f t="shared" si="426"/>
        <v>Up to 100m</v>
      </c>
    </row>
    <row r="3902" spans="1:18" x14ac:dyDescent="0.25">
      <c r="A3902" s="1">
        <v>3901</v>
      </c>
      <c r="B3902" s="1">
        <v>2000754766</v>
      </c>
      <c r="C3902" s="1">
        <v>2000709215</v>
      </c>
      <c r="D3902" s="1" t="s">
        <v>8</v>
      </c>
      <c r="E3902" s="1">
        <v>228.69</v>
      </c>
      <c r="F3902" s="1">
        <v>52924</v>
      </c>
      <c r="G3902" s="2">
        <v>45096.068941979167</v>
      </c>
      <c r="H3902" s="2" t="s">
        <v>54</v>
      </c>
      <c r="J3902">
        <f t="shared" si="420"/>
        <v>132.31</v>
      </c>
      <c r="K3902">
        <f t="shared" si="421"/>
        <v>105.848</v>
      </c>
      <c r="L3902">
        <f t="shared" si="422"/>
        <v>238.15800000000002</v>
      </c>
      <c r="M3902" t="str">
        <f t="shared" si="423"/>
        <v>Up to 100m</v>
      </c>
      <c r="P3902">
        <f t="shared" si="424"/>
        <v>132.31</v>
      </c>
      <c r="Q3902">
        <f t="shared" si="425"/>
        <v>105.848</v>
      </c>
      <c r="R3902" t="str">
        <f t="shared" si="426"/>
        <v>Up to 100m</v>
      </c>
    </row>
    <row r="3903" spans="1:18" x14ac:dyDescent="0.25">
      <c r="A3903" s="1">
        <v>3902</v>
      </c>
      <c r="B3903" s="1">
        <v>2000754766</v>
      </c>
      <c r="C3903" s="1">
        <v>2000709215</v>
      </c>
      <c r="D3903" s="1" t="s">
        <v>8</v>
      </c>
      <c r="E3903" s="1">
        <v>266.39999999999998</v>
      </c>
      <c r="F3903" s="1">
        <v>52924</v>
      </c>
      <c r="G3903" s="2">
        <v>45096.068941979167</v>
      </c>
      <c r="H3903" s="2" t="s">
        <v>54</v>
      </c>
      <c r="J3903">
        <f t="shared" si="420"/>
        <v>132.31</v>
      </c>
      <c r="K3903">
        <f t="shared" si="421"/>
        <v>105.848</v>
      </c>
      <c r="L3903">
        <f t="shared" si="422"/>
        <v>238.15800000000002</v>
      </c>
      <c r="M3903" t="str">
        <f t="shared" si="423"/>
        <v>Up to 100m</v>
      </c>
      <c r="P3903">
        <f t="shared" si="424"/>
        <v>132.31</v>
      </c>
      <c r="Q3903">
        <f t="shared" si="425"/>
        <v>105.848</v>
      </c>
      <c r="R3903" t="str">
        <f t="shared" si="426"/>
        <v>Up to 100m</v>
      </c>
    </row>
    <row r="3904" spans="1:18" x14ac:dyDescent="0.25">
      <c r="A3904" s="1">
        <v>3903</v>
      </c>
      <c r="B3904" s="1">
        <v>2000708360</v>
      </c>
      <c r="C3904" s="1">
        <v>2000709215</v>
      </c>
      <c r="D3904" s="1" t="s">
        <v>8</v>
      </c>
      <c r="E3904" s="1">
        <v>79.05</v>
      </c>
      <c r="F3904" s="1">
        <v>52898</v>
      </c>
      <c r="G3904" s="2">
        <v>45096.068941979167</v>
      </c>
      <c r="H3904" s="2" t="s">
        <v>54</v>
      </c>
      <c r="J3904">
        <f t="shared" si="420"/>
        <v>132.245</v>
      </c>
      <c r="K3904">
        <f t="shared" si="421"/>
        <v>105.79600000000001</v>
      </c>
      <c r="L3904">
        <f t="shared" si="422"/>
        <v>238.041</v>
      </c>
      <c r="M3904" t="str">
        <f t="shared" si="423"/>
        <v>Up to 100m</v>
      </c>
      <c r="P3904">
        <f t="shared" si="424"/>
        <v>132.245</v>
      </c>
      <c r="Q3904">
        <f t="shared" si="425"/>
        <v>105.79600000000001</v>
      </c>
      <c r="R3904" t="str">
        <f t="shared" si="426"/>
        <v>Up to 100m</v>
      </c>
    </row>
    <row r="3905" spans="1:18" x14ac:dyDescent="0.25">
      <c r="A3905" s="1">
        <v>3904</v>
      </c>
      <c r="B3905" s="1">
        <v>2000743564</v>
      </c>
      <c r="C3905" s="1">
        <v>2000709215</v>
      </c>
      <c r="D3905" s="1" t="s">
        <v>8</v>
      </c>
      <c r="E3905" s="1">
        <v>34.14</v>
      </c>
      <c r="F3905" s="1">
        <v>52891</v>
      </c>
      <c r="G3905" s="2">
        <v>45096.068941979167</v>
      </c>
      <c r="H3905" s="2" t="s">
        <v>54</v>
      </c>
      <c r="J3905">
        <f t="shared" si="420"/>
        <v>132.22749999999999</v>
      </c>
      <c r="K3905">
        <f t="shared" si="421"/>
        <v>105.782</v>
      </c>
      <c r="L3905">
        <f t="shared" si="422"/>
        <v>238.0095</v>
      </c>
      <c r="M3905" t="str">
        <f t="shared" si="423"/>
        <v>Up to 100m</v>
      </c>
      <c r="P3905">
        <f t="shared" si="424"/>
        <v>132.22749999999999</v>
      </c>
      <c r="Q3905">
        <f t="shared" si="425"/>
        <v>105.782</v>
      </c>
      <c r="R3905" t="str">
        <f t="shared" si="426"/>
        <v>Up to 100m</v>
      </c>
    </row>
    <row r="3906" spans="1:18" x14ac:dyDescent="0.25">
      <c r="A3906" s="1">
        <v>3905</v>
      </c>
      <c r="B3906" s="1">
        <v>2000754766</v>
      </c>
      <c r="C3906" s="1">
        <v>2000709215</v>
      </c>
      <c r="D3906" s="1" t="s">
        <v>8</v>
      </c>
      <c r="E3906" s="1">
        <v>438.93</v>
      </c>
      <c r="F3906" s="1">
        <v>52908</v>
      </c>
      <c r="G3906" s="2">
        <v>45096.068941979167</v>
      </c>
      <c r="H3906" s="2" t="s">
        <v>54</v>
      </c>
      <c r="J3906">
        <f t="shared" si="420"/>
        <v>132.27000000000001</v>
      </c>
      <c r="K3906">
        <f t="shared" si="421"/>
        <v>105.816</v>
      </c>
      <c r="L3906">
        <f t="shared" si="422"/>
        <v>238.08600000000001</v>
      </c>
      <c r="M3906" t="str">
        <f t="shared" si="423"/>
        <v>Up to 100m</v>
      </c>
      <c r="P3906">
        <f t="shared" si="424"/>
        <v>132.27000000000001</v>
      </c>
      <c r="Q3906">
        <f t="shared" si="425"/>
        <v>105.816</v>
      </c>
      <c r="R3906" t="str">
        <f t="shared" si="426"/>
        <v>Up to 100m</v>
      </c>
    </row>
    <row r="3907" spans="1:18" x14ac:dyDescent="0.25">
      <c r="A3907" s="1">
        <v>3906</v>
      </c>
      <c r="B3907" s="1">
        <v>2000754766</v>
      </c>
      <c r="C3907" s="1">
        <v>2000709215</v>
      </c>
      <c r="D3907" s="1" t="s">
        <v>8</v>
      </c>
      <c r="E3907" s="1">
        <v>28.17</v>
      </c>
      <c r="F3907" s="1">
        <v>52908</v>
      </c>
      <c r="G3907" s="2">
        <v>45096.068941979167</v>
      </c>
      <c r="H3907" s="2" t="s">
        <v>54</v>
      </c>
      <c r="J3907">
        <f t="shared" ref="J3907:J3970" si="427">IF(F3907 &lt;= 100000000, F3907 * 0.0025,
    IF(F3907 &lt;= 500000000, F3907 * 0.00225,
        IF(F3907 &lt;= 1000000000, F3907 * 0.002,
            IF(F3907 &lt;= 4000000000, F3907 * 0.00165,
                IF(F3907 &lt;= 10000000000, F3907 * 0.00155,
                    F3907 * 0.0013
                )
            )
        )
    )
)</f>
        <v>132.27000000000001</v>
      </c>
      <c r="K3907">
        <f t="shared" ref="K3907:K3970" si="428">IF(F3907 &lt;= 100000000, F3907 * 0.002,
    IF(F3907 &lt;= 500000000, F3907 * 0.0018,
        IF(F3907 &lt;= 1000000000, F3907 * 0.0016,
            IF(F3907 &lt;= 4000000000, F3907 * 0.00135,
                IF(F3907 &lt;= 10000000000, F3907 * 0.00115,
                    F3907 * 0.001
                )
            )
        )
    )
)</f>
        <v>105.816</v>
      </c>
      <c r="L3907">
        <f t="shared" ref="L3907:L3970" si="429">J3907+K3907</f>
        <v>238.08600000000001</v>
      </c>
      <c r="M3907" t="str">
        <f t="shared" ref="M3907:M3970" si="430">IF(F3907 &lt;= 100000000, "Up to 100m",
    IF(F3907 &lt;= 500000000, "Up to 500m",
        IF(F3907 &lt;= 1000000000, "Up to 1b",
            IF(F3907 &lt;= 4000000000, "Up to 4b",
                IF(F3907 &lt;= 10000000000, "Up to 10b",
                  "More than 10b"
                )
            )
        )
    )
)</f>
        <v>Up to 100m</v>
      </c>
      <c r="P3907">
        <f t="shared" ref="P3907:P3970" si="431">IF(F3907 &lt;= 100000000, F3907 * 0.0025,
    IF(F3907 &lt;= 300000000, F3907 * 0.002,
        IF(F3907 &lt;= 1000000000, F3907 * 0.0019,
            IF(F3907 &lt;= 5000000000, F3907 * 0.00175,
                F3907 * 0.00155
            )
        )
    )
)</f>
        <v>132.27000000000001</v>
      </c>
      <c r="Q3907">
        <f t="shared" ref="Q3907:Q3970" si="432">IF(F3907 &lt;= 100000000, F3907 * 0.002,
    IF(F3907 &lt;= 300000000, F3907 * 0.0017,
        IF(F3907 &lt;= 1000000000, F3907 * 0.0015,
            IF(F3907 &lt;= 5000000000, F3907 * 0.00125,
                F3907 * 0.001
            )
        )
    )
)</f>
        <v>105.816</v>
      </c>
      <c r="R3907" t="str">
        <f t="shared" ref="R3907:R3970" si="433">IF(F3907 &lt;= 100000000, "Up to 100m",
    IF(F3907 &lt;= 300000000, "Up to 300m",
        IF(F3907 &lt;= 1000000000, "Up to 1b",
            IF(F3907 &lt;= 5000000000, "Up to 5b",
                "More than 5b"
            )
        )
    )
)</f>
        <v>Up to 100m</v>
      </c>
    </row>
    <row r="3908" spans="1:18" x14ac:dyDescent="0.25">
      <c r="A3908" s="1">
        <v>3907</v>
      </c>
      <c r="B3908" s="1">
        <v>2000742973</v>
      </c>
      <c r="C3908" s="1">
        <v>2000709215</v>
      </c>
      <c r="D3908" s="1" t="s">
        <v>8</v>
      </c>
      <c r="E3908" s="1">
        <v>2.04</v>
      </c>
      <c r="F3908" s="1">
        <v>51691</v>
      </c>
      <c r="G3908" s="2">
        <v>45096.068941979167</v>
      </c>
      <c r="H3908" s="2" t="s">
        <v>54</v>
      </c>
      <c r="J3908">
        <f t="shared" si="427"/>
        <v>129.22749999999999</v>
      </c>
      <c r="K3908">
        <f t="shared" si="428"/>
        <v>103.38200000000001</v>
      </c>
      <c r="L3908">
        <f t="shared" si="429"/>
        <v>232.6095</v>
      </c>
      <c r="M3908" t="str">
        <f t="shared" si="430"/>
        <v>Up to 100m</v>
      </c>
      <c r="P3908">
        <f t="shared" si="431"/>
        <v>129.22749999999999</v>
      </c>
      <c r="Q3908">
        <f t="shared" si="432"/>
        <v>103.38200000000001</v>
      </c>
      <c r="R3908" t="str">
        <f t="shared" si="433"/>
        <v>Up to 100m</v>
      </c>
    </row>
    <row r="3909" spans="1:18" x14ac:dyDescent="0.25">
      <c r="A3909" s="1">
        <v>3908</v>
      </c>
      <c r="B3909" s="1">
        <v>2000742973</v>
      </c>
      <c r="C3909" s="1">
        <v>2000709215</v>
      </c>
      <c r="D3909" s="1" t="s">
        <v>8</v>
      </c>
      <c r="E3909" s="1">
        <v>2.04</v>
      </c>
      <c r="F3909" s="1">
        <v>51883</v>
      </c>
      <c r="G3909" s="2">
        <v>45096.068941979167</v>
      </c>
      <c r="H3909" s="2" t="s">
        <v>54</v>
      </c>
      <c r="J3909">
        <f t="shared" si="427"/>
        <v>129.70750000000001</v>
      </c>
      <c r="K3909">
        <f t="shared" si="428"/>
        <v>103.76600000000001</v>
      </c>
      <c r="L3909">
        <f t="shared" si="429"/>
        <v>233.4735</v>
      </c>
      <c r="M3909" t="str">
        <f t="shared" si="430"/>
        <v>Up to 100m</v>
      </c>
      <c r="P3909">
        <f t="shared" si="431"/>
        <v>129.70750000000001</v>
      </c>
      <c r="Q3909">
        <f t="shared" si="432"/>
        <v>103.76600000000001</v>
      </c>
      <c r="R3909" t="str">
        <f t="shared" si="433"/>
        <v>Up to 100m</v>
      </c>
    </row>
    <row r="3910" spans="1:18" x14ac:dyDescent="0.25">
      <c r="A3910" s="1">
        <v>3909</v>
      </c>
      <c r="B3910" s="1">
        <v>2000742973</v>
      </c>
      <c r="C3910" s="1">
        <v>2000709215</v>
      </c>
      <c r="D3910" s="1" t="s">
        <v>8</v>
      </c>
      <c r="E3910" s="1">
        <v>2.04</v>
      </c>
      <c r="F3910" s="1">
        <v>51691</v>
      </c>
      <c r="G3910" s="2">
        <v>45096.068941979167</v>
      </c>
      <c r="H3910" s="2" t="s">
        <v>54</v>
      </c>
      <c r="J3910">
        <f t="shared" si="427"/>
        <v>129.22749999999999</v>
      </c>
      <c r="K3910">
        <f t="shared" si="428"/>
        <v>103.38200000000001</v>
      </c>
      <c r="L3910">
        <f t="shared" si="429"/>
        <v>232.6095</v>
      </c>
      <c r="M3910" t="str">
        <f t="shared" si="430"/>
        <v>Up to 100m</v>
      </c>
      <c r="P3910">
        <f t="shared" si="431"/>
        <v>129.22749999999999</v>
      </c>
      <c r="Q3910">
        <f t="shared" si="432"/>
        <v>103.38200000000001</v>
      </c>
      <c r="R3910" t="str">
        <f t="shared" si="433"/>
        <v>Up to 100m</v>
      </c>
    </row>
    <row r="3911" spans="1:18" x14ac:dyDescent="0.25">
      <c r="A3911" s="1">
        <v>3910</v>
      </c>
      <c r="B3911" s="1">
        <v>2000738215</v>
      </c>
      <c r="C3911" s="1">
        <v>2000709215</v>
      </c>
      <c r="D3911" s="1" t="s">
        <v>8</v>
      </c>
      <c r="E3911" s="1">
        <v>300</v>
      </c>
      <c r="F3911" s="1">
        <v>52000</v>
      </c>
      <c r="G3911" s="2">
        <v>45096.068941979167</v>
      </c>
      <c r="H3911" s="2" t="s">
        <v>53</v>
      </c>
      <c r="J3911">
        <f t="shared" si="427"/>
        <v>130</v>
      </c>
      <c r="K3911">
        <f t="shared" si="428"/>
        <v>104</v>
      </c>
      <c r="L3911">
        <f t="shared" si="429"/>
        <v>234</v>
      </c>
      <c r="M3911" t="str">
        <f t="shared" si="430"/>
        <v>Up to 100m</v>
      </c>
      <c r="P3911">
        <f t="shared" si="431"/>
        <v>130</v>
      </c>
      <c r="Q3911">
        <f t="shared" si="432"/>
        <v>104</v>
      </c>
      <c r="R3911" t="str">
        <f t="shared" si="433"/>
        <v>Up to 100m</v>
      </c>
    </row>
    <row r="3912" spans="1:18" x14ac:dyDescent="0.25">
      <c r="A3912" s="1">
        <v>3911</v>
      </c>
      <c r="B3912" s="1">
        <v>2000752330</v>
      </c>
      <c r="C3912" s="1">
        <v>2000709215</v>
      </c>
      <c r="D3912" s="1" t="s">
        <v>8</v>
      </c>
      <c r="E3912" s="1">
        <v>26.07</v>
      </c>
      <c r="F3912" s="1">
        <v>52000</v>
      </c>
      <c r="G3912" s="2">
        <v>45096.068941979167</v>
      </c>
      <c r="H3912" s="2" t="s">
        <v>54</v>
      </c>
      <c r="J3912">
        <f t="shared" si="427"/>
        <v>130</v>
      </c>
      <c r="K3912">
        <f t="shared" si="428"/>
        <v>104</v>
      </c>
      <c r="L3912">
        <f t="shared" si="429"/>
        <v>234</v>
      </c>
      <c r="M3912" t="str">
        <f t="shared" si="430"/>
        <v>Up to 100m</v>
      </c>
      <c r="P3912">
        <f t="shared" si="431"/>
        <v>130</v>
      </c>
      <c r="Q3912">
        <f t="shared" si="432"/>
        <v>104</v>
      </c>
      <c r="R3912" t="str">
        <f t="shared" si="433"/>
        <v>Up to 100m</v>
      </c>
    </row>
    <row r="3913" spans="1:18" x14ac:dyDescent="0.25">
      <c r="A3913" s="1">
        <v>3912</v>
      </c>
      <c r="B3913" s="1">
        <v>2000742973</v>
      </c>
      <c r="C3913" s="1">
        <v>2000709215</v>
      </c>
      <c r="D3913" s="1" t="s">
        <v>8</v>
      </c>
      <c r="E3913" s="1">
        <v>2.04</v>
      </c>
      <c r="F3913" s="1">
        <v>51691</v>
      </c>
      <c r="G3913" s="2">
        <v>45096.068941979167</v>
      </c>
      <c r="H3913" s="2" t="s">
        <v>54</v>
      </c>
      <c r="J3913">
        <f t="shared" si="427"/>
        <v>129.22749999999999</v>
      </c>
      <c r="K3913">
        <f t="shared" si="428"/>
        <v>103.38200000000001</v>
      </c>
      <c r="L3913">
        <f t="shared" si="429"/>
        <v>232.6095</v>
      </c>
      <c r="M3913" t="str">
        <f t="shared" si="430"/>
        <v>Up to 100m</v>
      </c>
      <c r="P3913">
        <f t="shared" si="431"/>
        <v>129.22749999999999</v>
      </c>
      <c r="Q3913">
        <f t="shared" si="432"/>
        <v>103.38200000000001</v>
      </c>
      <c r="R3913" t="str">
        <f t="shared" si="433"/>
        <v>Up to 100m</v>
      </c>
    </row>
    <row r="3914" spans="1:18" x14ac:dyDescent="0.25">
      <c r="A3914" s="1">
        <v>3913</v>
      </c>
      <c r="B3914" s="1">
        <v>2000742973</v>
      </c>
      <c r="C3914" s="1">
        <v>2000709215</v>
      </c>
      <c r="D3914" s="1" t="s">
        <v>8</v>
      </c>
      <c r="E3914" s="1">
        <v>2.04</v>
      </c>
      <c r="F3914" s="1">
        <v>51883</v>
      </c>
      <c r="G3914" s="2">
        <v>45096.068941979167</v>
      </c>
      <c r="H3914" s="2" t="s">
        <v>54</v>
      </c>
      <c r="J3914">
        <f t="shared" si="427"/>
        <v>129.70750000000001</v>
      </c>
      <c r="K3914">
        <f t="shared" si="428"/>
        <v>103.76600000000001</v>
      </c>
      <c r="L3914">
        <f t="shared" si="429"/>
        <v>233.4735</v>
      </c>
      <c r="M3914" t="str">
        <f t="shared" si="430"/>
        <v>Up to 100m</v>
      </c>
      <c r="P3914">
        <f t="shared" si="431"/>
        <v>129.70750000000001</v>
      </c>
      <c r="Q3914">
        <f t="shared" si="432"/>
        <v>103.76600000000001</v>
      </c>
      <c r="R3914" t="str">
        <f t="shared" si="433"/>
        <v>Up to 100m</v>
      </c>
    </row>
    <row r="3915" spans="1:18" x14ac:dyDescent="0.25">
      <c r="A3915" s="1">
        <v>3914</v>
      </c>
      <c r="B3915" s="1">
        <v>2000742973</v>
      </c>
      <c r="C3915" s="1">
        <v>2000709215</v>
      </c>
      <c r="D3915" s="1" t="s">
        <v>8</v>
      </c>
      <c r="E3915" s="1">
        <v>2.04</v>
      </c>
      <c r="F3915" s="1">
        <v>51883</v>
      </c>
      <c r="G3915" s="2">
        <v>45096.068941979167</v>
      </c>
      <c r="H3915" s="2" t="s">
        <v>54</v>
      </c>
      <c r="J3915">
        <f t="shared" si="427"/>
        <v>129.70750000000001</v>
      </c>
      <c r="K3915">
        <f t="shared" si="428"/>
        <v>103.76600000000001</v>
      </c>
      <c r="L3915">
        <f t="shared" si="429"/>
        <v>233.4735</v>
      </c>
      <c r="M3915" t="str">
        <f t="shared" si="430"/>
        <v>Up to 100m</v>
      </c>
      <c r="P3915">
        <f t="shared" si="431"/>
        <v>129.70750000000001</v>
      </c>
      <c r="Q3915">
        <f t="shared" si="432"/>
        <v>103.76600000000001</v>
      </c>
      <c r="R3915" t="str">
        <f t="shared" si="433"/>
        <v>Up to 100m</v>
      </c>
    </row>
    <row r="3916" spans="1:18" x14ac:dyDescent="0.25">
      <c r="A3916" s="1">
        <v>3915</v>
      </c>
      <c r="B3916" s="1">
        <v>2000750047</v>
      </c>
      <c r="C3916" s="1">
        <v>2000709215</v>
      </c>
      <c r="D3916" s="1" t="s">
        <v>8</v>
      </c>
      <c r="E3916" s="1">
        <v>66.66</v>
      </c>
      <c r="F3916" s="1">
        <v>52635</v>
      </c>
      <c r="G3916" s="2">
        <v>45096.068941979167</v>
      </c>
      <c r="H3916" s="2" t="s">
        <v>54</v>
      </c>
      <c r="J3916">
        <f t="shared" si="427"/>
        <v>131.58750000000001</v>
      </c>
      <c r="K3916">
        <f t="shared" si="428"/>
        <v>105.27</v>
      </c>
      <c r="L3916">
        <f t="shared" si="429"/>
        <v>236.85750000000002</v>
      </c>
      <c r="M3916" t="str">
        <f t="shared" si="430"/>
        <v>Up to 100m</v>
      </c>
      <c r="P3916">
        <f t="shared" si="431"/>
        <v>131.58750000000001</v>
      </c>
      <c r="Q3916">
        <f t="shared" si="432"/>
        <v>105.27</v>
      </c>
      <c r="R3916" t="str">
        <f t="shared" si="433"/>
        <v>Up to 100m</v>
      </c>
    </row>
    <row r="3917" spans="1:18" x14ac:dyDescent="0.25">
      <c r="A3917" s="1">
        <v>3916</v>
      </c>
      <c r="B3917" s="1">
        <v>2000715809</v>
      </c>
      <c r="C3917" s="1">
        <v>2000709215</v>
      </c>
      <c r="D3917" s="1" t="s">
        <v>8</v>
      </c>
      <c r="E3917" s="1">
        <v>85.56</v>
      </c>
      <c r="F3917" s="1">
        <v>52600</v>
      </c>
      <c r="G3917" s="2">
        <v>45096.068941979167</v>
      </c>
      <c r="H3917" s="2" t="s">
        <v>54</v>
      </c>
      <c r="J3917">
        <f t="shared" si="427"/>
        <v>131.5</v>
      </c>
      <c r="K3917">
        <f t="shared" si="428"/>
        <v>105.2</v>
      </c>
      <c r="L3917">
        <f t="shared" si="429"/>
        <v>236.7</v>
      </c>
      <c r="M3917" t="str">
        <f t="shared" si="430"/>
        <v>Up to 100m</v>
      </c>
      <c r="P3917">
        <f t="shared" si="431"/>
        <v>131.5</v>
      </c>
      <c r="Q3917">
        <f t="shared" si="432"/>
        <v>105.2</v>
      </c>
      <c r="R3917" t="str">
        <f t="shared" si="433"/>
        <v>Up to 100m</v>
      </c>
    </row>
    <row r="3918" spans="1:18" x14ac:dyDescent="0.25">
      <c r="A3918" s="1">
        <v>3917</v>
      </c>
      <c r="B3918" s="1">
        <v>2000754649</v>
      </c>
      <c r="C3918" s="1">
        <v>2000709215</v>
      </c>
      <c r="D3918" s="1" t="s">
        <v>8</v>
      </c>
      <c r="E3918" s="1">
        <v>82.8</v>
      </c>
      <c r="F3918" s="1">
        <v>52423</v>
      </c>
      <c r="G3918" s="2">
        <v>45096.068941979167</v>
      </c>
      <c r="H3918" s="2" t="s">
        <v>53</v>
      </c>
      <c r="J3918">
        <f t="shared" si="427"/>
        <v>131.0575</v>
      </c>
      <c r="K3918">
        <f t="shared" si="428"/>
        <v>104.846</v>
      </c>
      <c r="L3918">
        <f t="shared" si="429"/>
        <v>235.90350000000001</v>
      </c>
      <c r="M3918" t="str">
        <f t="shared" si="430"/>
        <v>Up to 100m</v>
      </c>
      <c r="P3918">
        <f t="shared" si="431"/>
        <v>131.0575</v>
      </c>
      <c r="Q3918">
        <f t="shared" si="432"/>
        <v>104.846</v>
      </c>
      <c r="R3918" t="str">
        <f t="shared" si="433"/>
        <v>Up to 100m</v>
      </c>
    </row>
    <row r="3919" spans="1:18" x14ac:dyDescent="0.25">
      <c r="A3919" s="1">
        <v>3918</v>
      </c>
      <c r="B3919" s="1">
        <v>2000730242</v>
      </c>
      <c r="C3919" s="1">
        <v>2000709215</v>
      </c>
      <c r="D3919" s="1" t="s">
        <v>8</v>
      </c>
      <c r="E3919" s="1">
        <v>18.149999999999999</v>
      </c>
      <c r="F3919" s="1">
        <v>52150</v>
      </c>
      <c r="G3919" s="2">
        <v>45096.068941979167</v>
      </c>
      <c r="H3919" s="2" t="s">
        <v>53</v>
      </c>
      <c r="J3919">
        <f t="shared" si="427"/>
        <v>130.375</v>
      </c>
      <c r="K3919">
        <f t="shared" si="428"/>
        <v>104.3</v>
      </c>
      <c r="L3919">
        <f t="shared" si="429"/>
        <v>234.67500000000001</v>
      </c>
      <c r="M3919" t="str">
        <f t="shared" si="430"/>
        <v>Up to 100m</v>
      </c>
      <c r="P3919">
        <f t="shared" si="431"/>
        <v>130.375</v>
      </c>
      <c r="Q3919">
        <f t="shared" si="432"/>
        <v>104.3</v>
      </c>
      <c r="R3919" t="str">
        <f t="shared" si="433"/>
        <v>Up to 100m</v>
      </c>
    </row>
    <row r="3920" spans="1:18" x14ac:dyDescent="0.25">
      <c r="A3920" s="1">
        <v>3919</v>
      </c>
      <c r="B3920" s="1">
        <v>2000742973</v>
      </c>
      <c r="C3920" s="1">
        <v>2000709215</v>
      </c>
      <c r="D3920" s="1" t="s">
        <v>8</v>
      </c>
      <c r="E3920" s="1">
        <v>2.04</v>
      </c>
      <c r="F3920" s="1">
        <v>51691</v>
      </c>
      <c r="G3920" s="2">
        <v>45096.068941979167</v>
      </c>
      <c r="H3920" s="2" t="s">
        <v>54</v>
      </c>
      <c r="J3920">
        <f t="shared" si="427"/>
        <v>129.22749999999999</v>
      </c>
      <c r="K3920">
        <f t="shared" si="428"/>
        <v>103.38200000000001</v>
      </c>
      <c r="L3920">
        <f t="shared" si="429"/>
        <v>232.6095</v>
      </c>
      <c r="M3920" t="str">
        <f t="shared" si="430"/>
        <v>Up to 100m</v>
      </c>
      <c r="P3920">
        <f t="shared" si="431"/>
        <v>129.22749999999999</v>
      </c>
      <c r="Q3920">
        <f t="shared" si="432"/>
        <v>103.38200000000001</v>
      </c>
      <c r="R3920" t="str">
        <f t="shared" si="433"/>
        <v>Up to 100m</v>
      </c>
    </row>
    <row r="3921" spans="1:18" x14ac:dyDescent="0.25">
      <c r="A3921" s="1">
        <v>3920</v>
      </c>
      <c r="B3921" s="1">
        <v>2000742973</v>
      </c>
      <c r="C3921" s="1">
        <v>2000709215</v>
      </c>
      <c r="D3921" s="1" t="s">
        <v>8</v>
      </c>
      <c r="E3921" s="1">
        <v>2.04</v>
      </c>
      <c r="F3921" s="1">
        <v>51691</v>
      </c>
      <c r="G3921" s="2">
        <v>45096.068941979167</v>
      </c>
      <c r="H3921" s="2" t="s">
        <v>54</v>
      </c>
      <c r="J3921">
        <f t="shared" si="427"/>
        <v>129.22749999999999</v>
      </c>
      <c r="K3921">
        <f t="shared" si="428"/>
        <v>103.38200000000001</v>
      </c>
      <c r="L3921">
        <f t="shared" si="429"/>
        <v>232.6095</v>
      </c>
      <c r="M3921" t="str">
        <f t="shared" si="430"/>
        <v>Up to 100m</v>
      </c>
      <c r="P3921">
        <f t="shared" si="431"/>
        <v>129.22749999999999</v>
      </c>
      <c r="Q3921">
        <f t="shared" si="432"/>
        <v>103.38200000000001</v>
      </c>
      <c r="R3921" t="str">
        <f t="shared" si="433"/>
        <v>Up to 100m</v>
      </c>
    </row>
    <row r="3922" spans="1:18" x14ac:dyDescent="0.25">
      <c r="A3922" s="1">
        <v>3921</v>
      </c>
      <c r="B3922" s="1">
        <v>2000730905</v>
      </c>
      <c r="C3922" s="1">
        <v>2000709215</v>
      </c>
      <c r="D3922" s="1" t="s">
        <v>8</v>
      </c>
      <c r="E3922" s="1">
        <v>288.83999999999997</v>
      </c>
      <c r="F3922" s="1">
        <v>51930</v>
      </c>
      <c r="G3922" s="2">
        <v>45096.068941979167</v>
      </c>
      <c r="H3922" s="2" t="s">
        <v>54</v>
      </c>
      <c r="J3922">
        <f t="shared" si="427"/>
        <v>129.82499999999999</v>
      </c>
      <c r="K3922">
        <f t="shared" si="428"/>
        <v>103.86</v>
      </c>
      <c r="L3922">
        <f t="shared" si="429"/>
        <v>233.685</v>
      </c>
      <c r="M3922" t="str">
        <f t="shared" si="430"/>
        <v>Up to 100m</v>
      </c>
      <c r="P3922">
        <f t="shared" si="431"/>
        <v>129.82499999999999</v>
      </c>
      <c r="Q3922">
        <f t="shared" si="432"/>
        <v>103.86</v>
      </c>
      <c r="R3922" t="str">
        <f t="shared" si="433"/>
        <v>Up to 100m</v>
      </c>
    </row>
    <row r="3923" spans="1:18" x14ac:dyDescent="0.25">
      <c r="A3923" s="1">
        <v>3922</v>
      </c>
      <c r="B3923" s="1">
        <v>2000742973</v>
      </c>
      <c r="C3923" s="1">
        <v>2000709215</v>
      </c>
      <c r="D3923" s="1" t="s">
        <v>8</v>
      </c>
      <c r="E3923" s="1">
        <v>2.04</v>
      </c>
      <c r="F3923" s="1">
        <v>51691</v>
      </c>
      <c r="G3923" s="2">
        <v>45096.068941979167</v>
      </c>
      <c r="H3923" s="2" t="s">
        <v>54</v>
      </c>
      <c r="J3923">
        <f t="shared" si="427"/>
        <v>129.22749999999999</v>
      </c>
      <c r="K3923">
        <f t="shared" si="428"/>
        <v>103.38200000000001</v>
      </c>
      <c r="L3923">
        <f t="shared" si="429"/>
        <v>232.6095</v>
      </c>
      <c r="M3923" t="str">
        <f t="shared" si="430"/>
        <v>Up to 100m</v>
      </c>
      <c r="P3923">
        <f t="shared" si="431"/>
        <v>129.22749999999999</v>
      </c>
      <c r="Q3923">
        <f t="shared" si="432"/>
        <v>103.38200000000001</v>
      </c>
      <c r="R3923" t="str">
        <f t="shared" si="433"/>
        <v>Up to 100m</v>
      </c>
    </row>
    <row r="3924" spans="1:18" x14ac:dyDescent="0.25">
      <c r="A3924" s="1">
        <v>3923</v>
      </c>
      <c r="B3924" s="1">
        <v>2000752330</v>
      </c>
      <c r="C3924" s="1">
        <v>2000709215</v>
      </c>
      <c r="D3924" s="1" t="s">
        <v>8</v>
      </c>
      <c r="E3924" s="1">
        <v>26.07</v>
      </c>
      <c r="F3924" s="1">
        <v>51700</v>
      </c>
      <c r="G3924" s="2">
        <v>45096.068941979167</v>
      </c>
      <c r="H3924" s="2" t="s">
        <v>54</v>
      </c>
      <c r="J3924">
        <f t="shared" si="427"/>
        <v>129.25</v>
      </c>
      <c r="K3924">
        <f t="shared" si="428"/>
        <v>103.4</v>
      </c>
      <c r="L3924">
        <f t="shared" si="429"/>
        <v>232.65</v>
      </c>
      <c r="M3924" t="str">
        <f t="shared" si="430"/>
        <v>Up to 100m</v>
      </c>
      <c r="P3924">
        <f t="shared" si="431"/>
        <v>129.25</v>
      </c>
      <c r="Q3924">
        <f t="shared" si="432"/>
        <v>103.4</v>
      </c>
      <c r="R3924" t="str">
        <f t="shared" si="433"/>
        <v>Up to 100m</v>
      </c>
    </row>
    <row r="3925" spans="1:18" x14ac:dyDescent="0.25">
      <c r="A3925" s="1">
        <v>3924</v>
      </c>
      <c r="B3925" s="1">
        <v>2000742973</v>
      </c>
      <c r="C3925" s="1">
        <v>2000709215</v>
      </c>
      <c r="D3925" s="1" t="s">
        <v>8</v>
      </c>
      <c r="E3925" s="1">
        <v>2.04</v>
      </c>
      <c r="F3925" s="1">
        <v>51691</v>
      </c>
      <c r="G3925" s="2">
        <v>45096.068941979167</v>
      </c>
      <c r="H3925" s="2" t="s">
        <v>54</v>
      </c>
      <c r="J3925">
        <f t="shared" si="427"/>
        <v>129.22749999999999</v>
      </c>
      <c r="K3925">
        <f t="shared" si="428"/>
        <v>103.38200000000001</v>
      </c>
      <c r="L3925">
        <f t="shared" si="429"/>
        <v>232.6095</v>
      </c>
      <c r="M3925" t="str">
        <f t="shared" si="430"/>
        <v>Up to 100m</v>
      </c>
      <c r="P3925">
        <f t="shared" si="431"/>
        <v>129.22749999999999</v>
      </c>
      <c r="Q3925">
        <f t="shared" si="432"/>
        <v>103.38200000000001</v>
      </c>
      <c r="R3925" t="str">
        <f t="shared" si="433"/>
        <v>Up to 100m</v>
      </c>
    </row>
    <row r="3926" spans="1:18" x14ac:dyDescent="0.25">
      <c r="A3926" s="1">
        <v>3925</v>
      </c>
      <c r="B3926" s="1">
        <v>2000742973</v>
      </c>
      <c r="C3926" s="1">
        <v>2000709215</v>
      </c>
      <c r="D3926" s="1" t="s">
        <v>8</v>
      </c>
      <c r="E3926" s="1">
        <v>2.04</v>
      </c>
      <c r="F3926" s="1">
        <v>51883</v>
      </c>
      <c r="G3926" s="2">
        <v>45096.068941979167</v>
      </c>
      <c r="H3926" s="2" t="s">
        <v>54</v>
      </c>
      <c r="J3926">
        <f t="shared" si="427"/>
        <v>129.70750000000001</v>
      </c>
      <c r="K3926">
        <f t="shared" si="428"/>
        <v>103.76600000000001</v>
      </c>
      <c r="L3926">
        <f t="shared" si="429"/>
        <v>233.4735</v>
      </c>
      <c r="M3926" t="str">
        <f t="shared" si="430"/>
        <v>Up to 100m</v>
      </c>
      <c r="P3926">
        <f t="shared" si="431"/>
        <v>129.70750000000001</v>
      </c>
      <c r="Q3926">
        <f t="shared" si="432"/>
        <v>103.76600000000001</v>
      </c>
      <c r="R3926" t="str">
        <f t="shared" si="433"/>
        <v>Up to 100m</v>
      </c>
    </row>
    <row r="3927" spans="1:18" x14ac:dyDescent="0.25">
      <c r="A3927" s="1">
        <v>3926</v>
      </c>
      <c r="B3927" s="1">
        <v>2000730905</v>
      </c>
      <c r="C3927" s="1">
        <v>2000709215</v>
      </c>
      <c r="D3927" s="1" t="s">
        <v>8</v>
      </c>
      <c r="E3927" s="1">
        <v>40.98</v>
      </c>
      <c r="F3927" s="1">
        <v>51930</v>
      </c>
      <c r="G3927" s="2">
        <v>45096.068941979167</v>
      </c>
      <c r="H3927" s="2" t="s">
        <v>54</v>
      </c>
      <c r="J3927">
        <f t="shared" si="427"/>
        <v>129.82499999999999</v>
      </c>
      <c r="K3927">
        <f t="shared" si="428"/>
        <v>103.86</v>
      </c>
      <c r="L3927">
        <f t="shared" si="429"/>
        <v>233.685</v>
      </c>
      <c r="M3927" t="str">
        <f t="shared" si="430"/>
        <v>Up to 100m</v>
      </c>
      <c r="P3927">
        <f t="shared" si="431"/>
        <v>129.82499999999999</v>
      </c>
      <c r="Q3927">
        <f t="shared" si="432"/>
        <v>103.86</v>
      </c>
      <c r="R3927" t="str">
        <f t="shared" si="433"/>
        <v>Up to 100m</v>
      </c>
    </row>
    <row r="3928" spans="1:18" x14ac:dyDescent="0.25">
      <c r="A3928" s="1">
        <v>3927</v>
      </c>
      <c r="B3928" s="1">
        <v>2000742973</v>
      </c>
      <c r="C3928" s="1">
        <v>2000709215</v>
      </c>
      <c r="D3928" s="1" t="s">
        <v>8</v>
      </c>
      <c r="E3928" s="1">
        <v>2.04</v>
      </c>
      <c r="F3928" s="1">
        <v>51883</v>
      </c>
      <c r="G3928" s="2">
        <v>45096.068941979167</v>
      </c>
      <c r="H3928" s="2" t="s">
        <v>54</v>
      </c>
      <c r="J3928">
        <f t="shared" si="427"/>
        <v>129.70750000000001</v>
      </c>
      <c r="K3928">
        <f t="shared" si="428"/>
        <v>103.76600000000001</v>
      </c>
      <c r="L3928">
        <f t="shared" si="429"/>
        <v>233.4735</v>
      </c>
      <c r="M3928" t="str">
        <f t="shared" si="430"/>
        <v>Up to 100m</v>
      </c>
      <c r="P3928">
        <f t="shared" si="431"/>
        <v>129.70750000000001</v>
      </c>
      <c r="Q3928">
        <f t="shared" si="432"/>
        <v>103.76600000000001</v>
      </c>
      <c r="R3928" t="str">
        <f t="shared" si="433"/>
        <v>Up to 100m</v>
      </c>
    </row>
    <row r="3929" spans="1:18" x14ac:dyDescent="0.25">
      <c r="A3929" s="1">
        <v>3928</v>
      </c>
      <c r="B3929" s="1">
        <v>2000730905</v>
      </c>
      <c r="C3929" s="1">
        <v>2000709215</v>
      </c>
      <c r="D3929" s="1" t="s">
        <v>8</v>
      </c>
      <c r="E3929" s="1">
        <v>22.95</v>
      </c>
      <c r="F3929" s="1">
        <v>51930</v>
      </c>
      <c r="G3929" s="2">
        <v>45096.068941979167</v>
      </c>
      <c r="H3929" s="2" t="s">
        <v>54</v>
      </c>
      <c r="J3929">
        <f t="shared" si="427"/>
        <v>129.82499999999999</v>
      </c>
      <c r="K3929">
        <f t="shared" si="428"/>
        <v>103.86</v>
      </c>
      <c r="L3929">
        <f t="shared" si="429"/>
        <v>233.685</v>
      </c>
      <c r="M3929" t="str">
        <f t="shared" si="430"/>
        <v>Up to 100m</v>
      </c>
      <c r="P3929">
        <f t="shared" si="431"/>
        <v>129.82499999999999</v>
      </c>
      <c r="Q3929">
        <f t="shared" si="432"/>
        <v>103.86</v>
      </c>
      <c r="R3929" t="str">
        <f t="shared" si="433"/>
        <v>Up to 100m</v>
      </c>
    </row>
    <row r="3930" spans="1:18" x14ac:dyDescent="0.25">
      <c r="A3930" s="1">
        <v>3929</v>
      </c>
      <c r="B3930" s="1">
        <v>2000730905</v>
      </c>
      <c r="C3930" s="1">
        <v>2000709215</v>
      </c>
      <c r="D3930" s="1" t="s">
        <v>8</v>
      </c>
      <c r="E3930" s="1">
        <v>22.8</v>
      </c>
      <c r="F3930" s="1">
        <v>51930</v>
      </c>
      <c r="G3930" s="2">
        <v>45096.068941979167</v>
      </c>
      <c r="H3930" s="2" t="s">
        <v>54</v>
      </c>
      <c r="J3930">
        <f t="shared" si="427"/>
        <v>129.82499999999999</v>
      </c>
      <c r="K3930">
        <f t="shared" si="428"/>
        <v>103.86</v>
      </c>
      <c r="L3930">
        <f t="shared" si="429"/>
        <v>233.685</v>
      </c>
      <c r="M3930" t="str">
        <f t="shared" si="430"/>
        <v>Up to 100m</v>
      </c>
      <c r="P3930">
        <f t="shared" si="431"/>
        <v>129.82499999999999</v>
      </c>
      <c r="Q3930">
        <f t="shared" si="432"/>
        <v>103.86</v>
      </c>
      <c r="R3930" t="str">
        <f t="shared" si="433"/>
        <v>Up to 100m</v>
      </c>
    </row>
    <row r="3931" spans="1:18" x14ac:dyDescent="0.25">
      <c r="A3931" s="1">
        <v>3930</v>
      </c>
      <c r="B3931" s="1">
        <v>2000730905</v>
      </c>
      <c r="C3931" s="1">
        <v>2000709215</v>
      </c>
      <c r="D3931" s="1" t="s">
        <v>8</v>
      </c>
      <c r="E3931" s="1">
        <v>422.1</v>
      </c>
      <c r="F3931" s="1">
        <v>51930</v>
      </c>
      <c r="G3931" s="2">
        <v>45096.068941979167</v>
      </c>
      <c r="H3931" s="2" t="s">
        <v>54</v>
      </c>
      <c r="J3931">
        <f t="shared" si="427"/>
        <v>129.82499999999999</v>
      </c>
      <c r="K3931">
        <f t="shared" si="428"/>
        <v>103.86</v>
      </c>
      <c r="L3931">
        <f t="shared" si="429"/>
        <v>233.685</v>
      </c>
      <c r="M3931" t="str">
        <f t="shared" si="430"/>
        <v>Up to 100m</v>
      </c>
      <c r="P3931">
        <f t="shared" si="431"/>
        <v>129.82499999999999</v>
      </c>
      <c r="Q3931">
        <f t="shared" si="432"/>
        <v>103.86</v>
      </c>
      <c r="R3931" t="str">
        <f t="shared" si="433"/>
        <v>Up to 100m</v>
      </c>
    </row>
    <row r="3932" spans="1:18" x14ac:dyDescent="0.25">
      <c r="A3932" s="1">
        <v>3931</v>
      </c>
      <c r="B3932" s="1">
        <v>2000708360</v>
      </c>
      <c r="C3932" s="1">
        <v>2000731405</v>
      </c>
      <c r="D3932" s="1" t="s">
        <v>8</v>
      </c>
      <c r="E3932" s="1">
        <v>1.17</v>
      </c>
      <c r="F3932" s="1">
        <v>52610</v>
      </c>
      <c r="G3932" s="2">
        <v>45096.068941979167</v>
      </c>
      <c r="H3932" s="2" t="s">
        <v>54</v>
      </c>
      <c r="J3932">
        <f t="shared" si="427"/>
        <v>131.52500000000001</v>
      </c>
      <c r="K3932">
        <f t="shared" si="428"/>
        <v>105.22</v>
      </c>
      <c r="L3932">
        <f t="shared" si="429"/>
        <v>236.745</v>
      </c>
      <c r="M3932" t="str">
        <f t="shared" si="430"/>
        <v>Up to 100m</v>
      </c>
      <c r="P3932">
        <f t="shared" si="431"/>
        <v>131.52500000000001</v>
      </c>
      <c r="Q3932">
        <f t="shared" si="432"/>
        <v>105.22</v>
      </c>
      <c r="R3932" t="str">
        <f t="shared" si="433"/>
        <v>Up to 100m</v>
      </c>
    </row>
    <row r="3933" spans="1:18" x14ac:dyDescent="0.25">
      <c r="A3933" s="1">
        <v>3932</v>
      </c>
      <c r="B3933" s="1">
        <v>2000746423</v>
      </c>
      <c r="C3933" s="1">
        <v>2000709215</v>
      </c>
      <c r="D3933" s="1" t="s">
        <v>8</v>
      </c>
      <c r="E3933" s="1">
        <v>150</v>
      </c>
      <c r="F3933" s="1">
        <v>52680</v>
      </c>
      <c r="G3933" s="2">
        <v>45096.068941979167</v>
      </c>
      <c r="H3933" s="2" t="s">
        <v>53</v>
      </c>
      <c r="J3933">
        <f t="shared" si="427"/>
        <v>131.69999999999999</v>
      </c>
      <c r="K3933">
        <f t="shared" si="428"/>
        <v>105.36</v>
      </c>
      <c r="L3933">
        <f t="shared" si="429"/>
        <v>237.06</v>
      </c>
      <c r="M3933" t="str">
        <f t="shared" si="430"/>
        <v>Up to 100m</v>
      </c>
      <c r="P3933">
        <f t="shared" si="431"/>
        <v>131.69999999999999</v>
      </c>
      <c r="Q3933">
        <f t="shared" si="432"/>
        <v>105.36</v>
      </c>
      <c r="R3933" t="str">
        <f t="shared" si="433"/>
        <v>Up to 100m</v>
      </c>
    </row>
    <row r="3934" spans="1:18" x14ac:dyDescent="0.25">
      <c r="A3934" s="1">
        <v>3933</v>
      </c>
      <c r="B3934" s="1">
        <v>2000743048</v>
      </c>
      <c r="C3934" s="1">
        <v>2000723654</v>
      </c>
      <c r="D3934" s="1" t="s">
        <v>10</v>
      </c>
      <c r="E3934" s="1">
        <v>2.4000000000000001E-5</v>
      </c>
      <c r="F3934" s="1">
        <v>1405209295</v>
      </c>
      <c r="G3934" s="2">
        <v>45096.068941979167</v>
      </c>
      <c r="H3934" s="2" t="s">
        <v>52</v>
      </c>
      <c r="J3934">
        <f t="shared" si="427"/>
        <v>2318595.3367499998</v>
      </c>
      <c r="K3934">
        <f t="shared" si="428"/>
        <v>1897032.54825</v>
      </c>
      <c r="L3934">
        <f t="shared" si="429"/>
        <v>4215627.8849999998</v>
      </c>
      <c r="M3934" t="str">
        <f t="shared" si="430"/>
        <v>Up to 4b</v>
      </c>
      <c r="P3934">
        <f t="shared" si="431"/>
        <v>2459116.2662499999</v>
      </c>
      <c r="Q3934">
        <f t="shared" si="432"/>
        <v>1756511.6187500001</v>
      </c>
      <c r="R3934" t="str">
        <f t="shared" si="433"/>
        <v>Up to 5b</v>
      </c>
    </row>
    <row r="3935" spans="1:18" x14ac:dyDescent="0.25">
      <c r="A3935" s="1">
        <v>3934</v>
      </c>
      <c r="B3935" s="1">
        <v>2000746951</v>
      </c>
      <c r="C3935" s="1">
        <v>2000709215</v>
      </c>
      <c r="D3935" s="1" t="s">
        <v>8</v>
      </c>
      <c r="E3935" s="1">
        <v>44.28</v>
      </c>
      <c r="F3935" s="1">
        <v>52422</v>
      </c>
      <c r="G3935" s="2">
        <v>45096.068941979167</v>
      </c>
      <c r="H3935" s="2" t="s">
        <v>54</v>
      </c>
      <c r="J3935">
        <f t="shared" si="427"/>
        <v>131.05500000000001</v>
      </c>
      <c r="K3935">
        <f t="shared" si="428"/>
        <v>104.84400000000001</v>
      </c>
      <c r="L3935">
        <f t="shared" si="429"/>
        <v>235.899</v>
      </c>
      <c r="M3935" t="str">
        <f t="shared" si="430"/>
        <v>Up to 100m</v>
      </c>
      <c r="P3935">
        <f t="shared" si="431"/>
        <v>131.05500000000001</v>
      </c>
      <c r="Q3935">
        <f t="shared" si="432"/>
        <v>104.84400000000001</v>
      </c>
      <c r="R3935" t="str">
        <f t="shared" si="433"/>
        <v>Up to 100m</v>
      </c>
    </row>
    <row r="3936" spans="1:18" x14ac:dyDescent="0.25">
      <c r="A3936" s="1">
        <v>3935</v>
      </c>
      <c r="B3936" s="1">
        <v>2000746951</v>
      </c>
      <c r="C3936" s="1">
        <v>2000709215</v>
      </c>
      <c r="D3936" s="1" t="s">
        <v>8</v>
      </c>
      <c r="E3936" s="1">
        <v>15.03</v>
      </c>
      <c r="F3936" s="1">
        <v>52422</v>
      </c>
      <c r="G3936" s="2">
        <v>45096.068941979167</v>
      </c>
      <c r="H3936" s="2" t="s">
        <v>54</v>
      </c>
      <c r="J3936">
        <f t="shared" si="427"/>
        <v>131.05500000000001</v>
      </c>
      <c r="K3936">
        <f t="shared" si="428"/>
        <v>104.84400000000001</v>
      </c>
      <c r="L3936">
        <f t="shared" si="429"/>
        <v>235.899</v>
      </c>
      <c r="M3936" t="str">
        <f t="shared" si="430"/>
        <v>Up to 100m</v>
      </c>
      <c r="P3936">
        <f t="shared" si="431"/>
        <v>131.05500000000001</v>
      </c>
      <c r="Q3936">
        <f t="shared" si="432"/>
        <v>104.84400000000001</v>
      </c>
      <c r="R3936" t="str">
        <f t="shared" si="433"/>
        <v>Up to 100m</v>
      </c>
    </row>
    <row r="3937" spans="1:18" x14ac:dyDescent="0.25">
      <c r="A3937" s="1">
        <v>3936</v>
      </c>
      <c r="B3937" s="1">
        <v>2000725019</v>
      </c>
      <c r="C3937" s="1">
        <v>2000718812</v>
      </c>
      <c r="D3937" s="1" t="s">
        <v>7</v>
      </c>
      <c r="E3937" s="1">
        <v>6.9510000000000002E-2</v>
      </c>
      <c r="F3937" s="1">
        <v>1042105</v>
      </c>
      <c r="G3937" s="2">
        <v>45096.068941979167</v>
      </c>
      <c r="H3937" s="2" t="s">
        <v>53</v>
      </c>
      <c r="J3937">
        <f t="shared" si="427"/>
        <v>2605.2625000000003</v>
      </c>
      <c r="K3937">
        <f t="shared" si="428"/>
        <v>2084.21</v>
      </c>
      <c r="L3937">
        <f t="shared" si="429"/>
        <v>4689.4724999999999</v>
      </c>
      <c r="M3937" t="str">
        <f t="shared" si="430"/>
        <v>Up to 100m</v>
      </c>
      <c r="P3937">
        <f t="shared" si="431"/>
        <v>2605.2625000000003</v>
      </c>
      <c r="Q3937">
        <f t="shared" si="432"/>
        <v>2084.21</v>
      </c>
      <c r="R3937" t="str">
        <f t="shared" si="433"/>
        <v>Up to 100m</v>
      </c>
    </row>
    <row r="3938" spans="1:18" x14ac:dyDescent="0.25">
      <c r="A3938" s="1">
        <v>3937</v>
      </c>
      <c r="B3938" s="1">
        <v>2000725019</v>
      </c>
      <c r="C3938" s="1">
        <v>2000718812</v>
      </c>
      <c r="D3938" s="1" t="s">
        <v>7</v>
      </c>
      <c r="E3938" s="1">
        <v>7.3230000000000003E-2</v>
      </c>
      <c r="F3938" s="1">
        <v>1037664</v>
      </c>
      <c r="G3938" s="2">
        <v>45096.068941979167</v>
      </c>
      <c r="H3938" s="2" t="s">
        <v>53</v>
      </c>
      <c r="J3938">
        <f t="shared" si="427"/>
        <v>2594.16</v>
      </c>
      <c r="K3938">
        <f t="shared" si="428"/>
        <v>2075.328</v>
      </c>
      <c r="L3938">
        <f t="shared" si="429"/>
        <v>4669.4879999999994</v>
      </c>
      <c r="M3938" t="str">
        <f t="shared" si="430"/>
        <v>Up to 100m</v>
      </c>
      <c r="P3938">
        <f t="shared" si="431"/>
        <v>2594.16</v>
      </c>
      <c r="Q3938">
        <f t="shared" si="432"/>
        <v>2075.328</v>
      </c>
      <c r="R3938" t="str">
        <f t="shared" si="433"/>
        <v>Up to 100m</v>
      </c>
    </row>
    <row r="3939" spans="1:18" x14ac:dyDescent="0.25">
      <c r="A3939" s="1">
        <v>3938</v>
      </c>
      <c r="B3939" s="1">
        <v>2000747529</v>
      </c>
      <c r="C3939" s="1">
        <v>2000709215</v>
      </c>
      <c r="D3939" s="1" t="s">
        <v>8</v>
      </c>
      <c r="E3939" s="1">
        <v>116.55</v>
      </c>
      <c r="F3939" s="1">
        <v>51505</v>
      </c>
      <c r="G3939" s="2">
        <v>45096.068941979167</v>
      </c>
      <c r="H3939" s="2" t="s">
        <v>53</v>
      </c>
      <c r="J3939">
        <f t="shared" si="427"/>
        <v>128.76249999999999</v>
      </c>
      <c r="K3939">
        <f t="shared" si="428"/>
        <v>103.01</v>
      </c>
      <c r="L3939">
        <f t="shared" si="429"/>
        <v>231.77249999999998</v>
      </c>
      <c r="M3939" t="str">
        <f t="shared" si="430"/>
        <v>Up to 100m</v>
      </c>
      <c r="P3939">
        <f t="shared" si="431"/>
        <v>128.76249999999999</v>
      </c>
      <c r="Q3939">
        <f t="shared" si="432"/>
        <v>103.01</v>
      </c>
      <c r="R3939" t="str">
        <f t="shared" si="433"/>
        <v>Up to 100m</v>
      </c>
    </row>
    <row r="3940" spans="1:18" x14ac:dyDescent="0.25">
      <c r="A3940" s="1">
        <v>3939</v>
      </c>
      <c r="B3940" s="1">
        <v>2000742973</v>
      </c>
      <c r="C3940" s="1">
        <v>2000709215</v>
      </c>
      <c r="D3940" s="1" t="s">
        <v>8</v>
      </c>
      <c r="E3940" s="1">
        <v>2.04</v>
      </c>
      <c r="F3940" s="1">
        <v>52075</v>
      </c>
      <c r="G3940" s="2">
        <v>45096.068941979167</v>
      </c>
      <c r="H3940" s="2" t="s">
        <v>54</v>
      </c>
      <c r="J3940">
        <f t="shared" si="427"/>
        <v>130.1875</v>
      </c>
      <c r="K3940">
        <f t="shared" si="428"/>
        <v>104.15</v>
      </c>
      <c r="L3940">
        <f t="shared" si="429"/>
        <v>234.33750000000001</v>
      </c>
      <c r="M3940" t="str">
        <f t="shared" si="430"/>
        <v>Up to 100m</v>
      </c>
      <c r="P3940">
        <f t="shared" si="431"/>
        <v>130.1875</v>
      </c>
      <c r="Q3940">
        <f t="shared" si="432"/>
        <v>104.15</v>
      </c>
      <c r="R3940" t="str">
        <f t="shared" si="433"/>
        <v>Up to 100m</v>
      </c>
    </row>
    <row r="3941" spans="1:18" x14ac:dyDescent="0.25">
      <c r="A3941" s="1">
        <v>3940</v>
      </c>
      <c r="B3941" s="1">
        <v>2000746717</v>
      </c>
      <c r="C3941" s="1">
        <v>2000709215</v>
      </c>
      <c r="D3941" s="1" t="s">
        <v>8</v>
      </c>
      <c r="E3941" s="1">
        <v>52.38</v>
      </c>
      <c r="F3941" s="1">
        <v>51531</v>
      </c>
      <c r="G3941" s="2">
        <v>45096.068941979167</v>
      </c>
      <c r="H3941" s="2" t="s">
        <v>53</v>
      </c>
      <c r="J3941">
        <f t="shared" si="427"/>
        <v>128.82750000000001</v>
      </c>
      <c r="K3941">
        <f t="shared" si="428"/>
        <v>103.062</v>
      </c>
      <c r="L3941">
        <f t="shared" si="429"/>
        <v>231.8895</v>
      </c>
      <c r="M3941" t="str">
        <f t="shared" si="430"/>
        <v>Up to 100m</v>
      </c>
      <c r="P3941">
        <f t="shared" si="431"/>
        <v>128.82750000000001</v>
      </c>
      <c r="Q3941">
        <f t="shared" si="432"/>
        <v>103.062</v>
      </c>
      <c r="R3941" t="str">
        <f t="shared" si="433"/>
        <v>Up to 100m</v>
      </c>
    </row>
    <row r="3942" spans="1:18" x14ac:dyDescent="0.25">
      <c r="A3942" s="1">
        <v>3941</v>
      </c>
      <c r="B3942" s="1">
        <v>2000742973</v>
      </c>
      <c r="C3942" s="1">
        <v>2000709215</v>
      </c>
      <c r="D3942" s="1" t="s">
        <v>8</v>
      </c>
      <c r="E3942" s="1">
        <v>2.04</v>
      </c>
      <c r="F3942" s="1">
        <v>51691</v>
      </c>
      <c r="G3942" s="2">
        <v>45096.068941979167</v>
      </c>
      <c r="H3942" s="2" t="s">
        <v>54</v>
      </c>
      <c r="J3942">
        <f t="shared" si="427"/>
        <v>129.22749999999999</v>
      </c>
      <c r="K3942">
        <f t="shared" si="428"/>
        <v>103.38200000000001</v>
      </c>
      <c r="L3942">
        <f t="shared" si="429"/>
        <v>232.6095</v>
      </c>
      <c r="M3942" t="str">
        <f t="shared" si="430"/>
        <v>Up to 100m</v>
      </c>
      <c r="P3942">
        <f t="shared" si="431"/>
        <v>129.22749999999999</v>
      </c>
      <c r="Q3942">
        <f t="shared" si="432"/>
        <v>103.38200000000001</v>
      </c>
      <c r="R3942" t="str">
        <f t="shared" si="433"/>
        <v>Up to 100m</v>
      </c>
    </row>
    <row r="3943" spans="1:18" x14ac:dyDescent="0.25">
      <c r="A3943" s="1">
        <v>3942</v>
      </c>
      <c r="B3943" s="1">
        <v>2000732611</v>
      </c>
      <c r="C3943" s="1">
        <v>2000709215</v>
      </c>
      <c r="D3943" s="1" t="s">
        <v>8</v>
      </c>
      <c r="E3943" s="1">
        <v>158.52000000000001</v>
      </c>
      <c r="F3943" s="1">
        <v>51905</v>
      </c>
      <c r="G3943" s="2">
        <v>45096.068941979167</v>
      </c>
      <c r="H3943" s="2" t="s">
        <v>54</v>
      </c>
      <c r="J3943">
        <f t="shared" si="427"/>
        <v>129.76249999999999</v>
      </c>
      <c r="K3943">
        <f t="shared" si="428"/>
        <v>103.81</v>
      </c>
      <c r="L3943">
        <f t="shared" si="429"/>
        <v>233.57249999999999</v>
      </c>
      <c r="M3943" t="str">
        <f t="shared" si="430"/>
        <v>Up to 100m</v>
      </c>
      <c r="P3943">
        <f t="shared" si="431"/>
        <v>129.76249999999999</v>
      </c>
      <c r="Q3943">
        <f t="shared" si="432"/>
        <v>103.81</v>
      </c>
      <c r="R3943" t="str">
        <f t="shared" si="433"/>
        <v>Up to 100m</v>
      </c>
    </row>
    <row r="3944" spans="1:18" x14ac:dyDescent="0.25">
      <c r="A3944" s="1">
        <v>3943</v>
      </c>
      <c r="B3944" s="1">
        <v>2000725019</v>
      </c>
      <c r="C3944" s="1">
        <v>2000720606</v>
      </c>
      <c r="D3944" s="1" t="s">
        <v>7</v>
      </c>
      <c r="E3944" s="1">
        <v>0.32661000000000001</v>
      </c>
      <c r="F3944" s="1">
        <v>1033223</v>
      </c>
      <c r="G3944" s="2">
        <v>45096.068941979167</v>
      </c>
      <c r="H3944" s="2" t="s">
        <v>53</v>
      </c>
      <c r="J3944">
        <f t="shared" si="427"/>
        <v>2583.0574999999999</v>
      </c>
      <c r="K3944">
        <f t="shared" si="428"/>
        <v>2066.4459999999999</v>
      </c>
      <c r="L3944">
        <f t="shared" si="429"/>
        <v>4649.5034999999998</v>
      </c>
      <c r="M3944" t="str">
        <f t="shared" si="430"/>
        <v>Up to 100m</v>
      </c>
      <c r="P3944">
        <f t="shared" si="431"/>
        <v>2583.0574999999999</v>
      </c>
      <c r="Q3944">
        <f t="shared" si="432"/>
        <v>2066.4459999999999</v>
      </c>
      <c r="R3944" t="str">
        <f t="shared" si="433"/>
        <v>Up to 100m</v>
      </c>
    </row>
    <row r="3945" spans="1:18" x14ac:dyDescent="0.25">
      <c r="A3945" s="1">
        <v>3944</v>
      </c>
      <c r="B3945" s="1">
        <v>2000730905</v>
      </c>
      <c r="C3945" s="1">
        <v>2000709215</v>
      </c>
      <c r="D3945" s="1" t="s">
        <v>8</v>
      </c>
      <c r="E3945" s="1">
        <v>74.430000000000007</v>
      </c>
      <c r="F3945" s="1">
        <v>51930</v>
      </c>
      <c r="G3945" s="2">
        <v>45096.068941979167</v>
      </c>
      <c r="H3945" s="2" t="s">
        <v>54</v>
      </c>
      <c r="J3945">
        <f t="shared" si="427"/>
        <v>129.82499999999999</v>
      </c>
      <c r="K3945">
        <f t="shared" si="428"/>
        <v>103.86</v>
      </c>
      <c r="L3945">
        <f t="shared" si="429"/>
        <v>233.685</v>
      </c>
      <c r="M3945" t="str">
        <f t="shared" si="430"/>
        <v>Up to 100m</v>
      </c>
      <c r="P3945">
        <f t="shared" si="431"/>
        <v>129.82499999999999</v>
      </c>
      <c r="Q3945">
        <f t="shared" si="432"/>
        <v>103.86</v>
      </c>
      <c r="R3945" t="str">
        <f t="shared" si="433"/>
        <v>Up to 100m</v>
      </c>
    </row>
    <row r="3946" spans="1:18" x14ac:dyDescent="0.25">
      <c r="A3946" s="1">
        <v>3945</v>
      </c>
      <c r="B3946" s="1">
        <v>2000730905</v>
      </c>
      <c r="C3946" s="1">
        <v>2000709215</v>
      </c>
      <c r="D3946" s="1" t="s">
        <v>8</v>
      </c>
      <c r="E3946" s="1">
        <v>209.7</v>
      </c>
      <c r="F3946" s="1">
        <v>51930</v>
      </c>
      <c r="G3946" s="2">
        <v>45096.068941979167</v>
      </c>
      <c r="H3946" s="2" t="s">
        <v>54</v>
      </c>
      <c r="J3946">
        <f t="shared" si="427"/>
        <v>129.82499999999999</v>
      </c>
      <c r="K3946">
        <f t="shared" si="428"/>
        <v>103.86</v>
      </c>
      <c r="L3946">
        <f t="shared" si="429"/>
        <v>233.685</v>
      </c>
      <c r="M3946" t="str">
        <f t="shared" si="430"/>
        <v>Up to 100m</v>
      </c>
      <c r="P3946">
        <f t="shared" si="431"/>
        <v>129.82499999999999</v>
      </c>
      <c r="Q3946">
        <f t="shared" si="432"/>
        <v>103.86</v>
      </c>
      <c r="R3946" t="str">
        <f t="shared" si="433"/>
        <v>Up to 100m</v>
      </c>
    </row>
    <row r="3947" spans="1:18" x14ac:dyDescent="0.25">
      <c r="A3947" s="1">
        <v>3946</v>
      </c>
      <c r="B3947" s="1">
        <v>2000742973</v>
      </c>
      <c r="C3947" s="1">
        <v>2000709215</v>
      </c>
      <c r="D3947" s="1" t="s">
        <v>8</v>
      </c>
      <c r="E3947" s="1">
        <v>2.04</v>
      </c>
      <c r="F3947" s="1">
        <v>51500</v>
      </c>
      <c r="G3947" s="2">
        <v>45096.068941979167</v>
      </c>
      <c r="H3947" s="2" t="s">
        <v>54</v>
      </c>
      <c r="J3947">
        <f t="shared" si="427"/>
        <v>128.75</v>
      </c>
      <c r="K3947">
        <f t="shared" si="428"/>
        <v>103</v>
      </c>
      <c r="L3947">
        <f t="shared" si="429"/>
        <v>231.75</v>
      </c>
      <c r="M3947" t="str">
        <f t="shared" si="430"/>
        <v>Up to 100m</v>
      </c>
      <c r="P3947">
        <f t="shared" si="431"/>
        <v>128.75</v>
      </c>
      <c r="Q3947">
        <f t="shared" si="432"/>
        <v>103</v>
      </c>
      <c r="R3947" t="str">
        <f t="shared" si="433"/>
        <v>Up to 100m</v>
      </c>
    </row>
    <row r="3948" spans="1:18" x14ac:dyDescent="0.25">
      <c r="A3948" s="1">
        <v>3947</v>
      </c>
      <c r="B3948" s="1">
        <v>2000742973</v>
      </c>
      <c r="C3948" s="1">
        <v>2000709215</v>
      </c>
      <c r="D3948" s="1" t="s">
        <v>8</v>
      </c>
      <c r="E3948" s="1">
        <v>2.04</v>
      </c>
      <c r="F3948" s="1">
        <v>52075</v>
      </c>
      <c r="G3948" s="2">
        <v>45096.068941979167</v>
      </c>
      <c r="H3948" s="2" t="s">
        <v>54</v>
      </c>
      <c r="J3948">
        <f t="shared" si="427"/>
        <v>130.1875</v>
      </c>
      <c r="K3948">
        <f t="shared" si="428"/>
        <v>104.15</v>
      </c>
      <c r="L3948">
        <f t="shared" si="429"/>
        <v>234.33750000000001</v>
      </c>
      <c r="M3948" t="str">
        <f t="shared" si="430"/>
        <v>Up to 100m</v>
      </c>
      <c r="P3948">
        <f t="shared" si="431"/>
        <v>130.1875</v>
      </c>
      <c r="Q3948">
        <f t="shared" si="432"/>
        <v>104.15</v>
      </c>
      <c r="R3948" t="str">
        <f t="shared" si="433"/>
        <v>Up to 100m</v>
      </c>
    </row>
    <row r="3949" spans="1:18" x14ac:dyDescent="0.25">
      <c r="A3949" s="1">
        <v>3948</v>
      </c>
      <c r="B3949" s="1">
        <v>2000742973</v>
      </c>
      <c r="C3949" s="1">
        <v>2000709215</v>
      </c>
      <c r="D3949" s="1" t="s">
        <v>8</v>
      </c>
      <c r="E3949" s="1">
        <v>2.04</v>
      </c>
      <c r="F3949" s="1">
        <v>51883</v>
      </c>
      <c r="G3949" s="2">
        <v>45096.068941979167</v>
      </c>
      <c r="H3949" s="2" t="s">
        <v>54</v>
      </c>
      <c r="J3949">
        <f t="shared" si="427"/>
        <v>129.70750000000001</v>
      </c>
      <c r="K3949">
        <f t="shared" si="428"/>
        <v>103.76600000000001</v>
      </c>
      <c r="L3949">
        <f t="shared" si="429"/>
        <v>233.4735</v>
      </c>
      <c r="M3949" t="str">
        <f t="shared" si="430"/>
        <v>Up to 100m</v>
      </c>
      <c r="P3949">
        <f t="shared" si="431"/>
        <v>129.70750000000001</v>
      </c>
      <c r="Q3949">
        <f t="shared" si="432"/>
        <v>103.76600000000001</v>
      </c>
      <c r="R3949" t="str">
        <f t="shared" si="433"/>
        <v>Up to 100m</v>
      </c>
    </row>
    <row r="3950" spans="1:18" x14ac:dyDescent="0.25">
      <c r="A3950" s="1">
        <v>3949</v>
      </c>
      <c r="B3950" s="1">
        <v>2000717789</v>
      </c>
      <c r="C3950" s="1">
        <v>2000709215</v>
      </c>
      <c r="D3950" s="1" t="s">
        <v>8</v>
      </c>
      <c r="E3950" s="1">
        <v>4.2</v>
      </c>
      <c r="F3950" s="1">
        <v>51510</v>
      </c>
      <c r="G3950" s="2">
        <v>45096.068941979167</v>
      </c>
      <c r="H3950" s="2" t="s">
        <v>53</v>
      </c>
      <c r="J3950">
        <f t="shared" si="427"/>
        <v>128.77500000000001</v>
      </c>
      <c r="K3950">
        <f t="shared" si="428"/>
        <v>103.02</v>
      </c>
      <c r="L3950">
        <f t="shared" si="429"/>
        <v>231.79500000000002</v>
      </c>
      <c r="M3950" t="str">
        <f t="shared" si="430"/>
        <v>Up to 100m</v>
      </c>
      <c r="P3950">
        <f t="shared" si="431"/>
        <v>128.77500000000001</v>
      </c>
      <c r="Q3950">
        <f t="shared" si="432"/>
        <v>103.02</v>
      </c>
      <c r="R3950" t="str">
        <f t="shared" si="433"/>
        <v>Up to 100m</v>
      </c>
    </row>
    <row r="3951" spans="1:18" x14ac:dyDescent="0.25">
      <c r="A3951" s="1">
        <v>3950</v>
      </c>
      <c r="B3951" s="1">
        <v>2000750047</v>
      </c>
      <c r="C3951" s="1">
        <v>2000709215</v>
      </c>
      <c r="D3951" s="1" t="s">
        <v>8</v>
      </c>
      <c r="E3951" s="1">
        <v>474.12</v>
      </c>
      <c r="F3951" s="1">
        <v>52900</v>
      </c>
      <c r="G3951" s="2">
        <v>45096.068941979167</v>
      </c>
      <c r="H3951" s="2" t="s">
        <v>54</v>
      </c>
      <c r="J3951">
        <f t="shared" si="427"/>
        <v>132.25</v>
      </c>
      <c r="K3951">
        <f t="shared" si="428"/>
        <v>105.8</v>
      </c>
      <c r="L3951">
        <f t="shared" si="429"/>
        <v>238.05</v>
      </c>
      <c r="M3951" t="str">
        <f t="shared" si="430"/>
        <v>Up to 100m</v>
      </c>
      <c r="P3951">
        <f t="shared" si="431"/>
        <v>132.25</v>
      </c>
      <c r="Q3951">
        <f t="shared" si="432"/>
        <v>105.8</v>
      </c>
      <c r="R3951" t="str">
        <f t="shared" si="433"/>
        <v>Up to 100m</v>
      </c>
    </row>
    <row r="3952" spans="1:18" x14ac:dyDescent="0.25">
      <c r="A3952" s="1">
        <v>3951</v>
      </c>
      <c r="B3952" s="1">
        <v>2000722943</v>
      </c>
      <c r="C3952" s="1">
        <v>2000709215</v>
      </c>
      <c r="D3952" s="1" t="s">
        <v>8</v>
      </c>
      <c r="E3952" s="1">
        <v>17.670000000000002</v>
      </c>
      <c r="F3952" s="1">
        <v>53084</v>
      </c>
      <c r="G3952" s="2">
        <v>45096.068941979167</v>
      </c>
      <c r="H3952" s="2" t="s">
        <v>54</v>
      </c>
      <c r="J3952">
        <f t="shared" si="427"/>
        <v>132.71</v>
      </c>
      <c r="K3952">
        <f t="shared" si="428"/>
        <v>106.16800000000001</v>
      </c>
      <c r="L3952">
        <f t="shared" si="429"/>
        <v>238.87800000000001</v>
      </c>
      <c r="M3952" t="str">
        <f t="shared" si="430"/>
        <v>Up to 100m</v>
      </c>
      <c r="P3952">
        <f t="shared" si="431"/>
        <v>132.71</v>
      </c>
      <c r="Q3952">
        <f t="shared" si="432"/>
        <v>106.16800000000001</v>
      </c>
      <c r="R3952" t="str">
        <f t="shared" si="433"/>
        <v>Up to 100m</v>
      </c>
    </row>
    <row r="3953" spans="1:18" x14ac:dyDescent="0.25">
      <c r="A3953" s="1">
        <v>3952</v>
      </c>
      <c r="B3953" s="1">
        <v>2000742973</v>
      </c>
      <c r="C3953" s="1">
        <v>2000709215</v>
      </c>
      <c r="D3953" s="1" t="s">
        <v>8</v>
      </c>
      <c r="E3953" s="1">
        <v>2.04</v>
      </c>
      <c r="F3953" s="1">
        <v>53034</v>
      </c>
      <c r="G3953" s="2">
        <v>45096.068941979167</v>
      </c>
      <c r="H3953" s="2" t="s">
        <v>54</v>
      </c>
      <c r="J3953">
        <f t="shared" si="427"/>
        <v>132.58500000000001</v>
      </c>
      <c r="K3953">
        <f t="shared" si="428"/>
        <v>106.068</v>
      </c>
      <c r="L3953">
        <f t="shared" si="429"/>
        <v>238.65300000000002</v>
      </c>
      <c r="M3953" t="str">
        <f t="shared" si="430"/>
        <v>Up to 100m</v>
      </c>
      <c r="P3953">
        <f t="shared" si="431"/>
        <v>132.58500000000001</v>
      </c>
      <c r="Q3953">
        <f t="shared" si="432"/>
        <v>106.068</v>
      </c>
      <c r="R3953" t="str">
        <f t="shared" si="433"/>
        <v>Up to 100m</v>
      </c>
    </row>
    <row r="3954" spans="1:18" x14ac:dyDescent="0.25">
      <c r="A3954" s="1">
        <v>3953</v>
      </c>
      <c r="B3954" s="1">
        <v>2000731405</v>
      </c>
      <c r="C3954" s="1">
        <v>2000750635</v>
      </c>
      <c r="D3954" s="1" t="s">
        <v>9</v>
      </c>
      <c r="E3954" s="1">
        <v>1.2869999999999999E-2</v>
      </c>
      <c r="F3954" s="1">
        <v>96046481</v>
      </c>
      <c r="G3954" s="2">
        <v>45096.068941979167</v>
      </c>
      <c r="H3954" s="2" t="s">
        <v>54</v>
      </c>
      <c r="J3954">
        <f t="shared" si="427"/>
        <v>240116.20250000001</v>
      </c>
      <c r="K3954">
        <f t="shared" si="428"/>
        <v>192092.962</v>
      </c>
      <c r="L3954">
        <f t="shared" si="429"/>
        <v>432209.16450000001</v>
      </c>
      <c r="M3954" t="str">
        <f t="shared" si="430"/>
        <v>Up to 100m</v>
      </c>
      <c r="P3954">
        <f t="shared" si="431"/>
        <v>240116.20250000001</v>
      </c>
      <c r="Q3954">
        <f t="shared" si="432"/>
        <v>192092.962</v>
      </c>
      <c r="R3954" t="str">
        <f t="shared" si="433"/>
        <v>Up to 100m</v>
      </c>
    </row>
    <row r="3955" spans="1:18" x14ac:dyDescent="0.25">
      <c r="A3955" s="1">
        <v>3954</v>
      </c>
      <c r="B3955" s="1">
        <v>2000707580</v>
      </c>
      <c r="C3955" s="1">
        <v>2000709215</v>
      </c>
      <c r="D3955" s="1" t="s">
        <v>8</v>
      </c>
      <c r="E3955" s="1">
        <v>207.48</v>
      </c>
      <c r="F3955" s="1">
        <v>52670</v>
      </c>
      <c r="G3955" s="2">
        <v>45096.068941979167</v>
      </c>
      <c r="H3955" s="2" t="s">
        <v>54</v>
      </c>
      <c r="J3955">
        <f t="shared" si="427"/>
        <v>131.67500000000001</v>
      </c>
      <c r="K3955">
        <f t="shared" si="428"/>
        <v>105.34</v>
      </c>
      <c r="L3955">
        <f t="shared" si="429"/>
        <v>237.01500000000001</v>
      </c>
      <c r="M3955" t="str">
        <f t="shared" si="430"/>
        <v>Up to 100m</v>
      </c>
      <c r="P3955">
        <f t="shared" si="431"/>
        <v>131.67500000000001</v>
      </c>
      <c r="Q3955">
        <f t="shared" si="432"/>
        <v>105.34</v>
      </c>
      <c r="R3955" t="str">
        <f t="shared" si="433"/>
        <v>Up to 100m</v>
      </c>
    </row>
    <row r="3956" spans="1:18" x14ac:dyDescent="0.25">
      <c r="A3956" s="1">
        <v>3955</v>
      </c>
      <c r="B3956" s="1">
        <v>2000723720</v>
      </c>
      <c r="C3956" s="1">
        <v>2000709215</v>
      </c>
      <c r="D3956" s="1" t="s">
        <v>8</v>
      </c>
      <c r="E3956" s="1">
        <v>16.350000000000001</v>
      </c>
      <c r="F3956" s="1">
        <v>52990</v>
      </c>
      <c r="G3956" s="2">
        <v>45096.068941979167</v>
      </c>
      <c r="H3956" s="2" t="s">
        <v>54</v>
      </c>
      <c r="J3956">
        <f t="shared" si="427"/>
        <v>132.47499999999999</v>
      </c>
      <c r="K3956">
        <f t="shared" si="428"/>
        <v>105.98</v>
      </c>
      <c r="L3956">
        <f t="shared" si="429"/>
        <v>238.45499999999998</v>
      </c>
      <c r="M3956" t="str">
        <f t="shared" si="430"/>
        <v>Up to 100m</v>
      </c>
      <c r="P3956">
        <f t="shared" si="431"/>
        <v>132.47499999999999</v>
      </c>
      <c r="Q3956">
        <f t="shared" si="432"/>
        <v>105.98</v>
      </c>
      <c r="R3956" t="str">
        <f t="shared" si="433"/>
        <v>Up to 100m</v>
      </c>
    </row>
    <row r="3957" spans="1:18" x14ac:dyDescent="0.25">
      <c r="A3957" s="1">
        <v>3956</v>
      </c>
      <c r="B3957" s="1">
        <v>2000754766</v>
      </c>
      <c r="C3957" s="1">
        <v>2000709215</v>
      </c>
      <c r="D3957" s="1" t="s">
        <v>8</v>
      </c>
      <c r="E3957" s="1">
        <v>643.95000000000005</v>
      </c>
      <c r="F3957" s="1">
        <v>52924</v>
      </c>
      <c r="G3957" s="2">
        <v>45096.068941979167</v>
      </c>
      <c r="H3957" s="2" t="s">
        <v>54</v>
      </c>
      <c r="J3957">
        <f t="shared" si="427"/>
        <v>132.31</v>
      </c>
      <c r="K3957">
        <f t="shared" si="428"/>
        <v>105.848</v>
      </c>
      <c r="L3957">
        <f t="shared" si="429"/>
        <v>238.15800000000002</v>
      </c>
      <c r="M3957" t="str">
        <f t="shared" si="430"/>
        <v>Up to 100m</v>
      </c>
      <c r="P3957">
        <f t="shared" si="431"/>
        <v>132.31</v>
      </c>
      <c r="Q3957">
        <f t="shared" si="432"/>
        <v>105.848</v>
      </c>
      <c r="R3957" t="str">
        <f t="shared" si="433"/>
        <v>Up to 100m</v>
      </c>
    </row>
    <row r="3958" spans="1:18" x14ac:dyDescent="0.25">
      <c r="A3958" s="1">
        <v>3957</v>
      </c>
      <c r="B3958" s="1">
        <v>2000754766</v>
      </c>
      <c r="C3958" s="1">
        <v>2000709215</v>
      </c>
      <c r="D3958" s="1" t="s">
        <v>8</v>
      </c>
      <c r="E3958" s="1">
        <v>77.19</v>
      </c>
      <c r="F3958" s="1">
        <v>52924</v>
      </c>
      <c r="G3958" s="2">
        <v>45096.068941979167</v>
      </c>
      <c r="H3958" s="2" t="s">
        <v>54</v>
      </c>
      <c r="J3958">
        <f t="shared" si="427"/>
        <v>132.31</v>
      </c>
      <c r="K3958">
        <f t="shared" si="428"/>
        <v>105.848</v>
      </c>
      <c r="L3958">
        <f t="shared" si="429"/>
        <v>238.15800000000002</v>
      </c>
      <c r="M3958" t="str">
        <f t="shared" si="430"/>
        <v>Up to 100m</v>
      </c>
      <c r="P3958">
        <f t="shared" si="431"/>
        <v>132.31</v>
      </c>
      <c r="Q3958">
        <f t="shared" si="432"/>
        <v>105.848</v>
      </c>
      <c r="R3958" t="str">
        <f t="shared" si="433"/>
        <v>Up to 100m</v>
      </c>
    </row>
    <row r="3959" spans="1:18" x14ac:dyDescent="0.25">
      <c r="A3959" s="1">
        <v>3958</v>
      </c>
      <c r="B3959" s="1">
        <v>2000723210</v>
      </c>
      <c r="C3959" s="1">
        <v>2000709215</v>
      </c>
      <c r="D3959" s="1" t="s">
        <v>8</v>
      </c>
      <c r="E3959" s="1">
        <v>86.22</v>
      </c>
      <c r="F3959" s="1">
        <v>52891</v>
      </c>
      <c r="G3959" s="2">
        <v>45096.068941979167</v>
      </c>
      <c r="H3959" s="2" t="s">
        <v>54</v>
      </c>
      <c r="J3959">
        <f t="shared" si="427"/>
        <v>132.22749999999999</v>
      </c>
      <c r="K3959">
        <f t="shared" si="428"/>
        <v>105.782</v>
      </c>
      <c r="L3959">
        <f t="shared" si="429"/>
        <v>238.0095</v>
      </c>
      <c r="M3959" t="str">
        <f t="shared" si="430"/>
        <v>Up to 100m</v>
      </c>
      <c r="P3959">
        <f t="shared" si="431"/>
        <v>132.22749999999999</v>
      </c>
      <c r="Q3959">
        <f t="shared" si="432"/>
        <v>105.782</v>
      </c>
      <c r="R3959" t="str">
        <f t="shared" si="433"/>
        <v>Up to 100m</v>
      </c>
    </row>
    <row r="3960" spans="1:18" x14ac:dyDescent="0.25">
      <c r="A3960" s="1">
        <v>3959</v>
      </c>
      <c r="B3960" s="1">
        <v>2000723720</v>
      </c>
      <c r="C3960" s="1">
        <v>2000709215</v>
      </c>
      <c r="D3960" s="1" t="s">
        <v>8</v>
      </c>
      <c r="E3960" s="1">
        <v>27.81</v>
      </c>
      <c r="F3960" s="1">
        <v>52990</v>
      </c>
      <c r="G3960" s="2">
        <v>45096.068941979167</v>
      </c>
      <c r="H3960" s="2" t="s">
        <v>54</v>
      </c>
      <c r="J3960">
        <f t="shared" si="427"/>
        <v>132.47499999999999</v>
      </c>
      <c r="K3960">
        <f t="shared" si="428"/>
        <v>105.98</v>
      </c>
      <c r="L3960">
        <f t="shared" si="429"/>
        <v>238.45499999999998</v>
      </c>
      <c r="M3960" t="str">
        <f t="shared" si="430"/>
        <v>Up to 100m</v>
      </c>
      <c r="P3960">
        <f t="shared" si="431"/>
        <v>132.47499999999999</v>
      </c>
      <c r="Q3960">
        <f t="shared" si="432"/>
        <v>105.98</v>
      </c>
      <c r="R3960" t="str">
        <f t="shared" si="433"/>
        <v>Up to 100m</v>
      </c>
    </row>
    <row r="3961" spans="1:18" x14ac:dyDescent="0.25">
      <c r="A3961" s="1">
        <v>3960</v>
      </c>
      <c r="B3961" s="1">
        <v>2000723720</v>
      </c>
      <c r="C3961" s="1">
        <v>2000709215</v>
      </c>
      <c r="D3961" s="1" t="s">
        <v>8</v>
      </c>
      <c r="E3961" s="1">
        <v>61.02</v>
      </c>
      <c r="F3961" s="1">
        <v>52990</v>
      </c>
      <c r="G3961" s="2">
        <v>45096.068941979167</v>
      </c>
      <c r="H3961" s="2" t="s">
        <v>54</v>
      </c>
      <c r="J3961">
        <f t="shared" si="427"/>
        <v>132.47499999999999</v>
      </c>
      <c r="K3961">
        <f t="shared" si="428"/>
        <v>105.98</v>
      </c>
      <c r="L3961">
        <f t="shared" si="429"/>
        <v>238.45499999999998</v>
      </c>
      <c r="M3961" t="str">
        <f t="shared" si="430"/>
        <v>Up to 100m</v>
      </c>
      <c r="P3961">
        <f t="shared" si="431"/>
        <v>132.47499999999999</v>
      </c>
      <c r="Q3961">
        <f t="shared" si="432"/>
        <v>105.98</v>
      </c>
      <c r="R3961" t="str">
        <f t="shared" si="433"/>
        <v>Up to 100m</v>
      </c>
    </row>
    <row r="3962" spans="1:18" x14ac:dyDescent="0.25">
      <c r="A3962" s="1">
        <v>3961</v>
      </c>
      <c r="B3962" s="1">
        <v>2000723720</v>
      </c>
      <c r="C3962" s="1">
        <v>2000709215</v>
      </c>
      <c r="D3962" s="1" t="s">
        <v>8</v>
      </c>
      <c r="E3962" s="1">
        <v>1515.12</v>
      </c>
      <c r="F3962" s="1">
        <v>52990</v>
      </c>
      <c r="G3962" s="2">
        <v>45096.068941979167</v>
      </c>
      <c r="H3962" s="2" t="s">
        <v>54</v>
      </c>
      <c r="J3962">
        <f t="shared" si="427"/>
        <v>132.47499999999999</v>
      </c>
      <c r="K3962">
        <f t="shared" si="428"/>
        <v>105.98</v>
      </c>
      <c r="L3962">
        <f t="shared" si="429"/>
        <v>238.45499999999998</v>
      </c>
      <c r="M3962" t="str">
        <f t="shared" si="430"/>
        <v>Up to 100m</v>
      </c>
      <c r="P3962">
        <f t="shared" si="431"/>
        <v>132.47499999999999</v>
      </c>
      <c r="Q3962">
        <f t="shared" si="432"/>
        <v>105.98</v>
      </c>
      <c r="R3962" t="str">
        <f t="shared" si="433"/>
        <v>Up to 100m</v>
      </c>
    </row>
    <row r="3963" spans="1:18" x14ac:dyDescent="0.25">
      <c r="A3963" s="1">
        <v>3962</v>
      </c>
      <c r="B3963" s="1">
        <v>2000731405</v>
      </c>
      <c r="C3963" s="1">
        <v>2000709215</v>
      </c>
      <c r="D3963" s="1" t="s">
        <v>8</v>
      </c>
      <c r="E3963" s="1">
        <v>26.46</v>
      </c>
      <c r="F3963" s="1">
        <v>53117</v>
      </c>
      <c r="G3963" s="2">
        <v>45096.068941979167</v>
      </c>
      <c r="H3963" s="2" t="s">
        <v>54</v>
      </c>
      <c r="J3963">
        <f t="shared" si="427"/>
        <v>132.79249999999999</v>
      </c>
      <c r="K3963">
        <f t="shared" si="428"/>
        <v>106.23400000000001</v>
      </c>
      <c r="L3963">
        <f t="shared" si="429"/>
        <v>239.0265</v>
      </c>
      <c r="M3963" t="str">
        <f t="shared" si="430"/>
        <v>Up to 100m</v>
      </c>
      <c r="P3963">
        <f t="shared" si="431"/>
        <v>132.79249999999999</v>
      </c>
      <c r="Q3963">
        <f t="shared" si="432"/>
        <v>106.23400000000001</v>
      </c>
      <c r="R3963" t="str">
        <f t="shared" si="433"/>
        <v>Up to 100m</v>
      </c>
    </row>
    <row r="3964" spans="1:18" x14ac:dyDescent="0.25">
      <c r="A3964" s="1">
        <v>3963</v>
      </c>
      <c r="B3964" s="1">
        <v>2000731405</v>
      </c>
      <c r="C3964" s="1">
        <v>2000709215</v>
      </c>
      <c r="D3964" s="1" t="s">
        <v>8</v>
      </c>
      <c r="E3964" s="1">
        <v>26.46</v>
      </c>
      <c r="F3964" s="1">
        <v>52568</v>
      </c>
      <c r="G3964" s="2">
        <v>45096.068941979167</v>
      </c>
      <c r="H3964" s="2" t="s">
        <v>54</v>
      </c>
      <c r="J3964">
        <f t="shared" si="427"/>
        <v>131.42000000000002</v>
      </c>
      <c r="K3964">
        <f t="shared" si="428"/>
        <v>105.136</v>
      </c>
      <c r="L3964">
        <f t="shared" si="429"/>
        <v>236.55600000000001</v>
      </c>
      <c r="M3964" t="str">
        <f t="shared" si="430"/>
        <v>Up to 100m</v>
      </c>
      <c r="P3964">
        <f t="shared" si="431"/>
        <v>131.42000000000002</v>
      </c>
      <c r="Q3964">
        <f t="shared" si="432"/>
        <v>105.136</v>
      </c>
      <c r="R3964" t="str">
        <f t="shared" si="433"/>
        <v>Up to 100m</v>
      </c>
    </row>
    <row r="3965" spans="1:18" x14ac:dyDescent="0.25">
      <c r="A3965" s="1">
        <v>3964</v>
      </c>
      <c r="B3965" s="1">
        <v>2000731405</v>
      </c>
      <c r="C3965" s="1">
        <v>2000712689</v>
      </c>
      <c r="D3965" s="1" t="s">
        <v>9</v>
      </c>
      <c r="E3965" s="1">
        <v>5.1000000000000004E-4</v>
      </c>
      <c r="F3965" s="1">
        <v>96369989</v>
      </c>
      <c r="G3965" s="2">
        <v>45096.068941979167</v>
      </c>
      <c r="H3965" s="2" t="s">
        <v>54</v>
      </c>
      <c r="J3965">
        <f t="shared" si="427"/>
        <v>240924.9725</v>
      </c>
      <c r="K3965">
        <f t="shared" si="428"/>
        <v>192739.978</v>
      </c>
      <c r="L3965">
        <f t="shared" si="429"/>
        <v>433664.95050000004</v>
      </c>
      <c r="M3965" t="str">
        <f t="shared" si="430"/>
        <v>Up to 100m</v>
      </c>
      <c r="P3965">
        <f t="shared" si="431"/>
        <v>240924.9725</v>
      </c>
      <c r="Q3965">
        <f t="shared" si="432"/>
        <v>192739.978</v>
      </c>
      <c r="R3965" t="str">
        <f t="shared" si="433"/>
        <v>Up to 100m</v>
      </c>
    </row>
    <row r="3966" spans="1:18" x14ac:dyDescent="0.25">
      <c r="A3966" s="1">
        <v>3965</v>
      </c>
      <c r="B3966" s="1">
        <v>2000742973</v>
      </c>
      <c r="C3966" s="1">
        <v>2000709215</v>
      </c>
      <c r="D3966" s="1" t="s">
        <v>8</v>
      </c>
      <c r="E3966" s="1">
        <v>2.04</v>
      </c>
      <c r="F3966" s="1">
        <v>52842</v>
      </c>
      <c r="G3966" s="2">
        <v>45096.068941979167</v>
      </c>
      <c r="H3966" s="2" t="s">
        <v>54</v>
      </c>
      <c r="J3966">
        <f t="shared" si="427"/>
        <v>132.10499999999999</v>
      </c>
      <c r="K3966">
        <f t="shared" si="428"/>
        <v>105.684</v>
      </c>
      <c r="L3966">
        <f t="shared" si="429"/>
        <v>237.78899999999999</v>
      </c>
      <c r="M3966" t="str">
        <f t="shared" si="430"/>
        <v>Up to 100m</v>
      </c>
      <c r="P3966">
        <f t="shared" si="431"/>
        <v>132.10499999999999</v>
      </c>
      <c r="Q3966">
        <f t="shared" si="432"/>
        <v>105.684</v>
      </c>
      <c r="R3966" t="str">
        <f t="shared" si="433"/>
        <v>Up to 100m</v>
      </c>
    </row>
    <row r="3967" spans="1:18" x14ac:dyDescent="0.25">
      <c r="A3967" s="1">
        <v>3966</v>
      </c>
      <c r="B3967" s="1">
        <v>2000714162</v>
      </c>
      <c r="C3967" s="1">
        <v>2000709215</v>
      </c>
      <c r="D3967" s="1" t="s">
        <v>8</v>
      </c>
      <c r="E3967" s="1">
        <v>282</v>
      </c>
      <c r="F3967" s="1">
        <v>53041</v>
      </c>
      <c r="G3967" s="2">
        <v>45096.068941979167</v>
      </c>
      <c r="H3967" s="2" t="s">
        <v>54</v>
      </c>
      <c r="J3967">
        <f t="shared" si="427"/>
        <v>132.60249999999999</v>
      </c>
      <c r="K3967">
        <f t="shared" si="428"/>
        <v>106.08200000000001</v>
      </c>
      <c r="L3967">
        <f t="shared" si="429"/>
        <v>238.68450000000001</v>
      </c>
      <c r="M3967" t="str">
        <f t="shared" si="430"/>
        <v>Up to 100m</v>
      </c>
      <c r="P3967">
        <f t="shared" si="431"/>
        <v>132.60249999999999</v>
      </c>
      <c r="Q3967">
        <f t="shared" si="432"/>
        <v>106.08200000000001</v>
      </c>
      <c r="R3967" t="str">
        <f t="shared" si="433"/>
        <v>Up to 100m</v>
      </c>
    </row>
    <row r="3968" spans="1:18" x14ac:dyDescent="0.25">
      <c r="A3968" s="1">
        <v>3967</v>
      </c>
      <c r="B3968" s="1">
        <v>2000723720</v>
      </c>
      <c r="C3968" s="1">
        <v>2000709215</v>
      </c>
      <c r="D3968" s="1" t="s">
        <v>8</v>
      </c>
      <c r="E3968" s="1">
        <v>325.02</v>
      </c>
      <c r="F3968" s="1">
        <v>52990</v>
      </c>
      <c r="G3968" s="2">
        <v>45096.068941979167</v>
      </c>
      <c r="H3968" s="2" t="s">
        <v>54</v>
      </c>
      <c r="J3968">
        <f t="shared" si="427"/>
        <v>132.47499999999999</v>
      </c>
      <c r="K3968">
        <f t="shared" si="428"/>
        <v>105.98</v>
      </c>
      <c r="L3968">
        <f t="shared" si="429"/>
        <v>238.45499999999998</v>
      </c>
      <c r="M3968" t="str">
        <f t="shared" si="430"/>
        <v>Up to 100m</v>
      </c>
      <c r="P3968">
        <f t="shared" si="431"/>
        <v>132.47499999999999</v>
      </c>
      <c r="Q3968">
        <f t="shared" si="432"/>
        <v>105.98</v>
      </c>
      <c r="R3968" t="str">
        <f t="shared" si="433"/>
        <v>Up to 100m</v>
      </c>
    </row>
    <row r="3969" spans="1:18" x14ac:dyDescent="0.25">
      <c r="A3969" s="1">
        <v>3968</v>
      </c>
      <c r="B3969" s="1">
        <v>2000729594</v>
      </c>
      <c r="C3969" s="1">
        <v>2000709215</v>
      </c>
      <c r="D3969" s="1" t="s">
        <v>8</v>
      </c>
      <c r="E3969" s="1">
        <v>56.22</v>
      </c>
      <c r="F3969" s="1">
        <v>52897</v>
      </c>
      <c r="G3969" s="2">
        <v>45096.068941979167</v>
      </c>
      <c r="H3969" s="2" t="s">
        <v>54</v>
      </c>
      <c r="J3969">
        <f t="shared" si="427"/>
        <v>132.24250000000001</v>
      </c>
      <c r="K3969">
        <f t="shared" si="428"/>
        <v>105.794</v>
      </c>
      <c r="L3969">
        <f t="shared" si="429"/>
        <v>238.03649999999999</v>
      </c>
      <c r="M3969" t="str">
        <f t="shared" si="430"/>
        <v>Up to 100m</v>
      </c>
      <c r="P3969">
        <f t="shared" si="431"/>
        <v>132.24250000000001</v>
      </c>
      <c r="Q3969">
        <f t="shared" si="432"/>
        <v>105.794</v>
      </c>
      <c r="R3969" t="str">
        <f t="shared" si="433"/>
        <v>Up to 100m</v>
      </c>
    </row>
    <row r="3970" spans="1:18" x14ac:dyDescent="0.25">
      <c r="A3970" s="1">
        <v>3969</v>
      </c>
      <c r="B3970" s="1">
        <v>2000754766</v>
      </c>
      <c r="C3970" s="1">
        <v>2000709215</v>
      </c>
      <c r="D3970" s="1" t="s">
        <v>8</v>
      </c>
      <c r="E3970" s="1">
        <v>28.32</v>
      </c>
      <c r="F3970" s="1">
        <v>52625</v>
      </c>
      <c r="G3970" s="2">
        <v>45096.068941979167</v>
      </c>
      <c r="H3970" s="2" t="s">
        <v>54</v>
      </c>
      <c r="J3970">
        <f t="shared" si="427"/>
        <v>131.5625</v>
      </c>
      <c r="K3970">
        <f t="shared" si="428"/>
        <v>105.25</v>
      </c>
      <c r="L3970">
        <f t="shared" si="429"/>
        <v>236.8125</v>
      </c>
      <c r="M3970" t="str">
        <f t="shared" si="430"/>
        <v>Up to 100m</v>
      </c>
      <c r="P3970">
        <f t="shared" si="431"/>
        <v>131.5625</v>
      </c>
      <c r="Q3970">
        <f t="shared" si="432"/>
        <v>105.25</v>
      </c>
      <c r="R3970" t="str">
        <f t="shared" si="433"/>
        <v>Up to 100m</v>
      </c>
    </row>
    <row r="3971" spans="1:18" x14ac:dyDescent="0.25">
      <c r="A3971" s="1">
        <v>3970</v>
      </c>
      <c r="B3971" s="1">
        <v>2000750047</v>
      </c>
      <c r="C3971" s="1">
        <v>2000709215</v>
      </c>
      <c r="D3971" s="1" t="s">
        <v>8</v>
      </c>
      <c r="E3971" s="1">
        <v>542.22</v>
      </c>
      <c r="F3971" s="1">
        <v>52635</v>
      </c>
      <c r="G3971" s="2">
        <v>45096.068941979167</v>
      </c>
      <c r="H3971" s="2" t="s">
        <v>54</v>
      </c>
      <c r="J3971">
        <f t="shared" ref="J3971:J4034" si="434">IF(F3971 &lt;= 100000000, F3971 * 0.0025,
    IF(F3971 &lt;= 500000000, F3971 * 0.00225,
        IF(F3971 &lt;= 1000000000, F3971 * 0.002,
            IF(F3971 &lt;= 4000000000, F3971 * 0.00165,
                IF(F3971 &lt;= 10000000000, F3971 * 0.00155,
                    F3971 * 0.0013
                )
            )
        )
    )
)</f>
        <v>131.58750000000001</v>
      </c>
      <c r="K3971">
        <f t="shared" ref="K3971:K4034" si="435">IF(F3971 &lt;= 100000000, F3971 * 0.002,
    IF(F3971 &lt;= 500000000, F3971 * 0.0018,
        IF(F3971 &lt;= 1000000000, F3971 * 0.0016,
            IF(F3971 &lt;= 4000000000, F3971 * 0.00135,
                IF(F3971 &lt;= 10000000000, F3971 * 0.00115,
                    F3971 * 0.001
                )
            )
        )
    )
)</f>
        <v>105.27</v>
      </c>
      <c r="L3971">
        <f t="shared" ref="L3971:L4034" si="436">J3971+K3971</f>
        <v>236.85750000000002</v>
      </c>
      <c r="M3971" t="str">
        <f t="shared" ref="M3971:M4034" si="437">IF(F3971 &lt;= 100000000, "Up to 100m",
    IF(F3971 &lt;= 500000000, "Up to 500m",
        IF(F3971 &lt;= 1000000000, "Up to 1b",
            IF(F3971 &lt;= 4000000000, "Up to 4b",
                IF(F3971 &lt;= 10000000000, "Up to 10b",
                  "More than 10b"
                )
            )
        )
    )
)</f>
        <v>Up to 100m</v>
      </c>
      <c r="P3971">
        <f t="shared" ref="P3971:P4034" si="438">IF(F3971 &lt;= 100000000, F3971 * 0.0025,
    IF(F3971 &lt;= 300000000, F3971 * 0.002,
        IF(F3971 &lt;= 1000000000, F3971 * 0.0019,
            IF(F3971 &lt;= 5000000000, F3971 * 0.00175,
                F3971 * 0.00155
            )
        )
    )
)</f>
        <v>131.58750000000001</v>
      </c>
      <c r="Q3971">
        <f t="shared" ref="Q3971:Q4034" si="439">IF(F3971 &lt;= 100000000, F3971 * 0.002,
    IF(F3971 &lt;= 300000000, F3971 * 0.0017,
        IF(F3971 &lt;= 1000000000, F3971 * 0.0015,
            IF(F3971 &lt;= 5000000000, F3971 * 0.00125,
                F3971 * 0.001
            )
        )
    )
)</f>
        <v>105.27</v>
      </c>
      <c r="R3971" t="str">
        <f t="shared" ref="R3971:R4034" si="440">IF(F3971 &lt;= 100000000, "Up to 100m",
    IF(F3971 &lt;= 300000000, "Up to 300m",
        IF(F3971 &lt;= 1000000000, "Up to 1b",
            IF(F3971 &lt;= 5000000000, "Up to 5b",
                "More than 5b"
            )
        )
    )
)</f>
        <v>Up to 100m</v>
      </c>
    </row>
    <row r="3972" spans="1:18" x14ac:dyDescent="0.25">
      <c r="A3972" s="1">
        <v>3971</v>
      </c>
      <c r="B3972" s="1">
        <v>2000750047</v>
      </c>
      <c r="C3972" s="1">
        <v>2000709215</v>
      </c>
      <c r="D3972" s="1" t="s">
        <v>8</v>
      </c>
      <c r="E3972" s="1">
        <v>46.86</v>
      </c>
      <c r="F3972" s="1">
        <v>52635</v>
      </c>
      <c r="G3972" s="2">
        <v>45096.068941979167</v>
      </c>
      <c r="H3972" s="2" t="s">
        <v>54</v>
      </c>
      <c r="J3972">
        <f t="shared" si="434"/>
        <v>131.58750000000001</v>
      </c>
      <c r="K3972">
        <f t="shared" si="435"/>
        <v>105.27</v>
      </c>
      <c r="L3972">
        <f t="shared" si="436"/>
        <v>236.85750000000002</v>
      </c>
      <c r="M3972" t="str">
        <f t="shared" si="437"/>
        <v>Up to 100m</v>
      </c>
      <c r="P3972">
        <f t="shared" si="438"/>
        <v>131.58750000000001</v>
      </c>
      <c r="Q3972">
        <f t="shared" si="439"/>
        <v>105.27</v>
      </c>
      <c r="R3972" t="str">
        <f t="shared" si="440"/>
        <v>Up to 100m</v>
      </c>
    </row>
    <row r="3973" spans="1:18" x14ac:dyDescent="0.25">
      <c r="A3973" s="1">
        <v>3972</v>
      </c>
      <c r="B3973" s="1">
        <v>2000708360</v>
      </c>
      <c r="C3973" s="1">
        <v>2000709215</v>
      </c>
      <c r="D3973" s="1" t="s">
        <v>8</v>
      </c>
      <c r="E3973" s="1">
        <v>46.17</v>
      </c>
      <c r="F3973" s="1">
        <v>52610</v>
      </c>
      <c r="G3973" s="2">
        <v>45096.068941979167</v>
      </c>
      <c r="H3973" s="2" t="s">
        <v>54</v>
      </c>
      <c r="J3973">
        <f t="shared" si="434"/>
        <v>131.52500000000001</v>
      </c>
      <c r="K3973">
        <f t="shared" si="435"/>
        <v>105.22</v>
      </c>
      <c r="L3973">
        <f t="shared" si="436"/>
        <v>236.745</v>
      </c>
      <c r="M3973" t="str">
        <f t="shared" si="437"/>
        <v>Up to 100m</v>
      </c>
      <c r="P3973">
        <f t="shared" si="438"/>
        <v>131.52500000000001</v>
      </c>
      <c r="Q3973">
        <f t="shared" si="439"/>
        <v>105.22</v>
      </c>
      <c r="R3973" t="str">
        <f t="shared" si="440"/>
        <v>Up to 100m</v>
      </c>
    </row>
    <row r="3974" spans="1:18" x14ac:dyDescent="0.25">
      <c r="A3974" s="1">
        <v>3973</v>
      </c>
      <c r="B3974" s="1">
        <v>2000754766</v>
      </c>
      <c r="C3974" s="1">
        <v>2000709215</v>
      </c>
      <c r="D3974" s="1" t="s">
        <v>8</v>
      </c>
      <c r="E3974" s="1">
        <v>170.55</v>
      </c>
      <c r="F3974" s="1">
        <v>52657</v>
      </c>
      <c r="G3974" s="2">
        <v>45096.068941979167</v>
      </c>
      <c r="H3974" s="2" t="s">
        <v>54</v>
      </c>
      <c r="J3974">
        <f t="shared" si="434"/>
        <v>131.64250000000001</v>
      </c>
      <c r="K3974">
        <f t="shared" si="435"/>
        <v>105.31400000000001</v>
      </c>
      <c r="L3974">
        <f t="shared" si="436"/>
        <v>236.95650000000001</v>
      </c>
      <c r="M3974" t="str">
        <f t="shared" si="437"/>
        <v>Up to 100m</v>
      </c>
      <c r="P3974">
        <f t="shared" si="438"/>
        <v>131.64250000000001</v>
      </c>
      <c r="Q3974">
        <f t="shared" si="439"/>
        <v>105.31400000000001</v>
      </c>
      <c r="R3974" t="str">
        <f t="shared" si="440"/>
        <v>Up to 100m</v>
      </c>
    </row>
    <row r="3975" spans="1:18" x14ac:dyDescent="0.25">
      <c r="A3975" s="1">
        <v>3974</v>
      </c>
      <c r="B3975" s="1">
        <v>2000745999</v>
      </c>
      <c r="C3975" s="1">
        <v>2000709215</v>
      </c>
      <c r="D3975" s="1" t="s">
        <v>8</v>
      </c>
      <c r="E3975" s="1">
        <v>42.12</v>
      </c>
      <c r="F3975" s="1">
        <v>52697</v>
      </c>
      <c r="G3975" s="2">
        <v>45096.068941979167</v>
      </c>
      <c r="H3975" s="2" t="s">
        <v>53</v>
      </c>
      <c r="J3975">
        <f t="shared" si="434"/>
        <v>131.74250000000001</v>
      </c>
      <c r="K3975">
        <f t="shared" si="435"/>
        <v>105.39400000000001</v>
      </c>
      <c r="L3975">
        <f t="shared" si="436"/>
        <v>237.13650000000001</v>
      </c>
      <c r="M3975" t="str">
        <f t="shared" si="437"/>
        <v>Up to 100m</v>
      </c>
      <c r="P3975">
        <f t="shared" si="438"/>
        <v>131.74250000000001</v>
      </c>
      <c r="Q3975">
        <f t="shared" si="439"/>
        <v>105.39400000000001</v>
      </c>
      <c r="R3975" t="str">
        <f t="shared" si="440"/>
        <v>Up to 100m</v>
      </c>
    </row>
    <row r="3976" spans="1:18" x14ac:dyDescent="0.25">
      <c r="A3976" s="1">
        <v>3975</v>
      </c>
      <c r="B3976" s="1">
        <v>2000746951</v>
      </c>
      <c r="C3976" s="1">
        <v>2000709215</v>
      </c>
      <c r="D3976" s="1" t="s">
        <v>8</v>
      </c>
      <c r="E3976" s="1">
        <v>55.14</v>
      </c>
      <c r="F3976" s="1">
        <v>52665</v>
      </c>
      <c r="G3976" s="2">
        <v>45096.068941979167</v>
      </c>
      <c r="H3976" s="2" t="s">
        <v>54</v>
      </c>
      <c r="J3976">
        <f t="shared" si="434"/>
        <v>131.66249999999999</v>
      </c>
      <c r="K3976">
        <f t="shared" si="435"/>
        <v>105.33</v>
      </c>
      <c r="L3976">
        <f t="shared" si="436"/>
        <v>236.99250000000001</v>
      </c>
      <c r="M3976" t="str">
        <f t="shared" si="437"/>
        <v>Up to 100m</v>
      </c>
      <c r="P3976">
        <f t="shared" si="438"/>
        <v>131.66249999999999</v>
      </c>
      <c r="Q3976">
        <f t="shared" si="439"/>
        <v>105.33</v>
      </c>
      <c r="R3976" t="str">
        <f t="shared" si="440"/>
        <v>Up to 100m</v>
      </c>
    </row>
    <row r="3977" spans="1:18" x14ac:dyDescent="0.25">
      <c r="A3977" s="1">
        <v>3976</v>
      </c>
      <c r="B3977" s="1">
        <v>2000742973</v>
      </c>
      <c r="C3977" s="1">
        <v>2000709215</v>
      </c>
      <c r="D3977" s="1" t="s">
        <v>8</v>
      </c>
      <c r="E3977" s="1">
        <v>2.04</v>
      </c>
      <c r="F3977" s="1">
        <v>52458</v>
      </c>
      <c r="G3977" s="2">
        <v>45096.068941979167</v>
      </c>
      <c r="H3977" s="2" t="s">
        <v>54</v>
      </c>
      <c r="J3977">
        <f t="shared" si="434"/>
        <v>131.14500000000001</v>
      </c>
      <c r="K3977">
        <f t="shared" si="435"/>
        <v>104.916</v>
      </c>
      <c r="L3977">
        <f t="shared" si="436"/>
        <v>236.06100000000001</v>
      </c>
      <c r="M3977" t="str">
        <f t="shared" si="437"/>
        <v>Up to 100m</v>
      </c>
      <c r="P3977">
        <f t="shared" si="438"/>
        <v>131.14500000000001</v>
      </c>
      <c r="Q3977">
        <f t="shared" si="439"/>
        <v>104.916</v>
      </c>
      <c r="R3977" t="str">
        <f t="shared" si="440"/>
        <v>Up to 100m</v>
      </c>
    </row>
    <row r="3978" spans="1:18" x14ac:dyDescent="0.25">
      <c r="A3978" s="1">
        <v>3977</v>
      </c>
      <c r="B3978" s="1">
        <v>2000731405</v>
      </c>
      <c r="C3978" s="1">
        <v>2000726636</v>
      </c>
      <c r="D3978" s="1" t="s">
        <v>9</v>
      </c>
      <c r="E3978" s="1">
        <v>1.2869999999999999E-2</v>
      </c>
      <c r="F3978" s="1">
        <v>95075955</v>
      </c>
      <c r="G3978" s="2">
        <v>45096.068941979167</v>
      </c>
      <c r="H3978" s="2" t="s">
        <v>54</v>
      </c>
      <c r="J3978">
        <f t="shared" si="434"/>
        <v>237689.88750000001</v>
      </c>
      <c r="K3978">
        <f t="shared" si="435"/>
        <v>190151.91</v>
      </c>
      <c r="L3978">
        <f t="shared" si="436"/>
        <v>427841.79749999999</v>
      </c>
      <c r="M3978" t="str">
        <f t="shared" si="437"/>
        <v>Up to 100m</v>
      </c>
      <c r="P3978">
        <f t="shared" si="438"/>
        <v>237689.88750000001</v>
      </c>
      <c r="Q3978">
        <f t="shared" si="439"/>
        <v>190151.91</v>
      </c>
      <c r="R3978" t="str">
        <f t="shared" si="440"/>
        <v>Up to 100m</v>
      </c>
    </row>
    <row r="3979" spans="1:18" x14ac:dyDescent="0.25">
      <c r="A3979" s="1">
        <v>3978</v>
      </c>
      <c r="B3979" s="1">
        <v>2000725274</v>
      </c>
      <c r="C3979" s="1">
        <v>2000709215</v>
      </c>
      <c r="D3979" s="1" t="s">
        <v>8</v>
      </c>
      <c r="E3979" s="1">
        <v>12.66</v>
      </c>
      <c r="F3979" s="1">
        <v>52484</v>
      </c>
      <c r="G3979" s="2">
        <v>45096.068941979167</v>
      </c>
      <c r="H3979" s="2" t="s">
        <v>53</v>
      </c>
      <c r="J3979">
        <f t="shared" si="434"/>
        <v>131.21</v>
      </c>
      <c r="K3979">
        <f t="shared" si="435"/>
        <v>104.968</v>
      </c>
      <c r="L3979">
        <f t="shared" si="436"/>
        <v>236.178</v>
      </c>
      <c r="M3979" t="str">
        <f t="shared" si="437"/>
        <v>Up to 100m</v>
      </c>
      <c r="P3979">
        <f t="shared" si="438"/>
        <v>131.21</v>
      </c>
      <c r="Q3979">
        <f t="shared" si="439"/>
        <v>104.968</v>
      </c>
      <c r="R3979" t="str">
        <f t="shared" si="440"/>
        <v>Up to 100m</v>
      </c>
    </row>
    <row r="3980" spans="1:18" x14ac:dyDescent="0.25">
      <c r="A3980" s="1">
        <v>3979</v>
      </c>
      <c r="B3980" s="1">
        <v>2000754766</v>
      </c>
      <c r="C3980" s="1">
        <v>2000709215</v>
      </c>
      <c r="D3980" s="1" t="s">
        <v>8</v>
      </c>
      <c r="E3980" s="1">
        <v>169.89</v>
      </c>
      <c r="F3980" s="1">
        <v>52625</v>
      </c>
      <c r="G3980" s="2">
        <v>45096.068941979167</v>
      </c>
      <c r="H3980" s="2" t="s">
        <v>54</v>
      </c>
      <c r="J3980">
        <f t="shared" si="434"/>
        <v>131.5625</v>
      </c>
      <c r="K3980">
        <f t="shared" si="435"/>
        <v>105.25</v>
      </c>
      <c r="L3980">
        <f t="shared" si="436"/>
        <v>236.8125</v>
      </c>
      <c r="M3980" t="str">
        <f t="shared" si="437"/>
        <v>Up to 100m</v>
      </c>
      <c r="P3980">
        <f t="shared" si="438"/>
        <v>131.5625</v>
      </c>
      <c r="Q3980">
        <f t="shared" si="439"/>
        <v>105.25</v>
      </c>
      <c r="R3980" t="str">
        <f t="shared" si="440"/>
        <v>Up to 100m</v>
      </c>
    </row>
    <row r="3981" spans="1:18" x14ac:dyDescent="0.25">
      <c r="A3981" s="1">
        <v>3980</v>
      </c>
      <c r="B3981" s="1">
        <v>2000725274</v>
      </c>
      <c r="C3981" s="1">
        <v>2000709215</v>
      </c>
      <c r="D3981" s="1" t="s">
        <v>8</v>
      </c>
      <c r="E3981" s="1">
        <v>6.6</v>
      </c>
      <c r="F3981" s="1">
        <v>52484</v>
      </c>
      <c r="G3981" s="2">
        <v>45096.068941979167</v>
      </c>
      <c r="H3981" s="2" t="s">
        <v>53</v>
      </c>
      <c r="J3981">
        <f t="shared" si="434"/>
        <v>131.21</v>
      </c>
      <c r="K3981">
        <f t="shared" si="435"/>
        <v>104.968</v>
      </c>
      <c r="L3981">
        <f t="shared" si="436"/>
        <v>236.178</v>
      </c>
      <c r="M3981" t="str">
        <f t="shared" si="437"/>
        <v>Up to 100m</v>
      </c>
      <c r="P3981">
        <f t="shared" si="438"/>
        <v>131.21</v>
      </c>
      <c r="Q3981">
        <f t="shared" si="439"/>
        <v>104.968</v>
      </c>
      <c r="R3981" t="str">
        <f t="shared" si="440"/>
        <v>Up to 100m</v>
      </c>
    </row>
    <row r="3982" spans="1:18" x14ac:dyDescent="0.25">
      <c r="A3982" s="1">
        <v>3981</v>
      </c>
      <c r="B3982" s="1">
        <v>2000730905</v>
      </c>
      <c r="C3982" s="1">
        <v>2000709215</v>
      </c>
      <c r="D3982" s="1" t="s">
        <v>8</v>
      </c>
      <c r="E3982" s="1">
        <v>174.15</v>
      </c>
      <c r="F3982" s="1">
        <v>51930</v>
      </c>
      <c r="G3982" s="2">
        <v>45096.068941979167</v>
      </c>
      <c r="H3982" s="2" t="s">
        <v>54</v>
      </c>
      <c r="J3982">
        <f t="shared" si="434"/>
        <v>129.82499999999999</v>
      </c>
      <c r="K3982">
        <f t="shared" si="435"/>
        <v>103.86</v>
      </c>
      <c r="L3982">
        <f t="shared" si="436"/>
        <v>233.685</v>
      </c>
      <c r="M3982" t="str">
        <f t="shared" si="437"/>
        <v>Up to 100m</v>
      </c>
      <c r="P3982">
        <f t="shared" si="438"/>
        <v>129.82499999999999</v>
      </c>
      <c r="Q3982">
        <f t="shared" si="439"/>
        <v>103.86</v>
      </c>
      <c r="R3982" t="str">
        <f t="shared" si="440"/>
        <v>Up to 100m</v>
      </c>
    </row>
    <row r="3983" spans="1:18" x14ac:dyDescent="0.25">
      <c r="A3983" s="1">
        <v>3982</v>
      </c>
      <c r="B3983" s="1">
        <v>2000730242</v>
      </c>
      <c r="C3983" s="1">
        <v>2000709215</v>
      </c>
      <c r="D3983" s="1" t="s">
        <v>8</v>
      </c>
      <c r="E3983" s="1">
        <v>19.260000000000002</v>
      </c>
      <c r="F3983" s="1">
        <v>52320</v>
      </c>
      <c r="G3983" s="2">
        <v>45096.068941979167</v>
      </c>
      <c r="H3983" s="2" t="s">
        <v>53</v>
      </c>
      <c r="J3983">
        <f t="shared" si="434"/>
        <v>130.80000000000001</v>
      </c>
      <c r="K3983">
        <f t="shared" si="435"/>
        <v>104.64</v>
      </c>
      <c r="L3983">
        <f t="shared" si="436"/>
        <v>235.44</v>
      </c>
      <c r="M3983" t="str">
        <f t="shared" si="437"/>
        <v>Up to 100m</v>
      </c>
      <c r="P3983">
        <f t="shared" si="438"/>
        <v>130.80000000000001</v>
      </c>
      <c r="Q3983">
        <f t="shared" si="439"/>
        <v>104.64</v>
      </c>
      <c r="R3983" t="str">
        <f t="shared" si="440"/>
        <v>Up to 100m</v>
      </c>
    </row>
    <row r="3984" spans="1:18" x14ac:dyDescent="0.25">
      <c r="A3984" s="1">
        <v>3983</v>
      </c>
      <c r="B3984" s="1">
        <v>2000731405</v>
      </c>
      <c r="C3984" s="1">
        <v>2000709215</v>
      </c>
      <c r="D3984" s="1" t="s">
        <v>8</v>
      </c>
      <c r="E3984" s="1">
        <v>26.46</v>
      </c>
      <c r="F3984" s="1">
        <v>52202</v>
      </c>
      <c r="G3984" s="2">
        <v>45096.068941979167</v>
      </c>
      <c r="H3984" s="2" t="s">
        <v>54</v>
      </c>
      <c r="J3984">
        <f t="shared" si="434"/>
        <v>130.505</v>
      </c>
      <c r="K3984">
        <f t="shared" si="435"/>
        <v>104.404</v>
      </c>
      <c r="L3984">
        <f t="shared" si="436"/>
        <v>234.90899999999999</v>
      </c>
      <c r="M3984" t="str">
        <f t="shared" si="437"/>
        <v>Up to 100m</v>
      </c>
      <c r="P3984">
        <f t="shared" si="438"/>
        <v>130.505</v>
      </c>
      <c r="Q3984">
        <f t="shared" si="439"/>
        <v>104.404</v>
      </c>
      <c r="R3984" t="str">
        <f t="shared" si="440"/>
        <v>Up to 100m</v>
      </c>
    </row>
    <row r="3985" spans="1:18" x14ac:dyDescent="0.25">
      <c r="A3985" s="1">
        <v>3984</v>
      </c>
      <c r="B3985" s="1">
        <v>2000742973</v>
      </c>
      <c r="C3985" s="1">
        <v>2000709215</v>
      </c>
      <c r="D3985" s="1" t="s">
        <v>8</v>
      </c>
      <c r="E3985" s="1">
        <v>2.04</v>
      </c>
      <c r="F3985" s="1">
        <v>51691</v>
      </c>
      <c r="G3985" s="2">
        <v>45096.068941979167</v>
      </c>
      <c r="H3985" s="2" t="s">
        <v>54</v>
      </c>
      <c r="J3985">
        <f t="shared" si="434"/>
        <v>129.22749999999999</v>
      </c>
      <c r="K3985">
        <f t="shared" si="435"/>
        <v>103.38200000000001</v>
      </c>
      <c r="L3985">
        <f t="shared" si="436"/>
        <v>232.6095</v>
      </c>
      <c r="M3985" t="str">
        <f t="shared" si="437"/>
        <v>Up to 100m</v>
      </c>
      <c r="P3985">
        <f t="shared" si="438"/>
        <v>129.22749999999999</v>
      </c>
      <c r="Q3985">
        <f t="shared" si="439"/>
        <v>103.38200000000001</v>
      </c>
      <c r="R3985" t="str">
        <f t="shared" si="440"/>
        <v>Up to 100m</v>
      </c>
    </row>
    <row r="3986" spans="1:18" x14ac:dyDescent="0.25">
      <c r="A3986" s="1">
        <v>3985</v>
      </c>
      <c r="B3986" s="1">
        <v>2000742973</v>
      </c>
      <c r="C3986" s="1">
        <v>2000709215</v>
      </c>
      <c r="D3986" s="1" t="s">
        <v>8</v>
      </c>
      <c r="E3986" s="1">
        <v>2.04</v>
      </c>
      <c r="F3986" s="1">
        <v>52075</v>
      </c>
      <c r="G3986" s="2">
        <v>45096.068941979167</v>
      </c>
      <c r="H3986" s="2" t="s">
        <v>54</v>
      </c>
      <c r="J3986">
        <f t="shared" si="434"/>
        <v>130.1875</v>
      </c>
      <c r="K3986">
        <f t="shared" si="435"/>
        <v>104.15</v>
      </c>
      <c r="L3986">
        <f t="shared" si="436"/>
        <v>234.33750000000001</v>
      </c>
      <c r="M3986" t="str">
        <f t="shared" si="437"/>
        <v>Up to 100m</v>
      </c>
      <c r="P3986">
        <f t="shared" si="438"/>
        <v>130.1875</v>
      </c>
      <c r="Q3986">
        <f t="shared" si="439"/>
        <v>104.15</v>
      </c>
      <c r="R3986" t="str">
        <f t="shared" si="440"/>
        <v>Up to 100m</v>
      </c>
    </row>
    <row r="3987" spans="1:18" x14ac:dyDescent="0.25">
      <c r="A3987" s="1">
        <v>3986</v>
      </c>
      <c r="B3987" s="1">
        <v>2000742973</v>
      </c>
      <c r="C3987" s="1">
        <v>2000709215</v>
      </c>
      <c r="D3987" s="1" t="s">
        <v>8</v>
      </c>
      <c r="E3987" s="1">
        <v>2.04</v>
      </c>
      <c r="F3987" s="1">
        <v>51691</v>
      </c>
      <c r="G3987" s="2">
        <v>45096.068941979167</v>
      </c>
      <c r="H3987" s="2" t="s">
        <v>54</v>
      </c>
      <c r="J3987">
        <f t="shared" si="434"/>
        <v>129.22749999999999</v>
      </c>
      <c r="K3987">
        <f t="shared" si="435"/>
        <v>103.38200000000001</v>
      </c>
      <c r="L3987">
        <f t="shared" si="436"/>
        <v>232.6095</v>
      </c>
      <c r="M3987" t="str">
        <f t="shared" si="437"/>
        <v>Up to 100m</v>
      </c>
      <c r="P3987">
        <f t="shared" si="438"/>
        <v>129.22749999999999</v>
      </c>
      <c r="Q3987">
        <f t="shared" si="439"/>
        <v>103.38200000000001</v>
      </c>
      <c r="R3987" t="str">
        <f t="shared" si="440"/>
        <v>Up to 100m</v>
      </c>
    </row>
    <row r="3988" spans="1:18" x14ac:dyDescent="0.25">
      <c r="A3988" s="1">
        <v>3987</v>
      </c>
      <c r="B3988" s="1">
        <v>2000742973</v>
      </c>
      <c r="C3988" s="1">
        <v>2000709215</v>
      </c>
      <c r="D3988" s="1" t="s">
        <v>8</v>
      </c>
      <c r="E3988" s="1">
        <v>2.04</v>
      </c>
      <c r="F3988" s="1">
        <v>51883</v>
      </c>
      <c r="G3988" s="2">
        <v>45096.068941979167</v>
      </c>
      <c r="H3988" s="2" t="s">
        <v>54</v>
      </c>
      <c r="J3988">
        <f t="shared" si="434"/>
        <v>129.70750000000001</v>
      </c>
      <c r="K3988">
        <f t="shared" si="435"/>
        <v>103.76600000000001</v>
      </c>
      <c r="L3988">
        <f t="shared" si="436"/>
        <v>233.4735</v>
      </c>
      <c r="M3988" t="str">
        <f t="shared" si="437"/>
        <v>Up to 100m</v>
      </c>
      <c r="P3988">
        <f t="shared" si="438"/>
        <v>129.70750000000001</v>
      </c>
      <c r="Q3988">
        <f t="shared" si="439"/>
        <v>103.76600000000001</v>
      </c>
      <c r="R3988" t="str">
        <f t="shared" si="440"/>
        <v>Up to 100m</v>
      </c>
    </row>
    <row r="3989" spans="1:18" x14ac:dyDescent="0.25">
      <c r="A3989" s="1">
        <v>3988</v>
      </c>
      <c r="B3989" s="1">
        <v>2000742973</v>
      </c>
      <c r="C3989" s="1">
        <v>2000709215</v>
      </c>
      <c r="D3989" s="1" t="s">
        <v>8</v>
      </c>
      <c r="E3989" s="1">
        <v>2.04</v>
      </c>
      <c r="F3989" s="1">
        <v>51691</v>
      </c>
      <c r="G3989" s="2">
        <v>45096.068941979167</v>
      </c>
      <c r="H3989" s="2" t="s">
        <v>54</v>
      </c>
      <c r="J3989">
        <f t="shared" si="434"/>
        <v>129.22749999999999</v>
      </c>
      <c r="K3989">
        <f t="shared" si="435"/>
        <v>103.38200000000001</v>
      </c>
      <c r="L3989">
        <f t="shared" si="436"/>
        <v>232.6095</v>
      </c>
      <c r="M3989" t="str">
        <f t="shared" si="437"/>
        <v>Up to 100m</v>
      </c>
      <c r="P3989">
        <f t="shared" si="438"/>
        <v>129.22749999999999</v>
      </c>
      <c r="Q3989">
        <f t="shared" si="439"/>
        <v>103.38200000000001</v>
      </c>
      <c r="R3989" t="str">
        <f t="shared" si="440"/>
        <v>Up to 100m</v>
      </c>
    </row>
    <row r="3990" spans="1:18" x14ac:dyDescent="0.25">
      <c r="A3990" s="1">
        <v>3989</v>
      </c>
      <c r="B3990" s="1">
        <v>2000742973</v>
      </c>
      <c r="C3990" s="1">
        <v>2000709215</v>
      </c>
      <c r="D3990" s="1" t="s">
        <v>8</v>
      </c>
      <c r="E3990" s="1">
        <v>2.04</v>
      </c>
      <c r="F3990" s="1">
        <v>51883</v>
      </c>
      <c r="G3990" s="2">
        <v>45096.068941979167</v>
      </c>
      <c r="H3990" s="2" t="s">
        <v>54</v>
      </c>
      <c r="J3990">
        <f t="shared" si="434"/>
        <v>129.70750000000001</v>
      </c>
      <c r="K3990">
        <f t="shared" si="435"/>
        <v>103.76600000000001</v>
      </c>
      <c r="L3990">
        <f t="shared" si="436"/>
        <v>233.4735</v>
      </c>
      <c r="M3990" t="str">
        <f t="shared" si="437"/>
        <v>Up to 100m</v>
      </c>
      <c r="P3990">
        <f t="shared" si="438"/>
        <v>129.70750000000001</v>
      </c>
      <c r="Q3990">
        <f t="shared" si="439"/>
        <v>103.76600000000001</v>
      </c>
      <c r="R3990" t="str">
        <f t="shared" si="440"/>
        <v>Up to 100m</v>
      </c>
    </row>
    <row r="3991" spans="1:18" x14ac:dyDescent="0.25">
      <c r="A3991" s="1">
        <v>3990</v>
      </c>
      <c r="B3991" s="1">
        <v>2000731405</v>
      </c>
      <c r="C3991" s="1">
        <v>2000709215</v>
      </c>
      <c r="D3991" s="1" t="s">
        <v>8</v>
      </c>
      <c r="E3991" s="1">
        <v>26.46</v>
      </c>
      <c r="F3991" s="1">
        <v>52568</v>
      </c>
      <c r="G3991" s="2">
        <v>45096.068941979167</v>
      </c>
      <c r="H3991" s="2" t="s">
        <v>54</v>
      </c>
      <c r="J3991">
        <f t="shared" si="434"/>
        <v>131.42000000000002</v>
      </c>
      <c r="K3991">
        <f t="shared" si="435"/>
        <v>105.136</v>
      </c>
      <c r="L3991">
        <f t="shared" si="436"/>
        <v>236.55600000000001</v>
      </c>
      <c r="M3991" t="str">
        <f t="shared" si="437"/>
        <v>Up to 100m</v>
      </c>
      <c r="P3991">
        <f t="shared" si="438"/>
        <v>131.42000000000002</v>
      </c>
      <c r="Q3991">
        <f t="shared" si="439"/>
        <v>105.136</v>
      </c>
      <c r="R3991" t="str">
        <f t="shared" si="440"/>
        <v>Up to 100m</v>
      </c>
    </row>
    <row r="3992" spans="1:18" x14ac:dyDescent="0.25">
      <c r="A3992" s="1">
        <v>3991</v>
      </c>
      <c r="B3992" s="1">
        <v>2000742973</v>
      </c>
      <c r="C3992" s="1">
        <v>2000709215</v>
      </c>
      <c r="D3992" s="1" t="s">
        <v>8</v>
      </c>
      <c r="E3992" s="1">
        <v>2.04</v>
      </c>
      <c r="F3992" s="1">
        <v>51691</v>
      </c>
      <c r="G3992" s="2">
        <v>45096.068941979167</v>
      </c>
      <c r="H3992" s="2" t="s">
        <v>54</v>
      </c>
      <c r="J3992">
        <f t="shared" si="434"/>
        <v>129.22749999999999</v>
      </c>
      <c r="K3992">
        <f t="shared" si="435"/>
        <v>103.38200000000001</v>
      </c>
      <c r="L3992">
        <f t="shared" si="436"/>
        <v>232.6095</v>
      </c>
      <c r="M3992" t="str">
        <f t="shared" si="437"/>
        <v>Up to 100m</v>
      </c>
      <c r="P3992">
        <f t="shared" si="438"/>
        <v>129.22749999999999</v>
      </c>
      <c r="Q3992">
        <f t="shared" si="439"/>
        <v>103.38200000000001</v>
      </c>
      <c r="R3992" t="str">
        <f t="shared" si="440"/>
        <v>Up to 100m</v>
      </c>
    </row>
    <row r="3993" spans="1:18" x14ac:dyDescent="0.25">
      <c r="A3993" s="1">
        <v>3992</v>
      </c>
      <c r="B3993" s="1">
        <v>2000742973</v>
      </c>
      <c r="C3993" s="1">
        <v>2000709215</v>
      </c>
      <c r="D3993" s="1" t="s">
        <v>8</v>
      </c>
      <c r="E3993" s="1">
        <v>2.04</v>
      </c>
      <c r="F3993" s="1">
        <v>51883</v>
      </c>
      <c r="G3993" s="2">
        <v>45096.068941979167</v>
      </c>
      <c r="H3993" s="2" t="s">
        <v>54</v>
      </c>
      <c r="J3993">
        <f t="shared" si="434"/>
        <v>129.70750000000001</v>
      </c>
      <c r="K3993">
        <f t="shared" si="435"/>
        <v>103.76600000000001</v>
      </c>
      <c r="L3993">
        <f t="shared" si="436"/>
        <v>233.4735</v>
      </c>
      <c r="M3993" t="str">
        <f t="shared" si="437"/>
        <v>Up to 100m</v>
      </c>
      <c r="P3993">
        <f t="shared" si="438"/>
        <v>129.70750000000001</v>
      </c>
      <c r="Q3993">
        <f t="shared" si="439"/>
        <v>103.76600000000001</v>
      </c>
      <c r="R3993" t="str">
        <f t="shared" si="440"/>
        <v>Up to 100m</v>
      </c>
    </row>
    <row r="3994" spans="1:18" x14ac:dyDescent="0.25">
      <c r="A3994" s="1">
        <v>3993</v>
      </c>
      <c r="B3994" s="1">
        <v>2000751025</v>
      </c>
      <c r="C3994" s="1">
        <v>2000709215</v>
      </c>
      <c r="D3994" s="1" t="s">
        <v>8</v>
      </c>
      <c r="E3994" s="1">
        <v>150.99</v>
      </c>
      <c r="F3994" s="1">
        <v>49670</v>
      </c>
      <c r="G3994" s="2">
        <v>45096.068941979167</v>
      </c>
      <c r="H3994" s="2" t="s">
        <v>53</v>
      </c>
      <c r="J3994">
        <f t="shared" si="434"/>
        <v>124.175</v>
      </c>
      <c r="K3994">
        <f t="shared" si="435"/>
        <v>99.34</v>
      </c>
      <c r="L3994">
        <f t="shared" si="436"/>
        <v>223.51499999999999</v>
      </c>
      <c r="M3994" t="str">
        <f t="shared" si="437"/>
        <v>Up to 100m</v>
      </c>
      <c r="P3994">
        <f t="shared" si="438"/>
        <v>124.175</v>
      </c>
      <c r="Q3994">
        <f t="shared" si="439"/>
        <v>99.34</v>
      </c>
      <c r="R3994" t="str">
        <f t="shared" si="440"/>
        <v>Up to 100m</v>
      </c>
    </row>
    <row r="3995" spans="1:18" x14ac:dyDescent="0.25">
      <c r="A3995" s="1">
        <v>3994</v>
      </c>
      <c r="B3995" s="1">
        <v>2000708630</v>
      </c>
      <c r="C3995" s="1">
        <v>2000709215</v>
      </c>
      <c r="D3995" s="1" t="s">
        <v>8</v>
      </c>
      <c r="E3995" s="1">
        <v>5.28</v>
      </c>
      <c r="F3995" s="1">
        <v>49545</v>
      </c>
      <c r="G3995" s="2">
        <v>45096.068941979167</v>
      </c>
      <c r="H3995" s="2" t="s">
        <v>54</v>
      </c>
      <c r="J3995">
        <f t="shared" si="434"/>
        <v>123.8625</v>
      </c>
      <c r="K3995">
        <f t="shared" si="435"/>
        <v>99.09</v>
      </c>
      <c r="L3995">
        <f t="shared" si="436"/>
        <v>222.95249999999999</v>
      </c>
      <c r="M3995" t="str">
        <f t="shared" si="437"/>
        <v>Up to 100m</v>
      </c>
      <c r="P3995">
        <f t="shared" si="438"/>
        <v>123.8625</v>
      </c>
      <c r="Q3995">
        <f t="shared" si="439"/>
        <v>99.09</v>
      </c>
      <c r="R3995" t="str">
        <f t="shared" si="440"/>
        <v>Up to 100m</v>
      </c>
    </row>
    <row r="3996" spans="1:18" x14ac:dyDescent="0.25">
      <c r="A3996" s="1">
        <v>3995</v>
      </c>
      <c r="B3996" s="1">
        <v>2000746951</v>
      </c>
      <c r="C3996" s="1">
        <v>2000709215</v>
      </c>
      <c r="D3996" s="1" t="s">
        <v>8</v>
      </c>
      <c r="E3996" s="1">
        <v>35.46</v>
      </c>
      <c r="F3996" s="1">
        <v>49492</v>
      </c>
      <c r="G3996" s="2">
        <v>45096.068941979167</v>
      </c>
      <c r="H3996" s="2" t="s">
        <v>54</v>
      </c>
      <c r="J3996">
        <f t="shared" si="434"/>
        <v>123.73</v>
      </c>
      <c r="K3996">
        <f t="shared" si="435"/>
        <v>98.984000000000009</v>
      </c>
      <c r="L3996">
        <f t="shared" si="436"/>
        <v>222.714</v>
      </c>
      <c r="M3996" t="str">
        <f t="shared" si="437"/>
        <v>Up to 100m</v>
      </c>
      <c r="P3996">
        <f t="shared" si="438"/>
        <v>123.73</v>
      </c>
      <c r="Q3996">
        <f t="shared" si="439"/>
        <v>98.984000000000009</v>
      </c>
      <c r="R3996" t="str">
        <f t="shared" si="440"/>
        <v>Up to 100m</v>
      </c>
    </row>
    <row r="3997" spans="1:18" x14ac:dyDescent="0.25">
      <c r="A3997" s="1">
        <v>3996</v>
      </c>
      <c r="B3997" s="1">
        <v>2000708630</v>
      </c>
      <c r="C3997" s="1">
        <v>2000709215</v>
      </c>
      <c r="D3997" s="1" t="s">
        <v>8</v>
      </c>
      <c r="E3997" s="1">
        <v>7.53</v>
      </c>
      <c r="F3997" s="1">
        <v>49590</v>
      </c>
      <c r="G3997" s="2">
        <v>45096.068941979167</v>
      </c>
      <c r="H3997" s="2" t="s">
        <v>54</v>
      </c>
      <c r="J3997">
        <f t="shared" si="434"/>
        <v>123.97500000000001</v>
      </c>
      <c r="K3997">
        <f t="shared" si="435"/>
        <v>99.18</v>
      </c>
      <c r="L3997">
        <f t="shared" si="436"/>
        <v>223.15500000000003</v>
      </c>
      <c r="M3997" t="str">
        <f t="shared" si="437"/>
        <v>Up to 100m</v>
      </c>
      <c r="P3997">
        <f t="shared" si="438"/>
        <v>123.97500000000001</v>
      </c>
      <c r="Q3997">
        <f t="shared" si="439"/>
        <v>99.18</v>
      </c>
      <c r="R3997" t="str">
        <f t="shared" si="440"/>
        <v>Up to 100m</v>
      </c>
    </row>
    <row r="3998" spans="1:18" x14ac:dyDescent="0.25">
      <c r="A3998" s="1">
        <v>3997</v>
      </c>
      <c r="B3998" s="1">
        <v>2000743915</v>
      </c>
      <c r="C3998" s="1">
        <v>2000709215</v>
      </c>
      <c r="D3998" s="1" t="s">
        <v>8</v>
      </c>
      <c r="E3998" s="1">
        <v>78.33</v>
      </c>
      <c r="F3998" s="1">
        <v>49609</v>
      </c>
      <c r="G3998" s="2">
        <v>45096.068941979167</v>
      </c>
      <c r="H3998" s="2" t="s">
        <v>53</v>
      </c>
      <c r="J3998">
        <f t="shared" si="434"/>
        <v>124.02250000000001</v>
      </c>
      <c r="K3998">
        <f t="shared" si="435"/>
        <v>99.218000000000004</v>
      </c>
      <c r="L3998">
        <f t="shared" si="436"/>
        <v>223.2405</v>
      </c>
      <c r="M3998" t="str">
        <f t="shared" si="437"/>
        <v>Up to 100m</v>
      </c>
      <c r="P3998">
        <f t="shared" si="438"/>
        <v>124.02250000000001</v>
      </c>
      <c r="Q3998">
        <f t="shared" si="439"/>
        <v>99.218000000000004</v>
      </c>
      <c r="R3998" t="str">
        <f t="shared" si="440"/>
        <v>Up to 100m</v>
      </c>
    </row>
    <row r="3999" spans="1:18" x14ac:dyDescent="0.25">
      <c r="A3999" s="1">
        <v>3998</v>
      </c>
      <c r="B3999" s="1">
        <v>2000750557</v>
      </c>
      <c r="C3999" s="1">
        <v>2000709215</v>
      </c>
      <c r="D3999" s="1" t="s">
        <v>8</v>
      </c>
      <c r="E3999" s="1">
        <v>29.91</v>
      </c>
      <c r="F3999" s="1">
        <v>49689</v>
      </c>
      <c r="G3999" s="2">
        <v>45096.068941979167</v>
      </c>
      <c r="H3999" s="2" t="s">
        <v>54</v>
      </c>
      <c r="J3999">
        <f t="shared" si="434"/>
        <v>124.2225</v>
      </c>
      <c r="K3999">
        <f t="shared" si="435"/>
        <v>99.378</v>
      </c>
      <c r="L3999">
        <f t="shared" si="436"/>
        <v>223.60050000000001</v>
      </c>
      <c r="M3999" t="str">
        <f t="shared" si="437"/>
        <v>Up to 100m</v>
      </c>
      <c r="P3999">
        <f t="shared" si="438"/>
        <v>124.2225</v>
      </c>
      <c r="Q3999">
        <f t="shared" si="439"/>
        <v>99.378</v>
      </c>
      <c r="R3999" t="str">
        <f t="shared" si="440"/>
        <v>Up to 100m</v>
      </c>
    </row>
    <row r="4000" spans="1:18" x14ac:dyDescent="0.25">
      <c r="A4000" s="1">
        <v>3999</v>
      </c>
      <c r="B4000" s="1">
        <v>2000754766</v>
      </c>
      <c r="C4000" s="1">
        <v>2000709215</v>
      </c>
      <c r="D4000" s="1" t="s">
        <v>8</v>
      </c>
      <c r="E4000" s="1">
        <v>639.6</v>
      </c>
      <c r="F4000" s="1">
        <v>49576</v>
      </c>
      <c r="G4000" s="2">
        <v>45096.068941979167</v>
      </c>
      <c r="H4000" s="2" t="s">
        <v>54</v>
      </c>
      <c r="J4000">
        <f t="shared" si="434"/>
        <v>123.94</v>
      </c>
      <c r="K4000">
        <f t="shared" si="435"/>
        <v>99.152000000000001</v>
      </c>
      <c r="L4000">
        <f t="shared" si="436"/>
        <v>223.09199999999998</v>
      </c>
      <c r="M4000" t="str">
        <f t="shared" si="437"/>
        <v>Up to 100m</v>
      </c>
      <c r="P4000">
        <f t="shared" si="438"/>
        <v>123.94</v>
      </c>
      <c r="Q4000">
        <f t="shared" si="439"/>
        <v>99.152000000000001</v>
      </c>
      <c r="R4000" t="str">
        <f t="shared" si="440"/>
        <v>Up to 100m</v>
      </c>
    </row>
    <row r="4001" spans="1:18" x14ac:dyDescent="0.25">
      <c r="A4001" s="1">
        <v>4000</v>
      </c>
      <c r="B4001" s="1">
        <v>2000732251</v>
      </c>
      <c r="C4001" s="1">
        <v>2000709215</v>
      </c>
      <c r="D4001" s="1" t="s">
        <v>8</v>
      </c>
      <c r="E4001" s="1">
        <v>909.09</v>
      </c>
      <c r="F4001" s="1">
        <v>49500</v>
      </c>
      <c r="G4001" s="2">
        <v>45096.068941979167</v>
      </c>
      <c r="H4001" s="2" t="s">
        <v>54</v>
      </c>
      <c r="J4001">
        <f t="shared" si="434"/>
        <v>123.75</v>
      </c>
      <c r="K4001">
        <f t="shared" si="435"/>
        <v>99</v>
      </c>
      <c r="L4001">
        <f t="shared" si="436"/>
        <v>222.75</v>
      </c>
      <c r="M4001" t="str">
        <f t="shared" si="437"/>
        <v>Up to 100m</v>
      </c>
      <c r="P4001">
        <f t="shared" si="438"/>
        <v>123.75</v>
      </c>
      <c r="Q4001">
        <f t="shared" si="439"/>
        <v>99</v>
      </c>
      <c r="R4001" t="str">
        <f t="shared" si="440"/>
        <v>Up to 100m</v>
      </c>
    </row>
    <row r="4002" spans="1:18" x14ac:dyDescent="0.25">
      <c r="A4002" s="1">
        <v>4001</v>
      </c>
      <c r="B4002" s="1">
        <v>2000746993</v>
      </c>
      <c r="C4002" s="1">
        <v>2000709215</v>
      </c>
      <c r="D4002" s="1" t="s">
        <v>8</v>
      </c>
      <c r="E4002" s="1">
        <v>135</v>
      </c>
      <c r="F4002" s="1">
        <v>49180</v>
      </c>
      <c r="G4002" s="2">
        <v>45096.068941979167</v>
      </c>
      <c r="H4002" s="2" t="s">
        <v>53</v>
      </c>
      <c r="J4002">
        <f t="shared" si="434"/>
        <v>122.95</v>
      </c>
      <c r="K4002">
        <f t="shared" si="435"/>
        <v>98.36</v>
      </c>
      <c r="L4002">
        <f t="shared" si="436"/>
        <v>221.31</v>
      </c>
      <c r="M4002" t="str">
        <f t="shared" si="437"/>
        <v>Up to 100m</v>
      </c>
      <c r="P4002">
        <f t="shared" si="438"/>
        <v>122.95</v>
      </c>
      <c r="Q4002">
        <f t="shared" si="439"/>
        <v>98.36</v>
      </c>
      <c r="R4002" t="str">
        <f t="shared" si="440"/>
        <v>Up to 100m</v>
      </c>
    </row>
    <row r="4003" spans="1:18" x14ac:dyDescent="0.25">
      <c r="A4003" s="1">
        <v>4002</v>
      </c>
      <c r="B4003" s="1">
        <v>2000744653</v>
      </c>
      <c r="C4003" s="1">
        <v>2000709215</v>
      </c>
      <c r="D4003" s="1" t="s">
        <v>8</v>
      </c>
      <c r="E4003" s="1">
        <v>26.82</v>
      </c>
      <c r="F4003" s="1">
        <v>49161</v>
      </c>
      <c r="G4003" s="2">
        <v>45096.068941979167</v>
      </c>
      <c r="H4003" s="2" t="s">
        <v>54</v>
      </c>
      <c r="J4003">
        <f t="shared" si="434"/>
        <v>122.9025</v>
      </c>
      <c r="K4003">
        <f t="shared" si="435"/>
        <v>98.322000000000003</v>
      </c>
      <c r="L4003">
        <f t="shared" si="436"/>
        <v>221.22450000000001</v>
      </c>
      <c r="M4003" t="str">
        <f t="shared" si="437"/>
        <v>Up to 100m</v>
      </c>
      <c r="P4003">
        <f t="shared" si="438"/>
        <v>122.9025</v>
      </c>
      <c r="Q4003">
        <f t="shared" si="439"/>
        <v>98.322000000000003</v>
      </c>
      <c r="R4003" t="str">
        <f t="shared" si="440"/>
        <v>Up to 100m</v>
      </c>
    </row>
    <row r="4004" spans="1:18" x14ac:dyDescent="0.25">
      <c r="A4004" s="1">
        <v>4003</v>
      </c>
      <c r="B4004" s="1">
        <v>2000708081</v>
      </c>
      <c r="C4004" s="1">
        <v>2000709215</v>
      </c>
      <c r="D4004" s="1" t="s">
        <v>8</v>
      </c>
      <c r="E4004" s="1">
        <v>424.74</v>
      </c>
      <c r="F4004" s="1">
        <v>49175</v>
      </c>
      <c r="G4004" s="2">
        <v>45096.068941979167</v>
      </c>
      <c r="H4004" s="2" t="s">
        <v>54</v>
      </c>
      <c r="J4004">
        <f t="shared" si="434"/>
        <v>122.9375</v>
      </c>
      <c r="K4004">
        <f t="shared" si="435"/>
        <v>98.350000000000009</v>
      </c>
      <c r="L4004">
        <f t="shared" si="436"/>
        <v>221.28750000000002</v>
      </c>
      <c r="M4004" t="str">
        <f t="shared" si="437"/>
        <v>Up to 100m</v>
      </c>
      <c r="P4004">
        <f t="shared" si="438"/>
        <v>122.9375</v>
      </c>
      <c r="Q4004">
        <f t="shared" si="439"/>
        <v>98.350000000000009</v>
      </c>
      <c r="R4004" t="str">
        <f t="shared" si="440"/>
        <v>Up to 100m</v>
      </c>
    </row>
    <row r="4005" spans="1:18" x14ac:dyDescent="0.25">
      <c r="A4005" s="1">
        <v>4004</v>
      </c>
      <c r="B4005" s="1">
        <v>2000708081</v>
      </c>
      <c r="C4005" s="1">
        <v>2000709215</v>
      </c>
      <c r="D4005" s="1" t="s">
        <v>8</v>
      </c>
      <c r="E4005" s="1">
        <v>2121.9299999999998</v>
      </c>
      <c r="F4005" s="1">
        <v>49175</v>
      </c>
      <c r="G4005" s="2">
        <v>45096.068941979167</v>
      </c>
      <c r="H4005" s="2" t="s">
        <v>54</v>
      </c>
      <c r="J4005">
        <f t="shared" si="434"/>
        <v>122.9375</v>
      </c>
      <c r="K4005">
        <f t="shared" si="435"/>
        <v>98.350000000000009</v>
      </c>
      <c r="L4005">
        <f t="shared" si="436"/>
        <v>221.28750000000002</v>
      </c>
      <c r="M4005" t="str">
        <f t="shared" si="437"/>
        <v>Up to 100m</v>
      </c>
      <c r="P4005">
        <f t="shared" si="438"/>
        <v>122.9375</v>
      </c>
      <c r="Q4005">
        <f t="shared" si="439"/>
        <v>98.350000000000009</v>
      </c>
      <c r="R4005" t="str">
        <f t="shared" si="440"/>
        <v>Up to 100m</v>
      </c>
    </row>
    <row r="4006" spans="1:18" x14ac:dyDescent="0.25">
      <c r="A4006" s="1">
        <v>4005</v>
      </c>
      <c r="B4006" s="1">
        <v>2000746951</v>
      </c>
      <c r="C4006" s="1">
        <v>2000709215</v>
      </c>
      <c r="D4006" s="1" t="s">
        <v>8</v>
      </c>
      <c r="E4006" s="1">
        <v>348.9</v>
      </c>
      <c r="F4006" s="1">
        <v>49082</v>
      </c>
      <c r="G4006" s="2">
        <v>45096.068941979167</v>
      </c>
      <c r="H4006" s="2" t="s">
        <v>54</v>
      </c>
      <c r="J4006">
        <f t="shared" si="434"/>
        <v>122.705</v>
      </c>
      <c r="K4006">
        <f t="shared" si="435"/>
        <v>98.164000000000001</v>
      </c>
      <c r="L4006">
        <f t="shared" si="436"/>
        <v>220.869</v>
      </c>
      <c r="M4006" t="str">
        <f t="shared" si="437"/>
        <v>Up to 100m</v>
      </c>
      <c r="P4006">
        <f t="shared" si="438"/>
        <v>122.705</v>
      </c>
      <c r="Q4006">
        <f t="shared" si="439"/>
        <v>98.164000000000001</v>
      </c>
      <c r="R4006" t="str">
        <f t="shared" si="440"/>
        <v>Up to 100m</v>
      </c>
    </row>
    <row r="4007" spans="1:18" x14ac:dyDescent="0.25">
      <c r="A4007" s="1">
        <v>4006</v>
      </c>
      <c r="B4007" s="1">
        <v>2000746951</v>
      </c>
      <c r="C4007" s="1">
        <v>2000709215</v>
      </c>
      <c r="D4007" s="1" t="s">
        <v>8</v>
      </c>
      <c r="E4007" s="1">
        <v>35.49</v>
      </c>
      <c r="F4007" s="1">
        <v>49082</v>
      </c>
      <c r="G4007" s="2">
        <v>45096.068941979167</v>
      </c>
      <c r="H4007" s="2" t="s">
        <v>54</v>
      </c>
      <c r="J4007">
        <f t="shared" si="434"/>
        <v>122.705</v>
      </c>
      <c r="K4007">
        <f t="shared" si="435"/>
        <v>98.164000000000001</v>
      </c>
      <c r="L4007">
        <f t="shared" si="436"/>
        <v>220.869</v>
      </c>
      <c r="M4007" t="str">
        <f t="shared" si="437"/>
        <v>Up to 100m</v>
      </c>
      <c r="P4007">
        <f t="shared" si="438"/>
        <v>122.705</v>
      </c>
      <c r="Q4007">
        <f t="shared" si="439"/>
        <v>98.164000000000001</v>
      </c>
      <c r="R4007" t="str">
        <f t="shared" si="440"/>
        <v>Up to 100m</v>
      </c>
    </row>
    <row r="4008" spans="1:18" x14ac:dyDescent="0.25">
      <c r="A4008" s="1">
        <v>4007</v>
      </c>
      <c r="B4008" s="1">
        <v>2000735140</v>
      </c>
      <c r="C4008" s="1">
        <v>2000736088</v>
      </c>
      <c r="D4008" s="1" t="s">
        <v>10</v>
      </c>
      <c r="E4008" s="1">
        <v>2.8200000000000002E-4</v>
      </c>
      <c r="F4008" s="1">
        <v>1296103154</v>
      </c>
      <c r="G4008" s="2">
        <v>45096.068941979167</v>
      </c>
      <c r="H4008" s="2" t="s">
        <v>52</v>
      </c>
      <c r="J4008">
        <f t="shared" si="434"/>
        <v>2138570.2041000002</v>
      </c>
      <c r="K4008">
        <f t="shared" si="435"/>
        <v>1749739.2579000001</v>
      </c>
      <c r="L4008">
        <f t="shared" si="436"/>
        <v>3888309.4620000003</v>
      </c>
      <c r="M4008" t="str">
        <f t="shared" si="437"/>
        <v>Up to 4b</v>
      </c>
      <c r="P4008">
        <f t="shared" si="438"/>
        <v>2268180.5194999999</v>
      </c>
      <c r="Q4008">
        <f t="shared" si="439"/>
        <v>1620128.9425000001</v>
      </c>
      <c r="R4008" t="str">
        <f t="shared" si="440"/>
        <v>Up to 5b</v>
      </c>
    </row>
    <row r="4009" spans="1:18" x14ac:dyDescent="0.25">
      <c r="A4009" s="1">
        <v>4008</v>
      </c>
      <c r="B4009" s="1">
        <v>2000730905</v>
      </c>
      <c r="C4009" s="1">
        <v>2000709215</v>
      </c>
      <c r="D4009" s="1" t="s">
        <v>8</v>
      </c>
      <c r="E4009" s="1">
        <v>82.53</v>
      </c>
      <c r="F4009" s="1">
        <v>49054</v>
      </c>
      <c r="G4009" s="2">
        <v>45096.068941979167</v>
      </c>
      <c r="H4009" s="2" t="s">
        <v>54</v>
      </c>
      <c r="J4009">
        <f t="shared" si="434"/>
        <v>122.63500000000001</v>
      </c>
      <c r="K4009">
        <f t="shared" si="435"/>
        <v>98.108000000000004</v>
      </c>
      <c r="L4009">
        <f t="shared" si="436"/>
        <v>220.74299999999999</v>
      </c>
      <c r="M4009" t="str">
        <f t="shared" si="437"/>
        <v>Up to 100m</v>
      </c>
      <c r="P4009">
        <f t="shared" si="438"/>
        <v>122.63500000000001</v>
      </c>
      <c r="Q4009">
        <f t="shared" si="439"/>
        <v>98.108000000000004</v>
      </c>
      <c r="R4009" t="str">
        <f t="shared" si="440"/>
        <v>Up to 100m</v>
      </c>
    </row>
    <row r="4010" spans="1:18" x14ac:dyDescent="0.25">
      <c r="A4010" s="1">
        <v>4009</v>
      </c>
      <c r="B4010" s="1">
        <v>2000742445</v>
      </c>
      <c r="C4010" s="1">
        <v>2000709215</v>
      </c>
      <c r="D4010" s="1" t="s">
        <v>8</v>
      </c>
      <c r="E4010" s="1">
        <v>23.91</v>
      </c>
      <c r="F4010" s="1">
        <v>49047</v>
      </c>
      <c r="G4010" s="2">
        <v>45096.068941979167</v>
      </c>
      <c r="H4010" s="2" t="s">
        <v>54</v>
      </c>
      <c r="J4010">
        <f t="shared" si="434"/>
        <v>122.61750000000001</v>
      </c>
      <c r="K4010">
        <f t="shared" si="435"/>
        <v>98.094000000000008</v>
      </c>
      <c r="L4010">
        <f t="shared" si="436"/>
        <v>220.7115</v>
      </c>
      <c r="M4010" t="str">
        <f t="shared" si="437"/>
        <v>Up to 100m</v>
      </c>
      <c r="P4010">
        <f t="shared" si="438"/>
        <v>122.61750000000001</v>
      </c>
      <c r="Q4010">
        <f t="shared" si="439"/>
        <v>98.094000000000008</v>
      </c>
      <c r="R4010" t="str">
        <f t="shared" si="440"/>
        <v>Up to 100m</v>
      </c>
    </row>
    <row r="4011" spans="1:18" x14ac:dyDescent="0.25">
      <c r="A4011" s="1">
        <v>4010</v>
      </c>
      <c r="B4011" s="1">
        <v>2000708081</v>
      </c>
      <c r="C4011" s="1">
        <v>2000709215</v>
      </c>
      <c r="D4011" s="1" t="s">
        <v>8</v>
      </c>
      <c r="E4011" s="1">
        <v>42.96</v>
      </c>
      <c r="F4011" s="1">
        <v>49175</v>
      </c>
      <c r="G4011" s="2">
        <v>45096.068941979167</v>
      </c>
      <c r="H4011" s="2" t="s">
        <v>54</v>
      </c>
      <c r="J4011">
        <f t="shared" si="434"/>
        <v>122.9375</v>
      </c>
      <c r="K4011">
        <f t="shared" si="435"/>
        <v>98.350000000000009</v>
      </c>
      <c r="L4011">
        <f t="shared" si="436"/>
        <v>221.28750000000002</v>
      </c>
      <c r="M4011" t="str">
        <f t="shared" si="437"/>
        <v>Up to 100m</v>
      </c>
      <c r="P4011">
        <f t="shared" si="438"/>
        <v>122.9375</v>
      </c>
      <c r="Q4011">
        <f t="shared" si="439"/>
        <v>98.350000000000009</v>
      </c>
      <c r="R4011" t="str">
        <f t="shared" si="440"/>
        <v>Up to 100m</v>
      </c>
    </row>
    <row r="4012" spans="1:18" x14ac:dyDescent="0.25">
      <c r="A4012" s="1">
        <v>4011</v>
      </c>
      <c r="B4012" s="1">
        <v>2000750224</v>
      </c>
      <c r="C4012" s="1">
        <v>2000709215</v>
      </c>
      <c r="D4012" s="1" t="s">
        <v>8</v>
      </c>
      <c r="E4012" s="1">
        <v>147.81</v>
      </c>
      <c r="F4012" s="1">
        <v>49070</v>
      </c>
      <c r="G4012" s="2">
        <v>45096.068941979167</v>
      </c>
      <c r="H4012" s="2" t="s">
        <v>54</v>
      </c>
      <c r="J4012">
        <f t="shared" si="434"/>
        <v>122.675</v>
      </c>
      <c r="K4012">
        <f t="shared" si="435"/>
        <v>98.14</v>
      </c>
      <c r="L4012">
        <f t="shared" si="436"/>
        <v>220.815</v>
      </c>
      <c r="M4012" t="str">
        <f t="shared" si="437"/>
        <v>Up to 100m</v>
      </c>
      <c r="P4012">
        <f t="shared" si="438"/>
        <v>122.675</v>
      </c>
      <c r="Q4012">
        <f t="shared" si="439"/>
        <v>98.14</v>
      </c>
      <c r="R4012" t="str">
        <f t="shared" si="440"/>
        <v>Up to 100m</v>
      </c>
    </row>
    <row r="4013" spans="1:18" x14ac:dyDescent="0.25">
      <c r="A4013" s="1">
        <v>4012</v>
      </c>
      <c r="B4013" s="1">
        <v>2000746951</v>
      </c>
      <c r="C4013" s="1">
        <v>2000709215</v>
      </c>
      <c r="D4013" s="1" t="s">
        <v>8</v>
      </c>
      <c r="E4013" s="1">
        <v>34.89</v>
      </c>
      <c r="F4013" s="1">
        <v>49318</v>
      </c>
      <c r="G4013" s="2">
        <v>45096.068941979167</v>
      </c>
      <c r="H4013" s="2" t="s">
        <v>54</v>
      </c>
      <c r="J4013">
        <f t="shared" si="434"/>
        <v>123.295</v>
      </c>
      <c r="K4013">
        <f t="shared" si="435"/>
        <v>98.635999999999996</v>
      </c>
      <c r="L4013">
        <f t="shared" si="436"/>
        <v>221.93099999999998</v>
      </c>
      <c r="M4013" t="str">
        <f t="shared" si="437"/>
        <v>Up to 100m</v>
      </c>
      <c r="P4013">
        <f t="shared" si="438"/>
        <v>123.295</v>
      </c>
      <c r="Q4013">
        <f t="shared" si="439"/>
        <v>98.635999999999996</v>
      </c>
      <c r="R4013" t="str">
        <f t="shared" si="440"/>
        <v>Up to 100m</v>
      </c>
    </row>
    <row r="4014" spans="1:18" x14ac:dyDescent="0.25">
      <c r="A4014" s="1">
        <v>4013</v>
      </c>
      <c r="B4014" s="1">
        <v>2000750224</v>
      </c>
      <c r="C4014" s="1">
        <v>2000709215</v>
      </c>
      <c r="D4014" s="1" t="s">
        <v>8</v>
      </c>
      <c r="E4014" s="1">
        <v>15.63</v>
      </c>
      <c r="F4014" s="1">
        <v>49070</v>
      </c>
      <c r="G4014" s="2">
        <v>45096.068941979167</v>
      </c>
      <c r="H4014" s="2" t="s">
        <v>54</v>
      </c>
      <c r="J4014">
        <f t="shared" si="434"/>
        <v>122.675</v>
      </c>
      <c r="K4014">
        <f t="shared" si="435"/>
        <v>98.14</v>
      </c>
      <c r="L4014">
        <f t="shared" si="436"/>
        <v>220.815</v>
      </c>
      <c r="M4014" t="str">
        <f t="shared" si="437"/>
        <v>Up to 100m</v>
      </c>
      <c r="P4014">
        <f t="shared" si="438"/>
        <v>122.675</v>
      </c>
      <c r="Q4014">
        <f t="shared" si="439"/>
        <v>98.14</v>
      </c>
      <c r="R4014" t="str">
        <f t="shared" si="440"/>
        <v>Up to 100m</v>
      </c>
    </row>
    <row r="4015" spans="1:18" x14ac:dyDescent="0.25">
      <c r="A4015" s="1">
        <v>4014</v>
      </c>
      <c r="B4015" s="1">
        <v>2000750224</v>
      </c>
      <c r="C4015" s="1">
        <v>2000709215</v>
      </c>
      <c r="D4015" s="1" t="s">
        <v>8</v>
      </c>
      <c r="E4015" s="1">
        <v>26.82</v>
      </c>
      <c r="F4015" s="1">
        <v>49070</v>
      </c>
      <c r="G4015" s="2">
        <v>45096.068941979167</v>
      </c>
      <c r="H4015" s="2" t="s">
        <v>54</v>
      </c>
      <c r="J4015">
        <f t="shared" si="434"/>
        <v>122.675</v>
      </c>
      <c r="K4015">
        <f t="shared" si="435"/>
        <v>98.14</v>
      </c>
      <c r="L4015">
        <f t="shared" si="436"/>
        <v>220.815</v>
      </c>
      <c r="M4015" t="str">
        <f t="shared" si="437"/>
        <v>Up to 100m</v>
      </c>
      <c r="P4015">
        <f t="shared" si="438"/>
        <v>122.675</v>
      </c>
      <c r="Q4015">
        <f t="shared" si="439"/>
        <v>98.14</v>
      </c>
      <c r="R4015" t="str">
        <f t="shared" si="440"/>
        <v>Up to 100m</v>
      </c>
    </row>
    <row r="4016" spans="1:18" x14ac:dyDescent="0.25">
      <c r="A4016" s="1">
        <v>4015</v>
      </c>
      <c r="B4016" s="1">
        <v>2000707580</v>
      </c>
      <c r="C4016" s="1">
        <v>2000709215</v>
      </c>
      <c r="D4016" s="1" t="s">
        <v>8</v>
      </c>
      <c r="E4016" s="1">
        <v>7.89</v>
      </c>
      <c r="F4016" s="1">
        <v>49090</v>
      </c>
      <c r="G4016" s="2">
        <v>45096.068941979167</v>
      </c>
      <c r="H4016" s="2" t="s">
        <v>54</v>
      </c>
      <c r="J4016">
        <f t="shared" si="434"/>
        <v>122.72500000000001</v>
      </c>
      <c r="K4016">
        <f t="shared" si="435"/>
        <v>98.18</v>
      </c>
      <c r="L4016">
        <f t="shared" si="436"/>
        <v>220.90500000000003</v>
      </c>
      <c r="M4016" t="str">
        <f t="shared" si="437"/>
        <v>Up to 100m</v>
      </c>
      <c r="P4016">
        <f t="shared" si="438"/>
        <v>122.72500000000001</v>
      </c>
      <c r="Q4016">
        <f t="shared" si="439"/>
        <v>98.18</v>
      </c>
      <c r="R4016" t="str">
        <f t="shared" si="440"/>
        <v>Up to 100m</v>
      </c>
    </row>
    <row r="4017" spans="1:18" x14ac:dyDescent="0.25">
      <c r="A4017" s="1">
        <v>4016</v>
      </c>
      <c r="B4017" s="1">
        <v>2000707580</v>
      </c>
      <c r="C4017" s="1">
        <v>2000709215</v>
      </c>
      <c r="D4017" s="1" t="s">
        <v>8</v>
      </c>
      <c r="E4017" s="1">
        <v>327.69</v>
      </c>
      <c r="F4017" s="1">
        <v>49090</v>
      </c>
      <c r="G4017" s="2">
        <v>45096.068941979167</v>
      </c>
      <c r="H4017" s="2" t="s">
        <v>54</v>
      </c>
      <c r="J4017">
        <f t="shared" si="434"/>
        <v>122.72500000000001</v>
      </c>
      <c r="K4017">
        <f t="shared" si="435"/>
        <v>98.18</v>
      </c>
      <c r="L4017">
        <f t="shared" si="436"/>
        <v>220.90500000000003</v>
      </c>
      <c r="M4017" t="str">
        <f t="shared" si="437"/>
        <v>Up to 100m</v>
      </c>
      <c r="P4017">
        <f t="shared" si="438"/>
        <v>122.72500000000001</v>
      </c>
      <c r="Q4017">
        <f t="shared" si="439"/>
        <v>98.18</v>
      </c>
      <c r="R4017" t="str">
        <f t="shared" si="440"/>
        <v>Up to 100m</v>
      </c>
    </row>
    <row r="4018" spans="1:18" x14ac:dyDescent="0.25">
      <c r="A4018" s="1">
        <v>4017</v>
      </c>
      <c r="B4018" s="1">
        <v>2000730575</v>
      </c>
      <c r="C4018" s="1">
        <v>2000709215</v>
      </c>
      <c r="D4018" s="1" t="s">
        <v>8</v>
      </c>
      <c r="E4018" s="1">
        <v>30</v>
      </c>
      <c r="F4018" s="1">
        <v>49032</v>
      </c>
      <c r="G4018" s="2">
        <v>45096.068941979167</v>
      </c>
      <c r="H4018" s="2" t="s">
        <v>53</v>
      </c>
      <c r="J4018">
        <f t="shared" si="434"/>
        <v>122.58</v>
      </c>
      <c r="K4018">
        <f t="shared" si="435"/>
        <v>98.064000000000007</v>
      </c>
      <c r="L4018">
        <f t="shared" si="436"/>
        <v>220.64400000000001</v>
      </c>
      <c r="M4018" t="str">
        <f t="shared" si="437"/>
        <v>Up to 100m</v>
      </c>
      <c r="P4018">
        <f t="shared" si="438"/>
        <v>122.58</v>
      </c>
      <c r="Q4018">
        <f t="shared" si="439"/>
        <v>98.064000000000007</v>
      </c>
      <c r="R4018" t="str">
        <f t="shared" si="440"/>
        <v>Up to 100m</v>
      </c>
    </row>
    <row r="4019" spans="1:18" x14ac:dyDescent="0.25">
      <c r="A4019" s="1">
        <v>4018</v>
      </c>
      <c r="B4019" s="1">
        <v>2000709632</v>
      </c>
      <c r="C4019" s="1">
        <v>2000709215</v>
      </c>
      <c r="D4019" s="1" t="s">
        <v>8</v>
      </c>
      <c r="E4019" s="1">
        <v>24.15</v>
      </c>
      <c r="F4019" s="1">
        <v>49047</v>
      </c>
      <c r="G4019" s="2">
        <v>45096.068941979167</v>
      </c>
      <c r="H4019" s="2" t="s">
        <v>54</v>
      </c>
      <c r="J4019">
        <f t="shared" si="434"/>
        <v>122.61750000000001</v>
      </c>
      <c r="K4019">
        <f t="shared" si="435"/>
        <v>98.094000000000008</v>
      </c>
      <c r="L4019">
        <f t="shared" si="436"/>
        <v>220.7115</v>
      </c>
      <c r="M4019" t="str">
        <f t="shared" si="437"/>
        <v>Up to 100m</v>
      </c>
      <c r="P4019">
        <f t="shared" si="438"/>
        <v>122.61750000000001</v>
      </c>
      <c r="Q4019">
        <f t="shared" si="439"/>
        <v>98.094000000000008</v>
      </c>
      <c r="R4019" t="str">
        <f t="shared" si="440"/>
        <v>Up to 100m</v>
      </c>
    </row>
    <row r="4020" spans="1:18" x14ac:dyDescent="0.25">
      <c r="A4020" s="1">
        <v>4019</v>
      </c>
      <c r="B4020" s="1">
        <v>2000709632</v>
      </c>
      <c r="C4020" s="1">
        <v>2000709215</v>
      </c>
      <c r="D4020" s="1" t="s">
        <v>8</v>
      </c>
      <c r="E4020" s="1">
        <v>60.69</v>
      </c>
      <c r="F4020" s="1">
        <v>49047</v>
      </c>
      <c r="G4020" s="2">
        <v>45096.068941979167</v>
      </c>
      <c r="H4020" s="2" t="s">
        <v>54</v>
      </c>
      <c r="J4020">
        <f t="shared" si="434"/>
        <v>122.61750000000001</v>
      </c>
      <c r="K4020">
        <f t="shared" si="435"/>
        <v>98.094000000000008</v>
      </c>
      <c r="L4020">
        <f t="shared" si="436"/>
        <v>220.7115</v>
      </c>
      <c r="M4020" t="str">
        <f t="shared" si="437"/>
        <v>Up to 100m</v>
      </c>
      <c r="P4020">
        <f t="shared" si="438"/>
        <v>122.61750000000001</v>
      </c>
      <c r="Q4020">
        <f t="shared" si="439"/>
        <v>98.094000000000008</v>
      </c>
      <c r="R4020" t="str">
        <f t="shared" si="440"/>
        <v>Up to 100m</v>
      </c>
    </row>
    <row r="4021" spans="1:18" x14ac:dyDescent="0.25">
      <c r="A4021" s="1">
        <v>4020</v>
      </c>
      <c r="B4021" s="1">
        <v>2000750224</v>
      </c>
      <c r="C4021" s="1">
        <v>2000709215</v>
      </c>
      <c r="D4021" s="1" t="s">
        <v>8</v>
      </c>
      <c r="E4021" s="1">
        <v>61.5</v>
      </c>
      <c r="F4021" s="1">
        <v>49070</v>
      </c>
      <c r="G4021" s="2">
        <v>45096.068941979167</v>
      </c>
      <c r="H4021" s="2" t="s">
        <v>54</v>
      </c>
      <c r="J4021">
        <f t="shared" si="434"/>
        <v>122.675</v>
      </c>
      <c r="K4021">
        <f t="shared" si="435"/>
        <v>98.14</v>
      </c>
      <c r="L4021">
        <f t="shared" si="436"/>
        <v>220.815</v>
      </c>
      <c r="M4021" t="str">
        <f t="shared" si="437"/>
        <v>Up to 100m</v>
      </c>
      <c r="P4021">
        <f t="shared" si="438"/>
        <v>122.675</v>
      </c>
      <c r="Q4021">
        <f t="shared" si="439"/>
        <v>98.14</v>
      </c>
      <c r="R4021" t="str">
        <f t="shared" si="440"/>
        <v>Up to 100m</v>
      </c>
    </row>
    <row r="4022" spans="1:18" x14ac:dyDescent="0.25">
      <c r="A4022" s="1">
        <v>4021</v>
      </c>
      <c r="B4022" s="1">
        <v>2000750224</v>
      </c>
      <c r="C4022" s="1">
        <v>2000745463</v>
      </c>
      <c r="D4022" s="1" t="s">
        <v>8</v>
      </c>
      <c r="E4022" s="1">
        <v>1938</v>
      </c>
      <c r="F4022" s="1">
        <v>49070</v>
      </c>
      <c r="G4022" s="2">
        <v>45096.068941979167</v>
      </c>
      <c r="H4022" s="2" t="s">
        <v>54</v>
      </c>
      <c r="J4022">
        <f t="shared" si="434"/>
        <v>122.675</v>
      </c>
      <c r="K4022">
        <f t="shared" si="435"/>
        <v>98.14</v>
      </c>
      <c r="L4022">
        <f t="shared" si="436"/>
        <v>220.815</v>
      </c>
      <c r="M4022" t="str">
        <f t="shared" si="437"/>
        <v>Up to 100m</v>
      </c>
      <c r="P4022">
        <f t="shared" si="438"/>
        <v>122.675</v>
      </c>
      <c r="Q4022">
        <f t="shared" si="439"/>
        <v>98.14</v>
      </c>
      <c r="R4022" t="str">
        <f t="shared" si="440"/>
        <v>Up to 100m</v>
      </c>
    </row>
    <row r="4023" spans="1:18" x14ac:dyDescent="0.25">
      <c r="A4023" s="1">
        <v>4022</v>
      </c>
      <c r="B4023" s="1">
        <v>2000725205</v>
      </c>
      <c r="C4023" s="1">
        <v>2000709215</v>
      </c>
      <c r="D4023" s="1" t="s">
        <v>8</v>
      </c>
      <c r="E4023" s="1">
        <v>143.72999999999999</v>
      </c>
      <c r="F4023" s="1">
        <v>49100</v>
      </c>
      <c r="G4023" s="2">
        <v>45096.068941979167</v>
      </c>
      <c r="H4023" s="2" t="s">
        <v>53</v>
      </c>
      <c r="J4023">
        <f t="shared" si="434"/>
        <v>122.75</v>
      </c>
      <c r="K4023">
        <f t="shared" si="435"/>
        <v>98.2</v>
      </c>
      <c r="L4023">
        <f t="shared" si="436"/>
        <v>220.95</v>
      </c>
      <c r="M4023" t="str">
        <f t="shared" si="437"/>
        <v>Up to 100m</v>
      </c>
      <c r="P4023">
        <f t="shared" si="438"/>
        <v>122.75</v>
      </c>
      <c r="Q4023">
        <f t="shared" si="439"/>
        <v>98.2</v>
      </c>
      <c r="R4023" t="str">
        <f t="shared" si="440"/>
        <v>Up to 100m</v>
      </c>
    </row>
    <row r="4024" spans="1:18" x14ac:dyDescent="0.25">
      <c r="A4024" s="1">
        <v>4023</v>
      </c>
      <c r="B4024" s="1">
        <v>2000725205</v>
      </c>
      <c r="C4024" s="1">
        <v>2000709215</v>
      </c>
      <c r="D4024" s="1" t="s">
        <v>8</v>
      </c>
      <c r="E4024" s="1">
        <v>42.66</v>
      </c>
      <c r="F4024" s="1">
        <v>49100</v>
      </c>
      <c r="G4024" s="2">
        <v>45096.068941979167</v>
      </c>
      <c r="H4024" s="2" t="s">
        <v>53</v>
      </c>
      <c r="J4024">
        <f t="shared" si="434"/>
        <v>122.75</v>
      </c>
      <c r="K4024">
        <f t="shared" si="435"/>
        <v>98.2</v>
      </c>
      <c r="L4024">
        <f t="shared" si="436"/>
        <v>220.95</v>
      </c>
      <c r="M4024" t="str">
        <f t="shared" si="437"/>
        <v>Up to 100m</v>
      </c>
      <c r="P4024">
        <f t="shared" si="438"/>
        <v>122.75</v>
      </c>
      <c r="Q4024">
        <f t="shared" si="439"/>
        <v>98.2</v>
      </c>
      <c r="R4024" t="str">
        <f t="shared" si="440"/>
        <v>Up to 100m</v>
      </c>
    </row>
    <row r="4025" spans="1:18" x14ac:dyDescent="0.25">
      <c r="A4025" s="1">
        <v>4024</v>
      </c>
      <c r="B4025" s="1">
        <v>2000716013</v>
      </c>
      <c r="C4025" s="1">
        <v>2000709215</v>
      </c>
      <c r="D4025" s="1" t="s">
        <v>8</v>
      </c>
      <c r="E4025" s="1">
        <v>3.12</v>
      </c>
      <c r="F4025" s="1">
        <v>49131</v>
      </c>
      <c r="G4025" s="2">
        <v>45096.068941979167</v>
      </c>
      <c r="H4025" s="2" t="s">
        <v>53</v>
      </c>
      <c r="J4025">
        <f t="shared" si="434"/>
        <v>122.8275</v>
      </c>
      <c r="K4025">
        <f t="shared" si="435"/>
        <v>98.262</v>
      </c>
      <c r="L4025">
        <f t="shared" si="436"/>
        <v>221.08949999999999</v>
      </c>
      <c r="M4025" t="str">
        <f t="shared" si="437"/>
        <v>Up to 100m</v>
      </c>
      <c r="P4025">
        <f t="shared" si="438"/>
        <v>122.8275</v>
      </c>
      <c r="Q4025">
        <f t="shared" si="439"/>
        <v>98.262</v>
      </c>
      <c r="R4025" t="str">
        <f t="shared" si="440"/>
        <v>Up to 100m</v>
      </c>
    </row>
    <row r="4026" spans="1:18" x14ac:dyDescent="0.25">
      <c r="A4026" s="1">
        <v>4025</v>
      </c>
      <c r="B4026" s="1">
        <v>2000707580</v>
      </c>
      <c r="C4026" s="1">
        <v>2000709215</v>
      </c>
      <c r="D4026" s="1" t="s">
        <v>8</v>
      </c>
      <c r="E4026" s="1">
        <v>17.43</v>
      </c>
      <c r="F4026" s="1">
        <v>49090</v>
      </c>
      <c r="G4026" s="2">
        <v>45096.068941979167</v>
      </c>
      <c r="H4026" s="2" t="s">
        <v>54</v>
      </c>
      <c r="J4026">
        <f t="shared" si="434"/>
        <v>122.72500000000001</v>
      </c>
      <c r="K4026">
        <f t="shared" si="435"/>
        <v>98.18</v>
      </c>
      <c r="L4026">
        <f t="shared" si="436"/>
        <v>220.90500000000003</v>
      </c>
      <c r="M4026" t="str">
        <f t="shared" si="437"/>
        <v>Up to 100m</v>
      </c>
      <c r="P4026">
        <f t="shared" si="438"/>
        <v>122.72500000000001</v>
      </c>
      <c r="Q4026">
        <f t="shared" si="439"/>
        <v>98.18</v>
      </c>
      <c r="R4026" t="str">
        <f t="shared" si="440"/>
        <v>Up to 100m</v>
      </c>
    </row>
    <row r="4027" spans="1:18" x14ac:dyDescent="0.25">
      <c r="A4027" s="1">
        <v>4026</v>
      </c>
      <c r="B4027" s="1">
        <v>2000750224</v>
      </c>
      <c r="C4027" s="1">
        <v>2000709215</v>
      </c>
      <c r="D4027" s="1" t="s">
        <v>8</v>
      </c>
      <c r="E4027" s="1">
        <v>63.33</v>
      </c>
      <c r="F4027" s="1">
        <v>48845</v>
      </c>
      <c r="G4027" s="2">
        <v>45096.068941979167</v>
      </c>
      <c r="H4027" s="2" t="s">
        <v>54</v>
      </c>
      <c r="J4027">
        <f t="shared" si="434"/>
        <v>122.1125</v>
      </c>
      <c r="K4027">
        <f t="shared" si="435"/>
        <v>97.69</v>
      </c>
      <c r="L4027">
        <f t="shared" si="436"/>
        <v>219.80250000000001</v>
      </c>
      <c r="M4027" t="str">
        <f t="shared" si="437"/>
        <v>Up to 100m</v>
      </c>
      <c r="P4027">
        <f t="shared" si="438"/>
        <v>122.1125</v>
      </c>
      <c r="Q4027">
        <f t="shared" si="439"/>
        <v>97.69</v>
      </c>
      <c r="R4027" t="str">
        <f t="shared" si="440"/>
        <v>Up to 100m</v>
      </c>
    </row>
    <row r="4028" spans="1:18" x14ac:dyDescent="0.25">
      <c r="A4028" s="1">
        <v>4027</v>
      </c>
      <c r="B4028" s="1">
        <v>2000754766</v>
      </c>
      <c r="C4028" s="1">
        <v>2000709215</v>
      </c>
      <c r="D4028" s="1" t="s">
        <v>8</v>
      </c>
      <c r="E4028" s="1">
        <v>419.37</v>
      </c>
      <c r="F4028" s="1">
        <v>49045</v>
      </c>
      <c r="G4028" s="2">
        <v>45096.068941979167</v>
      </c>
      <c r="H4028" s="2" t="s">
        <v>54</v>
      </c>
      <c r="J4028">
        <f t="shared" si="434"/>
        <v>122.6125</v>
      </c>
      <c r="K4028">
        <f t="shared" si="435"/>
        <v>98.09</v>
      </c>
      <c r="L4028">
        <f t="shared" si="436"/>
        <v>220.70249999999999</v>
      </c>
      <c r="M4028" t="str">
        <f t="shared" si="437"/>
        <v>Up to 100m</v>
      </c>
      <c r="P4028">
        <f t="shared" si="438"/>
        <v>122.6125</v>
      </c>
      <c r="Q4028">
        <f t="shared" si="439"/>
        <v>98.09</v>
      </c>
      <c r="R4028" t="str">
        <f t="shared" si="440"/>
        <v>Up to 100m</v>
      </c>
    </row>
    <row r="4029" spans="1:18" x14ac:dyDescent="0.25">
      <c r="A4029" s="1">
        <v>4028</v>
      </c>
      <c r="B4029" s="1">
        <v>2000727656</v>
      </c>
      <c r="C4029" s="1">
        <v>2000709215</v>
      </c>
      <c r="D4029" s="1" t="s">
        <v>8</v>
      </c>
      <c r="E4029" s="1">
        <v>573.12</v>
      </c>
      <c r="F4029" s="1">
        <v>48870</v>
      </c>
      <c r="G4029" s="2">
        <v>45096.068941979167</v>
      </c>
      <c r="H4029" s="2" t="s">
        <v>54</v>
      </c>
      <c r="J4029">
        <f t="shared" si="434"/>
        <v>122.175</v>
      </c>
      <c r="K4029">
        <f t="shared" si="435"/>
        <v>97.740000000000009</v>
      </c>
      <c r="L4029">
        <f t="shared" si="436"/>
        <v>219.91500000000002</v>
      </c>
      <c r="M4029" t="str">
        <f t="shared" si="437"/>
        <v>Up to 100m</v>
      </c>
      <c r="P4029">
        <f t="shared" si="438"/>
        <v>122.175</v>
      </c>
      <c r="Q4029">
        <f t="shared" si="439"/>
        <v>97.740000000000009</v>
      </c>
      <c r="R4029" t="str">
        <f t="shared" si="440"/>
        <v>Up to 100m</v>
      </c>
    </row>
    <row r="4030" spans="1:18" x14ac:dyDescent="0.25">
      <c r="A4030" s="1">
        <v>4029</v>
      </c>
      <c r="B4030" s="1">
        <v>2000742973</v>
      </c>
      <c r="C4030" s="1">
        <v>2000709215</v>
      </c>
      <c r="D4030" s="1" t="s">
        <v>8</v>
      </c>
      <c r="E4030" s="1">
        <v>2.04</v>
      </c>
      <c r="F4030" s="1">
        <v>49007</v>
      </c>
      <c r="G4030" s="2">
        <v>45096.068941979167</v>
      </c>
      <c r="H4030" s="2" t="s">
        <v>54</v>
      </c>
      <c r="J4030">
        <f t="shared" si="434"/>
        <v>122.5175</v>
      </c>
      <c r="K4030">
        <f t="shared" si="435"/>
        <v>98.013999999999996</v>
      </c>
      <c r="L4030">
        <f t="shared" si="436"/>
        <v>220.53149999999999</v>
      </c>
      <c r="M4030" t="str">
        <f t="shared" si="437"/>
        <v>Up to 100m</v>
      </c>
      <c r="P4030">
        <f t="shared" si="438"/>
        <v>122.5175</v>
      </c>
      <c r="Q4030">
        <f t="shared" si="439"/>
        <v>98.013999999999996</v>
      </c>
      <c r="R4030" t="str">
        <f t="shared" si="440"/>
        <v>Up to 100m</v>
      </c>
    </row>
    <row r="4031" spans="1:18" x14ac:dyDescent="0.25">
      <c r="A4031" s="1">
        <v>4030</v>
      </c>
      <c r="B4031" s="1">
        <v>2000742973</v>
      </c>
      <c r="C4031" s="1">
        <v>2000709215</v>
      </c>
      <c r="D4031" s="1" t="s">
        <v>8</v>
      </c>
      <c r="E4031" s="1">
        <v>2.04</v>
      </c>
      <c r="F4031" s="1">
        <v>48623</v>
      </c>
      <c r="G4031" s="2">
        <v>45096.068941979167</v>
      </c>
      <c r="H4031" s="2" t="s">
        <v>54</v>
      </c>
      <c r="J4031">
        <f t="shared" si="434"/>
        <v>121.5575</v>
      </c>
      <c r="K4031">
        <f t="shared" si="435"/>
        <v>97.245999999999995</v>
      </c>
      <c r="L4031">
        <f t="shared" si="436"/>
        <v>218.80349999999999</v>
      </c>
      <c r="M4031" t="str">
        <f t="shared" si="437"/>
        <v>Up to 100m</v>
      </c>
      <c r="P4031">
        <f t="shared" si="438"/>
        <v>121.5575</v>
      </c>
      <c r="Q4031">
        <f t="shared" si="439"/>
        <v>97.245999999999995</v>
      </c>
      <c r="R4031" t="str">
        <f t="shared" si="440"/>
        <v>Up to 100m</v>
      </c>
    </row>
    <row r="4032" spans="1:18" x14ac:dyDescent="0.25">
      <c r="A4032" s="1">
        <v>4031</v>
      </c>
      <c r="B4032" s="1">
        <v>2000739514</v>
      </c>
      <c r="C4032" s="1">
        <v>2000709215</v>
      </c>
      <c r="D4032" s="1" t="s">
        <v>8</v>
      </c>
      <c r="E4032" s="1">
        <v>12.24</v>
      </c>
      <c r="F4032" s="1">
        <v>48985</v>
      </c>
      <c r="G4032" s="2">
        <v>45096.068941979167</v>
      </c>
      <c r="H4032" s="2" t="s">
        <v>53</v>
      </c>
      <c r="J4032">
        <f t="shared" si="434"/>
        <v>122.46250000000001</v>
      </c>
      <c r="K4032">
        <f t="shared" si="435"/>
        <v>97.97</v>
      </c>
      <c r="L4032">
        <f t="shared" si="436"/>
        <v>220.4325</v>
      </c>
      <c r="M4032" t="str">
        <f t="shared" si="437"/>
        <v>Up to 100m</v>
      </c>
      <c r="P4032">
        <f t="shared" si="438"/>
        <v>122.46250000000001</v>
      </c>
      <c r="Q4032">
        <f t="shared" si="439"/>
        <v>97.97</v>
      </c>
      <c r="R4032" t="str">
        <f t="shared" si="440"/>
        <v>Up to 100m</v>
      </c>
    </row>
    <row r="4033" spans="1:18" x14ac:dyDescent="0.25">
      <c r="A4033" s="1">
        <v>4032</v>
      </c>
      <c r="B4033" s="1">
        <v>2000742973</v>
      </c>
      <c r="C4033" s="1">
        <v>2000709215</v>
      </c>
      <c r="D4033" s="1" t="s">
        <v>8</v>
      </c>
      <c r="E4033" s="1">
        <v>2.04</v>
      </c>
      <c r="F4033" s="1">
        <v>48815</v>
      </c>
      <c r="G4033" s="2">
        <v>45096.068941979167</v>
      </c>
      <c r="H4033" s="2" t="s">
        <v>54</v>
      </c>
      <c r="J4033">
        <f t="shared" si="434"/>
        <v>122.03750000000001</v>
      </c>
      <c r="K4033">
        <f t="shared" si="435"/>
        <v>97.63</v>
      </c>
      <c r="L4033">
        <f t="shared" si="436"/>
        <v>219.66750000000002</v>
      </c>
      <c r="M4033" t="str">
        <f t="shared" si="437"/>
        <v>Up to 100m</v>
      </c>
      <c r="P4033">
        <f t="shared" si="438"/>
        <v>122.03750000000001</v>
      </c>
      <c r="Q4033">
        <f t="shared" si="439"/>
        <v>97.63</v>
      </c>
      <c r="R4033" t="str">
        <f t="shared" si="440"/>
        <v>Up to 100m</v>
      </c>
    </row>
    <row r="4034" spans="1:18" x14ac:dyDescent="0.25">
      <c r="A4034" s="1">
        <v>4033</v>
      </c>
      <c r="B4034" s="1">
        <v>2000720180</v>
      </c>
      <c r="C4034" s="1">
        <v>2000739514</v>
      </c>
      <c r="D4034" s="1" t="s">
        <v>7</v>
      </c>
      <c r="E4034" s="1">
        <v>0.14781</v>
      </c>
      <c r="F4034" s="1">
        <v>815221</v>
      </c>
      <c r="G4034" s="2">
        <v>45096.068941979167</v>
      </c>
      <c r="H4034" s="2" t="s">
        <v>52</v>
      </c>
      <c r="J4034">
        <f t="shared" si="434"/>
        <v>2038.0525</v>
      </c>
      <c r="K4034">
        <f t="shared" si="435"/>
        <v>1630.442</v>
      </c>
      <c r="L4034">
        <f t="shared" si="436"/>
        <v>3668.4944999999998</v>
      </c>
      <c r="M4034" t="str">
        <f t="shared" si="437"/>
        <v>Up to 100m</v>
      </c>
      <c r="P4034">
        <f t="shared" si="438"/>
        <v>2038.0525</v>
      </c>
      <c r="Q4034">
        <f t="shared" si="439"/>
        <v>1630.442</v>
      </c>
      <c r="R4034" t="str">
        <f t="shared" si="440"/>
        <v>Up to 100m</v>
      </c>
    </row>
    <row r="4035" spans="1:18" x14ac:dyDescent="0.25">
      <c r="A4035" s="1">
        <v>4034</v>
      </c>
      <c r="B4035" s="1">
        <v>2000748279</v>
      </c>
      <c r="C4035" s="1">
        <v>2000709215</v>
      </c>
      <c r="D4035" s="1" t="s">
        <v>8</v>
      </c>
      <c r="E4035" s="1">
        <v>31.68</v>
      </c>
      <c r="F4035" s="1">
        <v>48765</v>
      </c>
      <c r="G4035" s="2">
        <v>45096.068941979167</v>
      </c>
      <c r="H4035" s="2" t="s">
        <v>54</v>
      </c>
      <c r="J4035">
        <f t="shared" ref="J4035:J4098" si="441">IF(F4035 &lt;= 100000000, F4035 * 0.0025,
    IF(F4035 &lt;= 500000000, F4035 * 0.00225,
        IF(F4035 &lt;= 1000000000, F4035 * 0.002,
            IF(F4035 &lt;= 4000000000, F4035 * 0.00165,
                IF(F4035 &lt;= 10000000000, F4035 * 0.00155,
                    F4035 * 0.0013
                )
            )
        )
    )
)</f>
        <v>121.91250000000001</v>
      </c>
      <c r="K4035">
        <f t="shared" ref="K4035:K4098" si="442">IF(F4035 &lt;= 100000000, F4035 * 0.002,
    IF(F4035 &lt;= 500000000, F4035 * 0.0018,
        IF(F4035 &lt;= 1000000000, F4035 * 0.0016,
            IF(F4035 &lt;= 4000000000, F4035 * 0.00135,
                IF(F4035 &lt;= 10000000000, F4035 * 0.00115,
                    F4035 * 0.001
                )
            )
        )
    )
)</f>
        <v>97.53</v>
      </c>
      <c r="L4035">
        <f t="shared" ref="L4035:L4098" si="443">J4035+K4035</f>
        <v>219.4425</v>
      </c>
      <c r="M4035" t="str">
        <f t="shared" ref="M4035:M4098" si="444">IF(F4035 &lt;= 100000000, "Up to 100m",
    IF(F4035 &lt;= 500000000, "Up to 500m",
        IF(F4035 &lt;= 1000000000, "Up to 1b",
            IF(F4035 &lt;= 4000000000, "Up to 4b",
                IF(F4035 &lt;= 10000000000, "Up to 10b",
                  "More than 10b"
                )
            )
        )
    )
)</f>
        <v>Up to 100m</v>
      </c>
      <c r="P4035">
        <f t="shared" ref="P4035:P4098" si="445">IF(F4035 &lt;= 100000000, F4035 * 0.0025,
    IF(F4035 &lt;= 300000000, F4035 * 0.002,
        IF(F4035 &lt;= 1000000000, F4035 * 0.0019,
            IF(F4035 &lt;= 5000000000, F4035 * 0.00175,
                F4035 * 0.00155
            )
        )
    )
)</f>
        <v>121.91250000000001</v>
      </c>
      <c r="Q4035">
        <f t="shared" ref="Q4035:Q4098" si="446">IF(F4035 &lt;= 100000000, F4035 * 0.002,
    IF(F4035 &lt;= 300000000, F4035 * 0.0017,
        IF(F4035 &lt;= 1000000000, F4035 * 0.0015,
            IF(F4035 &lt;= 5000000000, F4035 * 0.00125,
                F4035 * 0.001
            )
        )
    )
)</f>
        <v>97.53</v>
      </c>
      <c r="R4035" t="str">
        <f t="shared" ref="R4035:R4098" si="447">IF(F4035 &lt;= 100000000, "Up to 100m",
    IF(F4035 &lt;= 300000000, "Up to 300m",
        IF(F4035 &lt;= 1000000000, "Up to 1b",
            IF(F4035 &lt;= 5000000000, "Up to 5b",
                "More than 5b"
            )
        )
    )
)</f>
        <v>Up to 100m</v>
      </c>
    </row>
    <row r="4036" spans="1:18" x14ac:dyDescent="0.25">
      <c r="A4036" s="1">
        <v>4035</v>
      </c>
      <c r="B4036" s="1">
        <v>2000722943</v>
      </c>
      <c r="C4036" s="1">
        <v>2000709215</v>
      </c>
      <c r="D4036" s="1" t="s">
        <v>8</v>
      </c>
      <c r="E4036" s="1">
        <v>149.43</v>
      </c>
      <c r="F4036" s="1">
        <v>48699</v>
      </c>
      <c r="G4036" s="2">
        <v>45096.068941979167</v>
      </c>
      <c r="H4036" s="2" t="s">
        <v>54</v>
      </c>
      <c r="J4036">
        <f t="shared" si="441"/>
        <v>121.7475</v>
      </c>
      <c r="K4036">
        <f t="shared" si="442"/>
        <v>97.397999999999996</v>
      </c>
      <c r="L4036">
        <f t="shared" si="443"/>
        <v>219.1455</v>
      </c>
      <c r="M4036" t="str">
        <f t="shared" si="444"/>
        <v>Up to 100m</v>
      </c>
      <c r="P4036">
        <f t="shared" si="445"/>
        <v>121.7475</v>
      </c>
      <c r="Q4036">
        <f t="shared" si="446"/>
        <v>97.397999999999996</v>
      </c>
      <c r="R4036" t="str">
        <f t="shared" si="447"/>
        <v>Up to 100m</v>
      </c>
    </row>
    <row r="4037" spans="1:18" x14ac:dyDescent="0.25">
      <c r="A4037" s="1">
        <v>4036</v>
      </c>
      <c r="B4037" s="1">
        <v>2000746951</v>
      </c>
      <c r="C4037" s="1">
        <v>2000709215</v>
      </c>
      <c r="D4037" s="1" t="s">
        <v>8</v>
      </c>
      <c r="E4037" s="1">
        <v>97.41</v>
      </c>
      <c r="F4037" s="1">
        <v>48696</v>
      </c>
      <c r="G4037" s="2">
        <v>45096.068941979167</v>
      </c>
      <c r="H4037" s="2" t="s">
        <v>54</v>
      </c>
      <c r="J4037">
        <f t="shared" si="441"/>
        <v>121.74000000000001</v>
      </c>
      <c r="K4037">
        <f t="shared" si="442"/>
        <v>97.391999999999996</v>
      </c>
      <c r="L4037">
        <f t="shared" si="443"/>
        <v>219.13200000000001</v>
      </c>
      <c r="M4037" t="str">
        <f t="shared" si="444"/>
        <v>Up to 100m</v>
      </c>
      <c r="P4037">
        <f t="shared" si="445"/>
        <v>121.74000000000001</v>
      </c>
      <c r="Q4037">
        <f t="shared" si="446"/>
        <v>97.391999999999996</v>
      </c>
      <c r="R4037" t="str">
        <f t="shared" si="447"/>
        <v>Up to 100m</v>
      </c>
    </row>
    <row r="4038" spans="1:18" x14ac:dyDescent="0.25">
      <c r="A4038" s="1">
        <v>4037</v>
      </c>
      <c r="B4038" s="1">
        <v>2000732101</v>
      </c>
      <c r="C4038" s="1">
        <v>2000709215</v>
      </c>
      <c r="D4038" s="1" t="s">
        <v>8</v>
      </c>
      <c r="E4038" s="1">
        <v>48.84</v>
      </c>
      <c r="F4038" s="1">
        <v>48770</v>
      </c>
      <c r="G4038" s="2">
        <v>45096.068941979167</v>
      </c>
      <c r="H4038" s="2" t="s">
        <v>53</v>
      </c>
      <c r="J4038">
        <f t="shared" si="441"/>
        <v>121.925</v>
      </c>
      <c r="K4038">
        <f t="shared" si="442"/>
        <v>97.54</v>
      </c>
      <c r="L4038">
        <f t="shared" si="443"/>
        <v>219.465</v>
      </c>
      <c r="M4038" t="str">
        <f t="shared" si="444"/>
        <v>Up to 100m</v>
      </c>
      <c r="P4038">
        <f t="shared" si="445"/>
        <v>121.925</v>
      </c>
      <c r="Q4038">
        <f t="shared" si="446"/>
        <v>97.54</v>
      </c>
      <c r="R4038" t="str">
        <f t="shared" si="447"/>
        <v>Up to 100m</v>
      </c>
    </row>
    <row r="4039" spans="1:18" x14ac:dyDescent="0.25">
      <c r="A4039" s="1">
        <v>4038</v>
      </c>
      <c r="B4039" s="1">
        <v>2000746993</v>
      </c>
      <c r="C4039" s="1">
        <v>2000709215</v>
      </c>
      <c r="D4039" s="1" t="s">
        <v>8</v>
      </c>
      <c r="E4039" s="1">
        <v>12.18</v>
      </c>
      <c r="F4039" s="1">
        <v>48890</v>
      </c>
      <c r="G4039" s="2">
        <v>45096.068941979167</v>
      </c>
      <c r="H4039" s="2" t="s">
        <v>53</v>
      </c>
      <c r="J4039">
        <f t="shared" si="441"/>
        <v>122.22500000000001</v>
      </c>
      <c r="K4039">
        <f t="shared" si="442"/>
        <v>97.78</v>
      </c>
      <c r="L4039">
        <f t="shared" si="443"/>
        <v>220.005</v>
      </c>
      <c r="M4039" t="str">
        <f t="shared" si="444"/>
        <v>Up to 100m</v>
      </c>
      <c r="P4039">
        <f t="shared" si="445"/>
        <v>122.22500000000001</v>
      </c>
      <c r="Q4039">
        <f t="shared" si="446"/>
        <v>97.78</v>
      </c>
      <c r="R4039" t="str">
        <f t="shared" si="447"/>
        <v>Up to 100m</v>
      </c>
    </row>
    <row r="4040" spans="1:18" x14ac:dyDescent="0.25">
      <c r="A4040" s="1">
        <v>4039</v>
      </c>
      <c r="B4040" s="1">
        <v>2000742973</v>
      </c>
      <c r="C4040" s="1">
        <v>2000709215</v>
      </c>
      <c r="D4040" s="1" t="s">
        <v>8</v>
      </c>
      <c r="E4040" s="1">
        <v>2.04</v>
      </c>
      <c r="F4040" s="1">
        <v>48815</v>
      </c>
      <c r="G4040" s="2">
        <v>45096.068941979167</v>
      </c>
      <c r="H4040" s="2" t="s">
        <v>54</v>
      </c>
      <c r="J4040">
        <f t="shared" si="441"/>
        <v>122.03750000000001</v>
      </c>
      <c r="K4040">
        <f t="shared" si="442"/>
        <v>97.63</v>
      </c>
      <c r="L4040">
        <f t="shared" si="443"/>
        <v>219.66750000000002</v>
      </c>
      <c r="M4040" t="str">
        <f t="shared" si="444"/>
        <v>Up to 100m</v>
      </c>
      <c r="P4040">
        <f t="shared" si="445"/>
        <v>122.03750000000001</v>
      </c>
      <c r="Q4040">
        <f t="shared" si="446"/>
        <v>97.63</v>
      </c>
      <c r="R4040" t="str">
        <f t="shared" si="447"/>
        <v>Up to 100m</v>
      </c>
    </row>
    <row r="4041" spans="1:18" x14ac:dyDescent="0.25">
      <c r="A4041" s="1">
        <v>4040</v>
      </c>
      <c r="B4041" s="1">
        <v>2000742265</v>
      </c>
      <c r="C4041" s="1">
        <v>2000709215</v>
      </c>
      <c r="D4041" s="1" t="s">
        <v>8</v>
      </c>
      <c r="E4041" s="1">
        <v>6.84</v>
      </c>
      <c r="F4041" s="1">
        <v>49629</v>
      </c>
      <c r="G4041" s="2">
        <v>45096.068941979167</v>
      </c>
      <c r="H4041" s="2" t="s">
        <v>54</v>
      </c>
      <c r="J4041">
        <f t="shared" si="441"/>
        <v>124.07250000000001</v>
      </c>
      <c r="K4041">
        <f t="shared" si="442"/>
        <v>99.257999999999996</v>
      </c>
      <c r="L4041">
        <f t="shared" si="443"/>
        <v>223.3305</v>
      </c>
      <c r="M4041" t="str">
        <f t="shared" si="444"/>
        <v>Up to 100m</v>
      </c>
      <c r="P4041">
        <f t="shared" si="445"/>
        <v>124.07250000000001</v>
      </c>
      <c r="Q4041">
        <f t="shared" si="446"/>
        <v>99.257999999999996</v>
      </c>
      <c r="R4041" t="str">
        <f t="shared" si="447"/>
        <v>Up to 100m</v>
      </c>
    </row>
    <row r="4042" spans="1:18" x14ac:dyDescent="0.25">
      <c r="A4042" s="1">
        <v>4041</v>
      </c>
      <c r="B4042" s="1">
        <v>2000743141</v>
      </c>
      <c r="C4042" s="1">
        <v>2000709215</v>
      </c>
      <c r="D4042" s="1" t="s">
        <v>8</v>
      </c>
      <c r="E4042" s="1">
        <v>29.46</v>
      </c>
      <c r="F4042" s="1">
        <v>49648</v>
      </c>
      <c r="G4042" s="2">
        <v>45096.068941979167</v>
      </c>
      <c r="H4042" s="2" t="s">
        <v>53</v>
      </c>
      <c r="J4042">
        <f t="shared" si="441"/>
        <v>124.12</v>
      </c>
      <c r="K4042">
        <f t="shared" si="442"/>
        <v>99.296000000000006</v>
      </c>
      <c r="L4042">
        <f t="shared" si="443"/>
        <v>223.416</v>
      </c>
      <c r="M4042" t="str">
        <f t="shared" si="444"/>
        <v>Up to 100m</v>
      </c>
      <c r="P4042">
        <f t="shared" si="445"/>
        <v>124.12</v>
      </c>
      <c r="Q4042">
        <f t="shared" si="446"/>
        <v>99.296000000000006</v>
      </c>
      <c r="R4042" t="str">
        <f t="shared" si="447"/>
        <v>Up to 100m</v>
      </c>
    </row>
    <row r="4043" spans="1:18" x14ac:dyDescent="0.25">
      <c r="A4043" s="1">
        <v>4042</v>
      </c>
      <c r="B4043" s="1">
        <v>2000742265</v>
      </c>
      <c r="C4043" s="1">
        <v>2000709215</v>
      </c>
      <c r="D4043" s="1" t="s">
        <v>8</v>
      </c>
      <c r="E4043" s="1">
        <v>300.18</v>
      </c>
      <c r="F4043" s="1">
        <v>49629</v>
      </c>
      <c r="G4043" s="2">
        <v>45096.068941979167</v>
      </c>
      <c r="H4043" s="2" t="s">
        <v>54</v>
      </c>
      <c r="J4043">
        <f t="shared" si="441"/>
        <v>124.07250000000001</v>
      </c>
      <c r="K4043">
        <f t="shared" si="442"/>
        <v>99.257999999999996</v>
      </c>
      <c r="L4043">
        <f t="shared" si="443"/>
        <v>223.3305</v>
      </c>
      <c r="M4043" t="str">
        <f t="shared" si="444"/>
        <v>Up to 100m</v>
      </c>
      <c r="P4043">
        <f t="shared" si="445"/>
        <v>124.07250000000001</v>
      </c>
      <c r="Q4043">
        <f t="shared" si="446"/>
        <v>99.257999999999996</v>
      </c>
      <c r="R4043" t="str">
        <f t="shared" si="447"/>
        <v>Up to 100m</v>
      </c>
    </row>
    <row r="4044" spans="1:18" x14ac:dyDescent="0.25">
      <c r="A4044" s="1">
        <v>4043</v>
      </c>
      <c r="B4044" s="1">
        <v>2000719859</v>
      </c>
      <c r="C4044" s="1">
        <v>2000709215</v>
      </c>
      <c r="D4044" s="1" t="s">
        <v>8</v>
      </c>
      <c r="E4044" s="1">
        <v>35.909999999999997</v>
      </c>
      <c r="F4044" s="1">
        <v>49666</v>
      </c>
      <c r="G4044" s="2">
        <v>45096.068941979167</v>
      </c>
      <c r="H4044" s="2" t="s">
        <v>54</v>
      </c>
      <c r="J4044">
        <f t="shared" si="441"/>
        <v>124.16500000000001</v>
      </c>
      <c r="K4044">
        <f t="shared" si="442"/>
        <v>99.332000000000008</v>
      </c>
      <c r="L4044">
        <f t="shared" si="443"/>
        <v>223.49700000000001</v>
      </c>
      <c r="M4044" t="str">
        <f t="shared" si="444"/>
        <v>Up to 100m</v>
      </c>
      <c r="P4044">
        <f t="shared" si="445"/>
        <v>124.16500000000001</v>
      </c>
      <c r="Q4044">
        <f t="shared" si="446"/>
        <v>99.332000000000008</v>
      </c>
      <c r="R4044" t="str">
        <f t="shared" si="447"/>
        <v>Up to 100m</v>
      </c>
    </row>
    <row r="4045" spans="1:18" x14ac:dyDescent="0.25">
      <c r="A4045" s="1">
        <v>4044</v>
      </c>
      <c r="B4045" s="1">
        <v>2000742265</v>
      </c>
      <c r="C4045" s="1">
        <v>2000709215</v>
      </c>
      <c r="D4045" s="1" t="s">
        <v>8</v>
      </c>
      <c r="E4045" s="1">
        <v>133.05000000000001</v>
      </c>
      <c r="F4045" s="1">
        <v>49629</v>
      </c>
      <c r="G4045" s="2">
        <v>45096.068941979167</v>
      </c>
      <c r="H4045" s="2" t="s">
        <v>54</v>
      </c>
      <c r="J4045">
        <f t="shared" si="441"/>
        <v>124.07250000000001</v>
      </c>
      <c r="K4045">
        <f t="shared" si="442"/>
        <v>99.257999999999996</v>
      </c>
      <c r="L4045">
        <f t="shared" si="443"/>
        <v>223.3305</v>
      </c>
      <c r="M4045" t="str">
        <f t="shared" si="444"/>
        <v>Up to 100m</v>
      </c>
      <c r="P4045">
        <f t="shared" si="445"/>
        <v>124.07250000000001</v>
      </c>
      <c r="Q4045">
        <f t="shared" si="446"/>
        <v>99.257999999999996</v>
      </c>
      <c r="R4045" t="str">
        <f t="shared" si="447"/>
        <v>Up to 100m</v>
      </c>
    </row>
    <row r="4046" spans="1:18" x14ac:dyDescent="0.25">
      <c r="A4046" s="1">
        <v>4045</v>
      </c>
      <c r="B4046" s="1">
        <v>2000742265</v>
      </c>
      <c r="C4046" s="1">
        <v>2000709215</v>
      </c>
      <c r="D4046" s="1" t="s">
        <v>8</v>
      </c>
      <c r="E4046" s="1">
        <v>59.88</v>
      </c>
      <c r="F4046" s="1">
        <v>49629</v>
      </c>
      <c r="G4046" s="2">
        <v>45096.068941979167</v>
      </c>
      <c r="H4046" s="2" t="s">
        <v>54</v>
      </c>
      <c r="J4046">
        <f t="shared" si="441"/>
        <v>124.07250000000001</v>
      </c>
      <c r="K4046">
        <f t="shared" si="442"/>
        <v>99.257999999999996</v>
      </c>
      <c r="L4046">
        <f t="shared" si="443"/>
        <v>223.3305</v>
      </c>
      <c r="M4046" t="str">
        <f t="shared" si="444"/>
        <v>Up to 100m</v>
      </c>
      <c r="P4046">
        <f t="shared" si="445"/>
        <v>124.07250000000001</v>
      </c>
      <c r="Q4046">
        <f t="shared" si="446"/>
        <v>99.257999999999996</v>
      </c>
      <c r="R4046" t="str">
        <f t="shared" si="447"/>
        <v>Up to 100m</v>
      </c>
    </row>
    <row r="4047" spans="1:18" x14ac:dyDescent="0.25">
      <c r="A4047" s="1">
        <v>4046</v>
      </c>
      <c r="B4047" s="1">
        <v>2000742265</v>
      </c>
      <c r="C4047" s="1">
        <v>2000709215</v>
      </c>
      <c r="D4047" s="1" t="s">
        <v>8</v>
      </c>
      <c r="E4047" s="1">
        <v>202.2</v>
      </c>
      <c r="F4047" s="1">
        <v>49535</v>
      </c>
      <c r="G4047" s="2">
        <v>45096.068941979167</v>
      </c>
      <c r="H4047" s="2" t="s">
        <v>54</v>
      </c>
      <c r="J4047">
        <f t="shared" si="441"/>
        <v>123.83750000000001</v>
      </c>
      <c r="K4047">
        <f t="shared" si="442"/>
        <v>99.070000000000007</v>
      </c>
      <c r="L4047">
        <f t="shared" si="443"/>
        <v>222.90750000000003</v>
      </c>
      <c r="M4047" t="str">
        <f t="shared" si="444"/>
        <v>Up to 100m</v>
      </c>
      <c r="P4047">
        <f t="shared" si="445"/>
        <v>123.83750000000001</v>
      </c>
      <c r="Q4047">
        <f t="shared" si="446"/>
        <v>99.070000000000007</v>
      </c>
      <c r="R4047" t="str">
        <f t="shared" si="447"/>
        <v>Up to 100m</v>
      </c>
    </row>
    <row r="4048" spans="1:18" x14ac:dyDescent="0.25">
      <c r="A4048" s="1">
        <v>4047</v>
      </c>
      <c r="B4048" s="1">
        <v>2000742265</v>
      </c>
      <c r="C4048" s="1">
        <v>2000709215</v>
      </c>
      <c r="D4048" s="1" t="s">
        <v>8</v>
      </c>
      <c r="E4048" s="1">
        <v>96.81</v>
      </c>
      <c r="F4048" s="1">
        <v>49629</v>
      </c>
      <c r="G4048" s="2">
        <v>45096.068941979167</v>
      </c>
      <c r="H4048" s="2" t="s">
        <v>54</v>
      </c>
      <c r="J4048">
        <f t="shared" si="441"/>
        <v>124.07250000000001</v>
      </c>
      <c r="K4048">
        <f t="shared" si="442"/>
        <v>99.257999999999996</v>
      </c>
      <c r="L4048">
        <f t="shared" si="443"/>
        <v>223.3305</v>
      </c>
      <c r="M4048" t="str">
        <f t="shared" si="444"/>
        <v>Up to 100m</v>
      </c>
      <c r="P4048">
        <f t="shared" si="445"/>
        <v>124.07250000000001</v>
      </c>
      <c r="Q4048">
        <f t="shared" si="446"/>
        <v>99.257999999999996</v>
      </c>
      <c r="R4048" t="str">
        <f t="shared" si="447"/>
        <v>Up to 100m</v>
      </c>
    </row>
    <row r="4049" spans="1:18" x14ac:dyDescent="0.25">
      <c r="A4049" s="1">
        <v>4048</v>
      </c>
      <c r="B4049" s="1">
        <v>2000740453</v>
      </c>
      <c r="C4049" s="1">
        <v>2000709215</v>
      </c>
      <c r="D4049" s="1" t="s">
        <v>8</v>
      </c>
      <c r="E4049" s="1">
        <v>109.08</v>
      </c>
      <c r="F4049" s="1">
        <v>49618</v>
      </c>
      <c r="G4049" s="2">
        <v>45096.068941979167</v>
      </c>
      <c r="H4049" s="2" t="s">
        <v>53</v>
      </c>
      <c r="J4049">
        <f t="shared" si="441"/>
        <v>124.045</v>
      </c>
      <c r="K4049">
        <f t="shared" si="442"/>
        <v>99.236000000000004</v>
      </c>
      <c r="L4049">
        <f t="shared" si="443"/>
        <v>223.28100000000001</v>
      </c>
      <c r="M4049" t="str">
        <f t="shared" si="444"/>
        <v>Up to 100m</v>
      </c>
      <c r="P4049">
        <f t="shared" si="445"/>
        <v>124.045</v>
      </c>
      <c r="Q4049">
        <f t="shared" si="446"/>
        <v>99.236000000000004</v>
      </c>
      <c r="R4049" t="str">
        <f t="shared" si="447"/>
        <v>Up to 100m</v>
      </c>
    </row>
    <row r="4050" spans="1:18" x14ac:dyDescent="0.25">
      <c r="A4050" s="1">
        <v>4049</v>
      </c>
      <c r="B4050" s="1">
        <v>2000742265</v>
      </c>
      <c r="C4050" s="1">
        <v>2000709215</v>
      </c>
      <c r="D4050" s="1" t="s">
        <v>8</v>
      </c>
      <c r="E4050" s="1">
        <v>826.56</v>
      </c>
      <c r="F4050" s="1">
        <v>49535</v>
      </c>
      <c r="G4050" s="2">
        <v>45096.068941979167</v>
      </c>
      <c r="H4050" s="2" t="s">
        <v>54</v>
      </c>
      <c r="J4050">
        <f t="shared" si="441"/>
        <v>123.83750000000001</v>
      </c>
      <c r="K4050">
        <f t="shared" si="442"/>
        <v>99.070000000000007</v>
      </c>
      <c r="L4050">
        <f t="shared" si="443"/>
        <v>222.90750000000003</v>
      </c>
      <c r="M4050" t="str">
        <f t="shared" si="444"/>
        <v>Up to 100m</v>
      </c>
      <c r="P4050">
        <f t="shared" si="445"/>
        <v>123.83750000000001</v>
      </c>
      <c r="Q4050">
        <f t="shared" si="446"/>
        <v>99.070000000000007</v>
      </c>
      <c r="R4050" t="str">
        <f t="shared" si="447"/>
        <v>Up to 100m</v>
      </c>
    </row>
    <row r="4051" spans="1:18" x14ac:dyDescent="0.25">
      <c r="A4051" s="1">
        <v>4050</v>
      </c>
      <c r="B4051" s="1">
        <v>2000725124</v>
      </c>
      <c r="C4051" s="1">
        <v>2000709215</v>
      </c>
      <c r="D4051" s="1" t="s">
        <v>8</v>
      </c>
      <c r="E4051" s="1">
        <v>9</v>
      </c>
      <c r="F4051" s="1">
        <v>49460</v>
      </c>
      <c r="G4051" s="2">
        <v>45096.068941979167</v>
      </c>
      <c r="H4051" s="2" t="s">
        <v>53</v>
      </c>
      <c r="J4051">
        <f t="shared" si="441"/>
        <v>123.65</v>
      </c>
      <c r="K4051">
        <f t="shared" si="442"/>
        <v>98.92</v>
      </c>
      <c r="L4051">
        <f t="shared" si="443"/>
        <v>222.57</v>
      </c>
      <c r="M4051" t="str">
        <f t="shared" si="444"/>
        <v>Up to 100m</v>
      </c>
      <c r="P4051">
        <f t="shared" si="445"/>
        <v>123.65</v>
      </c>
      <c r="Q4051">
        <f t="shared" si="446"/>
        <v>98.92</v>
      </c>
      <c r="R4051" t="str">
        <f t="shared" si="447"/>
        <v>Up to 100m</v>
      </c>
    </row>
    <row r="4052" spans="1:18" x14ac:dyDescent="0.25">
      <c r="A4052" s="1">
        <v>4051</v>
      </c>
      <c r="B4052" s="1">
        <v>2000742265</v>
      </c>
      <c r="C4052" s="1">
        <v>2000709215</v>
      </c>
      <c r="D4052" s="1" t="s">
        <v>8</v>
      </c>
      <c r="E4052" s="1">
        <v>1851.66</v>
      </c>
      <c r="F4052" s="1">
        <v>49629</v>
      </c>
      <c r="G4052" s="2">
        <v>45096.068941979167</v>
      </c>
      <c r="H4052" s="2" t="s">
        <v>54</v>
      </c>
      <c r="J4052">
        <f t="shared" si="441"/>
        <v>124.07250000000001</v>
      </c>
      <c r="K4052">
        <f t="shared" si="442"/>
        <v>99.257999999999996</v>
      </c>
      <c r="L4052">
        <f t="shared" si="443"/>
        <v>223.3305</v>
      </c>
      <c r="M4052" t="str">
        <f t="shared" si="444"/>
        <v>Up to 100m</v>
      </c>
      <c r="P4052">
        <f t="shared" si="445"/>
        <v>124.07250000000001</v>
      </c>
      <c r="Q4052">
        <f t="shared" si="446"/>
        <v>99.257999999999996</v>
      </c>
      <c r="R4052" t="str">
        <f t="shared" si="447"/>
        <v>Up to 100m</v>
      </c>
    </row>
    <row r="4053" spans="1:18" x14ac:dyDescent="0.25">
      <c r="A4053" s="1">
        <v>4052</v>
      </c>
      <c r="B4053" s="1">
        <v>2000707580</v>
      </c>
      <c r="C4053" s="1">
        <v>2000709215</v>
      </c>
      <c r="D4053" s="1" t="s">
        <v>8</v>
      </c>
      <c r="E4053" s="1">
        <v>52.14</v>
      </c>
      <c r="F4053" s="1">
        <v>49660</v>
      </c>
      <c r="G4053" s="2">
        <v>45096.068941979167</v>
      </c>
      <c r="H4053" s="2" t="s">
        <v>54</v>
      </c>
      <c r="J4053">
        <f t="shared" si="441"/>
        <v>124.15</v>
      </c>
      <c r="K4053">
        <f t="shared" si="442"/>
        <v>99.320000000000007</v>
      </c>
      <c r="L4053">
        <f t="shared" si="443"/>
        <v>223.47000000000003</v>
      </c>
      <c r="M4053" t="str">
        <f t="shared" si="444"/>
        <v>Up to 100m</v>
      </c>
      <c r="P4053">
        <f t="shared" si="445"/>
        <v>124.15</v>
      </c>
      <c r="Q4053">
        <f t="shared" si="446"/>
        <v>99.320000000000007</v>
      </c>
      <c r="R4053" t="str">
        <f t="shared" si="447"/>
        <v>Up to 100m</v>
      </c>
    </row>
    <row r="4054" spans="1:18" x14ac:dyDescent="0.25">
      <c r="A4054" s="1">
        <v>4053</v>
      </c>
      <c r="B4054" s="1">
        <v>2000707580</v>
      </c>
      <c r="C4054" s="1">
        <v>2000709215</v>
      </c>
      <c r="D4054" s="1" t="s">
        <v>8</v>
      </c>
      <c r="E4054" s="1">
        <v>26.25</v>
      </c>
      <c r="F4054" s="1">
        <v>49660</v>
      </c>
      <c r="G4054" s="2">
        <v>45096.068941979167</v>
      </c>
      <c r="H4054" s="2" t="s">
        <v>54</v>
      </c>
      <c r="J4054">
        <f t="shared" si="441"/>
        <v>124.15</v>
      </c>
      <c r="K4054">
        <f t="shared" si="442"/>
        <v>99.320000000000007</v>
      </c>
      <c r="L4054">
        <f t="shared" si="443"/>
        <v>223.47000000000003</v>
      </c>
      <c r="M4054" t="str">
        <f t="shared" si="444"/>
        <v>Up to 100m</v>
      </c>
      <c r="P4054">
        <f t="shared" si="445"/>
        <v>124.15</v>
      </c>
      <c r="Q4054">
        <f t="shared" si="446"/>
        <v>99.320000000000007</v>
      </c>
      <c r="R4054" t="str">
        <f t="shared" si="447"/>
        <v>Up to 100m</v>
      </c>
    </row>
    <row r="4055" spans="1:18" x14ac:dyDescent="0.25">
      <c r="A4055" s="1">
        <v>4054</v>
      </c>
      <c r="B4055" s="1">
        <v>2000740453</v>
      </c>
      <c r="C4055" s="1">
        <v>2000709215</v>
      </c>
      <c r="D4055" s="1" t="s">
        <v>8</v>
      </c>
      <c r="E4055" s="1">
        <v>44.58</v>
      </c>
      <c r="F4055" s="1">
        <v>49618</v>
      </c>
      <c r="G4055" s="2">
        <v>45096.068941979167</v>
      </c>
      <c r="H4055" s="2" t="s">
        <v>53</v>
      </c>
      <c r="J4055">
        <f t="shared" si="441"/>
        <v>124.045</v>
      </c>
      <c r="K4055">
        <f t="shared" si="442"/>
        <v>99.236000000000004</v>
      </c>
      <c r="L4055">
        <f t="shared" si="443"/>
        <v>223.28100000000001</v>
      </c>
      <c r="M4055" t="str">
        <f t="shared" si="444"/>
        <v>Up to 100m</v>
      </c>
      <c r="P4055">
        <f t="shared" si="445"/>
        <v>124.045</v>
      </c>
      <c r="Q4055">
        <f t="shared" si="446"/>
        <v>99.236000000000004</v>
      </c>
      <c r="R4055" t="str">
        <f t="shared" si="447"/>
        <v>Up to 100m</v>
      </c>
    </row>
    <row r="4056" spans="1:18" x14ac:dyDescent="0.25">
      <c r="A4056" s="1">
        <v>4055</v>
      </c>
      <c r="B4056" s="1">
        <v>2000742265</v>
      </c>
      <c r="C4056" s="1">
        <v>2000709215</v>
      </c>
      <c r="D4056" s="1" t="s">
        <v>8</v>
      </c>
      <c r="E4056" s="1">
        <v>29.97</v>
      </c>
      <c r="F4056" s="1">
        <v>49629</v>
      </c>
      <c r="G4056" s="2">
        <v>45096.068941979167</v>
      </c>
      <c r="H4056" s="2" t="s">
        <v>54</v>
      </c>
      <c r="J4056">
        <f t="shared" si="441"/>
        <v>124.07250000000001</v>
      </c>
      <c r="K4056">
        <f t="shared" si="442"/>
        <v>99.257999999999996</v>
      </c>
      <c r="L4056">
        <f t="shared" si="443"/>
        <v>223.3305</v>
      </c>
      <c r="M4056" t="str">
        <f t="shared" si="444"/>
        <v>Up to 100m</v>
      </c>
      <c r="P4056">
        <f t="shared" si="445"/>
        <v>124.07250000000001</v>
      </c>
      <c r="Q4056">
        <f t="shared" si="446"/>
        <v>99.257999999999996</v>
      </c>
      <c r="R4056" t="str">
        <f t="shared" si="447"/>
        <v>Up to 100m</v>
      </c>
    </row>
    <row r="4057" spans="1:18" x14ac:dyDescent="0.25">
      <c r="A4057" s="1">
        <v>4056</v>
      </c>
      <c r="B4057" s="1">
        <v>2000716919</v>
      </c>
      <c r="C4057" s="1">
        <v>2000709215</v>
      </c>
      <c r="D4057" s="1" t="s">
        <v>8</v>
      </c>
      <c r="E4057" s="1">
        <v>107.79</v>
      </c>
      <c r="F4057" s="1">
        <v>49250</v>
      </c>
      <c r="G4057" s="2">
        <v>45096.068941979167</v>
      </c>
      <c r="H4057" s="2" t="s">
        <v>54</v>
      </c>
      <c r="J4057">
        <f t="shared" si="441"/>
        <v>123.125</v>
      </c>
      <c r="K4057">
        <f t="shared" si="442"/>
        <v>98.5</v>
      </c>
      <c r="L4057">
        <f t="shared" si="443"/>
        <v>221.625</v>
      </c>
      <c r="M4057" t="str">
        <f t="shared" si="444"/>
        <v>Up to 100m</v>
      </c>
      <c r="P4057">
        <f t="shared" si="445"/>
        <v>123.125</v>
      </c>
      <c r="Q4057">
        <f t="shared" si="446"/>
        <v>98.5</v>
      </c>
      <c r="R4057" t="str">
        <f t="shared" si="447"/>
        <v>Up to 100m</v>
      </c>
    </row>
    <row r="4058" spans="1:18" x14ac:dyDescent="0.25">
      <c r="A4058" s="1">
        <v>4057</v>
      </c>
      <c r="B4058" s="1">
        <v>2000716919</v>
      </c>
      <c r="C4058" s="1">
        <v>2000709215</v>
      </c>
      <c r="D4058" s="1" t="s">
        <v>8</v>
      </c>
      <c r="E4058" s="1">
        <v>586.20000000000005</v>
      </c>
      <c r="F4058" s="1">
        <v>49100</v>
      </c>
      <c r="G4058" s="2">
        <v>45096.068941979167</v>
      </c>
      <c r="H4058" s="2" t="s">
        <v>54</v>
      </c>
      <c r="J4058">
        <f t="shared" si="441"/>
        <v>122.75</v>
      </c>
      <c r="K4058">
        <f t="shared" si="442"/>
        <v>98.2</v>
      </c>
      <c r="L4058">
        <f t="shared" si="443"/>
        <v>220.95</v>
      </c>
      <c r="M4058" t="str">
        <f t="shared" si="444"/>
        <v>Up to 100m</v>
      </c>
      <c r="P4058">
        <f t="shared" si="445"/>
        <v>122.75</v>
      </c>
      <c r="Q4058">
        <f t="shared" si="446"/>
        <v>98.2</v>
      </c>
      <c r="R4058" t="str">
        <f t="shared" si="447"/>
        <v>Up to 100m</v>
      </c>
    </row>
    <row r="4059" spans="1:18" x14ac:dyDescent="0.25">
      <c r="A4059" s="1">
        <v>4058</v>
      </c>
      <c r="B4059" s="1">
        <v>2000741115</v>
      </c>
      <c r="C4059" s="1">
        <v>2000709215</v>
      </c>
      <c r="D4059" s="1" t="s">
        <v>8</v>
      </c>
      <c r="E4059" s="1">
        <v>150</v>
      </c>
      <c r="F4059" s="1">
        <v>49353</v>
      </c>
      <c r="G4059" s="2">
        <v>45096.068941979167</v>
      </c>
      <c r="H4059" s="2" t="s">
        <v>54</v>
      </c>
      <c r="J4059">
        <f t="shared" si="441"/>
        <v>123.38250000000001</v>
      </c>
      <c r="K4059">
        <f t="shared" si="442"/>
        <v>98.706000000000003</v>
      </c>
      <c r="L4059">
        <f t="shared" si="443"/>
        <v>222.08850000000001</v>
      </c>
      <c r="M4059" t="str">
        <f t="shared" si="444"/>
        <v>Up to 100m</v>
      </c>
      <c r="P4059">
        <f t="shared" si="445"/>
        <v>123.38250000000001</v>
      </c>
      <c r="Q4059">
        <f t="shared" si="446"/>
        <v>98.706000000000003</v>
      </c>
      <c r="R4059" t="str">
        <f t="shared" si="447"/>
        <v>Up to 100m</v>
      </c>
    </row>
    <row r="4060" spans="1:18" x14ac:dyDescent="0.25">
      <c r="A4060" s="1">
        <v>4059</v>
      </c>
      <c r="B4060" s="1">
        <v>2000730905</v>
      </c>
      <c r="C4060" s="1">
        <v>2000709215</v>
      </c>
      <c r="D4060" s="1" t="s">
        <v>8</v>
      </c>
      <c r="E4060" s="1">
        <v>73.02</v>
      </c>
      <c r="F4060" s="1">
        <v>49604</v>
      </c>
      <c r="G4060" s="2">
        <v>45096.068941979167</v>
      </c>
      <c r="H4060" s="2" t="s">
        <v>54</v>
      </c>
      <c r="J4060">
        <f t="shared" si="441"/>
        <v>124.01</v>
      </c>
      <c r="K4060">
        <f t="shared" si="442"/>
        <v>99.207999999999998</v>
      </c>
      <c r="L4060">
        <f t="shared" si="443"/>
        <v>223.21800000000002</v>
      </c>
      <c r="M4060" t="str">
        <f t="shared" si="444"/>
        <v>Up to 100m</v>
      </c>
      <c r="P4060">
        <f t="shared" si="445"/>
        <v>124.01</v>
      </c>
      <c r="Q4060">
        <f t="shared" si="446"/>
        <v>99.207999999999998</v>
      </c>
      <c r="R4060" t="str">
        <f t="shared" si="447"/>
        <v>Up to 100m</v>
      </c>
    </row>
    <row r="4061" spans="1:18" x14ac:dyDescent="0.25">
      <c r="A4061" s="1">
        <v>4060</v>
      </c>
      <c r="B4061" s="1">
        <v>2000730905</v>
      </c>
      <c r="C4061" s="1">
        <v>2000709215</v>
      </c>
      <c r="D4061" s="1" t="s">
        <v>8</v>
      </c>
      <c r="E4061" s="1">
        <v>8.25</v>
      </c>
      <c r="F4061" s="1">
        <v>49604</v>
      </c>
      <c r="G4061" s="2">
        <v>45096.068941979167</v>
      </c>
      <c r="H4061" s="2" t="s">
        <v>54</v>
      </c>
      <c r="J4061">
        <f t="shared" si="441"/>
        <v>124.01</v>
      </c>
      <c r="K4061">
        <f t="shared" si="442"/>
        <v>99.207999999999998</v>
      </c>
      <c r="L4061">
        <f t="shared" si="443"/>
        <v>223.21800000000002</v>
      </c>
      <c r="M4061" t="str">
        <f t="shared" si="444"/>
        <v>Up to 100m</v>
      </c>
      <c r="P4061">
        <f t="shared" si="445"/>
        <v>124.01</v>
      </c>
      <c r="Q4061">
        <f t="shared" si="446"/>
        <v>99.207999999999998</v>
      </c>
      <c r="R4061" t="str">
        <f t="shared" si="447"/>
        <v>Up to 100m</v>
      </c>
    </row>
    <row r="4062" spans="1:18" x14ac:dyDescent="0.25">
      <c r="A4062" s="1">
        <v>4061</v>
      </c>
      <c r="B4062" s="1">
        <v>2000730905</v>
      </c>
      <c r="C4062" s="1">
        <v>2000709215</v>
      </c>
      <c r="D4062" s="1" t="s">
        <v>8</v>
      </c>
      <c r="E4062" s="1">
        <v>23.4</v>
      </c>
      <c r="F4062" s="1">
        <v>49604</v>
      </c>
      <c r="G4062" s="2">
        <v>45096.068941979167</v>
      </c>
      <c r="H4062" s="2" t="s">
        <v>54</v>
      </c>
      <c r="J4062">
        <f t="shared" si="441"/>
        <v>124.01</v>
      </c>
      <c r="K4062">
        <f t="shared" si="442"/>
        <v>99.207999999999998</v>
      </c>
      <c r="L4062">
        <f t="shared" si="443"/>
        <v>223.21800000000002</v>
      </c>
      <c r="M4062" t="str">
        <f t="shared" si="444"/>
        <v>Up to 100m</v>
      </c>
      <c r="P4062">
        <f t="shared" si="445"/>
        <v>124.01</v>
      </c>
      <c r="Q4062">
        <f t="shared" si="446"/>
        <v>99.207999999999998</v>
      </c>
      <c r="R4062" t="str">
        <f t="shared" si="447"/>
        <v>Up to 100m</v>
      </c>
    </row>
    <row r="4063" spans="1:18" x14ac:dyDescent="0.25">
      <c r="A4063" s="1">
        <v>4062</v>
      </c>
      <c r="B4063" s="1">
        <v>2000746951</v>
      </c>
      <c r="C4063" s="1">
        <v>2000709215</v>
      </c>
      <c r="D4063" s="1" t="s">
        <v>8</v>
      </c>
      <c r="E4063" s="1">
        <v>21.24</v>
      </c>
      <c r="F4063" s="1">
        <v>49470</v>
      </c>
      <c r="G4063" s="2">
        <v>45096.068941979167</v>
      </c>
      <c r="H4063" s="2" t="s">
        <v>54</v>
      </c>
      <c r="J4063">
        <f t="shared" si="441"/>
        <v>123.675</v>
      </c>
      <c r="K4063">
        <f t="shared" si="442"/>
        <v>98.94</v>
      </c>
      <c r="L4063">
        <f t="shared" si="443"/>
        <v>222.61500000000001</v>
      </c>
      <c r="M4063" t="str">
        <f t="shared" si="444"/>
        <v>Up to 100m</v>
      </c>
      <c r="P4063">
        <f t="shared" si="445"/>
        <v>123.675</v>
      </c>
      <c r="Q4063">
        <f t="shared" si="446"/>
        <v>98.94</v>
      </c>
      <c r="R4063" t="str">
        <f t="shared" si="447"/>
        <v>Up to 100m</v>
      </c>
    </row>
    <row r="4064" spans="1:18" x14ac:dyDescent="0.25">
      <c r="A4064" s="1">
        <v>4063</v>
      </c>
      <c r="B4064" s="1">
        <v>2000730905</v>
      </c>
      <c r="C4064" s="1">
        <v>2000709215</v>
      </c>
      <c r="D4064" s="1" t="s">
        <v>8</v>
      </c>
      <c r="E4064" s="1">
        <v>34.14</v>
      </c>
      <c r="F4064" s="1">
        <v>49604</v>
      </c>
      <c r="G4064" s="2">
        <v>45096.068941979167</v>
      </c>
      <c r="H4064" s="2" t="s">
        <v>54</v>
      </c>
      <c r="J4064">
        <f t="shared" si="441"/>
        <v>124.01</v>
      </c>
      <c r="K4064">
        <f t="shared" si="442"/>
        <v>99.207999999999998</v>
      </c>
      <c r="L4064">
        <f t="shared" si="443"/>
        <v>223.21800000000002</v>
      </c>
      <c r="M4064" t="str">
        <f t="shared" si="444"/>
        <v>Up to 100m</v>
      </c>
      <c r="P4064">
        <f t="shared" si="445"/>
        <v>124.01</v>
      </c>
      <c r="Q4064">
        <f t="shared" si="446"/>
        <v>99.207999999999998</v>
      </c>
      <c r="R4064" t="str">
        <f t="shared" si="447"/>
        <v>Up to 100m</v>
      </c>
    </row>
    <row r="4065" spans="1:18" x14ac:dyDescent="0.25">
      <c r="A4065" s="1">
        <v>4064</v>
      </c>
      <c r="B4065" s="1">
        <v>2000730905</v>
      </c>
      <c r="C4065" s="1">
        <v>2000709215</v>
      </c>
      <c r="D4065" s="1" t="s">
        <v>8</v>
      </c>
      <c r="E4065" s="1">
        <v>80.88</v>
      </c>
      <c r="F4065" s="1">
        <v>49604</v>
      </c>
      <c r="G4065" s="2">
        <v>45096.068941979167</v>
      </c>
      <c r="H4065" s="2" t="s">
        <v>54</v>
      </c>
      <c r="J4065">
        <f t="shared" si="441"/>
        <v>124.01</v>
      </c>
      <c r="K4065">
        <f t="shared" si="442"/>
        <v>99.207999999999998</v>
      </c>
      <c r="L4065">
        <f t="shared" si="443"/>
        <v>223.21800000000002</v>
      </c>
      <c r="M4065" t="str">
        <f t="shared" si="444"/>
        <v>Up to 100m</v>
      </c>
      <c r="P4065">
        <f t="shared" si="445"/>
        <v>124.01</v>
      </c>
      <c r="Q4065">
        <f t="shared" si="446"/>
        <v>99.207999999999998</v>
      </c>
      <c r="R4065" t="str">
        <f t="shared" si="447"/>
        <v>Up to 100m</v>
      </c>
    </row>
    <row r="4066" spans="1:18" x14ac:dyDescent="0.25">
      <c r="A4066" s="1">
        <v>4065</v>
      </c>
      <c r="B4066" s="1">
        <v>2000742973</v>
      </c>
      <c r="C4066" s="1">
        <v>2000709215</v>
      </c>
      <c r="D4066" s="1" t="s">
        <v>8</v>
      </c>
      <c r="E4066" s="1">
        <v>2.04</v>
      </c>
      <c r="F4066" s="1">
        <v>49390</v>
      </c>
      <c r="G4066" s="2">
        <v>45096.068941979167</v>
      </c>
      <c r="H4066" s="2" t="s">
        <v>54</v>
      </c>
      <c r="J4066">
        <f t="shared" si="441"/>
        <v>123.47500000000001</v>
      </c>
      <c r="K4066">
        <f t="shared" si="442"/>
        <v>98.78</v>
      </c>
      <c r="L4066">
        <f t="shared" si="443"/>
        <v>222.255</v>
      </c>
      <c r="M4066" t="str">
        <f t="shared" si="444"/>
        <v>Up to 100m</v>
      </c>
      <c r="P4066">
        <f t="shared" si="445"/>
        <v>123.47500000000001</v>
      </c>
      <c r="Q4066">
        <f t="shared" si="446"/>
        <v>98.78</v>
      </c>
      <c r="R4066" t="str">
        <f t="shared" si="447"/>
        <v>Up to 100m</v>
      </c>
    </row>
    <row r="4067" spans="1:18" x14ac:dyDescent="0.25">
      <c r="A4067" s="1">
        <v>4066</v>
      </c>
      <c r="B4067" s="1">
        <v>2000716919</v>
      </c>
      <c r="C4067" s="1">
        <v>2000709215</v>
      </c>
      <c r="D4067" s="1" t="s">
        <v>8</v>
      </c>
      <c r="E4067" s="1">
        <v>66.63</v>
      </c>
      <c r="F4067" s="1">
        <v>49100</v>
      </c>
      <c r="G4067" s="2">
        <v>45096.068941979167</v>
      </c>
      <c r="H4067" s="2" t="s">
        <v>54</v>
      </c>
      <c r="J4067">
        <f t="shared" si="441"/>
        <v>122.75</v>
      </c>
      <c r="K4067">
        <f t="shared" si="442"/>
        <v>98.2</v>
      </c>
      <c r="L4067">
        <f t="shared" si="443"/>
        <v>220.95</v>
      </c>
      <c r="M4067" t="str">
        <f t="shared" si="444"/>
        <v>Up to 100m</v>
      </c>
      <c r="P4067">
        <f t="shared" si="445"/>
        <v>122.75</v>
      </c>
      <c r="Q4067">
        <f t="shared" si="446"/>
        <v>98.2</v>
      </c>
      <c r="R4067" t="str">
        <f t="shared" si="447"/>
        <v>Up to 100m</v>
      </c>
    </row>
    <row r="4068" spans="1:18" x14ac:dyDescent="0.25">
      <c r="A4068" s="1">
        <v>4067</v>
      </c>
      <c r="B4068" s="1">
        <v>2000716919</v>
      </c>
      <c r="C4068" s="1">
        <v>2000709215</v>
      </c>
      <c r="D4068" s="1" t="s">
        <v>8</v>
      </c>
      <c r="E4068" s="1">
        <v>53.1</v>
      </c>
      <c r="F4068" s="1">
        <v>49100</v>
      </c>
      <c r="G4068" s="2">
        <v>45096.068941979167</v>
      </c>
      <c r="H4068" s="2" t="s">
        <v>54</v>
      </c>
      <c r="J4068">
        <f t="shared" si="441"/>
        <v>122.75</v>
      </c>
      <c r="K4068">
        <f t="shared" si="442"/>
        <v>98.2</v>
      </c>
      <c r="L4068">
        <f t="shared" si="443"/>
        <v>220.95</v>
      </c>
      <c r="M4068" t="str">
        <f t="shared" si="444"/>
        <v>Up to 100m</v>
      </c>
      <c r="P4068">
        <f t="shared" si="445"/>
        <v>122.75</v>
      </c>
      <c r="Q4068">
        <f t="shared" si="446"/>
        <v>98.2</v>
      </c>
      <c r="R4068" t="str">
        <f t="shared" si="447"/>
        <v>Up to 100m</v>
      </c>
    </row>
    <row r="4069" spans="1:18" x14ac:dyDescent="0.25">
      <c r="A4069" s="1">
        <v>4068</v>
      </c>
      <c r="B4069" s="1">
        <v>2000716919</v>
      </c>
      <c r="C4069" s="1">
        <v>2000709215</v>
      </c>
      <c r="D4069" s="1" t="s">
        <v>8</v>
      </c>
      <c r="E4069" s="1">
        <v>12.15</v>
      </c>
      <c r="F4069" s="1">
        <v>49100</v>
      </c>
      <c r="G4069" s="2">
        <v>45096.068941979167</v>
      </c>
      <c r="H4069" s="2" t="s">
        <v>54</v>
      </c>
      <c r="J4069">
        <f t="shared" si="441"/>
        <v>122.75</v>
      </c>
      <c r="K4069">
        <f t="shared" si="442"/>
        <v>98.2</v>
      </c>
      <c r="L4069">
        <f t="shared" si="443"/>
        <v>220.95</v>
      </c>
      <c r="M4069" t="str">
        <f t="shared" si="444"/>
        <v>Up to 100m</v>
      </c>
      <c r="P4069">
        <f t="shared" si="445"/>
        <v>122.75</v>
      </c>
      <c r="Q4069">
        <f t="shared" si="446"/>
        <v>98.2</v>
      </c>
      <c r="R4069" t="str">
        <f t="shared" si="447"/>
        <v>Up to 100m</v>
      </c>
    </row>
    <row r="4070" spans="1:18" x14ac:dyDescent="0.25">
      <c r="A4070" s="1">
        <v>4069</v>
      </c>
      <c r="B4070" s="1">
        <v>2000716919</v>
      </c>
      <c r="C4070" s="1">
        <v>2000709215</v>
      </c>
      <c r="D4070" s="1" t="s">
        <v>8</v>
      </c>
      <c r="E4070" s="1">
        <v>45.54</v>
      </c>
      <c r="F4070" s="1">
        <v>49100</v>
      </c>
      <c r="G4070" s="2">
        <v>45096.068941979167</v>
      </c>
      <c r="H4070" s="2" t="s">
        <v>54</v>
      </c>
      <c r="J4070">
        <f t="shared" si="441"/>
        <v>122.75</v>
      </c>
      <c r="K4070">
        <f t="shared" si="442"/>
        <v>98.2</v>
      </c>
      <c r="L4070">
        <f t="shared" si="443"/>
        <v>220.95</v>
      </c>
      <c r="M4070" t="str">
        <f t="shared" si="444"/>
        <v>Up to 100m</v>
      </c>
      <c r="P4070">
        <f t="shared" si="445"/>
        <v>122.75</v>
      </c>
      <c r="Q4070">
        <f t="shared" si="446"/>
        <v>98.2</v>
      </c>
      <c r="R4070" t="str">
        <f t="shared" si="447"/>
        <v>Up to 100m</v>
      </c>
    </row>
    <row r="4071" spans="1:18" x14ac:dyDescent="0.25">
      <c r="A4071" s="1">
        <v>4070</v>
      </c>
      <c r="B4071" s="1">
        <v>2000742973</v>
      </c>
      <c r="C4071" s="1">
        <v>2000709215</v>
      </c>
      <c r="D4071" s="1" t="s">
        <v>8</v>
      </c>
      <c r="E4071" s="1">
        <v>2.04</v>
      </c>
      <c r="F4071" s="1">
        <v>49390</v>
      </c>
      <c r="G4071" s="2">
        <v>45096.068941979167</v>
      </c>
      <c r="H4071" s="2" t="s">
        <v>54</v>
      </c>
      <c r="J4071">
        <f t="shared" si="441"/>
        <v>123.47500000000001</v>
      </c>
      <c r="K4071">
        <f t="shared" si="442"/>
        <v>98.78</v>
      </c>
      <c r="L4071">
        <f t="shared" si="443"/>
        <v>222.255</v>
      </c>
      <c r="M4071" t="str">
        <f t="shared" si="444"/>
        <v>Up to 100m</v>
      </c>
      <c r="P4071">
        <f t="shared" si="445"/>
        <v>123.47500000000001</v>
      </c>
      <c r="Q4071">
        <f t="shared" si="446"/>
        <v>98.78</v>
      </c>
      <c r="R4071" t="str">
        <f t="shared" si="447"/>
        <v>Up to 100m</v>
      </c>
    </row>
    <row r="4072" spans="1:18" x14ac:dyDescent="0.25">
      <c r="A4072" s="1">
        <v>4071</v>
      </c>
      <c r="B4072" s="1">
        <v>2000743498</v>
      </c>
      <c r="C4072" s="1">
        <v>2000709215</v>
      </c>
      <c r="D4072" s="1" t="s">
        <v>8</v>
      </c>
      <c r="E4072" s="1">
        <v>60.18</v>
      </c>
      <c r="F4072" s="1">
        <v>49321</v>
      </c>
      <c r="G4072" s="2">
        <v>45096.068941979167</v>
      </c>
      <c r="H4072" s="2" t="s">
        <v>54</v>
      </c>
      <c r="J4072">
        <f t="shared" si="441"/>
        <v>123.30250000000001</v>
      </c>
      <c r="K4072">
        <f t="shared" si="442"/>
        <v>98.641999999999996</v>
      </c>
      <c r="L4072">
        <f t="shared" si="443"/>
        <v>221.94450000000001</v>
      </c>
      <c r="M4072" t="str">
        <f t="shared" si="444"/>
        <v>Up to 100m</v>
      </c>
      <c r="P4072">
        <f t="shared" si="445"/>
        <v>123.30250000000001</v>
      </c>
      <c r="Q4072">
        <f t="shared" si="446"/>
        <v>98.641999999999996</v>
      </c>
      <c r="R4072" t="str">
        <f t="shared" si="447"/>
        <v>Up to 100m</v>
      </c>
    </row>
    <row r="4073" spans="1:18" x14ac:dyDescent="0.25">
      <c r="A4073" s="1">
        <v>4072</v>
      </c>
      <c r="B4073" s="1">
        <v>2000746951</v>
      </c>
      <c r="C4073" s="1">
        <v>2000709215</v>
      </c>
      <c r="D4073" s="1" t="s">
        <v>8</v>
      </c>
      <c r="E4073" s="1">
        <v>39.75</v>
      </c>
      <c r="F4073" s="1">
        <v>49493</v>
      </c>
      <c r="G4073" s="2">
        <v>45096.068941979167</v>
      </c>
      <c r="H4073" s="2" t="s">
        <v>54</v>
      </c>
      <c r="J4073">
        <f t="shared" si="441"/>
        <v>123.7325</v>
      </c>
      <c r="K4073">
        <f t="shared" si="442"/>
        <v>98.986000000000004</v>
      </c>
      <c r="L4073">
        <f t="shared" si="443"/>
        <v>222.71850000000001</v>
      </c>
      <c r="M4073" t="str">
        <f t="shared" si="444"/>
        <v>Up to 100m</v>
      </c>
      <c r="P4073">
        <f t="shared" si="445"/>
        <v>123.7325</v>
      </c>
      <c r="Q4073">
        <f t="shared" si="446"/>
        <v>98.986000000000004</v>
      </c>
      <c r="R4073" t="str">
        <f t="shared" si="447"/>
        <v>Up to 100m</v>
      </c>
    </row>
    <row r="4074" spans="1:18" x14ac:dyDescent="0.25">
      <c r="A4074" s="1">
        <v>4073</v>
      </c>
      <c r="B4074" s="1">
        <v>2000722943</v>
      </c>
      <c r="C4074" s="1">
        <v>2000709215</v>
      </c>
      <c r="D4074" s="1" t="s">
        <v>8</v>
      </c>
      <c r="E4074" s="1">
        <v>1104.78</v>
      </c>
      <c r="F4074" s="1">
        <v>49561</v>
      </c>
      <c r="G4074" s="2">
        <v>45096.068941979167</v>
      </c>
      <c r="H4074" s="2" t="s">
        <v>54</v>
      </c>
      <c r="J4074">
        <f t="shared" si="441"/>
        <v>123.9025</v>
      </c>
      <c r="K4074">
        <f t="shared" si="442"/>
        <v>99.122</v>
      </c>
      <c r="L4074">
        <f t="shared" si="443"/>
        <v>223.02449999999999</v>
      </c>
      <c r="M4074" t="str">
        <f t="shared" si="444"/>
        <v>Up to 100m</v>
      </c>
      <c r="P4074">
        <f t="shared" si="445"/>
        <v>123.9025</v>
      </c>
      <c r="Q4074">
        <f t="shared" si="446"/>
        <v>99.122</v>
      </c>
      <c r="R4074" t="str">
        <f t="shared" si="447"/>
        <v>Up to 100m</v>
      </c>
    </row>
    <row r="4075" spans="1:18" x14ac:dyDescent="0.25">
      <c r="A4075" s="1">
        <v>4074</v>
      </c>
      <c r="B4075" s="1">
        <v>2000746951</v>
      </c>
      <c r="C4075" s="1">
        <v>2000709215</v>
      </c>
      <c r="D4075" s="1" t="s">
        <v>8</v>
      </c>
      <c r="E4075" s="1">
        <v>94.56</v>
      </c>
      <c r="F4075" s="1">
        <v>49466</v>
      </c>
      <c r="G4075" s="2">
        <v>45096.068941979167</v>
      </c>
      <c r="H4075" s="2" t="s">
        <v>54</v>
      </c>
      <c r="J4075">
        <f t="shared" si="441"/>
        <v>123.66500000000001</v>
      </c>
      <c r="K4075">
        <f t="shared" si="442"/>
        <v>98.932000000000002</v>
      </c>
      <c r="L4075">
        <f t="shared" si="443"/>
        <v>222.59700000000001</v>
      </c>
      <c r="M4075" t="str">
        <f t="shared" si="444"/>
        <v>Up to 100m</v>
      </c>
      <c r="P4075">
        <f t="shared" si="445"/>
        <v>123.66500000000001</v>
      </c>
      <c r="Q4075">
        <f t="shared" si="446"/>
        <v>98.932000000000002</v>
      </c>
      <c r="R4075" t="str">
        <f t="shared" si="447"/>
        <v>Up to 100m</v>
      </c>
    </row>
    <row r="4076" spans="1:18" x14ac:dyDescent="0.25">
      <c r="A4076" s="1">
        <v>4075</v>
      </c>
      <c r="B4076" s="1">
        <v>2000746951</v>
      </c>
      <c r="C4076" s="1">
        <v>2000709215</v>
      </c>
      <c r="D4076" s="1" t="s">
        <v>8</v>
      </c>
      <c r="E4076" s="1">
        <v>421.95</v>
      </c>
      <c r="F4076" s="1">
        <v>49464</v>
      </c>
      <c r="G4076" s="2">
        <v>45096.068941979167</v>
      </c>
      <c r="H4076" s="2" t="s">
        <v>54</v>
      </c>
      <c r="J4076">
        <f t="shared" si="441"/>
        <v>123.66</v>
      </c>
      <c r="K4076">
        <f t="shared" si="442"/>
        <v>98.927999999999997</v>
      </c>
      <c r="L4076">
        <f t="shared" si="443"/>
        <v>222.58799999999999</v>
      </c>
      <c r="M4076" t="str">
        <f t="shared" si="444"/>
        <v>Up to 100m</v>
      </c>
      <c r="P4076">
        <f t="shared" si="445"/>
        <v>123.66</v>
      </c>
      <c r="Q4076">
        <f t="shared" si="446"/>
        <v>98.927999999999997</v>
      </c>
      <c r="R4076" t="str">
        <f t="shared" si="447"/>
        <v>Up to 100m</v>
      </c>
    </row>
    <row r="4077" spans="1:18" x14ac:dyDescent="0.25">
      <c r="A4077" s="1">
        <v>4076</v>
      </c>
      <c r="B4077" s="1">
        <v>2000746951</v>
      </c>
      <c r="C4077" s="1">
        <v>2000709215</v>
      </c>
      <c r="D4077" s="1" t="s">
        <v>8</v>
      </c>
      <c r="E4077" s="1">
        <v>53.34</v>
      </c>
      <c r="F4077" s="1">
        <v>49464</v>
      </c>
      <c r="G4077" s="2">
        <v>45096.068941979167</v>
      </c>
      <c r="H4077" s="2" t="s">
        <v>54</v>
      </c>
      <c r="J4077">
        <f t="shared" si="441"/>
        <v>123.66</v>
      </c>
      <c r="K4077">
        <f t="shared" si="442"/>
        <v>98.927999999999997</v>
      </c>
      <c r="L4077">
        <f t="shared" si="443"/>
        <v>222.58799999999999</v>
      </c>
      <c r="M4077" t="str">
        <f t="shared" si="444"/>
        <v>Up to 100m</v>
      </c>
      <c r="P4077">
        <f t="shared" si="445"/>
        <v>123.66</v>
      </c>
      <c r="Q4077">
        <f t="shared" si="446"/>
        <v>98.927999999999997</v>
      </c>
      <c r="R4077" t="str">
        <f t="shared" si="447"/>
        <v>Up to 100m</v>
      </c>
    </row>
    <row r="4078" spans="1:18" x14ac:dyDescent="0.25">
      <c r="A4078" s="1">
        <v>4077</v>
      </c>
      <c r="B4078" s="1">
        <v>2000750557</v>
      </c>
      <c r="C4078" s="1">
        <v>2000709215</v>
      </c>
      <c r="D4078" s="1" t="s">
        <v>8</v>
      </c>
      <c r="E4078" s="1">
        <v>38.28</v>
      </c>
      <c r="F4078" s="1">
        <v>49689</v>
      </c>
      <c r="G4078" s="2">
        <v>45096.068941979167</v>
      </c>
      <c r="H4078" s="2" t="s">
        <v>54</v>
      </c>
      <c r="J4078">
        <f t="shared" si="441"/>
        <v>124.2225</v>
      </c>
      <c r="K4078">
        <f t="shared" si="442"/>
        <v>99.378</v>
      </c>
      <c r="L4078">
        <f t="shared" si="443"/>
        <v>223.60050000000001</v>
      </c>
      <c r="M4078" t="str">
        <f t="shared" si="444"/>
        <v>Up to 100m</v>
      </c>
      <c r="P4078">
        <f t="shared" si="445"/>
        <v>124.2225</v>
      </c>
      <c r="Q4078">
        <f t="shared" si="446"/>
        <v>99.378</v>
      </c>
      <c r="R4078" t="str">
        <f t="shared" si="447"/>
        <v>Up to 100m</v>
      </c>
    </row>
    <row r="4079" spans="1:18" x14ac:dyDescent="0.25">
      <c r="A4079" s="1">
        <v>4078</v>
      </c>
      <c r="B4079" s="1">
        <v>2000707580</v>
      </c>
      <c r="C4079" s="1">
        <v>2000709215</v>
      </c>
      <c r="D4079" s="1" t="s">
        <v>8</v>
      </c>
      <c r="E4079" s="1">
        <v>447.78</v>
      </c>
      <c r="F4079" s="1">
        <v>49700</v>
      </c>
      <c r="G4079" s="2">
        <v>45096.068941979167</v>
      </c>
      <c r="H4079" s="2" t="s">
        <v>54</v>
      </c>
      <c r="J4079">
        <f t="shared" si="441"/>
        <v>124.25</v>
      </c>
      <c r="K4079">
        <f t="shared" si="442"/>
        <v>99.4</v>
      </c>
      <c r="L4079">
        <f t="shared" si="443"/>
        <v>223.65</v>
      </c>
      <c r="M4079" t="str">
        <f t="shared" si="444"/>
        <v>Up to 100m</v>
      </c>
      <c r="P4079">
        <f t="shared" si="445"/>
        <v>124.25</v>
      </c>
      <c r="Q4079">
        <f t="shared" si="446"/>
        <v>99.4</v>
      </c>
      <c r="R4079" t="str">
        <f t="shared" si="447"/>
        <v>Up to 100m</v>
      </c>
    </row>
    <row r="4080" spans="1:18" x14ac:dyDescent="0.25">
      <c r="A4080" s="1">
        <v>4079</v>
      </c>
      <c r="B4080" s="1">
        <v>2000717804</v>
      </c>
      <c r="C4080" s="1">
        <v>2000709215</v>
      </c>
      <c r="D4080" s="1" t="s">
        <v>8</v>
      </c>
      <c r="E4080" s="1">
        <v>46.95</v>
      </c>
      <c r="F4080" s="1">
        <v>49611</v>
      </c>
      <c r="G4080" s="2">
        <v>45096.068941979167</v>
      </c>
      <c r="H4080" s="2" t="s">
        <v>54</v>
      </c>
      <c r="J4080">
        <f t="shared" si="441"/>
        <v>124.0275</v>
      </c>
      <c r="K4080">
        <f t="shared" si="442"/>
        <v>99.222000000000008</v>
      </c>
      <c r="L4080">
        <f t="shared" si="443"/>
        <v>223.24950000000001</v>
      </c>
      <c r="M4080" t="str">
        <f t="shared" si="444"/>
        <v>Up to 100m</v>
      </c>
      <c r="P4080">
        <f t="shared" si="445"/>
        <v>124.0275</v>
      </c>
      <c r="Q4080">
        <f t="shared" si="446"/>
        <v>99.222000000000008</v>
      </c>
      <c r="R4080" t="str">
        <f t="shared" si="447"/>
        <v>Up to 100m</v>
      </c>
    </row>
    <row r="4081" spans="1:18" x14ac:dyDescent="0.25">
      <c r="A4081" s="1">
        <v>4080</v>
      </c>
      <c r="B4081" s="1">
        <v>2000754766</v>
      </c>
      <c r="C4081" s="1">
        <v>2000709215</v>
      </c>
      <c r="D4081" s="1" t="s">
        <v>8</v>
      </c>
      <c r="E4081" s="1">
        <v>239.76</v>
      </c>
      <c r="F4081" s="1">
        <v>49576</v>
      </c>
      <c r="G4081" s="2">
        <v>45096.068941979167</v>
      </c>
      <c r="H4081" s="2" t="s">
        <v>54</v>
      </c>
      <c r="J4081">
        <f t="shared" si="441"/>
        <v>123.94</v>
      </c>
      <c r="K4081">
        <f t="shared" si="442"/>
        <v>99.152000000000001</v>
      </c>
      <c r="L4081">
        <f t="shared" si="443"/>
        <v>223.09199999999998</v>
      </c>
      <c r="M4081" t="str">
        <f t="shared" si="444"/>
        <v>Up to 100m</v>
      </c>
      <c r="P4081">
        <f t="shared" si="445"/>
        <v>123.94</v>
      </c>
      <c r="Q4081">
        <f t="shared" si="446"/>
        <v>99.152000000000001</v>
      </c>
      <c r="R4081" t="str">
        <f t="shared" si="447"/>
        <v>Up to 100m</v>
      </c>
    </row>
    <row r="4082" spans="1:18" x14ac:dyDescent="0.25">
      <c r="A4082" s="1">
        <v>4081</v>
      </c>
      <c r="B4082" s="1">
        <v>2000708630</v>
      </c>
      <c r="C4082" s="1">
        <v>2000709215</v>
      </c>
      <c r="D4082" s="1" t="s">
        <v>8</v>
      </c>
      <c r="E4082" s="1">
        <v>1.92</v>
      </c>
      <c r="F4082" s="1">
        <v>49585</v>
      </c>
      <c r="G4082" s="2">
        <v>45096.068941979167</v>
      </c>
      <c r="H4082" s="2" t="s">
        <v>54</v>
      </c>
      <c r="J4082">
        <f t="shared" si="441"/>
        <v>123.96250000000001</v>
      </c>
      <c r="K4082">
        <f t="shared" si="442"/>
        <v>99.17</v>
      </c>
      <c r="L4082">
        <f t="shared" si="443"/>
        <v>223.13249999999999</v>
      </c>
      <c r="M4082" t="str">
        <f t="shared" si="444"/>
        <v>Up to 100m</v>
      </c>
      <c r="P4082">
        <f t="shared" si="445"/>
        <v>123.96250000000001</v>
      </c>
      <c r="Q4082">
        <f t="shared" si="446"/>
        <v>99.17</v>
      </c>
      <c r="R4082" t="str">
        <f t="shared" si="447"/>
        <v>Up to 100m</v>
      </c>
    </row>
    <row r="4083" spans="1:18" x14ac:dyDescent="0.25">
      <c r="A4083" s="1">
        <v>4082</v>
      </c>
      <c r="B4083" s="1">
        <v>2000708630</v>
      </c>
      <c r="C4083" s="1">
        <v>2000709215</v>
      </c>
      <c r="D4083" s="1" t="s">
        <v>8</v>
      </c>
      <c r="E4083" s="1">
        <v>28.59</v>
      </c>
      <c r="F4083" s="1">
        <v>49590</v>
      </c>
      <c r="G4083" s="2">
        <v>45096.068941979167</v>
      </c>
      <c r="H4083" s="2" t="s">
        <v>54</v>
      </c>
      <c r="J4083">
        <f t="shared" si="441"/>
        <v>123.97500000000001</v>
      </c>
      <c r="K4083">
        <f t="shared" si="442"/>
        <v>99.18</v>
      </c>
      <c r="L4083">
        <f t="shared" si="443"/>
        <v>223.15500000000003</v>
      </c>
      <c r="M4083" t="str">
        <f t="shared" si="444"/>
        <v>Up to 100m</v>
      </c>
      <c r="P4083">
        <f t="shared" si="445"/>
        <v>123.97500000000001</v>
      </c>
      <c r="Q4083">
        <f t="shared" si="446"/>
        <v>99.18</v>
      </c>
      <c r="R4083" t="str">
        <f t="shared" si="447"/>
        <v>Up to 100m</v>
      </c>
    </row>
    <row r="4084" spans="1:18" x14ac:dyDescent="0.25">
      <c r="A4084" s="1">
        <v>4083</v>
      </c>
      <c r="B4084" s="1">
        <v>2000746951</v>
      </c>
      <c r="C4084" s="1">
        <v>2000709215</v>
      </c>
      <c r="D4084" s="1" t="s">
        <v>8</v>
      </c>
      <c r="E4084" s="1">
        <v>213.3</v>
      </c>
      <c r="F4084" s="1">
        <v>49580</v>
      </c>
      <c r="G4084" s="2">
        <v>45096.068941979167</v>
      </c>
      <c r="H4084" s="2" t="s">
        <v>54</v>
      </c>
      <c r="J4084">
        <f t="shared" si="441"/>
        <v>123.95</v>
      </c>
      <c r="K4084">
        <f t="shared" si="442"/>
        <v>99.16</v>
      </c>
      <c r="L4084">
        <f t="shared" si="443"/>
        <v>223.11</v>
      </c>
      <c r="M4084" t="str">
        <f t="shared" si="444"/>
        <v>Up to 100m</v>
      </c>
      <c r="P4084">
        <f t="shared" si="445"/>
        <v>123.95</v>
      </c>
      <c r="Q4084">
        <f t="shared" si="446"/>
        <v>99.16</v>
      </c>
      <c r="R4084" t="str">
        <f t="shared" si="447"/>
        <v>Up to 100m</v>
      </c>
    </row>
    <row r="4085" spans="1:18" x14ac:dyDescent="0.25">
      <c r="A4085" s="1">
        <v>4084</v>
      </c>
      <c r="B4085" s="1">
        <v>2000746951</v>
      </c>
      <c r="C4085" s="1">
        <v>2000709215</v>
      </c>
      <c r="D4085" s="1" t="s">
        <v>8</v>
      </c>
      <c r="E4085" s="1">
        <v>217.35</v>
      </c>
      <c r="F4085" s="1">
        <v>49580</v>
      </c>
      <c r="G4085" s="2">
        <v>45096.068941979167</v>
      </c>
      <c r="H4085" s="2" t="s">
        <v>54</v>
      </c>
      <c r="J4085">
        <f t="shared" si="441"/>
        <v>123.95</v>
      </c>
      <c r="K4085">
        <f t="shared" si="442"/>
        <v>99.16</v>
      </c>
      <c r="L4085">
        <f t="shared" si="443"/>
        <v>223.11</v>
      </c>
      <c r="M4085" t="str">
        <f t="shared" si="444"/>
        <v>Up to 100m</v>
      </c>
      <c r="P4085">
        <f t="shared" si="445"/>
        <v>123.95</v>
      </c>
      <c r="Q4085">
        <f t="shared" si="446"/>
        <v>99.16</v>
      </c>
      <c r="R4085" t="str">
        <f t="shared" si="447"/>
        <v>Up to 100m</v>
      </c>
    </row>
    <row r="4086" spans="1:18" x14ac:dyDescent="0.25">
      <c r="A4086" s="1">
        <v>4085</v>
      </c>
      <c r="B4086" s="1">
        <v>2000746951</v>
      </c>
      <c r="C4086" s="1">
        <v>2000709215</v>
      </c>
      <c r="D4086" s="1" t="s">
        <v>8</v>
      </c>
      <c r="E4086" s="1">
        <v>298.29000000000002</v>
      </c>
      <c r="F4086" s="1">
        <v>49580</v>
      </c>
      <c r="G4086" s="2">
        <v>45096.068941979167</v>
      </c>
      <c r="H4086" s="2" t="s">
        <v>54</v>
      </c>
      <c r="J4086">
        <f t="shared" si="441"/>
        <v>123.95</v>
      </c>
      <c r="K4086">
        <f t="shared" si="442"/>
        <v>99.16</v>
      </c>
      <c r="L4086">
        <f t="shared" si="443"/>
        <v>223.11</v>
      </c>
      <c r="M4086" t="str">
        <f t="shared" si="444"/>
        <v>Up to 100m</v>
      </c>
      <c r="P4086">
        <f t="shared" si="445"/>
        <v>123.95</v>
      </c>
      <c r="Q4086">
        <f t="shared" si="446"/>
        <v>99.16</v>
      </c>
      <c r="R4086" t="str">
        <f t="shared" si="447"/>
        <v>Up to 100m</v>
      </c>
    </row>
    <row r="4087" spans="1:18" x14ac:dyDescent="0.25">
      <c r="A4087" s="1">
        <v>4086</v>
      </c>
      <c r="B4087" s="1">
        <v>2000708630</v>
      </c>
      <c r="C4087" s="1">
        <v>2000709215</v>
      </c>
      <c r="D4087" s="1" t="s">
        <v>8</v>
      </c>
      <c r="E4087" s="1">
        <v>29.01</v>
      </c>
      <c r="F4087" s="1">
        <v>49540</v>
      </c>
      <c r="G4087" s="2">
        <v>45096.068941979167</v>
      </c>
      <c r="H4087" s="2" t="s">
        <v>54</v>
      </c>
      <c r="J4087">
        <f t="shared" si="441"/>
        <v>123.85000000000001</v>
      </c>
      <c r="K4087">
        <f t="shared" si="442"/>
        <v>99.08</v>
      </c>
      <c r="L4087">
        <f t="shared" si="443"/>
        <v>222.93</v>
      </c>
      <c r="M4087" t="str">
        <f t="shared" si="444"/>
        <v>Up to 100m</v>
      </c>
      <c r="P4087">
        <f t="shared" si="445"/>
        <v>123.85000000000001</v>
      </c>
      <c r="Q4087">
        <f t="shared" si="446"/>
        <v>99.08</v>
      </c>
      <c r="R4087" t="str">
        <f t="shared" si="447"/>
        <v>Up to 100m</v>
      </c>
    </row>
    <row r="4088" spans="1:18" x14ac:dyDescent="0.25">
      <c r="A4088" s="1">
        <v>4087</v>
      </c>
      <c r="B4088" s="1">
        <v>2000708630</v>
      </c>
      <c r="C4088" s="1">
        <v>2000709215</v>
      </c>
      <c r="D4088" s="1" t="s">
        <v>8</v>
      </c>
      <c r="E4088" s="1">
        <v>27.72</v>
      </c>
      <c r="F4088" s="1">
        <v>49545</v>
      </c>
      <c r="G4088" s="2">
        <v>45096.068941979167</v>
      </c>
      <c r="H4088" s="2" t="s">
        <v>54</v>
      </c>
      <c r="J4088">
        <f t="shared" si="441"/>
        <v>123.8625</v>
      </c>
      <c r="K4088">
        <f t="shared" si="442"/>
        <v>99.09</v>
      </c>
      <c r="L4088">
        <f t="shared" si="443"/>
        <v>222.95249999999999</v>
      </c>
      <c r="M4088" t="str">
        <f t="shared" si="444"/>
        <v>Up to 100m</v>
      </c>
      <c r="P4088">
        <f t="shared" si="445"/>
        <v>123.8625</v>
      </c>
      <c r="Q4088">
        <f t="shared" si="446"/>
        <v>99.09</v>
      </c>
      <c r="R4088" t="str">
        <f t="shared" si="447"/>
        <v>Up to 100m</v>
      </c>
    </row>
    <row r="4089" spans="1:18" x14ac:dyDescent="0.25">
      <c r="A4089" s="1">
        <v>4088</v>
      </c>
      <c r="B4089" s="1">
        <v>2000750224</v>
      </c>
      <c r="C4089" s="1">
        <v>2000709215</v>
      </c>
      <c r="D4089" s="1" t="s">
        <v>8</v>
      </c>
      <c r="E4089" s="1">
        <v>1523.94</v>
      </c>
      <c r="F4089" s="1">
        <v>49215</v>
      </c>
      <c r="G4089" s="2">
        <v>45096.068941979167</v>
      </c>
      <c r="H4089" s="2" t="s">
        <v>54</v>
      </c>
      <c r="J4089">
        <f t="shared" si="441"/>
        <v>123.03750000000001</v>
      </c>
      <c r="K4089">
        <f t="shared" si="442"/>
        <v>98.43</v>
      </c>
      <c r="L4089">
        <f t="shared" si="443"/>
        <v>221.46750000000003</v>
      </c>
      <c r="M4089" t="str">
        <f t="shared" si="444"/>
        <v>Up to 100m</v>
      </c>
      <c r="P4089">
        <f t="shared" si="445"/>
        <v>123.03750000000001</v>
      </c>
      <c r="Q4089">
        <f t="shared" si="446"/>
        <v>98.43</v>
      </c>
      <c r="R4089" t="str">
        <f t="shared" si="447"/>
        <v>Up to 100m</v>
      </c>
    </row>
    <row r="4090" spans="1:18" x14ac:dyDescent="0.25">
      <c r="A4090" s="1">
        <v>4089</v>
      </c>
      <c r="B4090" s="1">
        <v>2000746951</v>
      </c>
      <c r="C4090" s="1">
        <v>2000709215</v>
      </c>
      <c r="D4090" s="1" t="s">
        <v>8</v>
      </c>
      <c r="E4090" s="1">
        <v>78.150000000000006</v>
      </c>
      <c r="F4090" s="1">
        <v>48491</v>
      </c>
      <c r="G4090" s="2">
        <v>45096.068941979167</v>
      </c>
      <c r="H4090" s="2" t="s">
        <v>54</v>
      </c>
      <c r="J4090">
        <f t="shared" si="441"/>
        <v>121.22750000000001</v>
      </c>
      <c r="K4090">
        <f t="shared" si="442"/>
        <v>96.981999999999999</v>
      </c>
      <c r="L4090">
        <f t="shared" si="443"/>
        <v>218.20949999999999</v>
      </c>
      <c r="M4090" t="str">
        <f t="shared" si="444"/>
        <v>Up to 100m</v>
      </c>
      <c r="P4090">
        <f t="shared" si="445"/>
        <v>121.22750000000001</v>
      </c>
      <c r="Q4090">
        <f t="shared" si="446"/>
        <v>96.981999999999999</v>
      </c>
      <c r="R4090" t="str">
        <f t="shared" si="447"/>
        <v>Up to 100m</v>
      </c>
    </row>
    <row r="4091" spans="1:18" x14ac:dyDescent="0.25">
      <c r="A4091" s="1">
        <v>4090</v>
      </c>
      <c r="B4091" s="1">
        <v>2000746951</v>
      </c>
      <c r="C4091" s="1">
        <v>2000709215</v>
      </c>
      <c r="D4091" s="1" t="s">
        <v>8</v>
      </c>
      <c r="E4091" s="1">
        <v>11.61</v>
      </c>
      <c r="F4091" s="1">
        <v>49346</v>
      </c>
      <c r="G4091" s="2">
        <v>45096.068941979167</v>
      </c>
      <c r="H4091" s="2" t="s">
        <v>54</v>
      </c>
      <c r="J4091">
        <f t="shared" si="441"/>
        <v>123.36500000000001</v>
      </c>
      <c r="K4091">
        <f t="shared" si="442"/>
        <v>98.692000000000007</v>
      </c>
      <c r="L4091">
        <f t="shared" si="443"/>
        <v>222.05700000000002</v>
      </c>
      <c r="M4091" t="str">
        <f t="shared" si="444"/>
        <v>Up to 100m</v>
      </c>
      <c r="P4091">
        <f t="shared" si="445"/>
        <v>123.36500000000001</v>
      </c>
      <c r="Q4091">
        <f t="shared" si="446"/>
        <v>98.692000000000007</v>
      </c>
      <c r="R4091" t="str">
        <f t="shared" si="447"/>
        <v>Up to 100m</v>
      </c>
    </row>
    <row r="4092" spans="1:18" x14ac:dyDescent="0.25">
      <c r="A4092" s="1">
        <v>4091</v>
      </c>
      <c r="B4092" s="1">
        <v>2000716013</v>
      </c>
      <c r="C4092" s="1">
        <v>2000709215</v>
      </c>
      <c r="D4092" s="1" t="s">
        <v>8</v>
      </c>
      <c r="E4092" s="1">
        <v>2.34</v>
      </c>
      <c r="F4092" s="1">
        <v>49382</v>
      </c>
      <c r="G4092" s="2">
        <v>45096.068941979167</v>
      </c>
      <c r="H4092" s="2" t="s">
        <v>53</v>
      </c>
      <c r="J4092">
        <f t="shared" si="441"/>
        <v>123.455</v>
      </c>
      <c r="K4092">
        <f t="shared" si="442"/>
        <v>98.763999999999996</v>
      </c>
      <c r="L4092">
        <f t="shared" si="443"/>
        <v>222.21899999999999</v>
      </c>
      <c r="M4092" t="str">
        <f t="shared" si="444"/>
        <v>Up to 100m</v>
      </c>
      <c r="P4092">
        <f t="shared" si="445"/>
        <v>123.455</v>
      </c>
      <c r="Q4092">
        <f t="shared" si="446"/>
        <v>98.763999999999996</v>
      </c>
      <c r="R4092" t="str">
        <f t="shared" si="447"/>
        <v>Up to 100m</v>
      </c>
    </row>
    <row r="4093" spans="1:18" x14ac:dyDescent="0.25">
      <c r="A4093" s="1">
        <v>4092</v>
      </c>
      <c r="B4093" s="1">
        <v>2000743141</v>
      </c>
      <c r="C4093" s="1">
        <v>2000709215</v>
      </c>
      <c r="D4093" s="1" t="s">
        <v>8</v>
      </c>
      <c r="E4093" s="1">
        <v>24.42</v>
      </c>
      <c r="F4093" s="1">
        <v>49200</v>
      </c>
      <c r="G4093" s="2">
        <v>45096.068941979167</v>
      </c>
      <c r="H4093" s="2" t="s">
        <v>53</v>
      </c>
      <c r="J4093">
        <f t="shared" si="441"/>
        <v>123</v>
      </c>
      <c r="K4093">
        <f t="shared" si="442"/>
        <v>98.4</v>
      </c>
      <c r="L4093">
        <f t="shared" si="443"/>
        <v>221.4</v>
      </c>
      <c r="M4093" t="str">
        <f t="shared" si="444"/>
        <v>Up to 100m</v>
      </c>
      <c r="P4093">
        <f t="shared" si="445"/>
        <v>123</v>
      </c>
      <c r="Q4093">
        <f t="shared" si="446"/>
        <v>98.4</v>
      </c>
      <c r="R4093" t="str">
        <f t="shared" si="447"/>
        <v>Up to 100m</v>
      </c>
    </row>
    <row r="4094" spans="1:18" x14ac:dyDescent="0.25">
      <c r="A4094" s="1">
        <v>4093</v>
      </c>
      <c r="B4094" s="1">
        <v>2000743141</v>
      </c>
      <c r="C4094" s="1">
        <v>2000709215</v>
      </c>
      <c r="D4094" s="1" t="s">
        <v>8</v>
      </c>
      <c r="E4094" s="1">
        <v>2.94</v>
      </c>
      <c r="F4094" s="1">
        <v>49200</v>
      </c>
      <c r="G4094" s="2">
        <v>45096.068941979167</v>
      </c>
      <c r="H4094" s="2" t="s">
        <v>53</v>
      </c>
      <c r="J4094">
        <f t="shared" si="441"/>
        <v>123</v>
      </c>
      <c r="K4094">
        <f t="shared" si="442"/>
        <v>98.4</v>
      </c>
      <c r="L4094">
        <f t="shared" si="443"/>
        <v>221.4</v>
      </c>
      <c r="M4094" t="str">
        <f t="shared" si="444"/>
        <v>Up to 100m</v>
      </c>
      <c r="P4094">
        <f t="shared" si="445"/>
        <v>123</v>
      </c>
      <c r="Q4094">
        <f t="shared" si="446"/>
        <v>98.4</v>
      </c>
      <c r="R4094" t="str">
        <f t="shared" si="447"/>
        <v>Up to 100m</v>
      </c>
    </row>
    <row r="4095" spans="1:18" x14ac:dyDescent="0.25">
      <c r="A4095" s="1">
        <v>4094</v>
      </c>
      <c r="B4095" s="1">
        <v>2000746981</v>
      </c>
      <c r="C4095" s="1">
        <v>2000709215</v>
      </c>
      <c r="D4095" s="1" t="s">
        <v>8</v>
      </c>
      <c r="E4095" s="1">
        <v>30.57</v>
      </c>
      <c r="F4095" s="1">
        <v>49200</v>
      </c>
      <c r="G4095" s="2">
        <v>45096.068941979167</v>
      </c>
      <c r="H4095" s="2" t="s">
        <v>54</v>
      </c>
      <c r="J4095">
        <f t="shared" si="441"/>
        <v>123</v>
      </c>
      <c r="K4095">
        <f t="shared" si="442"/>
        <v>98.4</v>
      </c>
      <c r="L4095">
        <f t="shared" si="443"/>
        <v>221.4</v>
      </c>
      <c r="M4095" t="str">
        <f t="shared" si="444"/>
        <v>Up to 100m</v>
      </c>
      <c r="P4095">
        <f t="shared" si="445"/>
        <v>123</v>
      </c>
      <c r="Q4095">
        <f t="shared" si="446"/>
        <v>98.4</v>
      </c>
      <c r="R4095" t="str">
        <f t="shared" si="447"/>
        <v>Up to 100m</v>
      </c>
    </row>
    <row r="4096" spans="1:18" x14ac:dyDescent="0.25">
      <c r="A4096" s="1">
        <v>4095</v>
      </c>
      <c r="B4096" s="1">
        <v>2000746981</v>
      </c>
      <c r="C4096" s="1">
        <v>2000709215</v>
      </c>
      <c r="D4096" s="1" t="s">
        <v>8</v>
      </c>
      <c r="E4096" s="1">
        <v>36.299999999999997</v>
      </c>
      <c r="F4096" s="1">
        <v>49200</v>
      </c>
      <c r="G4096" s="2">
        <v>45096.068941979167</v>
      </c>
      <c r="H4096" s="2" t="s">
        <v>54</v>
      </c>
      <c r="J4096">
        <f t="shared" si="441"/>
        <v>123</v>
      </c>
      <c r="K4096">
        <f t="shared" si="442"/>
        <v>98.4</v>
      </c>
      <c r="L4096">
        <f t="shared" si="443"/>
        <v>221.4</v>
      </c>
      <c r="M4096" t="str">
        <f t="shared" si="444"/>
        <v>Up to 100m</v>
      </c>
      <c r="P4096">
        <f t="shared" si="445"/>
        <v>123</v>
      </c>
      <c r="Q4096">
        <f t="shared" si="446"/>
        <v>98.4</v>
      </c>
      <c r="R4096" t="str">
        <f t="shared" si="447"/>
        <v>Up to 100m</v>
      </c>
    </row>
    <row r="4097" spans="1:18" x14ac:dyDescent="0.25">
      <c r="A4097" s="1">
        <v>4096</v>
      </c>
      <c r="B4097" s="1">
        <v>2000742973</v>
      </c>
      <c r="C4097" s="1">
        <v>2000709215</v>
      </c>
      <c r="D4097" s="1" t="s">
        <v>8</v>
      </c>
      <c r="E4097" s="1">
        <v>2.04</v>
      </c>
      <c r="F4097" s="1">
        <v>49582</v>
      </c>
      <c r="G4097" s="2">
        <v>45096.068941979167</v>
      </c>
      <c r="H4097" s="2" t="s">
        <v>54</v>
      </c>
      <c r="J4097">
        <f t="shared" si="441"/>
        <v>123.955</v>
      </c>
      <c r="K4097">
        <f t="shared" si="442"/>
        <v>99.164000000000001</v>
      </c>
      <c r="L4097">
        <f t="shared" si="443"/>
        <v>223.119</v>
      </c>
      <c r="M4097" t="str">
        <f t="shared" si="444"/>
        <v>Up to 100m</v>
      </c>
      <c r="P4097">
        <f t="shared" si="445"/>
        <v>123.955</v>
      </c>
      <c r="Q4097">
        <f t="shared" si="446"/>
        <v>99.164000000000001</v>
      </c>
      <c r="R4097" t="str">
        <f t="shared" si="447"/>
        <v>Up to 100m</v>
      </c>
    </row>
    <row r="4098" spans="1:18" x14ac:dyDescent="0.25">
      <c r="A4098" s="1">
        <v>4097</v>
      </c>
      <c r="B4098" s="1">
        <v>2000742973</v>
      </c>
      <c r="C4098" s="1">
        <v>2000709215</v>
      </c>
      <c r="D4098" s="1" t="s">
        <v>8</v>
      </c>
      <c r="E4098" s="1">
        <v>2.04</v>
      </c>
      <c r="F4098" s="1">
        <v>49390</v>
      </c>
      <c r="G4098" s="2">
        <v>45096.068941979167</v>
      </c>
      <c r="H4098" s="2" t="s">
        <v>54</v>
      </c>
      <c r="J4098">
        <f t="shared" si="441"/>
        <v>123.47500000000001</v>
      </c>
      <c r="K4098">
        <f t="shared" si="442"/>
        <v>98.78</v>
      </c>
      <c r="L4098">
        <f t="shared" si="443"/>
        <v>222.255</v>
      </c>
      <c r="M4098" t="str">
        <f t="shared" si="444"/>
        <v>Up to 100m</v>
      </c>
      <c r="P4098">
        <f t="shared" si="445"/>
        <v>123.47500000000001</v>
      </c>
      <c r="Q4098">
        <f t="shared" si="446"/>
        <v>98.78</v>
      </c>
      <c r="R4098" t="str">
        <f t="shared" si="447"/>
        <v>Up to 100m</v>
      </c>
    </row>
    <row r="4099" spans="1:18" x14ac:dyDescent="0.25">
      <c r="A4099" s="1">
        <v>4098</v>
      </c>
      <c r="B4099" s="1">
        <v>2000716013</v>
      </c>
      <c r="C4099" s="1">
        <v>2000709215</v>
      </c>
      <c r="D4099" s="1" t="s">
        <v>8</v>
      </c>
      <c r="E4099" s="1">
        <v>2.34</v>
      </c>
      <c r="F4099" s="1">
        <v>48923</v>
      </c>
      <c r="G4099" s="2">
        <v>45096.068941979167</v>
      </c>
      <c r="H4099" s="2" t="s">
        <v>53</v>
      </c>
      <c r="J4099">
        <f t="shared" ref="J4099:J4162" si="448">IF(F4099 &lt;= 100000000, F4099 * 0.0025,
    IF(F4099 &lt;= 500000000, F4099 * 0.00225,
        IF(F4099 &lt;= 1000000000, F4099 * 0.002,
            IF(F4099 &lt;= 4000000000, F4099 * 0.00165,
                IF(F4099 &lt;= 10000000000, F4099 * 0.00155,
                    F4099 * 0.0013
                )
            )
        )
    )
)</f>
        <v>122.3075</v>
      </c>
      <c r="K4099">
        <f t="shared" ref="K4099:K4162" si="449">IF(F4099 &lt;= 100000000, F4099 * 0.002,
    IF(F4099 &lt;= 500000000, F4099 * 0.0018,
        IF(F4099 &lt;= 1000000000, F4099 * 0.0016,
            IF(F4099 &lt;= 4000000000, F4099 * 0.00135,
                IF(F4099 &lt;= 10000000000, F4099 * 0.00115,
                    F4099 * 0.001
                )
            )
        )
    )
)</f>
        <v>97.846000000000004</v>
      </c>
      <c r="L4099">
        <f t="shared" ref="L4099:L4162" si="450">J4099+K4099</f>
        <v>220.15350000000001</v>
      </c>
      <c r="M4099" t="str">
        <f t="shared" ref="M4099:M4162" si="451">IF(F4099 &lt;= 100000000, "Up to 100m",
    IF(F4099 &lt;= 500000000, "Up to 500m",
        IF(F4099 &lt;= 1000000000, "Up to 1b",
            IF(F4099 &lt;= 4000000000, "Up to 4b",
                IF(F4099 &lt;= 10000000000, "Up to 10b",
                  "More than 10b"
                )
            )
        )
    )
)</f>
        <v>Up to 100m</v>
      </c>
      <c r="P4099">
        <f t="shared" ref="P4099:P4162" si="452">IF(F4099 &lt;= 100000000, F4099 * 0.0025,
    IF(F4099 &lt;= 300000000, F4099 * 0.002,
        IF(F4099 &lt;= 1000000000, F4099 * 0.0019,
            IF(F4099 &lt;= 5000000000, F4099 * 0.00175,
                F4099 * 0.00155
            )
        )
    )
)</f>
        <v>122.3075</v>
      </c>
      <c r="Q4099">
        <f t="shared" ref="Q4099:Q4162" si="453">IF(F4099 &lt;= 100000000, F4099 * 0.002,
    IF(F4099 &lt;= 300000000, F4099 * 0.0017,
        IF(F4099 &lt;= 1000000000, F4099 * 0.0015,
            IF(F4099 &lt;= 5000000000, F4099 * 0.00125,
                F4099 * 0.001
            )
        )
    )
)</f>
        <v>97.846000000000004</v>
      </c>
      <c r="R4099" t="str">
        <f t="shared" ref="R4099:R4162" si="454">IF(F4099 &lt;= 100000000, "Up to 100m",
    IF(F4099 &lt;= 300000000, "Up to 300m",
        IF(F4099 &lt;= 1000000000, "Up to 1b",
            IF(F4099 &lt;= 5000000000, "Up to 5b",
                "More than 5b"
            )
        )
    )
)</f>
        <v>Up to 100m</v>
      </c>
    </row>
    <row r="4100" spans="1:18" x14ac:dyDescent="0.25">
      <c r="A4100" s="1">
        <v>4099</v>
      </c>
      <c r="B4100" s="1">
        <v>2000752489</v>
      </c>
      <c r="C4100" s="1">
        <v>2000709215</v>
      </c>
      <c r="D4100" s="1" t="s">
        <v>8</v>
      </c>
      <c r="E4100" s="1">
        <v>21.75</v>
      </c>
      <c r="F4100" s="1">
        <v>48919</v>
      </c>
      <c r="G4100" s="2">
        <v>45096.068941979167</v>
      </c>
      <c r="H4100" s="2" t="s">
        <v>53</v>
      </c>
      <c r="J4100">
        <f t="shared" si="448"/>
        <v>122.2975</v>
      </c>
      <c r="K4100">
        <f t="shared" si="449"/>
        <v>97.838000000000008</v>
      </c>
      <c r="L4100">
        <f t="shared" si="450"/>
        <v>220.13550000000001</v>
      </c>
      <c r="M4100" t="str">
        <f t="shared" si="451"/>
        <v>Up to 100m</v>
      </c>
      <c r="P4100">
        <f t="shared" si="452"/>
        <v>122.2975</v>
      </c>
      <c r="Q4100">
        <f t="shared" si="453"/>
        <v>97.838000000000008</v>
      </c>
      <c r="R4100" t="str">
        <f t="shared" si="454"/>
        <v>Up to 100m</v>
      </c>
    </row>
    <row r="4101" spans="1:18" x14ac:dyDescent="0.25">
      <c r="A4101" s="1">
        <v>4100</v>
      </c>
      <c r="B4101" s="1">
        <v>2000742973</v>
      </c>
      <c r="C4101" s="1">
        <v>2000709215</v>
      </c>
      <c r="D4101" s="1" t="s">
        <v>8</v>
      </c>
      <c r="E4101" s="1">
        <v>2.04</v>
      </c>
      <c r="F4101" s="1">
        <v>49582</v>
      </c>
      <c r="G4101" s="2">
        <v>45096.068941979167</v>
      </c>
      <c r="H4101" s="2" t="s">
        <v>54</v>
      </c>
      <c r="J4101">
        <f t="shared" si="448"/>
        <v>123.955</v>
      </c>
      <c r="K4101">
        <f t="shared" si="449"/>
        <v>99.164000000000001</v>
      </c>
      <c r="L4101">
        <f t="shared" si="450"/>
        <v>223.119</v>
      </c>
      <c r="M4101" t="str">
        <f t="shared" si="451"/>
        <v>Up to 100m</v>
      </c>
      <c r="P4101">
        <f t="shared" si="452"/>
        <v>123.955</v>
      </c>
      <c r="Q4101">
        <f t="shared" si="453"/>
        <v>99.164000000000001</v>
      </c>
      <c r="R4101" t="str">
        <f t="shared" si="454"/>
        <v>Up to 100m</v>
      </c>
    </row>
    <row r="4102" spans="1:18" x14ac:dyDescent="0.25">
      <c r="A4102" s="1">
        <v>4101</v>
      </c>
      <c r="B4102" s="1">
        <v>2000726504</v>
      </c>
      <c r="C4102" s="1">
        <v>2000709215</v>
      </c>
      <c r="D4102" s="1" t="s">
        <v>8</v>
      </c>
      <c r="E4102" s="1">
        <v>161.25</v>
      </c>
      <c r="F4102" s="1">
        <v>49276</v>
      </c>
      <c r="G4102" s="2">
        <v>45096.068941979167</v>
      </c>
      <c r="H4102" s="2" t="s">
        <v>54</v>
      </c>
      <c r="J4102">
        <f t="shared" si="448"/>
        <v>123.19</v>
      </c>
      <c r="K4102">
        <f t="shared" si="449"/>
        <v>98.552000000000007</v>
      </c>
      <c r="L4102">
        <f t="shared" si="450"/>
        <v>221.74200000000002</v>
      </c>
      <c r="M4102" t="str">
        <f t="shared" si="451"/>
        <v>Up to 100m</v>
      </c>
      <c r="P4102">
        <f t="shared" si="452"/>
        <v>123.19</v>
      </c>
      <c r="Q4102">
        <f t="shared" si="453"/>
        <v>98.552000000000007</v>
      </c>
      <c r="R4102" t="str">
        <f t="shared" si="454"/>
        <v>Up to 100m</v>
      </c>
    </row>
    <row r="4103" spans="1:18" x14ac:dyDescent="0.25">
      <c r="A4103" s="1">
        <v>4102</v>
      </c>
      <c r="B4103" s="1">
        <v>2000720180</v>
      </c>
      <c r="C4103" s="1">
        <v>2000713163</v>
      </c>
      <c r="D4103" s="1" t="s">
        <v>7</v>
      </c>
      <c r="E4103" s="1">
        <v>6.3839999999999994E-2</v>
      </c>
      <c r="F4103" s="1">
        <v>832728</v>
      </c>
      <c r="G4103" s="2">
        <v>45096.068941979167</v>
      </c>
      <c r="H4103" s="2" t="s">
        <v>52</v>
      </c>
      <c r="J4103">
        <f t="shared" si="448"/>
        <v>2081.8200000000002</v>
      </c>
      <c r="K4103">
        <f t="shared" si="449"/>
        <v>1665.4560000000001</v>
      </c>
      <c r="L4103">
        <f t="shared" si="450"/>
        <v>3747.2760000000003</v>
      </c>
      <c r="M4103" t="str">
        <f t="shared" si="451"/>
        <v>Up to 100m</v>
      </c>
      <c r="P4103">
        <f t="shared" si="452"/>
        <v>2081.8200000000002</v>
      </c>
      <c r="Q4103">
        <f t="shared" si="453"/>
        <v>1665.4560000000001</v>
      </c>
      <c r="R4103" t="str">
        <f t="shared" si="454"/>
        <v>Up to 100m</v>
      </c>
    </row>
    <row r="4104" spans="1:18" x14ac:dyDescent="0.25">
      <c r="A4104" s="1">
        <v>4103</v>
      </c>
      <c r="B4104" s="1">
        <v>2000742973</v>
      </c>
      <c r="C4104" s="1">
        <v>2000709215</v>
      </c>
      <c r="D4104" s="1" t="s">
        <v>8</v>
      </c>
      <c r="E4104" s="1">
        <v>2.04</v>
      </c>
      <c r="F4104" s="1">
        <v>49199</v>
      </c>
      <c r="G4104" s="2">
        <v>45096.068941979167</v>
      </c>
      <c r="H4104" s="2" t="s">
        <v>54</v>
      </c>
      <c r="J4104">
        <f t="shared" si="448"/>
        <v>122.9975</v>
      </c>
      <c r="K4104">
        <f t="shared" si="449"/>
        <v>98.397999999999996</v>
      </c>
      <c r="L4104">
        <f t="shared" si="450"/>
        <v>221.3955</v>
      </c>
      <c r="M4104" t="str">
        <f t="shared" si="451"/>
        <v>Up to 100m</v>
      </c>
      <c r="P4104">
        <f t="shared" si="452"/>
        <v>122.9975</v>
      </c>
      <c r="Q4104">
        <f t="shared" si="453"/>
        <v>98.397999999999996</v>
      </c>
      <c r="R4104" t="str">
        <f t="shared" si="454"/>
        <v>Up to 100m</v>
      </c>
    </row>
    <row r="4105" spans="1:18" x14ac:dyDescent="0.25">
      <c r="A4105" s="1">
        <v>4104</v>
      </c>
      <c r="B4105" s="1">
        <v>2000737438</v>
      </c>
      <c r="C4105" s="1">
        <v>2000709215</v>
      </c>
      <c r="D4105" s="1" t="s">
        <v>8</v>
      </c>
      <c r="E4105" s="1">
        <v>6.6</v>
      </c>
      <c r="F4105" s="1">
        <v>49228</v>
      </c>
      <c r="G4105" s="2">
        <v>45096.068941979167</v>
      </c>
      <c r="H4105" s="2" t="s">
        <v>52</v>
      </c>
      <c r="J4105">
        <f t="shared" si="448"/>
        <v>123.07000000000001</v>
      </c>
      <c r="K4105">
        <f t="shared" si="449"/>
        <v>98.456000000000003</v>
      </c>
      <c r="L4105">
        <f t="shared" si="450"/>
        <v>221.52600000000001</v>
      </c>
      <c r="M4105" t="str">
        <f t="shared" si="451"/>
        <v>Up to 100m</v>
      </c>
      <c r="P4105">
        <f t="shared" si="452"/>
        <v>123.07000000000001</v>
      </c>
      <c r="Q4105">
        <f t="shared" si="453"/>
        <v>98.456000000000003</v>
      </c>
      <c r="R4105" t="str">
        <f t="shared" si="454"/>
        <v>Up to 100m</v>
      </c>
    </row>
    <row r="4106" spans="1:18" x14ac:dyDescent="0.25">
      <c r="A4106" s="1">
        <v>4105</v>
      </c>
      <c r="B4106" s="1">
        <v>2000746951</v>
      </c>
      <c r="C4106" s="1">
        <v>2000709215</v>
      </c>
      <c r="D4106" s="1" t="s">
        <v>8</v>
      </c>
      <c r="E4106" s="1">
        <v>112.86</v>
      </c>
      <c r="F4106" s="1">
        <v>49036</v>
      </c>
      <c r="G4106" s="2">
        <v>45096.068941979167</v>
      </c>
      <c r="H4106" s="2" t="s">
        <v>54</v>
      </c>
      <c r="J4106">
        <f t="shared" si="448"/>
        <v>122.59</v>
      </c>
      <c r="K4106">
        <f t="shared" si="449"/>
        <v>98.072000000000003</v>
      </c>
      <c r="L4106">
        <f t="shared" si="450"/>
        <v>220.66200000000001</v>
      </c>
      <c r="M4106" t="str">
        <f t="shared" si="451"/>
        <v>Up to 100m</v>
      </c>
      <c r="P4106">
        <f t="shared" si="452"/>
        <v>122.59</v>
      </c>
      <c r="Q4106">
        <f t="shared" si="453"/>
        <v>98.072000000000003</v>
      </c>
      <c r="R4106" t="str">
        <f t="shared" si="454"/>
        <v>Up to 100m</v>
      </c>
    </row>
    <row r="4107" spans="1:18" x14ac:dyDescent="0.25">
      <c r="A4107" s="1">
        <v>4106</v>
      </c>
      <c r="B4107" s="1">
        <v>2000717804</v>
      </c>
      <c r="C4107" s="1">
        <v>2000709215</v>
      </c>
      <c r="D4107" s="1" t="s">
        <v>8</v>
      </c>
      <c r="E4107" s="1">
        <v>1135.17</v>
      </c>
      <c r="F4107" s="1">
        <v>49181</v>
      </c>
      <c r="G4107" s="2">
        <v>45096.068941979167</v>
      </c>
      <c r="H4107" s="2" t="s">
        <v>54</v>
      </c>
      <c r="J4107">
        <f t="shared" si="448"/>
        <v>122.9525</v>
      </c>
      <c r="K4107">
        <f t="shared" si="449"/>
        <v>98.362000000000009</v>
      </c>
      <c r="L4107">
        <f t="shared" si="450"/>
        <v>221.31450000000001</v>
      </c>
      <c r="M4107" t="str">
        <f t="shared" si="451"/>
        <v>Up to 100m</v>
      </c>
      <c r="P4107">
        <f t="shared" si="452"/>
        <v>122.9525</v>
      </c>
      <c r="Q4107">
        <f t="shared" si="453"/>
        <v>98.362000000000009</v>
      </c>
      <c r="R4107" t="str">
        <f t="shared" si="454"/>
        <v>Up to 100m</v>
      </c>
    </row>
    <row r="4108" spans="1:18" x14ac:dyDescent="0.25">
      <c r="A4108" s="1">
        <v>4107</v>
      </c>
      <c r="B4108" s="1">
        <v>2000742973</v>
      </c>
      <c r="C4108" s="1">
        <v>2000709215</v>
      </c>
      <c r="D4108" s="1" t="s">
        <v>8</v>
      </c>
      <c r="E4108" s="1">
        <v>2.04</v>
      </c>
      <c r="F4108" s="1">
        <v>49199</v>
      </c>
      <c r="G4108" s="2">
        <v>45096.068941979167</v>
      </c>
      <c r="H4108" s="2" t="s">
        <v>54</v>
      </c>
      <c r="J4108">
        <f t="shared" si="448"/>
        <v>122.9975</v>
      </c>
      <c r="K4108">
        <f t="shared" si="449"/>
        <v>98.397999999999996</v>
      </c>
      <c r="L4108">
        <f t="shared" si="450"/>
        <v>221.3955</v>
      </c>
      <c r="M4108" t="str">
        <f t="shared" si="451"/>
        <v>Up to 100m</v>
      </c>
      <c r="P4108">
        <f t="shared" si="452"/>
        <v>122.9975</v>
      </c>
      <c r="Q4108">
        <f t="shared" si="453"/>
        <v>98.397999999999996</v>
      </c>
      <c r="R4108" t="str">
        <f t="shared" si="454"/>
        <v>Up to 100m</v>
      </c>
    </row>
    <row r="4109" spans="1:18" x14ac:dyDescent="0.25">
      <c r="A4109" s="1">
        <v>4108</v>
      </c>
      <c r="B4109" s="1">
        <v>2000742973</v>
      </c>
      <c r="C4109" s="1">
        <v>2000709215</v>
      </c>
      <c r="D4109" s="1" t="s">
        <v>8</v>
      </c>
      <c r="E4109" s="1">
        <v>2.04</v>
      </c>
      <c r="F4109" s="1">
        <v>49199</v>
      </c>
      <c r="G4109" s="2">
        <v>45096.068941979167</v>
      </c>
      <c r="H4109" s="2" t="s">
        <v>54</v>
      </c>
      <c r="J4109">
        <f t="shared" si="448"/>
        <v>122.9975</v>
      </c>
      <c r="K4109">
        <f t="shared" si="449"/>
        <v>98.397999999999996</v>
      </c>
      <c r="L4109">
        <f t="shared" si="450"/>
        <v>221.3955</v>
      </c>
      <c r="M4109" t="str">
        <f t="shared" si="451"/>
        <v>Up to 100m</v>
      </c>
      <c r="P4109">
        <f t="shared" si="452"/>
        <v>122.9975</v>
      </c>
      <c r="Q4109">
        <f t="shared" si="453"/>
        <v>98.397999999999996</v>
      </c>
      <c r="R4109" t="str">
        <f t="shared" si="454"/>
        <v>Up to 100m</v>
      </c>
    </row>
    <row r="4110" spans="1:18" x14ac:dyDescent="0.25">
      <c r="A4110" s="1">
        <v>4109</v>
      </c>
      <c r="B4110" s="1">
        <v>2000742973</v>
      </c>
      <c r="C4110" s="1">
        <v>2000709215</v>
      </c>
      <c r="D4110" s="1" t="s">
        <v>8</v>
      </c>
      <c r="E4110" s="1">
        <v>2.04</v>
      </c>
      <c r="F4110" s="1">
        <v>49199</v>
      </c>
      <c r="G4110" s="2">
        <v>45096.068941979167</v>
      </c>
      <c r="H4110" s="2" t="s">
        <v>54</v>
      </c>
      <c r="J4110">
        <f t="shared" si="448"/>
        <v>122.9975</v>
      </c>
      <c r="K4110">
        <f t="shared" si="449"/>
        <v>98.397999999999996</v>
      </c>
      <c r="L4110">
        <f t="shared" si="450"/>
        <v>221.3955</v>
      </c>
      <c r="M4110" t="str">
        <f t="shared" si="451"/>
        <v>Up to 100m</v>
      </c>
      <c r="P4110">
        <f t="shared" si="452"/>
        <v>122.9975</v>
      </c>
      <c r="Q4110">
        <f t="shared" si="453"/>
        <v>98.397999999999996</v>
      </c>
      <c r="R4110" t="str">
        <f t="shared" si="454"/>
        <v>Up to 100m</v>
      </c>
    </row>
    <row r="4111" spans="1:18" x14ac:dyDescent="0.25">
      <c r="A4111" s="1">
        <v>4110</v>
      </c>
      <c r="B4111" s="1">
        <v>2000742973</v>
      </c>
      <c r="C4111" s="1">
        <v>2000709215</v>
      </c>
      <c r="D4111" s="1" t="s">
        <v>8</v>
      </c>
      <c r="E4111" s="1">
        <v>2.04</v>
      </c>
      <c r="F4111" s="1">
        <v>49007</v>
      </c>
      <c r="G4111" s="2">
        <v>45096.068941979167</v>
      </c>
      <c r="H4111" s="2" t="s">
        <v>54</v>
      </c>
      <c r="J4111">
        <f t="shared" si="448"/>
        <v>122.5175</v>
      </c>
      <c r="K4111">
        <f t="shared" si="449"/>
        <v>98.013999999999996</v>
      </c>
      <c r="L4111">
        <f t="shared" si="450"/>
        <v>220.53149999999999</v>
      </c>
      <c r="M4111" t="str">
        <f t="shared" si="451"/>
        <v>Up to 100m</v>
      </c>
      <c r="P4111">
        <f t="shared" si="452"/>
        <v>122.5175</v>
      </c>
      <c r="Q4111">
        <f t="shared" si="453"/>
        <v>98.013999999999996</v>
      </c>
      <c r="R4111" t="str">
        <f t="shared" si="454"/>
        <v>Up to 100m</v>
      </c>
    </row>
    <row r="4112" spans="1:18" x14ac:dyDescent="0.25">
      <c r="A4112" s="1">
        <v>4111</v>
      </c>
      <c r="B4112" s="1">
        <v>2000742973</v>
      </c>
      <c r="C4112" s="1">
        <v>2000709215</v>
      </c>
      <c r="D4112" s="1" t="s">
        <v>8</v>
      </c>
      <c r="E4112" s="1">
        <v>2.04</v>
      </c>
      <c r="F4112" s="1">
        <v>49199</v>
      </c>
      <c r="G4112" s="2">
        <v>45096.068941979167</v>
      </c>
      <c r="H4112" s="2" t="s">
        <v>54</v>
      </c>
      <c r="J4112">
        <f t="shared" si="448"/>
        <v>122.9975</v>
      </c>
      <c r="K4112">
        <f t="shared" si="449"/>
        <v>98.397999999999996</v>
      </c>
      <c r="L4112">
        <f t="shared" si="450"/>
        <v>221.3955</v>
      </c>
      <c r="M4112" t="str">
        <f t="shared" si="451"/>
        <v>Up to 100m</v>
      </c>
      <c r="P4112">
        <f t="shared" si="452"/>
        <v>122.9975</v>
      </c>
      <c r="Q4112">
        <f t="shared" si="453"/>
        <v>98.397999999999996</v>
      </c>
      <c r="R4112" t="str">
        <f t="shared" si="454"/>
        <v>Up to 100m</v>
      </c>
    </row>
    <row r="4113" spans="1:18" x14ac:dyDescent="0.25">
      <c r="A4113" s="1">
        <v>4112</v>
      </c>
      <c r="B4113" s="1">
        <v>2000717804</v>
      </c>
      <c r="C4113" s="1">
        <v>2000709215</v>
      </c>
      <c r="D4113" s="1" t="s">
        <v>8</v>
      </c>
      <c r="E4113" s="1">
        <v>504.33</v>
      </c>
      <c r="F4113" s="1">
        <v>49160</v>
      </c>
      <c r="G4113" s="2">
        <v>45096.068941979167</v>
      </c>
      <c r="H4113" s="2" t="s">
        <v>54</v>
      </c>
      <c r="J4113">
        <f t="shared" si="448"/>
        <v>122.9</v>
      </c>
      <c r="K4113">
        <f t="shared" si="449"/>
        <v>98.320000000000007</v>
      </c>
      <c r="L4113">
        <f t="shared" si="450"/>
        <v>221.22000000000003</v>
      </c>
      <c r="M4113" t="str">
        <f t="shared" si="451"/>
        <v>Up to 100m</v>
      </c>
      <c r="P4113">
        <f t="shared" si="452"/>
        <v>122.9</v>
      </c>
      <c r="Q4113">
        <f t="shared" si="453"/>
        <v>98.320000000000007</v>
      </c>
      <c r="R4113" t="str">
        <f t="shared" si="454"/>
        <v>Up to 100m</v>
      </c>
    </row>
    <row r="4114" spans="1:18" x14ac:dyDescent="0.25">
      <c r="A4114" s="1">
        <v>4113</v>
      </c>
      <c r="B4114" s="1">
        <v>2000746951</v>
      </c>
      <c r="C4114" s="1">
        <v>2000709215</v>
      </c>
      <c r="D4114" s="1" t="s">
        <v>8</v>
      </c>
      <c r="E4114" s="1">
        <v>26.79</v>
      </c>
      <c r="F4114" s="1">
        <v>49036</v>
      </c>
      <c r="G4114" s="2">
        <v>45096.068941979167</v>
      </c>
      <c r="H4114" s="2" t="s">
        <v>54</v>
      </c>
      <c r="J4114">
        <f t="shared" si="448"/>
        <v>122.59</v>
      </c>
      <c r="K4114">
        <f t="shared" si="449"/>
        <v>98.072000000000003</v>
      </c>
      <c r="L4114">
        <f t="shared" si="450"/>
        <v>220.66200000000001</v>
      </c>
      <c r="M4114" t="str">
        <f t="shared" si="451"/>
        <v>Up to 100m</v>
      </c>
      <c r="P4114">
        <f t="shared" si="452"/>
        <v>122.59</v>
      </c>
      <c r="Q4114">
        <f t="shared" si="453"/>
        <v>98.072000000000003</v>
      </c>
      <c r="R4114" t="str">
        <f t="shared" si="454"/>
        <v>Up to 100m</v>
      </c>
    </row>
    <row r="4115" spans="1:18" x14ac:dyDescent="0.25">
      <c r="A4115" s="1">
        <v>4114</v>
      </c>
      <c r="B4115" s="1">
        <v>2000746951</v>
      </c>
      <c r="C4115" s="1">
        <v>2000709215</v>
      </c>
      <c r="D4115" s="1" t="s">
        <v>8</v>
      </c>
      <c r="E4115" s="1">
        <v>87.03</v>
      </c>
      <c r="F4115" s="1">
        <v>49273</v>
      </c>
      <c r="G4115" s="2">
        <v>45096.068941979167</v>
      </c>
      <c r="H4115" s="2" t="s">
        <v>54</v>
      </c>
      <c r="J4115">
        <f t="shared" si="448"/>
        <v>123.1825</v>
      </c>
      <c r="K4115">
        <f t="shared" si="449"/>
        <v>98.546000000000006</v>
      </c>
      <c r="L4115">
        <f t="shared" si="450"/>
        <v>221.7285</v>
      </c>
      <c r="M4115" t="str">
        <f t="shared" si="451"/>
        <v>Up to 100m</v>
      </c>
      <c r="P4115">
        <f t="shared" si="452"/>
        <v>123.1825</v>
      </c>
      <c r="Q4115">
        <f t="shared" si="453"/>
        <v>98.546000000000006</v>
      </c>
      <c r="R4115" t="str">
        <f t="shared" si="454"/>
        <v>Up to 100m</v>
      </c>
    </row>
    <row r="4116" spans="1:18" x14ac:dyDescent="0.25">
      <c r="A4116" s="1">
        <v>4115</v>
      </c>
      <c r="B4116" s="1">
        <v>2000742973</v>
      </c>
      <c r="C4116" s="1">
        <v>2000709215</v>
      </c>
      <c r="D4116" s="1" t="s">
        <v>8</v>
      </c>
      <c r="E4116" s="1">
        <v>2.04</v>
      </c>
      <c r="F4116" s="1">
        <v>49199</v>
      </c>
      <c r="G4116" s="2">
        <v>45096.068941979167</v>
      </c>
      <c r="H4116" s="2" t="s">
        <v>54</v>
      </c>
      <c r="J4116">
        <f t="shared" si="448"/>
        <v>122.9975</v>
      </c>
      <c r="K4116">
        <f t="shared" si="449"/>
        <v>98.397999999999996</v>
      </c>
      <c r="L4116">
        <f t="shared" si="450"/>
        <v>221.3955</v>
      </c>
      <c r="M4116" t="str">
        <f t="shared" si="451"/>
        <v>Up to 100m</v>
      </c>
      <c r="P4116">
        <f t="shared" si="452"/>
        <v>122.9975</v>
      </c>
      <c r="Q4116">
        <f t="shared" si="453"/>
        <v>98.397999999999996</v>
      </c>
      <c r="R4116" t="str">
        <f t="shared" si="454"/>
        <v>Up to 100m</v>
      </c>
    </row>
    <row r="4117" spans="1:18" x14ac:dyDescent="0.25">
      <c r="A4117" s="1">
        <v>4116</v>
      </c>
      <c r="B4117" s="1">
        <v>2000742973</v>
      </c>
      <c r="C4117" s="1">
        <v>2000709215</v>
      </c>
      <c r="D4117" s="1" t="s">
        <v>8</v>
      </c>
      <c r="E4117" s="1">
        <v>2.04</v>
      </c>
      <c r="F4117" s="1">
        <v>49007</v>
      </c>
      <c r="G4117" s="2">
        <v>45096.068941979167</v>
      </c>
      <c r="H4117" s="2" t="s">
        <v>54</v>
      </c>
      <c r="J4117">
        <f t="shared" si="448"/>
        <v>122.5175</v>
      </c>
      <c r="K4117">
        <f t="shared" si="449"/>
        <v>98.013999999999996</v>
      </c>
      <c r="L4117">
        <f t="shared" si="450"/>
        <v>220.53149999999999</v>
      </c>
      <c r="M4117" t="str">
        <f t="shared" si="451"/>
        <v>Up to 100m</v>
      </c>
      <c r="P4117">
        <f t="shared" si="452"/>
        <v>122.5175</v>
      </c>
      <c r="Q4117">
        <f t="shared" si="453"/>
        <v>98.013999999999996</v>
      </c>
      <c r="R4117" t="str">
        <f t="shared" si="454"/>
        <v>Up to 100m</v>
      </c>
    </row>
    <row r="4118" spans="1:18" x14ac:dyDescent="0.25">
      <c r="A4118" s="1">
        <v>4117</v>
      </c>
      <c r="B4118" s="1">
        <v>2000720180</v>
      </c>
      <c r="C4118" s="1">
        <v>2000707679</v>
      </c>
      <c r="D4118" s="1" t="s">
        <v>7</v>
      </c>
      <c r="E4118" s="1">
        <v>0.14781</v>
      </c>
      <c r="F4118" s="1">
        <v>844399</v>
      </c>
      <c r="G4118" s="2">
        <v>45096.068941979167</v>
      </c>
      <c r="H4118" s="2" t="s">
        <v>52</v>
      </c>
      <c r="J4118">
        <f t="shared" si="448"/>
        <v>2110.9974999999999</v>
      </c>
      <c r="K4118">
        <f t="shared" si="449"/>
        <v>1688.798</v>
      </c>
      <c r="L4118">
        <f t="shared" si="450"/>
        <v>3799.7955000000002</v>
      </c>
      <c r="M4118" t="str">
        <f t="shared" si="451"/>
        <v>Up to 100m</v>
      </c>
      <c r="P4118">
        <f t="shared" si="452"/>
        <v>2110.9974999999999</v>
      </c>
      <c r="Q4118">
        <f t="shared" si="453"/>
        <v>1688.798</v>
      </c>
      <c r="R4118" t="str">
        <f t="shared" si="454"/>
        <v>Up to 100m</v>
      </c>
    </row>
    <row r="4119" spans="1:18" x14ac:dyDescent="0.25">
      <c r="A4119" s="1">
        <v>4118</v>
      </c>
      <c r="B4119" s="1">
        <v>2000742973</v>
      </c>
      <c r="C4119" s="1">
        <v>2000709215</v>
      </c>
      <c r="D4119" s="1" t="s">
        <v>8</v>
      </c>
      <c r="E4119" s="1">
        <v>1.29</v>
      </c>
      <c r="F4119" s="1">
        <v>48815</v>
      </c>
      <c r="G4119" s="2">
        <v>45096.068941979167</v>
      </c>
      <c r="H4119" s="2" t="s">
        <v>54</v>
      </c>
      <c r="J4119">
        <f t="shared" si="448"/>
        <v>122.03750000000001</v>
      </c>
      <c r="K4119">
        <f t="shared" si="449"/>
        <v>97.63</v>
      </c>
      <c r="L4119">
        <f t="shared" si="450"/>
        <v>219.66750000000002</v>
      </c>
      <c r="M4119" t="str">
        <f t="shared" si="451"/>
        <v>Up to 100m</v>
      </c>
      <c r="P4119">
        <f t="shared" si="452"/>
        <v>122.03750000000001</v>
      </c>
      <c r="Q4119">
        <f t="shared" si="453"/>
        <v>97.63</v>
      </c>
      <c r="R4119" t="str">
        <f t="shared" si="454"/>
        <v>Up to 100m</v>
      </c>
    </row>
    <row r="4120" spans="1:18" x14ac:dyDescent="0.25">
      <c r="A4120" s="1">
        <v>4119</v>
      </c>
      <c r="B4120" s="1">
        <v>2000717804</v>
      </c>
      <c r="C4120" s="1">
        <v>2000709215</v>
      </c>
      <c r="D4120" s="1" t="s">
        <v>8</v>
      </c>
      <c r="E4120" s="1">
        <v>69.510000000000005</v>
      </c>
      <c r="F4120" s="1">
        <v>49160</v>
      </c>
      <c r="G4120" s="2">
        <v>45096.068941979167</v>
      </c>
      <c r="H4120" s="2" t="s">
        <v>54</v>
      </c>
      <c r="J4120">
        <f t="shared" si="448"/>
        <v>122.9</v>
      </c>
      <c r="K4120">
        <f t="shared" si="449"/>
        <v>98.320000000000007</v>
      </c>
      <c r="L4120">
        <f t="shared" si="450"/>
        <v>221.22000000000003</v>
      </c>
      <c r="M4120" t="str">
        <f t="shared" si="451"/>
        <v>Up to 100m</v>
      </c>
      <c r="P4120">
        <f t="shared" si="452"/>
        <v>122.9</v>
      </c>
      <c r="Q4120">
        <f t="shared" si="453"/>
        <v>98.320000000000007</v>
      </c>
      <c r="R4120" t="str">
        <f t="shared" si="454"/>
        <v>Up to 100m</v>
      </c>
    </row>
    <row r="4121" spans="1:18" x14ac:dyDescent="0.25">
      <c r="A4121" s="1">
        <v>4120</v>
      </c>
      <c r="B4121" s="1">
        <v>2000717804</v>
      </c>
      <c r="C4121" s="1">
        <v>2000709215</v>
      </c>
      <c r="D4121" s="1" t="s">
        <v>8</v>
      </c>
      <c r="E4121" s="1">
        <v>36.42</v>
      </c>
      <c r="F4121" s="1">
        <v>49160</v>
      </c>
      <c r="G4121" s="2">
        <v>45096.068941979167</v>
      </c>
      <c r="H4121" s="2" t="s">
        <v>54</v>
      </c>
      <c r="J4121">
        <f t="shared" si="448"/>
        <v>122.9</v>
      </c>
      <c r="K4121">
        <f t="shared" si="449"/>
        <v>98.320000000000007</v>
      </c>
      <c r="L4121">
        <f t="shared" si="450"/>
        <v>221.22000000000003</v>
      </c>
      <c r="M4121" t="str">
        <f t="shared" si="451"/>
        <v>Up to 100m</v>
      </c>
      <c r="P4121">
        <f t="shared" si="452"/>
        <v>122.9</v>
      </c>
      <c r="Q4121">
        <f t="shared" si="453"/>
        <v>98.320000000000007</v>
      </c>
      <c r="R4121" t="str">
        <f t="shared" si="454"/>
        <v>Up to 100m</v>
      </c>
    </row>
    <row r="4122" spans="1:18" x14ac:dyDescent="0.25">
      <c r="A4122" s="1">
        <v>4121</v>
      </c>
      <c r="B4122" s="1">
        <v>2000742973</v>
      </c>
      <c r="C4122" s="1">
        <v>2000709215</v>
      </c>
      <c r="D4122" s="1" t="s">
        <v>8</v>
      </c>
      <c r="E4122" s="1">
        <v>2.04</v>
      </c>
      <c r="F4122" s="1">
        <v>49199</v>
      </c>
      <c r="G4122" s="2">
        <v>45096.068941979167</v>
      </c>
      <c r="H4122" s="2" t="s">
        <v>54</v>
      </c>
      <c r="J4122">
        <f t="shared" si="448"/>
        <v>122.9975</v>
      </c>
      <c r="K4122">
        <f t="shared" si="449"/>
        <v>98.397999999999996</v>
      </c>
      <c r="L4122">
        <f t="shared" si="450"/>
        <v>221.3955</v>
      </c>
      <c r="M4122" t="str">
        <f t="shared" si="451"/>
        <v>Up to 100m</v>
      </c>
      <c r="P4122">
        <f t="shared" si="452"/>
        <v>122.9975</v>
      </c>
      <c r="Q4122">
        <f t="shared" si="453"/>
        <v>98.397999999999996</v>
      </c>
      <c r="R4122" t="str">
        <f t="shared" si="454"/>
        <v>Up to 100m</v>
      </c>
    </row>
    <row r="4123" spans="1:18" x14ac:dyDescent="0.25">
      <c r="A4123" s="1">
        <v>4122</v>
      </c>
      <c r="B4123" s="1">
        <v>2000746951</v>
      </c>
      <c r="C4123" s="1">
        <v>2000709215</v>
      </c>
      <c r="D4123" s="1" t="s">
        <v>8</v>
      </c>
      <c r="E4123" s="1">
        <v>7.35</v>
      </c>
      <c r="F4123" s="1">
        <v>49116</v>
      </c>
      <c r="G4123" s="2">
        <v>45096.068941979167</v>
      </c>
      <c r="H4123" s="2" t="s">
        <v>54</v>
      </c>
      <c r="J4123">
        <f t="shared" si="448"/>
        <v>122.79</v>
      </c>
      <c r="K4123">
        <f t="shared" si="449"/>
        <v>98.231999999999999</v>
      </c>
      <c r="L4123">
        <f t="shared" si="450"/>
        <v>221.02199999999999</v>
      </c>
      <c r="M4123" t="str">
        <f t="shared" si="451"/>
        <v>Up to 100m</v>
      </c>
      <c r="P4123">
        <f t="shared" si="452"/>
        <v>122.79</v>
      </c>
      <c r="Q4123">
        <f t="shared" si="453"/>
        <v>98.231999999999999</v>
      </c>
      <c r="R4123" t="str">
        <f t="shared" si="454"/>
        <v>Up to 100m</v>
      </c>
    </row>
    <row r="4124" spans="1:18" x14ac:dyDescent="0.25">
      <c r="A4124" s="1">
        <v>4123</v>
      </c>
      <c r="B4124" s="1">
        <v>2000708630</v>
      </c>
      <c r="C4124" s="1">
        <v>2000709215</v>
      </c>
      <c r="D4124" s="1" t="s">
        <v>8</v>
      </c>
      <c r="E4124" s="1">
        <v>11.97</v>
      </c>
      <c r="F4124" s="1">
        <v>49244</v>
      </c>
      <c r="G4124" s="2">
        <v>45096.068941979167</v>
      </c>
      <c r="H4124" s="2" t="s">
        <v>54</v>
      </c>
      <c r="J4124">
        <f t="shared" si="448"/>
        <v>123.11</v>
      </c>
      <c r="K4124">
        <f t="shared" si="449"/>
        <v>98.488</v>
      </c>
      <c r="L4124">
        <f t="shared" si="450"/>
        <v>221.59800000000001</v>
      </c>
      <c r="M4124" t="str">
        <f t="shared" si="451"/>
        <v>Up to 100m</v>
      </c>
      <c r="P4124">
        <f t="shared" si="452"/>
        <v>123.11</v>
      </c>
      <c r="Q4124">
        <f t="shared" si="453"/>
        <v>98.488</v>
      </c>
      <c r="R4124" t="str">
        <f t="shared" si="454"/>
        <v>Up to 100m</v>
      </c>
    </row>
    <row r="4125" spans="1:18" x14ac:dyDescent="0.25">
      <c r="A4125" s="1">
        <v>4124</v>
      </c>
      <c r="B4125" s="1">
        <v>2000746951</v>
      </c>
      <c r="C4125" s="1">
        <v>2000709215</v>
      </c>
      <c r="D4125" s="1" t="s">
        <v>8</v>
      </c>
      <c r="E4125" s="1">
        <v>217.95</v>
      </c>
      <c r="F4125" s="1">
        <v>49226</v>
      </c>
      <c r="G4125" s="2">
        <v>45096.068941979167</v>
      </c>
      <c r="H4125" s="2" t="s">
        <v>54</v>
      </c>
      <c r="J4125">
        <f t="shared" si="448"/>
        <v>123.065</v>
      </c>
      <c r="K4125">
        <f t="shared" si="449"/>
        <v>98.451999999999998</v>
      </c>
      <c r="L4125">
        <f t="shared" si="450"/>
        <v>221.517</v>
      </c>
      <c r="M4125" t="str">
        <f t="shared" si="451"/>
        <v>Up to 100m</v>
      </c>
      <c r="P4125">
        <f t="shared" si="452"/>
        <v>123.065</v>
      </c>
      <c r="Q4125">
        <f t="shared" si="453"/>
        <v>98.451999999999998</v>
      </c>
      <c r="R4125" t="str">
        <f t="shared" si="454"/>
        <v>Up to 100m</v>
      </c>
    </row>
    <row r="4126" spans="1:18" x14ac:dyDescent="0.25">
      <c r="A4126" s="1">
        <v>4125</v>
      </c>
      <c r="B4126" s="1">
        <v>2000746951</v>
      </c>
      <c r="C4126" s="1">
        <v>2000709215</v>
      </c>
      <c r="D4126" s="1" t="s">
        <v>8</v>
      </c>
      <c r="E4126" s="1">
        <v>138.09</v>
      </c>
      <c r="F4126" s="1">
        <v>49226</v>
      </c>
      <c r="G4126" s="2">
        <v>45096.068941979167</v>
      </c>
      <c r="H4126" s="2" t="s">
        <v>54</v>
      </c>
      <c r="J4126">
        <f t="shared" si="448"/>
        <v>123.065</v>
      </c>
      <c r="K4126">
        <f t="shared" si="449"/>
        <v>98.451999999999998</v>
      </c>
      <c r="L4126">
        <f t="shared" si="450"/>
        <v>221.517</v>
      </c>
      <c r="M4126" t="str">
        <f t="shared" si="451"/>
        <v>Up to 100m</v>
      </c>
      <c r="P4126">
        <f t="shared" si="452"/>
        <v>123.065</v>
      </c>
      <c r="Q4126">
        <f t="shared" si="453"/>
        <v>98.451999999999998</v>
      </c>
      <c r="R4126" t="str">
        <f t="shared" si="454"/>
        <v>Up to 100m</v>
      </c>
    </row>
    <row r="4127" spans="1:18" x14ac:dyDescent="0.25">
      <c r="A4127" s="1">
        <v>4126</v>
      </c>
      <c r="B4127" s="1">
        <v>2000742973</v>
      </c>
      <c r="C4127" s="1">
        <v>2000709215</v>
      </c>
      <c r="D4127" s="1" t="s">
        <v>8</v>
      </c>
      <c r="E4127" s="1">
        <v>2.04</v>
      </c>
      <c r="F4127" s="1">
        <v>49007</v>
      </c>
      <c r="G4127" s="2">
        <v>45096.068941979167</v>
      </c>
      <c r="H4127" s="2" t="s">
        <v>54</v>
      </c>
      <c r="J4127">
        <f t="shared" si="448"/>
        <v>122.5175</v>
      </c>
      <c r="K4127">
        <f t="shared" si="449"/>
        <v>98.013999999999996</v>
      </c>
      <c r="L4127">
        <f t="shared" si="450"/>
        <v>220.53149999999999</v>
      </c>
      <c r="M4127" t="str">
        <f t="shared" si="451"/>
        <v>Up to 100m</v>
      </c>
      <c r="P4127">
        <f t="shared" si="452"/>
        <v>122.5175</v>
      </c>
      <c r="Q4127">
        <f t="shared" si="453"/>
        <v>98.013999999999996</v>
      </c>
      <c r="R4127" t="str">
        <f t="shared" si="454"/>
        <v>Up to 100m</v>
      </c>
    </row>
    <row r="4128" spans="1:18" x14ac:dyDescent="0.25">
      <c r="A4128" s="1">
        <v>4127</v>
      </c>
      <c r="B4128" s="1">
        <v>2000744205</v>
      </c>
      <c r="C4128" s="1">
        <v>2000709215</v>
      </c>
      <c r="D4128" s="1" t="s">
        <v>8</v>
      </c>
      <c r="E4128" s="1">
        <v>50.67</v>
      </c>
      <c r="F4128" s="1">
        <v>49287</v>
      </c>
      <c r="G4128" s="2">
        <v>45096.068941979167</v>
      </c>
      <c r="H4128" s="2" t="s">
        <v>53</v>
      </c>
      <c r="J4128">
        <f t="shared" si="448"/>
        <v>123.2175</v>
      </c>
      <c r="K4128">
        <f t="shared" si="449"/>
        <v>98.573999999999998</v>
      </c>
      <c r="L4128">
        <f t="shared" si="450"/>
        <v>221.79149999999998</v>
      </c>
      <c r="M4128" t="str">
        <f t="shared" si="451"/>
        <v>Up to 100m</v>
      </c>
      <c r="P4128">
        <f t="shared" si="452"/>
        <v>123.2175</v>
      </c>
      <c r="Q4128">
        <f t="shared" si="453"/>
        <v>98.573999999999998</v>
      </c>
      <c r="R4128" t="str">
        <f t="shared" si="454"/>
        <v>Up to 100m</v>
      </c>
    </row>
    <row r="4129" spans="1:18" x14ac:dyDescent="0.25">
      <c r="A4129" s="1">
        <v>4128</v>
      </c>
      <c r="B4129" s="1">
        <v>2000742973</v>
      </c>
      <c r="C4129" s="1">
        <v>2000709215</v>
      </c>
      <c r="D4129" s="1" t="s">
        <v>8</v>
      </c>
      <c r="E4129" s="1">
        <v>0.12</v>
      </c>
      <c r="F4129" s="1">
        <v>49199</v>
      </c>
      <c r="G4129" s="2">
        <v>45096.068941979167</v>
      </c>
      <c r="H4129" s="2" t="s">
        <v>54</v>
      </c>
      <c r="J4129">
        <f t="shared" si="448"/>
        <v>122.9975</v>
      </c>
      <c r="K4129">
        <f t="shared" si="449"/>
        <v>98.397999999999996</v>
      </c>
      <c r="L4129">
        <f t="shared" si="450"/>
        <v>221.3955</v>
      </c>
      <c r="M4129" t="str">
        <f t="shared" si="451"/>
        <v>Up to 100m</v>
      </c>
      <c r="P4129">
        <f t="shared" si="452"/>
        <v>122.9975</v>
      </c>
      <c r="Q4129">
        <f t="shared" si="453"/>
        <v>98.397999999999996</v>
      </c>
      <c r="R4129" t="str">
        <f t="shared" si="454"/>
        <v>Up to 100m</v>
      </c>
    </row>
    <row r="4130" spans="1:18" x14ac:dyDescent="0.25">
      <c r="A4130" s="1">
        <v>4129</v>
      </c>
      <c r="B4130" s="1">
        <v>2000708630</v>
      </c>
      <c r="C4130" s="1">
        <v>2000709215</v>
      </c>
      <c r="D4130" s="1" t="s">
        <v>8</v>
      </c>
      <c r="E4130" s="1">
        <v>6.09</v>
      </c>
      <c r="F4130" s="1">
        <v>49244</v>
      </c>
      <c r="G4130" s="2">
        <v>45096.068941979167</v>
      </c>
      <c r="H4130" s="2" t="s">
        <v>54</v>
      </c>
      <c r="J4130">
        <f t="shared" si="448"/>
        <v>123.11</v>
      </c>
      <c r="K4130">
        <f t="shared" si="449"/>
        <v>98.488</v>
      </c>
      <c r="L4130">
        <f t="shared" si="450"/>
        <v>221.59800000000001</v>
      </c>
      <c r="M4130" t="str">
        <f t="shared" si="451"/>
        <v>Up to 100m</v>
      </c>
      <c r="P4130">
        <f t="shared" si="452"/>
        <v>123.11</v>
      </c>
      <c r="Q4130">
        <f t="shared" si="453"/>
        <v>98.488</v>
      </c>
      <c r="R4130" t="str">
        <f t="shared" si="454"/>
        <v>Up to 100m</v>
      </c>
    </row>
    <row r="4131" spans="1:18" x14ac:dyDescent="0.25">
      <c r="A4131" s="1">
        <v>4130</v>
      </c>
      <c r="B4131" s="1">
        <v>2000708630</v>
      </c>
      <c r="C4131" s="1">
        <v>2000709215</v>
      </c>
      <c r="D4131" s="1" t="s">
        <v>8</v>
      </c>
      <c r="E4131" s="1">
        <v>30.06</v>
      </c>
      <c r="F4131" s="1">
        <v>49244</v>
      </c>
      <c r="G4131" s="2">
        <v>45096.068941979167</v>
      </c>
      <c r="H4131" s="2" t="s">
        <v>54</v>
      </c>
      <c r="J4131">
        <f t="shared" si="448"/>
        <v>123.11</v>
      </c>
      <c r="K4131">
        <f t="shared" si="449"/>
        <v>98.488</v>
      </c>
      <c r="L4131">
        <f t="shared" si="450"/>
        <v>221.59800000000001</v>
      </c>
      <c r="M4131" t="str">
        <f t="shared" si="451"/>
        <v>Up to 100m</v>
      </c>
      <c r="P4131">
        <f t="shared" si="452"/>
        <v>123.11</v>
      </c>
      <c r="Q4131">
        <f t="shared" si="453"/>
        <v>98.488</v>
      </c>
      <c r="R4131" t="str">
        <f t="shared" si="454"/>
        <v>Up to 100m</v>
      </c>
    </row>
    <row r="4132" spans="1:18" x14ac:dyDescent="0.25">
      <c r="A4132" s="1">
        <v>4131</v>
      </c>
      <c r="B4132" s="1">
        <v>2000732152</v>
      </c>
      <c r="C4132" s="1">
        <v>2000709215</v>
      </c>
      <c r="D4132" s="1" t="s">
        <v>8</v>
      </c>
      <c r="E4132" s="1">
        <v>15.45</v>
      </c>
      <c r="F4132" s="1">
        <v>49116</v>
      </c>
      <c r="G4132" s="2">
        <v>45096.068941979167</v>
      </c>
      <c r="H4132" s="2" t="s">
        <v>53</v>
      </c>
      <c r="J4132">
        <f t="shared" si="448"/>
        <v>122.79</v>
      </c>
      <c r="K4132">
        <f t="shared" si="449"/>
        <v>98.231999999999999</v>
      </c>
      <c r="L4132">
        <f t="shared" si="450"/>
        <v>221.02199999999999</v>
      </c>
      <c r="M4132" t="str">
        <f t="shared" si="451"/>
        <v>Up to 100m</v>
      </c>
      <c r="P4132">
        <f t="shared" si="452"/>
        <v>122.79</v>
      </c>
      <c r="Q4132">
        <f t="shared" si="453"/>
        <v>98.231999999999999</v>
      </c>
      <c r="R4132" t="str">
        <f t="shared" si="454"/>
        <v>Up to 100m</v>
      </c>
    </row>
    <row r="4133" spans="1:18" x14ac:dyDescent="0.25">
      <c r="A4133" s="1">
        <v>4132</v>
      </c>
      <c r="B4133" s="1">
        <v>2000742973</v>
      </c>
      <c r="C4133" s="1">
        <v>2000709215</v>
      </c>
      <c r="D4133" s="1" t="s">
        <v>8</v>
      </c>
      <c r="E4133" s="1">
        <v>2.04</v>
      </c>
      <c r="F4133" s="1">
        <v>49007</v>
      </c>
      <c r="G4133" s="2">
        <v>45096.068941979167</v>
      </c>
      <c r="H4133" s="2" t="s">
        <v>54</v>
      </c>
      <c r="J4133">
        <f t="shared" si="448"/>
        <v>122.5175</v>
      </c>
      <c r="K4133">
        <f t="shared" si="449"/>
        <v>98.013999999999996</v>
      </c>
      <c r="L4133">
        <f t="shared" si="450"/>
        <v>220.53149999999999</v>
      </c>
      <c r="M4133" t="str">
        <f t="shared" si="451"/>
        <v>Up to 100m</v>
      </c>
      <c r="P4133">
        <f t="shared" si="452"/>
        <v>122.5175</v>
      </c>
      <c r="Q4133">
        <f t="shared" si="453"/>
        <v>98.013999999999996</v>
      </c>
      <c r="R4133" t="str">
        <f t="shared" si="454"/>
        <v>Up to 100m</v>
      </c>
    </row>
    <row r="4134" spans="1:18" x14ac:dyDescent="0.25">
      <c r="A4134" s="1">
        <v>4133</v>
      </c>
      <c r="B4134" s="1">
        <v>2000736181</v>
      </c>
      <c r="C4134" s="1">
        <v>2000709215</v>
      </c>
      <c r="D4134" s="1" t="s">
        <v>8</v>
      </c>
      <c r="E4134" s="1">
        <v>1320.15</v>
      </c>
      <c r="F4134" s="1">
        <v>49857</v>
      </c>
      <c r="G4134" s="2">
        <v>45096.068941979167</v>
      </c>
      <c r="H4134" s="2" t="s">
        <v>54</v>
      </c>
      <c r="J4134">
        <f t="shared" si="448"/>
        <v>124.6425</v>
      </c>
      <c r="K4134">
        <f t="shared" si="449"/>
        <v>99.713999999999999</v>
      </c>
      <c r="L4134">
        <f t="shared" si="450"/>
        <v>224.35649999999998</v>
      </c>
      <c r="M4134" t="str">
        <f t="shared" si="451"/>
        <v>Up to 100m</v>
      </c>
      <c r="P4134">
        <f t="shared" si="452"/>
        <v>124.6425</v>
      </c>
      <c r="Q4134">
        <f t="shared" si="453"/>
        <v>99.713999999999999</v>
      </c>
      <c r="R4134" t="str">
        <f t="shared" si="454"/>
        <v>Up to 100m</v>
      </c>
    </row>
    <row r="4135" spans="1:18" x14ac:dyDescent="0.25">
      <c r="A4135" s="1">
        <v>4134</v>
      </c>
      <c r="B4135" s="1">
        <v>2000736181</v>
      </c>
      <c r="C4135" s="1">
        <v>2000709215</v>
      </c>
      <c r="D4135" s="1" t="s">
        <v>8</v>
      </c>
      <c r="E4135" s="1">
        <v>660.06</v>
      </c>
      <c r="F4135" s="1">
        <v>49976</v>
      </c>
      <c r="G4135" s="2">
        <v>45096.068941979167</v>
      </c>
      <c r="H4135" s="2" t="s">
        <v>54</v>
      </c>
      <c r="J4135">
        <f t="shared" si="448"/>
        <v>124.94</v>
      </c>
      <c r="K4135">
        <f t="shared" si="449"/>
        <v>99.951999999999998</v>
      </c>
      <c r="L4135">
        <f t="shared" si="450"/>
        <v>224.892</v>
      </c>
      <c r="M4135" t="str">
        <f t="shared" si="451"/>
        <v>Up to 100m</v>
      </c>
      <c r="P4135">
        <f t="shared" si="452"/>
        <v>124.94</v>
      </c>
      <c r="Q4135">
        <f t="shared" si="453"/>
        <v>99.951999999999998</v>
      </c>
      <c r="R4135" t="str">
        <f t="shared" si="454"/>
        <v>Up to 100m</v>
      </c>
    </row>
    <row r="4136" spans="1:18" x14ac:dyDescent="0.25">
      <c r="A4136" s="1">
        <v>4135</v>
      </c>
      <c r="B4136" s="1">
        <v>2000754355</v>
      </c>
      <c r="C4136" s="1">
        <v>2000709215</v>
      </c>
      <c r="D4136" s="1" t="s">
        <v>8</v>
      </c>
      <c r="E4136" s="1">
        <v>494.13</v>
      </c>
      <c r="F4136" s="1">
        <v>48570</v>
      </c>
      <c r="G4136" s="2">
        <v>45096.068941979167</v>
      </c>
      <c r="H4136" s="2" t="s">
        <v>53</v>
      </c>
      <c r="J4136">
        <f t="shared" si="448"/>
        <v>121.425</v>
      </c>
      <c r="K4136">
        <f t="shared" si="449"/>
        <v>97.14</v>
      </c>
      <c r="L4136">
        <f t="shared" si="450"/>
        <v>218.565</v>
      </c>
      <c r="M4136" t="str">
        <f t="shared" si="451"/>
        <v>Up to 100m</v>
      </c>
      <c r="P4136">
        <f t="shared" si="452"/>
        <v>121.425</v>
      </c>
      <c r="Q4136">
        <f t="shared" si="453"/>
        <v>97.14</v>
      </c>
      <c r="R4136" t="str">
        <f t="shared" si="454"/>
        <v>Up to 100m</v>
      </c>
    </row>
    <row r="4137" spans="1:18" x14ac:dyDescent="0.25">
      <c r="A4137" s="1">
        <v>4136</v>
      </c>
      <c r="B4137" s="1">
        <v>2000742973</v>
      </c>
      <c r="C4137" s="1">
        <v>2000709215</v>
      </c>
      <c r="D4137" s="1" t="s">
        <v>8</v>
      </c>
      <c r="E4137" s="1">
        <v>2.04</v>
      </c>
      <c r="F4137" s="1">
        <v>48623</v>
      </c>
      <c r="G4137" s="2">
        <v>45096.068941979167</v>
      </c>
      <c r="H4137" s="2" t="s">
        <v>54</v>
      </c>
      <c r="J4137">
        <f t="shared" si="448"/>
        <v>121.5575</v>
      </c>
      <c r="K4137">
        <f t="shared" si="449"/>
        <v>97.245999999999995</v>
      </c>
      <c r="L4137">
        <f t="shared" si="450"/>
        <v>218.80349999999999</v>
      </c>
      <c r="M4137" t="str">
        <f t="shared" si="451"/>
        <v>Up to 100m</v>
      </c>
      <c r="P4137">
        <f t="shared" si="452"/>
        <v>121.5575</v>
      </c>
      <c r="Q4137">
        <f t="shared" si="453"/>
        <v>97.245999999999995</v>
      </c>
      <c r="R4137" t="str">
        <f t="shared" si="454"/>
        <v>Up to 100m</v>
      </c>
    </row>
    <row r="4138" spans="1:18" x14ac:dyDescent="0.25">
      <c r="A4138" s="1">
        <v>4137</v>
      </c>
      <c r="B4138" s="1">
        <v>2000727302</v>
      </c>
      <c r="C4138" s="1">
        <v>2000723561</v>
      </c>
      <c r="D4138" s="1" t="s">
        <v>7</v>
      </c>
      <c r="E4138" s="1">
        <v>3.15774</v>
      </c>
      <c r="F4138" s="1">
        <v>815764</v>
      </c>
      <c r="G4138" s="2">
        <v>45096.068941979167</v>
      </c>
      <c r="H4138" s="2" t="s">
        <v>52</v>
      </c>
      <c r="J4138">
        <f t="shared" si="448"/>
        <v>2039.41</v>
      </c>
      <c r="K4138">
        <f t="shared" si="449"/>
        <v>1631.528</v>
      </c>
      <c r="L4138">
        <f t="shared" si="450"/>
        <v>3670.9380000000001</v>
      </c>
      <c r="M4138" t="str">
        <f t="shared" si="451"/>
        <v>Up to 100m</v>
      </c>
      <c r="P4138">
        <f t="shared" si="452"/>
        <v>2039.41</v>
      </c>
      <c r="Q4138">
        <f t="shared" si="453"/>
        <v>1631.528</v>
      </c>
      <c r="R4138" t="str">
        <f t="shared" si="454"/>
        <v>Up to 100m</v>
      </c>
    </row>
    <row r="4139" spans="1:18" x14ac:dyDescent="0.25">
      <c r="A4139" s="1">
        <v>4138</v>
      </c>
      <c r="B4139" s="1">
        <v>2000720180</v>
      </c>
      <c r="C4139" s="1">
        <v>2000723561</v>
      </c>
      <c r="D4139" s="1" t="s">
        <v>7</v>
      </c>
      <c r="E4139" s="1">
        <v>0.14781</v>
      </c>
      <c r="F4139" s="1">
        <v>815221</v>
      </c>
      <c r="G4139" s="2">
        <v>45096.068941979167</v>
      </c>
      <c r="H4139" s="2" t="s">
        <v>52</v>
      </c>
      <c r="J4139">
        <f t="shared" si="448"/>
        <v>2038.0525</v>
      </c>
      <c r="K4139">
        <f t="shared" si="449"/>
        <v>1630.442</v>
      </c>
      <c r="L4139">
        <f t="shared" si="450"/>
        <v>3668.4944999999998</v>
      </c>
      <c r="M4139" t="str">
        <f t="shared" si="451"/>
        <v>Up to 100m</v>
      </c>
      <c r="P4139">
        <f t="shared" si="452"/>
        <v>2038.0525</v>
      </c>
      <c r="Q4139">
        <f t="shared" si="453"/>
        <v>1630.442</v>
      </c>
      <c r="R4139" t="str">
        <f t="shared" si="454"/>
        <v>Up to 100m</v>
      </c>
    </row>
    <row r="4140" spans="1:18" x14ac:dyDescent="0.25">
      <c r="A4140" s="1">
        <v>4139</v>
      </c>
      <c r="B4140" s="1">
        <v>2000742973</v>
      </c>
      <c r="C4140" s="1">
        <v>2000709215</v>
      </c>
      <c r="D4140" s="1" t="s">
        <v>8</v>
      </c>
      <c r="E4140" s="1">
        <v>2.04</v>
      </c>
      <c r="F4140" s="1">
        <v>48431</v>
      </c>
      <c r="G4140" s="2">
        <v>45096.068941979167</v>
      </c>
      <c r="H4140" s="2" t="s">
        <v>54</v>
      </c>
      <c r="J4140">
        <f t="shared" si="448"/>
        <v>121.0775</v>
      </c>
      <c r="K4140">
        <f t="shared" si="449"/>
        <v>96.862000000000009</v>
      </c>
      <c r="L4140">
        <f t="shared" si="450"/>
        <v>217.93950000000001</v>
      </c>
      <c r="M4140" t="str">
        <f t="shared" si="451"/>
        <v>Up to 100m</v>
      </c>
      <c r="P4140">
        <f t="shared" si="452"/>
        <v>121.0775</v>
      </c>
      <c r="Q4140">
        <f t="shared" si="453"/>
        <v>96.862000000000009</v>
      </c>
      <c r="R4140" t="str">
        <f t="shared" si="454"/>
        <v>Up to 100m</v>
      </c>
    </row>
    <row r="4141" spans="1:18" x14ac:dyDescent="0.25">
      <c r="A4141" s="1">
        <v>4140</v>
      </c>
      <c r="B4141" s="1">
        <v>2000746993</v>
      </c>
      <c r="C4141" s="1">
        <v>2000709215</v>
      </c>
      <c r="D4141" s="1" t="s">
        <v>8</v>
      </c>
      <c r="E4141" s="1">
        <v>60.93</v>
      </c>
      <c r="F4141" s="1">
        <v>48890</v>
      </c>
      <c r="G4141" s="2">
        <v>45096.068941979167</v>
      </c>
      <c r="H4141" s="2" t="s">
        <v>53</v>
      </c>
      <c r="J4141">
        <f t="shared" si="448"/>
        <v>122.22500000000001</v>
      </c>
      <c r="K4141">
        <f t="shared" si="449"/>
        <v>97.78</v>
      </c>
      <c r="L4141">
        <f t="shared" si="450"/>
        <v>220.005</v>
      </c>
      <c r="M4141" t="str">
        <f t="shared" si="451"/>
        <v>Up to 100m</v>
      </c>
      <c r="P4141">
        <f t="shared" si="452"/>
        <v>122.22500000000001</v>
      </c>
      <c r="Q4141">
        <f t="shared" si="453"/>
        <v>97.78</v>
      </c>
      <c r="R4141" t="str">
        <f t="shared" si="454"/>
        <v>Up to 100m</v>
      </c>
    </row>
    <row r="4142" spans="1:18" x14ac:dyDescent="0.25">
      <c r="A4142" s="1">
        <v>4141</v>
      </c>
      <c r="B4142" s="1">
        <v>2000722943</v>
      </c>
      <c r="C4142" s="1">
        <v>2000709215</v>
      </c>
      <c r="D4142" s="1" t="s">
        <v>8</v>
      </c>
      <c r="E4142" s="1">
        <v>54.81</v>
      </c>
      <c r="F4142" s="1">
        <v>48699</v>
      </c>
      <c r="G4142" s="2">
        <v>45096.068941979167</v>
      </c>
      <c r="H4142" s="2" t="s">
        <v>54</v>
      </c>
      <c r="J4142">
        <f t="shared" si="448"/>
        <v>121.7475</v>
      </c>
      <c r="K4142">
        <f t="shared" si="449"/>
        <v>97.397999999999996</v>
      </c>
      <c r="L4142">
        <f t="shared" si="450"/>
        <v>219.1455</v>
      </c>
      <c r="M4142" t="str">
        <f t="shared" si="451"/>
        <v>Up to 100m</v>
      </c>
      <c r="P4142">
        <f t="shared" si="452"/>
        <v>121.7475</v>
      </c>
      <c r="Q4142">
        <f t="shared" si="453"/>
        <v>97.397999999999996</v>
      </c>
      <c r="R4142" t="str">
        <f t="shared" si="454"/>
        <v>Up to 100m</v>
      </c>
    </row>
    <row r="4143" spans="1:18" x14ac:dyDescent="0.25">
      <c r="A4143" s="1">
        <v>4142</v>
      </c>
      <c r="B4143" s="1">
        <v>2000742973</v>
      </c>
      <c r="C4143" s="1">
        <v>2000709215</v>
      </c>
      <c r="D4143" s="1" t="s">
        <v>8</v>
      </c>
      <c r="E4143" s="1">
        <v>2.04</v>
      </c>
      <c r="F4143" s="1">
        <v>49007</v>
      </c>
      <c r="G4143" s="2">
        <v>45096.068941979167</v>
      </c>
      <c r="H4143" s="2" t="s">
        <v>54</v>
      </c>
      <c r="J4143">
        <f t="shared" si="448"/>
        <v>122.5175</v>
      </c>
      <c r="K4143">
        <f t="shared" si="449"/>
        <v>98.013999999999996</v>
      </c>
      <c r="L4143">
        <f t="shared" si="450"/>
        <v>220.53149999999999</v>
      </c>
      <c r="M4143" t="str">
        <f t="shared" si="451"/>
        <v>Up to 100m</v>
      </c>
      <c r="P4143">
        <f t="shared" si="452"/>
        <v>122.5175</v>
      </c>
      <c r="Q4143">
        <f t="shared" si="453"/>
        <v>98.013999999999996</v>
      </c>
      <c r="R4143" t="str">
        <f t="shared" si="454"/>
        <v>Up to 100m</v>
      </c>
    </row>
    <row r="4144" spans="1:18" x14ac:dyDescent="0.25">
      <c r="A4144" s="1">
        <v>4143</v>
      </c>
      <c r="B4144" s="1">
        <v>2000707580</v>
      </c>
      <c r="C4144" s="1">
        <v>2000709215</v>
      </c>
      <c r="D4144" s="1" t="s">
        <v>8</v>
      </c>
      <c r="E4144" s="1">
        <v>335.31</v>
      </c>
      <c r="F4144" s="1">
        <v>49100</v>
      </c>
      <c r="G4144" s="2">
        <v>45096.068941979167</v>
      </c>
      <c r="H4144" s="2" t="s">
        <v>54</v>
      </c>
      <c r="J4144">
        <f t="shared" si="448"/>
        <v>122.75</v>
      </c>
      <c r="K4144">
        <f t="shared" si="449"/>
        <v>98.2</v>
      </c>
      <c r="L4144">
        <f t="shared" si="450"/>
        <v>220.95</v>
      </c>
      <c r="M4144" t="str">
        <f t="shared" si="451"/>
        <v>Up to 100m</v>
      </c>
      <c r="P4144">
        <f t="shared" si="452"/>
        <v>122.75</v>
      </c>
      <c r="Q4144">
        <f t="shared" si="453"/>
        <v>98.2</v>
      </c>
      <c r="R4144" t="str">
        <f t="shared" si="454"/>
        <v>Up to 100m</v>
      </c>
    </row>
    <row r="4145" spans="1:18" x14ac:dyDescent="0.25">
      <c r="A4145" s="1">
        <v>4144</v>
      </c>
      <c r="B4145" s="1">
        <v>2000742973</v>
      </c>
      <c r="C4145" s="1">
        <v>2000709215</v>
      </c>
      <c r="D4145" s="1" t="s">
        <v>8</v>
      </c>
      <c r="E4145" s="1">
        <v>2.04</v>
      </c>
      <c r="F4145" s="1">
        <v>48815</v>
      </c>
      <c r="G4145" s="2">
        <v>45096.068941979167</v>
      </c>
      <c r="H4145" s="2" t="s">
        <v>54</v>
      </c>
      <c r="J4145">
        <f t="shared" si="448"/>
        <v>122.03750000000001</v>
      </c>
      <c r="K4145">
        <f t="shared" si="449"/>
        <v>97.63</v>
      </c>
      <c r="L4145">
        <f t="shared" si="450"/>
        <v>219.66750000000002</v>
      </c>
      <c r="M4145" t="str">
        <f t="shared" si="451"/>
        <v>Up to 100m</v>
      </c>
      <c r="P4145">
        <f t="shared" si="452"/>
        <v>122.03750000000001</v>
      </c>
      <c r="Q4145">
        <f t="shared" si="453"/>
        <v>97.63</v>
      </c>
      <c r="R4145" t="str">
        <f t="shared" si="454"/>
        <v>Up to 100m</v>
      </c>
    </row>
    <row r="4146" spans="1:18" x14ac:dyDescent="0.25">
      <c r="A4146" s="1">
        <v>4145</v>
      </c>
      <c r="B4146" s="1">
        <v>2000707580</v>
      </c>
      <c r="C4146" s="1">
        <v>2000709215</v>
      </c>
      <c r="D4146" s="1" t="s">
        <v>8</v>
      </c>
      <c r="E4146" s="1">
        <v>109.98</v>
      </c>
      <c r="F4146" s="1">
        <v>48982</v>
      </c>
      <c r="G4146" s="2">
        <v>45096.068941979167</v>
      </c>
      <c r="H4146" s="2" t="s">
        <v>54</v>
      </c>
      <c r="J4146">
        <f t="shared" si="448"/>
        <v>122.455</v>
      </c>
      <c r="K4146">
        <f t="shared" si="449"/>
        <v>97.963999999999999</v>
      </c>
      <c r="L4146">
        <f t="shared" si="450"/>
        <v>220.41899999999998</v>
      </c>
      <c r="M4146" t="str">
        <f t="shared" si="451"/>
        <v>Up to 100m</v>
      </c>
      <c r="P4146">
        <f t="shared" si="452"/>
        <v>122.455</v>
      </c>
      <c r="Q4146">
        <f t="shared" si="453"/>
        <v>97.963999999999999</v>
      </c>
      <c r="R4146" t="str">
        <f t="shared" si="454"/>
        <v>Up to 100m</v>
      </c>
    </row>
    <row r="4147" spans="1:18" x14ac:dyDescent="0.25">
      <c r="A4147" s="1">
        <v>4146</v>
      </c>
      <c r="B4147" s="1">
        <v>2000742973</v>
      </c>
      <c r="C4147" s="1">
        <v>2000709215</v>
      </c>
      <c r="D4147" s="1" t="s">
        <v>8</v>
      </c>
      <c r="E4147" s="1">
        <v>2.04</v>
      </c>
      <c r="F4147" s="1">
        <v>49007</v>
      </c>
      <c r="G4147" s="2">
        <v>45096.068941979167</v>
      </c>
      <c r="H4147" s="2" t="s">
        <v>54</v>
      </c>
      <c r="J4147">
        <f t="shared" si="448"/>
        <v>122.5175</v>
      </c>
      <c r="K4147">
        <f t="shared" si="449"/>
        <v>98.013999999999996</v>
      </c>
      <c r="L4147">
        <f t="shared" si="450"/>
        <v>220.53149999999999</v>
      </c>
      <c r="M4147" t="str">
        <f t="shared" si="451"/>
        <v>Up to 100m</v>
      </c>
      <c r="P4147">
        <f t="shared" si="452"/>
        <v>122.5175</v>
      </c>
      <c r="Q4147">
        <f t="shared" si="453"/>
        <v>98.013999999999996</v>
      </c>
      <c r="R4147" t="str">
        <f t="shared" si="454"/>
        <v>Up to 100m</v>
      </c>
    </row>
    <row r="4148" spans="1:18" x14ac:dyDescent="0.25">
      <c r="A4148" s="1">
        <v>4147</v>
      </c>
      <c r="B4148" s="1">
        <v>2000742973</v>
      </c>
      <c r="C4148" s="1">
        <v>2000709215</v>
      </c>
      <c r="D4148" s="1" t="s">
        <v>8</v>
      </c>
      <c r="E4148" s="1">
        <v>2.04</v>
      </c>
      <c r="F4148" s="1">
        <v>48815</v>
      </c>
      <c r="G4148" s="2">
        <v>45096.068941979167</v>
      </c>
      <c r="H4148" s="2" t="s">
        <v>54</v>
      </c>
      <c r="J4148">
        <f t="shared" si="448"/>
        <v>122.03750000000001</v>
      </c>
      <c r="K4148">
        <f t="shared" si="449"/>
        <v>97.63</v>
      </c>
      <c r="L4148">
        <f t="shared" si="450"/>
        <v>219.66750000000002</v>
      </c>
      <c r="M4148" t="str">
        <f t="shared" si="451"/>
        <v>Up to 100m</v>
      </c>
      <c r="P4148">
        <f t="shared" si="452"/>
        <v>122.03750000000001</v>
      </c>
      <c r="Q4148">
        <f t="shared" si="453"/>
        <v>97.63</v>
      </c>
      <c r="R4148" t="str">
        <f t="shared" si="454"/>
        <v>Up to 100m</v>
      </c>
    </row>
    <row r="4149" spans="1:18" x14ac:dyDescent="0.25">
      <c r="A4149" s="1">
        <v>4148</v>
      </c>
      <c r="B4149" s="1">
        <v>2000740318</v>
      </c>
      <c r="C4149" s="1">
        <v>2000709215</v>
      </c>
      <c r="D4149" s="1" t="s">
        <v>8</v>
      </c>
      <c r="E4149" s="1">
        <v>53.61</v>
      </c>
      <c r="F4149" s="1">
        <v>48510</v>
      </c>
      <c r="G4149" s="2">
        <v>45096.068941979167</v>
      </c>
      <c r="H4149" s="2" t="s">
        <v>53</v>
      </c>
      <c r="J4149">
        <f t="shared" si="448"/>
        <v>121.27500000000001</v>
      </c>
      <c r="K4149">
        <f t="shared" si="449"/>
        <v>97.02</v>
      </c>
      <c r="L4149">
        <f t="shared" si="450"/>
        <v>218.29500000000002</v>
      </c>
      <c r="M4149" t="str">
        <f t="shared" si="451"/>
        <v>Up to 100m</v>
      </c>
      <c r="P4149">
        <f t="shared" si="452"/>
        <v>121.27500000000001</v>
      </c>
      <c r="Q4149">
        <f t="shared" si="453"/>
        <v>97.02</v>
      </c>
      <c r="R4149" t="str">
        <f t="shared" si="454"/>
        <v>Up to 100m</v>
      </c>
    </row>
    <row r="4150" spans="1:18" x14ac:dyDescent="0.25">
      <c r="A4150" s="1">
        <v>4149</v>
      </c>
      <c r="B4150" s="1">
        <v>2000739268</v>
      </c>
      <c r="C4150" s="1">
        <v>2000709215</v>
      </c>
      <c r="D4150" s="1" t="s">
        <v>8</v>
      </c>
      <c r="E4150" s="1">
        <v>12.3</v>
      </c>
      <c r="F4150" s="1">
        <v>48756</v>
      </c>
      <c r="G4150" s="2">
        <v>45096.068941979167</v>
      </c>
      <c r="H4150" s="2" t="s">
        <v>53</v>
      </c>
      <c r="J4150">
        <f t="shared" si="448"/>
        <v>121.89</v>
      </c>
      <c r="K4150">
        <f t="shared" si="449"/>
        <v>97.512</v>
      </c>
      <c r="L4150">
        <f t="shared" si="450"/>
        <v>219.40199999999999</v>
      </c>
      <c r="M4150" t="str">
        <f t="shared" si="451"/>
        <v>Up to 100m</v>
      </c>
      <c r="P4150">
        <f t="shared" si="452"/>
        <v>121.89</v>
      </c>
      <c r="Q4150">
        <f t="shared" si="453"/>
        <v>97.512</v>
      </c>
      <c r="R4150" t="str">
        <f t="shared" si="454"/>
        <v>Up to 100m</v>
      </c>
    </row>
    <row r="4151" spans="1:18" x14ac:dyDescent="0.25">
      <c r="A4151" s="1">
        <v>4150</v>
      </c>
      <c r="B4151" s="1">
        <v>2000746951</v>
      </c>
      <c r="C4151" s="1">
        <v>2000709215</v>
      </c>
      <c r="D4151" s="1" t="s">
        <v>8</v>
      </c>
      <c r="E4151" s="1">
        <v>12.18</v>
      </c>
      <c r="F4151" s="1">
        <v>49222</v>
      </c>
      <c r="G4151" s="2">
        <v>45096.068941979167</v>
      </c>
      <c r="H4151" s="2" t="s">
        <v>54</v>
      </c>
      <c r="J4151">
        <f t="shared" si="448"/>
        <v>123.05500000000001</v>
      </c>
      <c r="K4151">
        <f t="shared" si="449"/>
        <v>98.444000000000003</v>
      </c>
      <c r="L4151">
        <f t="shared" si="450"/>
        <v>221.49900000000002</v>
      </c>
      <c r="M4151" t="str">
        <f t="shared" si="451"/>
        <v>Up to 100m</v>
      </c>
      <c r="P4151">
        <f t="shared" si="452"/>
        <v>123.05500000000001</v>
      </c>
      <c r="Q4151">
        <f t="shared" si="453"/>
        <v>98.444000000000003</v>
      </c>
      <c r="R4151" t="str">
        <f t="shared" si="454"/>
        <v>Up to 100m</v>
      </c>
    </row>
    <row r="4152" spans="1:18" x14ac:dyDescent="0.25">
      <c r="A4152" s="1">
        <v>4151</v>
      </c>
      <c r="B4152" s="1">
        <v>2000707580</v>
      </c>
      <c r="C4152" s="1">
        <v>2000709215</v>
      </c>
      <c r="D4152" s="1" t="s">
        <v>8</v>
      </c>
      <c r="E4152" s="1">
        <v>225.81</v>
      </c>
      <c r="F4152" s="1">
        <v>48750</v>
      </c>
      <c r="G4152" s="2">
        <v>45096.068941979167</v>
      </c>
      <c r="H4152" s="2" t="s">
        <v>54</v>
      </c>
      <c r="J4152">
        <f t="shared" si="448"/>
        <v>121.875</v>
      </c>
      <c r="K4152">
        <f t="shared" si="449"/>
        <v>97.5</v>
      </c>
      <c r="L4152">
        <f t="shared" si="450"/>
        <v>219.375</v>
      </c>
      <c r="M4152" t="str">
        <f t="shared" si="451"/>
        <v>Up to 100m</v>
      </c>
      <c r="P4152">
        <f t="shared" si="452"/>
        <v>121.875</v>
      </c>
      <c r="Q4152">
        <f t="shared" si="453"/>
        <v>97.5</v>
      </c>
      <c r="R4152" t="str">
        <f t="shared" si="454"/>
        <v>Up to 100m</v>
      </c>
    </row>
    <row r="4153" spans="1:18" x14ac:dyDescent="0.25">
      <c r="A4153" s="1">
        <v>4152</v>
      </c>
      <c r="B4153" s="1">
        <v>2000746951</v>
      </c>
      <c r="C4153" s="1">
        <v>2000709650</v>
      </c>
      <c r="D4153" s="1" t="s">
        <v>8</v>
      </c>
      <c r="E4153" s="1">
        <v>101.04</v>
      </c>
      <c r="F4153" s="1">
        <v>48850</v>
      </c>
      <c r="G4153" s="2">
        <v>45096.068941979167</v>
      </c>
      <c r="H4153" s="2" t="s">
        <v>54</v>
      </c>
      <c r="J4153">
        <f t="shared" si="448"/>
        <v>122.125</v>
      </c>
      <c r="K4153">
        <f t="shared" si="449"/>
        <v>97.7</v>
      </c>
      <c r="L4153">
        <f t="shared" si="450"/>
        <v>219.82499999999999</v>
      </c>
      <c r="M4153" t="str">
        <f t="shared" si="451"/>
        <v>Up to 100m</v>
      </c>
      <c r="P4153">
        <f t="shared" si="452"/>
        <v>122.125</v>
      </c>
      <c r="Q4153">
        <f t="shared" si="453"/>
        <v>97.7</v>
      </c>
      <c r="R4153" t="str">
        <f t="shared" si="454"/>
        <v>Up to 100m</v>
      </c>
    </row>
    <row r="4154" spans="1:18" x14ac:dyDescent="0.25">
      <c r="A4154" s="1">
        <v>4153</v>
      </c>
      <c r="B4154" s="1">
        <v>2000725136</v>
      </c>
      <c r="C4154" s="1">
        <v>2000709215</v>
      </c>
      <c r="D4154" s="1" t="s">
        <v>8</v>
      </c>
      <c r="E4154" s="1">
        <v>6.27</v>
      </c>
      <c r="F4154" s="1">
        <v>48807</v>
      </c>
      <c r="G4154" s="2">
        <v>45096.068941979167</v>
      </c>
      <c r="H4154" s="2" t="s">
        <v>53</v>
      </c>
      <c r="J4154">
        <f t="shared" si="448"/>
        <v>122.0175</v>
      </c>
      <c r="K4154">
        <f t="shared" si="449"/>
        <v>97.614000000000004</v>
      </c>
      <c r="L4154">
        <f t="shared" si="450"/>
        <v>219.63150000000002</v>
      </c>
      <c r="M4154" t="str">
        <f t="shared" si="451"/>
        <v>Up to 100m</v>
      </c>
      <c r="P4154">
        <f t="shared" si="452"/>
        <v>122.0175</v>
      </c>
      <c r="Q4154">
        <f t="shared" si="453"/>
        <v>97.614000000000004</v>
      </c>
      <c r="R4154" t="str">
        <f t="shared" si="454"/>
        <v>Up to 100m</v>
      </c>
    </row>
    <row r="4155" spans="1:18" x14ac:dyDescent="0.25">
      <c r="A4155" s="1">
        <v>4154</v>
      </c>
      <c r="B4155" s="1">
        <v>2000720180</v>
      </c>
      <c r="C4155" s="1">
        <v>2000711261</v>
      </c>
      <c r="D4155" s="1" t="s">
        <v>7</v>
      </c>
      <c r="E4155" s="1">
        <v>0.14781</v>
      </c>
      <c r="F4155" s="1">
        <v>850234</v>
      </c>
      <c r="G4155" s="2">
        <v>45096.068941979167</v>
      </c>
      <c r="H4155" s="2" t="s">
        <v>52</v>
      </c>
      <c r="J4155">
        <f t="shared" si="448"/>
        <v>2125.585</v>
      </c>
      <c r="K4155">
        <f t="shared" si="449"/>
        <v>1700.4680000000001</v>
      </c>
      <c r="L4155">
        <f t="shared" si="450"/>
        <v>3826.0529999999999</v>
      </c>
      <c r="M4155" t="str">
        <f t="shared" si="451"/>
        <v>Up to 100m</v>
      </c>
      <c r="P4155">
        <f t="shared" si="452"/>
        <v>2125.585</v>
      </c>
      <c r="Q4155">
        <f t="shared" si="453"/>
        <v>1700.4680000000001</v>
      </c>
      <c r="R4155" t="str">
        <f t="shared" si="454"/>
        <v>Up to 100m</v>
      </c>
    </row>
    <row r="4156" spans="1:18" x14ac:dyDescent="0.25">
      <c r="A4156" s="1">
        <v>4155</v>
      </c>
      <c r="B4156" s="1">
        <v>2000742973</v>
      </c>
      <c r="C4156" s="1">
        <v>2000709215</v>
      </c>
      <c r="D4156" s="1" t="s">
        <v>8</v>
      </c>
      <c r="E4156" s="1">
        <v>2.04</v>
      </c>
      <c r="F4156" s="1">
        <v>48815</v>
      </c>
      <c r="G4156" s="2">
        <v>45096.068941979167</v>
      </c>
      <c r="H4156" s="2" t="s">
        <v>54</v>
      </c>
      <c r="J4156">
        <f t="shared" si="448"/>
        <v>122.03750000000001</v>
      </c>
      <c r="K4156">
        <f t="shared" si="449"/>
        <v>97.63</v>
      </c>
      <c r="L4156">
        <f t="shared" si="450"/>
        <v>219.66750000000002</v>
      </c>
      <c r="M4156" t="str">
        <f t="shared" si="451"/>
        <v>Up to 100m</v>
      </c>
      <c r="P4156">
        <f t="shared" si="452"/>
        <v>122.03750000000001</v>
      </c>
      <c r="Q4156">
        <f t="shared" si="453"/>
        <v>97.63</v>
      </c>
      <c r="R4156" t="str">
        <f t="shared" si="454"/>
        <v>Up to 100m</v>
      </c>
    </row>
    <row r="4157" spans="1:18" x14ac:dyDescent="0.25">
      <c r="A4157" s="1">
        <v>4156</v>
      </c>
      <c r="B4157" s="1">
        <v>2000742973</v>
      </c>
      <c r="C4157" s="1">
        <v>2000709215</v>
      </c>
      <c r="D4157" s="1" t="s">
        <v>8</v>
      </c>
      <c r="E4157" s="1">
        <v>2.04</v>
      </c>
      <c r="F4157" s="1">
        <v>49199</v>
      </c>
      <c r="G4157" s="2">
        <v>45096.068941979167</v>
      </c>
      <c r="H4157" s="2" t="s">
        <v>54</v>
      </c>
      <c r="J4157">
        <f t="shared" si="448"/>
        <v>122.9975</v>
      </c>
      <c r="K4157">
        <f t="shared" si="449"/>
        <v>98.397999999999996</v>
      </c>
      <c r="L4157">
        <f t="shared" si="450"/>
        <v>221.3955</v>
      </c>
      <c r="M4157" t="str">
        <f t="shared" si="451"/>
        <v>Up to 100m</v>
      </c>
      <c r="P4157">
        <f t="shared" si="452"/>
        <v>122.9975</v>
      </c>
      <c r="Q4157">
        <f t="shared" si="453"/>
        <v>98.397999999999996</v>
      </c>
      <c r="R4157" t="str">
        <f t="shared" si="454"/>
        <v>Up to 100m</v>
      </c>
    </row>
    <row r="4158" spans="1:18" x14ac:dyDescent="0.25">
      <c r="A4158" s="1">
        <v>4157</v>
      </c>
      <c r="B4158" s="1">
        <v>2000746951</v>
      </c>
      <c r="C4158" s="1">
        <v>2000709215</v>
      </c>
      <c r="D4158" s="1" t="s">
        <v>8</v>
      </c>
      <c r="E4158" s="1">
        <v>291.06</v>
      </c>
      <c r="F4158" s="1">
        <v>49346</v>
      </c>
      <c r="G4158" s="2">
        <v>45096.068941979167</v>
      </c>
      <c r="H4158" s="2" t="s">
        <v>54</v>
      </c>
      <c r="J4158">
        <f t="shared" si="448"/>
        <v>123.36500000000001</v>
      </c>
      <c r="K4158">
        <f t="shared" si="449"/>
        <v>98.692000000000007</v>
      </c>
      <c r="L4158">
        <f t="shared" si="450"/>
        <v>222.05700000000002</v>
      </c>
      <c r="M4158" t="str">
        <f t="shared" si="451"/>
        <v>Up to 100m</v>
      </c>
      <c r="P4158">
        <f t="shared" si="452"/>
        <v>123.36500000000001</v>
      </c>
      <c r="Q4158">
        <f t="shared" si="453"/>
        <v>98.692000000000007</v>
      </c>
      <c r="R4158" t="str">
        <f t="shared" si="454"/>
        <v>Up to 100m</v>
      </c>
    </row>
    <row r="4159" spans="1:18" x14ac:dyDescent="0.25">
      <c r="A4159" s="1">
        <v>4158</v>
      </c>
      <c r="B4159" s="1">
        <v>2000748371</v>
      </c>
      <c r="C4159" s="1">
        <v>2000709215</v>
      </c>
      <c r="D4159" s="1" t="s">
        <v>8</v>
      </c>
      <c r="E4159" s="1">
        <v>24.15</v>
      </c>
      <c r="F4159" s="1">
        <v>49300</v>
      </c>
      <c r="G4159" s="2">
        <v>45096.068941979167</v>
      </c>
      <c r="H4159" s="2" t="s">
        <v>53</v>
      </c>
      <c r="J4159">
        <f t="shared" si="448"/>
        <v>123.25</v>
      </c>
      <c r="K4159">
        <f t="shared" si="449"/>
        <v>98.600000000000009</v>
      </c>
      <c r="L4159">
        <f t="shared" si="450"/>
        <v>221.85000000000002</v>
      </c>
      <c r="M4159" t="str">
        <f t="shared" si="451"/>
        <v>Up to 100m</v>
      </c>
      <c r="P4159">
        <f t="shared" si="452"/>
        <v>123.25</v>
      </c>
      <c r="Q4159">
        <f t="shared" si="453"/>
        <v>98.600000000000009</v>
      </c>
      <c r="R4159" t="str">
        <f t="shared" si="454"/>
        <v>Up to 100m</v>
      </c>
    </row>
    <row r="4160" spans="1:18" x14ac:dyDescent="0.25">
      <c r="A4160" s="1">
        <v>4159</v>
      </c>
      <c r="B4160" s="1">
        <v>2000742973</v>
      </c>
      <c r="C4160" s="1">
        <v>2000709215</v>
      </c>
      <c r="D4160" s="1" t="s">
        <v>8</v>
      </c>
      <c r="E4160" s="1">
        <v>2.04</v>
      </c>
      <c r="F4160" s="1">
        <v>49007</v>
      </c>
      <c r="G4160" s="2">
        <v>45096.068941979167</v>
      </c>
      <c r="H4160" s="2" t="s">
        <v>54</v>
      </c>
      <c r="J4160">
        <f t="shared" si="448"/>
        <v>122.5175</v>
      </c>
      <c r="K4160">
        <f t="shared" si="449"/>
        <v>98.013999999999996</v>
      </c>
      <c r="L4160">
        <f t="shared" si="450"/>
        <v>220.53149999999999</v>
      </c>
      <c r="M4160" t="str">
        <f t="shared" si="451"/>
        <v>Up to 100m</v>
      </c>
      <c r="P4160">
        <f t="shared" si="452"/>
        <v>122.5175</v>
      </c>
      <c r="Q4160">
        <f t="shared" si="453"/>
        <v>98.013999999999996</v>
      </c>
      <c r="R4160" t="str">
        <f t="shared" si="454"/>
        <v>Up to 100m</v>
      </c>
    </row>
    <row r="4161" spans="1:18" x14ac:dyDescent="0.25">
      <c r="A4161" s="1">
        <v>4160</v>
      </c>
      <c r="B4161" s="1">
        <v>2000741641</v>
      </c>
      <c r="C4161" s="1">
        <v>2000709215</v>
      </c>
      <c r="D4161" s="1" t="s">
        <v>8</v>
      </c>
      <c r="E4161" s="1">
        <v>366.51</v>
      </c>
      <c r="F4161" s="1">
        <v>49110</v>
      </c>
      <c r="G4161" s="2">
        <v>45096.068941979167</v>
      </c>
      <c r="H4161" s="2" t="s">
        <v>54</v>
      </c>
      <c r="J4161">
        <f t="shared" si="448"/>
        <v>122.77500000000001</v>
      </c>
      <c r="K4161">
        <f t="shared" si="449"/>
        <v>98.22</v>
      </c>
      <c r="L4161">
        <f t="shared" si="450"/>
        <v>220.995</v>
      </c>
      <c r="M4161" t="str">
        <f t="shared" si="451"/>
        <v>Up to 100m</v>
      </c>
      <c r="P4161">
        <f t="shared" si="452"/>
        <v>122.77500000000001</v>
      </c>
      <c r="Q4161">
        <f t="shared" si="453"/>
        <v>98.22</v>
      </c>
      <c r="R4161" t="str">
        <f t="shared" si="454"/>
        <v>Up to 100m</v>
      </c>
    </row>
    <row r="4162" spans="1:18" x14ac:dyDescent="0.25">
      <c r="A4162" s="1">
        <v>4161</v>
      </c>
      <c r="B4162" s="1">
        <v>2000742973</v>
      </c>
      <c r="C4162" s="1">
        <v>2000709215</v>
      </c>
      <c r="D4162" s="1" t="s">
        <v>8</v>
      </c>
      <c r="E4162" s="1">
        <v>2.04</v>
      </c>
      <c r="F4162" s="1">
        <v>49390</v>
      </c>
      <c r="G4162" s="2">
        <v>45096.068941979167</v>
      </c>
      <c r="H4162" s="2" t="s">
        <v>54</v>
      </c>
      <c r="J4162">
        <f t="shared" si="448"/>
        <v>123.47500000000001</v>
      </c>
      <c r="K4162">
        <f t="shared" si="449"/>
        <v>98.78</v>
      </c>
      <c r="L4162">
        <f t="shared" si="450"/>
        <v>222.255</v>
      </c>
      <c r="M4162" t="str">
        <f t="shared" si="451"/>
        <v>Up to 100m</v>
      </c>
      <c r="P4162">
        <f t="shared" si="452"/>
        <v>123.47500000000001</v>
      </c>
      <c r="Q4162">
        <f t="shared" si="453"/>
        <v>98.78</v>
      </c>
      <c r="R4162" t="str">
        <f t="shared" si="454"/>
        <v>Up to 100m</v>
      </c>
    </row>
    <row r="4163" spans="1:18" x14ac:dyDescent="0.25">
      <c r="A4163" s="1">
        <v>4162</v>
      </c>
      <c r="B4163" s="1">
        <v>2000742973</v>
      </c>
      <c r="C4163" s="1">
        <v>2000709215</v>
      </c>
      <c r="D4163" s="1" t="s">
        <v>8</v>
      </c>
      <c r="E4163" s="1">
        <v>2.04</v>
      </c>
      <c r="F4163" s="1">
        <v>49199</v>
      </c>
      <c r="G4163" s="2">
        <v>45096.068941979167</v>
      </c>
      <c r="H4163" s="2" t="s">
        <v>54</v>
      </c>
      <c r="J4163">
        <f t="shared" ref="J4163:J4226" si="455">IF(F4163 &lt;= 100000000, F4163 * 0.0025,
    IF(F4163 &lt;= 500000000, F4163 * 0.00225,
        IF(F4163 &lt;= 1000000000, F4163 * 0.002,
            IF(F4163 &lt;= 4000000000, F4163 * 0.00165,
                IF(F4163 &lt;= 10000000000, F4163 * 0.00155,
                    F4163 * 0.0013
                )
            )
        )
    )
)</f>
        <v>122.9975</v>
      </c>
      <c r="K4163">
        <f t="shared" ref="K4163:K4226" si="456">IF(F4163 &lt;= 100000000, F4163 * 0.002,
    IF(F4163 &lt;= 500000000, F4163 * 0.0018,
        IF(F4163 &lt;= 1000000000, F4163 * 0.0016,
            IF(F4163 &lt;= 4000000000, F4163 * 0.00135,
                IF(F4163 &lt;= 10000000000, F4163 * 0.00115,
                    F4163 * 0.001
                )
            )
        )
    )
)</f>
        <v>98.397999999999996</v>
      </c>
      <c r="L4163">
        <f t="shared" ref="L4163:L4226" si="457">J4163+K4163</f>
        <v>221.3955</v>
      </c>
      <c r="M4163" t="str">
        <f t="shared" ref="M4163:M4226" si="458">IF(F4163 &lt;= 100000000, "Up to 100m",
    IF(F4163 &lt;= 500000000, "Up to 500m",
        IF(F4163 &lt;= 1000000000, "Up to 1b",
            IF(F4163 &lt;= 4000000000, "Up to 4b",
                IF(F4163 &lt;= 10000000000, "Up to 10b",
                  "More than 10b"
                )
            )
        )
    )
)</f>
        <v>Up to 100m</v>
      </c>
      <c r="P4163">
        <f t="shared" ref="P4163:P4226" si="459">IF(F4163 &lt;= 100000000, F4163 * 0.0025,
    IF(F4163 &lt;= 300000000, F4163 * 0.002,
        IF(F4163 &lt;= 1000000000, F4163 * 0.0019,
            IF(F4163 &lt;= 5000000000, F4163 * 0.00175,
                F4163 * 0.00155
            )
        )
    )
)</f>
        <v>122.9975</v>
      </c>
      <c r="Q4163">
        <f t="shared" ref="Q4163:Q4226" si="460">IF(F4163 &lt;= 100000000, F4163 * 0.002,
    IF(F4163 &lt;= 300000000, F4163 * 0.0017,
        IF(F4163 &lt;= 1000000000, F4163 * 0.0015,
            IF(F4163 &lt;= 5000000000, F4163 * 0.00125,
                F4163 * 0.001
            )
        )
    )
)</f>
        <v>98.397999999999996</v>
      </c>
      <c r="R4163" t="str">
        <f t="shared" ref="R4163:R4226" si="461">IF(F4163 &lt;= 100000000, "Up to 100m",
    IF(F4163 &lt;= 300000000, "Up to 300m",
        IF(F4163 &lt;= 1000000000, "Up to 1b",
            IF(F4163 &lt;= 5000000000, "Up to 5b",
                "More than 5b"
            )
        )
    )
)</f>
        <v>Up to 100m</v>
      </c>
    </row>
    <row r="4164" spans="1:18" x14ac:dyDescent="0.25">
      <c r="A4164" s="1">
        <v>4163</v>
      </c>
      <c r="B4164" s="1">
        <v>2000716013</v>
      </c>
      <c r="C4164" s="1">
        <v>2000709215</v>
      </c>
      <c r="D4164" s="1" t="s">
        <v>8</v>
      </c>
      <c r="E4164" s="1">
        <v>2.34</v>
      </c>
      <c r="F4164" s="1">
        <v>49152</v>
      </c>
      <c r="G4164" s="2">
        <v>45096.068941979167</v>
      </c>
      <c r="H4164" s="2" t="s">
        <v>53</v>
      </c>
      <c r="J4164">
        <f t="shared" si="455"/>
        <v>122.88</v>
      </c>
      <c r="K4164">
        <f t="shared" si="456"/>
        <v>98.304000000000002</v>
      </c>
      <c r="L4164">
        <f t="shared" si="457"/>
        <v>221.184</v>
      </c>
      <c r="M4164" t="str">
        <f t="shared" si="458"/>
        <v>Up to 100m</v>
      </c>
      <c r="P4164">
        <f t="shared" si="459"/>
        <v>122.88</v>
      </c>
      <c r="Q4164">
        <f t="shared" si="460"/>
        <v>98.304000000000002</v>
      </c>
      <c r="R4164" t="str">
        <f t="shared" si="461"/>
        <v>Up to 100m</v>
      </c>
    </row>
    <row r="4165" spans="1:18" x14ac:dyDescent="0.25">
      <c r="A4165" s="1">
        <v>4164</v>
      </c>
      <c r="B4165" s="1">
        <v>2000746951</v>
      </c>
      <c r="C4165" s="1">
        <v>2000709215</v>
      </c>
      <c r="D4165" s="1" t="s">
        <v>8</v>
      </c>
      <c r="E4165" s="1">
        <v>44.13</v>
      </c>
      <c r="F4165" s="1">
        <v>49246</v>
      </c>
      <c r="G4165" s="2">
        <v>45096.068941979167</v>
      </c>
      <c r="H4165" s="2" t="s">
        <v>54</v>
      </c>
      <c r="J4165">
        <f t="shared" si="455"/>
        <v>123.11500000000001</v>
      </c>
      <c r="K4165">
        <f t="shared" si="456"/>
        <v>98.492000000000004</v>
      </c>
      <c r="L4165">
        <f t="shared" si="457"/>
        <v>221.60700000000003</v>
      </c>
      <c r="M4165" t="str">
        <f t="shared" si="458"/>
        <v>Up to 100m</v>
      </c>
      <c r="P4165">
        <f t="shared" si="459"/>
        <v>123.11500000000001</v>
      </c>
      <c r="Q4165">
        <f t="shared" si="460"/>
        <v>98.492000000000004</v>
      </c>
      <c r="R4165" t="str">
        <f t="shared" si="461"/>
        <v>Up to 100m</v>
      </c>
    </row>
    <row r="4166" spans="1:18" x14ac:dyDescent="0.25">
      <c r="A4166" s="1">
        <v>4165</v>
      </c>
      <c r="B4166" s="1">
        <v>2000746951</v>
      </c>
      <c r="C4166" s="1">
        <v>2000709215</v>
      </c>
      <c r="D4166" s="1" t="s">
        <v>8</v>
      </c>
      <c r="E4166" s="1">
        <v>12.18</v>
      </c>
      <c r="F4166" s="1">
        <v>49222</v>
      </c>
      <c r="G4166" s="2">
        <v>45096.068941979167</v>
      </c>
      <c r="H4166" s="2" t="s">
        <v>54</v>
      </c>
      <c r="J4166">
        <f t="shared" si="455"/>
        <v>123.05500000000001</v>
      </c>
      <c r="K4166">
        <f t="shared" si="456"/>
        <v>98.444000000000003</v>
      </c>
      <c r="L4166">
        <f t="shared" si="457"/>
        <v>221.49900000000002</v>
      </c>
      <c r="M4166" t="str">
        <f t="shared" si="458"/>
        <v>Up to 100m</v>
      </c>
      <c r="P4166">
        <f t="shared" si="459"/>
        <v>123.05500000000001</v>
      </c>
      <c r="Q4166">
        <f t="shared" si="460"/>
        <v>98.444000000000003</v>
      </c>
      <c r="R4166" t="str">
        <f t="shared" si="461"/>
        <v>Up to 100m</v>
      </c>
    </row>
    <row r="4167" spans="1:18" x14ac:dyDescent="0.25">
      <c r="A4167" s="1">
        <v>4166</v>
      </c>
      <c r="B4167" s="1">
        <v>2000716013</v>
      </c>
      <c r="C4167" s="1">
        <v>2000709215</v>
      </c>
      <c r="D4167" s="1" t="s">
        <v>8</v>
      </c>
      <c r="E4167" s="1">
        <v>2.34</v>
      </c>
      <c r="F4167" s="1">
        <v>49152</v>
      </c>
      <c r="G4167" s="2">
        <v>45096.068941979167</v>
      </c>
      <c r="H4167" s="2" t="s">
        <v>53</v>
      </c>
      <c r="J4167">
        <f t="shared" si="455"/>
        <v>122.88</v>
      </c>
      <c r="K4167">
        <f t="shared" si="456"/>
        <v>98.304000000000002</v>
      </c>
      <c r="L4167">
        <f t="shared" si="457"/>
        <v>221.184</v>
      </c>
      <c r="M4167" t="str">
        <f t="shared" si="458"/>
        <v>Up to 100m</v>
      </c>
      <c r="P4167">
        <f t="shared" si="459"/>
        <v>122.88</v>
      </c>
      <c r="Q4167">
        <f t="shared" si="460"/>
        <v>98.304000000000002</v>
      </c>
      <c r="R4167" t="str">
        <f t="shared" si="461"/>
        <v>Up to 100m</v>
      </c>
    </row>
    <row r="4168" spans="1:18" x14ac:dyDescent="0.25">
      <c r="A4168" s="1">
        <v>4167</v>
      </c>
      <c r="B4168" s="1">
        <v>2000742973</v>
      </c>
      <c r="C4168" s="1">
        <v>2000709215</v>
      </c>
      <c r="D4168" s="1" t="s">
        <v>8</v>
      </c>
      <c r="E4168" s="1">
        <v>2.04</v>
      </c>
      <c r="F4168" s="1">
        <v>49199</v>
      </c>
      <c r="G4168" s="2">
        <v>45096.068941979167</v>
      </c>
      <c r="H4168" s="2" t="s">
        <v>54</v>
      </c>
      <c r="J4168">
        <f t="shared" si="455"/>
        <v>122.9975</v>
      </c>
      <c r="K4168">
        <f t="shared" si="456"/>
        <v>98.397999999999996</v>
      </c>
      <c r="L4168">
        <f t="shared" si="457"/>
        <v>221.3955</v>
      </c>
      <c r="M4168" t="str">
        <f t="shared" si="458"/>
        <v>Up to 100m</v>
      </c>
      <c r="P4168">
        <f t="shared" si="459"/>
        <v>122.9975</v>
      </c>
      <c r="Q4168">
        <f t="shared" si="460"/>
        <v>98.397999999999996</v>
      </c>
      <c r="R4168" t="str">
        <f t="shared" si="461"/>
        <v>Up to 100m</v>
      </c>
    </row>
    <row r="4169" spans="1:18" x14ac:dyDescent="0.25">
      <c r="A4169" s="1">
        <v>4168</v>
      </c>
      <c r="B4169" s="1">
        <v>2000742973</v>
      </c>
      <c r="C4169" s="1">
        <v>2000709215</v>
      </c>
      <c r="D4169" s="1" t="s">
        <v>8</v>
      </c>
      <c r="E4169" s="1">
        <v>2.04</v>
      </c>
      <c r="F4169" s="1">
        <v>49390</v>
      </c>
      <c r="G4169" s="2">
        <v>45096.068941979167</v>
      </c>
      <c r="H4169" s="2" t="s">
        <v>54</v>
      </c>
      <c r="J4169">
        <f t="shared" si="455"/>
        <v>123.47500000000001</v>
      </c>
      <c r="K4169">
        <f t="shared" si="456"/>
        <v>98.78</v>
      </c>
      <c r="L4169">
        <f t="shared" si="457"/>
        <v>222.255</v>
      </c>
      <c r="M4169" t="str">
        <f t="shared" si="458"/>
        <v>Up to 100m</v>
      </c>
      <c r="P4169">
        <f t="shared" si="459"/>
        <v>123.47500000000001</v>
      </c>
      <c r="Q4169">
        <f t="shared" si="460"/>
        <v>98.78</v>
      </c>
      <c r="R4169" t="str">
        <f t="shared" si="461"/>
        <v>Up to 100m</v>
      </c>
    </row>
    <row r="4170" spans="1:18" x14ac:dyDescent="0.25">
      <c r="A4170" s="1">
        <v>4169</v>
      </c>
      <c r="B4170" s="1">
        <v>2000742973</v>
      </c>
      <c r="C4170" s="1">
        <v>2000709215</v>
      </c>
      <c r="D4170" s="1" t="s">
        <v>8</v>
      </c>
      <c r="E4170" s="1">
        <v>2.04</v>
      </c>
      <c r="F4170" s="1">
        <v>49390</v>
      </c>
      <c r="G4170" s="2">
        <v>45096.068941979167</v>
      </c>
      <c r="H4170" s="2" t="s">
        <v>54</v>
      </c>
      <c r="J4170">
        <f t="shared" si="455"/>
        <v>123.47500000000001</v>
      </c>
      <c r="K4170">
        <f t="shared" si="456"/>
        <v>98.78</v>
      </c>
      <c r="L4170">
        <f t="shared" si="457"/>
        <v>222.255</v>
      </c>
      <c r="M4170" t="str">
        <f t="shared" si="458"/>
        <v>Up to 100m</v>
      </c>
      <c r="P4170">
        <f t="shared" si="459"/>
        <v>123.47500000000001</v>
      </c>
      <c r="Q4170">
        <f t="shared" si="460"/>
        <v>98.78</v>
      </c>
      <c r="R4170" t="str">
        <f t="shared" si="461"/>
        <v>Up to 100m</v>
      </c>
    </row>
    <row r="4171" spans="1:18" x14ac:dyDescent="0.25">
      <c r="A4171" s="1">
        <v>4170</v>
      </c>
      <c r="B4171" s="1">
        <v>2000742973</v>
      </c>
      <c r="C4171" s="1">
        <v>2000709215</v>
      </c>
      <c r="D4171" s="1" t="s">
        <v>8</v>
      </c>
      <c r="E4171" s="1">
        <v>2.04</v>
      </c>
      <c r="F4171" s="1">
        <v>49007</v>
      </c>
      <c r="G4171" s="2">
        <v>45096.068941979167</v>
      </c>
      <c r="H4171" s="2" t="s">
        <v>54</v>
      </c>
      <c r="J4171">
        <f t="shared" si="455"/>
        <v>122.5175</v>
      </c>
      <c r="K4171">
        <f t="shared" si="456"/>
        <v>98.013999999999996</v>
      </c>
      <c r="L4171">
        <f t="shared" si="457"/>
        <v>220.53149999999999</v>
      </c>
      <c r="M4171" t="str">
        <f t="shared" si="458"/>
        <v>Up to 100m</v>
      </c>
      <c r="P4171">
        <f t="shared" si="459"/>
        <v>122.5175</v>
      </c>
      <c r="Q4171">
        <f t="shared" si="460"/>
        <v>98.013999999999996</v>
      </c>
      <c r="R4171" t="str">
        <f t="shared" si="461"/>
        <v>Up to 100m</v>
      </c>
    </row>
    <row r="4172" spans="1:18" x14ac:dyDescent="0.25">
      <c r="A4172" s="1">
        <v>4171</v>
      </c>
      <c r="B4172" s="1">
        <v>2000742973</v>
      </c>
      <c r="C4172" s="1">
        <v>2000709215</v>
      </c>
      <c r="D4172" s="1" t="s">
        <v>8</v>
      </c>
      <c r="E4172" s="1">
        <v>2.04</v>
      </c>
      <c r="F4172" s="1">
        <v>49199</v>
      </c>
      <c r="G4172" s="2">
        <v>45096.068941979167</v>
      </c>
      <c r="H4172" s="2" t="s">
        <v>54</v>
      </c>
      <c r="J4172">
        <f t="shared" si="455"/>
        <v>122.9975</v>
      </c>
      <c r="K4172">
        <f t="shared" si="456"/>
        <v>98.397999999999996</v>
      </c>
      <c r="L4172">
        <f t="shared" si="457"/>
        <v>221.3955</v>
      </c>
      <c r="M4172" t="str">
        <f t="shared" si="458"/>
        <v>Up to 100m</v>
      </c>
      <c r="P4172">
        <f t="shared" si="459"/>
        <v>122.9975</v>
      </c>
      <c r="Q4172">
        <f t="shared" si="460"/>
        <v>98.397999999999996</v>
      </c>
      <c r="R4172" t="str">
        <f t="shared" si="461"/>
        <v>Up to 100m</v>
      </c>
    </row>
    <row r="4173" spans="1:18" x14ac:dyDescent="0.25">
      <c r="A4173" s="1">
        <v>4172</v>
      </c>
      <c r="B4173" s="1">
        <v>2000716013</v>
      </c>
      <c r="C4173" s="1">
        <v>2000709215</v>
      </c>
      <c r="D4173" s="1" t="s">
        <v>8</v>
      </c>
      <c r="E4173" s="1">
        <v>2.34</v>
      </c>
      <c r="F4173" s="1">
        <v>49152</v>
      </c>
      <c r="G4173" s="2">
        <v>45096.068941979167</v>
      </c>
      <c r="H4173" s="2" t="s">
        <v>53</v>
      </c>
      <c r="J4173">
        <f t="shared" si="455"/>
        <v>122.88</v>
      </c>
      <c r="K4173">
        <f t="shared" si="456"/>
        <v>98.304000000000002</v>
      </c>
      <c r="L4173">
        <f t="shared" si="457"/>
        <v>221.184</v>
      </c>
      <c r="M4173" t="str">
        <f t="shared" si="458"/>
        <v>Up to 100m</v>
      </c>
      <c r="P4173">
        <f t="shared" si="459"/>
        <v>122.88</v>
      </c>
      <c r="Q4173">
        <f t="shared" si="460"/>
        <v>98.304000000000002</v>
      </c>
      <c r="R4173" t="str">
        <f t="shared" si="461"/>
        <v>Up to 100m</v>
      </c>
    </row>
    <row r="4174" spans="1:18" x14ac:dyDescent="0.25">
      <c r="A4174" s="1">
        <v>4173</v>
      </c>
      <c r="B4174" s="1">
        <v>2000742973</v>
      </c>
      <c r="C4174" s="1">
        <v>2000709215</v>
      </c>
      <c r="D4174" s="1" t="s">
        <v>8</v>
      </c>
      <c r="E4174" s="1">
        <v>2.04</v>
      </c>
      <c r="F4174" s="1">
        <v>49199</v>
      </c>
      <c r="G4174" s="2">
        <v>45096.068941979167</v>
      </c>
      <c r="H4174" s="2" t="s">
        <v>54</v>
      </c>
      <c r="J4174">
        <f t="shared" si="455"/>
        <v>122.9975</v>
      </c>
      <c r="K4174">
        <f t="shared" si="456"/>
        <v>98.397999999999996</v>
      </c>
      <c r="L4174">
        <f t="shared" si="457"/>
        <v>221.3955</v>
      </c>
      <c r="M4174" t="str">
        <f t="shared" si="458"/>
        <v>Up to 100m</v>
      </c>
      <c r="P4174">
        <f t="shared" si="459"/>
        <v>122.9975</v>
      </c>
      <c r="Q4174">
        <f t="shared" si="460"/>
        <v>98.397999999999996</v>
      </c>
      <c r="R4174" t="str">
        <f t="shared" si="461"/>
        <v>Up to 100m</v>
      </c>
    </row>
    <row r="4175" spans="1:18" x14ac:dyDescent="0.25">
      <c r="A4175" s="1">
        <v>4174</v>
      </c>
      <c r="B4175" s="1">
        <v>2000716013</v>
      </c>
      <c r="C4175" s="1">
        <v>2000709215</v>
      </c>
      <c r="D4175" s="1" t="s">
        <v>8</v>
      </c>
      <c r="E4175" s="1">
        <v>2.34</v>
      </c>
      <c r="F4175" s="1">
        <v>49382</v>
      </c>
      <c r="G4175" s="2">
        <v>45096.068941979167</v>
      </c>
      <c r="H4175" s="2" t="s">
        <v>53</v>
      </c>
      <c r="J4175">
        <f t="shared" si="455"/>
        <v>123.455</v>
      </c>
      <c r="K4175">
        <f t="shared" si="456"/>
        <v>98.763999999999996</v>
      </c>
      <c r="L4175">
        <f t="shared" si="457"/>
        <v>222.21899999999999</v>
      </c>
      <c r="M4175" t="str">
        <f t="shared" si="458"/>
        <v>Up to 100m</v>
      </c>
      <c r="P4175">
        <f t="shared" si="459"/>
        <v>123.455</v>
      </c>
      <c r="Q4175">
        <f t="shared" si="460"/>
        <v>98.763999999999996</v>
      </c>
      <c r="R4175" t="str">
        <f t="shared" si="461"/>
        <v>Up to 100m</v>
      </c>
    </row>
    <row r="4176" spans="1:18" x14ac:dyDescent="0.25">
      <c r="A4176" s="1">
        <v>4175</v>
      </c>
      <c r="B4176" s="1">
        <v>2000742973</v>
      </c>
      <c r="C4176" s="1">
        <v>2000709215</v>
      </c>
      <c r="D4176" s="1" t="s">
        <v>8</v>
      </c>
      <c r="E4176" s="1">
        <v>2.04</v>
      </c>
      <c r="F4176" s="1">
        <v>49390</v>
      </c>
      <c r="G4176" s="2">
        <v>45096.068941979167</v>
      </c>
      <c r="H4176" s="2" t="s">
        <v>54</v>
      </c>
      <c r="J4176">
        <f t="shared" si="455"/>
        <v>123.47500000000001</v>
      </c>
      <c r="K4176">
        <f t="shared" si="456"/>
        <v>98.78</v>
      </c>
      <c r="L4176">
        <f t="shared" si="457"/>
        <v>222.255</v>
      </c>
      <c r="M4176" t="str">
        <f t="shared" si="458"/>
        <v>Up to 100m</v>
      </c>
      <c r="P4176">
        <f t="shared" si="459"/>
        <v>123.47500000000001</v>
      </c>
      <c r="Q4176">
        <f t="shared" si="460"/>
        <v>98.78</v>
      </c>
      <c r="R4176" t="str">
        <f t="shared" si="461"/>
        <v>Up to 100m</v>
      </c>
    </row>
    <row r="4177" spans="1:18" x14ac:dyDescent="0.25">
      <c r="A4177" s="1">
        <v>4176</v>
      </c>
      <c r="B4177" s="1">
        <v>2000716013</v>
      </c>
      <c r="C4177" s="1">
        <v>2000709215</v>
      </c>
      <c r="D4177" s="1" t="s">
        <v>8</v>
      </c>
      <c r="E4177" s="1">
        <v>2.34</v>
      </c>
      <c r="F4177" s="1">
        <v>49152</v>
      </c>
      <c r="G4177" s="2">
        <v>45096.068941979167</v>
      </c>
      <c r="H4177" s="2" t="s">
        <v>53</v>
      </c>
      <c r="J4177">
        <f t="shared" si="455"/>
        <v>122.88</v>
      </c>
      <c r="K4177">
        <f t="shared" si="456"/>
        <v>98.304000000000002</v>
      </c>
      <c r="L4177">
        <f t="shared" si="457"/>
        <v>221.184</v>
      </c>
      <c r="M4177" t="str">
        <f t="shared" si="458"/>
        <v>Up to 100m</v>
      </c>
      <c r="P4177">
        <f t="shared" si="459"/>
        <v>122.88</v>
      </c>
      <c r="Q4177">
        <f t="shared" si="460"/>
        <v>98.304000000000002</v>
      </c>
      <c r="R4177" t="str">
        <f t="shared" si="461"/>
        <v>Up to 100m</v>
      </c>
    </row>
    <row r="4178" spans="1:18" x14ac:dyDescent="0.25">
      <c r="A4178" s="1">
        <v>4177</v>
      </c>
      <c r="B4178" s="1">
        <v>2000746981</v>
      </c>
      <c r="C4178" s="1">
        <v>2000709215</v>
      </c>
      <c r="D4178" s="1" t="s">
        <v>8</v>
      </c>
      <c r="E4178" s="1">
        <v>18.66</v>
      </c>
      <c r="F4178" s="1">
        <v>49200</v>
      </c>
      <c r="G4178" s="2">
        <v>45096.068941979167</v>
      </c>
      <c r="H4178" s="2" t="s">
        <v>54</v>
      </c>
      <c r="J4178">
        <f t="shared" si="455"/>
        <v>123</v>
      </c>
      <c r="K4178">
        <f t="shared" si="456"/>
        <v>98.4</v>
      </c>
      <c r="L4178">
        <f t="shared" si="457"/>
        <v>221.4</v>
      </c>
      <c r="M4178" t="str">
        <f t="shared" si="458"/>
        <v>Up to 100m</v>
      </c>
      <c r="P4178">
        <f t="shared" si="459"/>
        <v>123</v>
      </c>
      <c r="Q4178">
        <f t="shared" si="460"/>
        <v>98.4</v>
      </c>
      <c r="R4178" t="str">
        <f t="shared" si="461"/>
        <v>Up to 100m</v>
      </c>
    </row>
    <row r="4179" spans="1:18" x14ac:dyDescent="0.25">
      <c r="A4179" s="1">
        <v>4178</v>
      </c>
      <c r="B4179" s="1">
        <v>2000716013</v>
      </c>
      <c r="C4179" s="1">
        <v>2000709215</v>
      </c>
      <c r="D4179" s="1" t="s">
        <v>8</v>
      </c>
      <c r="E4179" s="1">
        <v>1.59</v>
      </c>
      <c r="F4179" s="1">
        <v>49152</v>
      </c>
      <c r="G4179" s="2">
        <v>45096.068941979167</v>
      </c>
      <c r="H4179" s="2" t="s">
        <v>53</v>
      </c>
      <c r="J4179">
        <f t="shared" si="455"/>
        <v>122.88</v>
      </c>
      <c r="K4179">
        <f t="shared" si="456"/>
        <v>98.304000000000002</v>
      </c>
      <c r="L4179">
        <f t="shared" si="457"/>
        <v>221.184</v>
      </c>
      <c r="M4179" t="str">
        <f t="shared" si="458"/>
        <v>Up to 100m</v>
      </c>
      <c r="P4179">
        <f t="shared" si="459"/>
        <v>122.88</v>
      </c>
      <c r="Q4179">
        <f t="shared" si="460"/>
        <v>98.304000000000002</v>
      </c>
      <c r="R4179" t="str">
        <f t="shared" si="461"/>
        <v>Up to 100m</v>
      </c>
    </row>
    <row r="4180" spans="1:18" x14ac:dyDescent="0.25">
      <c r="A4180" s="1">
        <v>4179</v>
      </c>
      <c r="B4180" s="1">
        <v>2000716013</v>
      </c>
      <c r="C4180" s="1">
        <v>2000709215</v>
      </c>
      <c r="D4180" s="1" t="s">
        <v>8</v>
      </c>
      <c r="E4180" s="1">
        <v>2.34</v>
      </c>
      <c r="F4180" s="1">
        <v>49152</v>
      </c>
      <c r="G4180" s="2">
        <v>45096.068941979167</v>
      </c>
      <c r="H4180" s="2" t="s">
        <v>53</v>
      </c>
      <c r="J4180">
        <f t="shared" si="455"/>
        <v>122.88</v>
      </c>
      <c r="K4180">
        <f t="shared" si="456"/>
        <v>98.304000000000002</v>
      </c>
      <c r="L4180">
        <f t="shared" si="457"/>
        <v>221.184</v>
      </c>
      <c r="M4180" t="str">
        <f t="shared" si="458"/>
        <v>Up to 100m</v>
      </c>
      <c r="P4180">
        <f t="shared" si="459"/>
        <v>122.88</v>
      </c>
      <c r="Q4180">
        <f t="shared" si="460"/>
        <v>98.304000000000002</v>
      </c>
      <c r="R4180" t="str">
        <f t="shared" si="461"/>
        <v>Up to 100m</v>
      </c>
    </row>
    <row r="4181" spans="1:18" x14ac:dyDescent="0.25">
      <c r="A4181" s="1">
        <v>4180</v>
      </c>
      <c r="B4181" s="1">
        <v>2000747529</v>
      </c>
      <c r="C4181" s="1">
        <v>2000709215</v>
      </c>
      <c r="D4181" s="1" t="s">
        <v>8</v>
      </c>
      <c r="E4181" s="1">
        <v>182.58</v>
      </c>
      <c r="F4181" s="1">
        <v>48998</v>
      </c>
      <c r="G4181" s="2">
        <v>45096.068941979167</v>
      </c>
      <c r="H4181" s="2" t="s">
        <v>53</v>
      </c>
      <c r="J4181">
        <f t="shared" si="455"/>
        <v>122.495</v>
      </c>
      <c r="K4181">
        <f t="shared" si="456"/>
        <v>97.995999999999995</v>
      </c>
      <c r="L4181">
        <f t="shared" si="457"/>
        <v>220.49099999999999</v>
      </c>
      <c r="M4181" t="str">
        <f t="shared" si="458"/>
        <v>Up to 100m</v>
      </c>
      <c r="P4181">
        <f t="shared" si="459"/>
        <v>122.495</v>
      </c>
      <c r="Q4181">
        <f t="shared" si="460"/>
        <v>97.995999999999995</v>
      </c>
      <c r="R4181" t="str">
        <f t="shared" si="461"/>
        <v>Up to 100m</v>
      </c>
    </row>
    <row r="4182" spans="1:18" x14ac:dyDescent="0.25">
      <c r="A4182" s="1">
        <v>4181</v>
      </c>
      <c r="B4182" s="1">
        <v>2000716013</v>
      </c>
      <c r="C4182" s="1">
        <v>2000709215</v>
      </c>
      <c r="D4182" s="1" t="s">
        <v>8</v>
      </c>
      <c r="E4182" s="1">
        <v>2.34</v>
      </c>
      <c r="F4182" s="1">
        <v>48465</v>
      </c>
      <c r="G4182" s="2">
        <v>45096.068941979167</v>
      </c>
      <c r="H4182" s="2" t="s">
        <v>53</v>
      </c>
      <c r="J4182">
        <f t="shared" si="455"/>
        <v>121.16250000000001</v>
      </c>
      <c r="K4182">
        <f t="shared" si="456"/>
        <v>96.93</v>
      </c>
      <c r="L4182">
        <f t="shared" si="457"/>
        <v>218.09250000000003</v>
      </c>
      <c r="M4182" t="str">
        <f t="shared" si="458"/>
        <v>Up to 100m</v>
      </c>
      <c r="P4182">
        <f t="shared" si="459"/>
        <v>121.16250000000001</v>
      </c>
      <c r="Q4182">
        <f t="shared" si="460"/>
        <v>96.93</v>
      </c>
      <c r="R4182" t="str">
        <f t="shared" si="461"/>
        <v>Up to 100m</v>
      </c>
    </row>
    <row r="4183" spans="1:18" x14ac:dyDescent="0.25">
      <c r="A4183" s="1">
        <v>4182</v>
      </c>
      <c r="B4183" s="1">
        <v>2000742973</v>
      </c>
      <c r="C4183" s="1">
        <v>2000709215</v>
      </c>
      <c r="D4183" s="1" t="s">
        <v>8</v>
      </c>
      <c r="E4183" s="1">
        <v>2.04</v>
      </c>
      <c r="F4183" s="1">
        <v>48623</v>
      </c>
      <c r="G4183" s="2">
        <v>45096.068941979167</v>
      </c>
      <c r="H4183" s="2" t="s">
        <v>54</v>
      </c>
      <c r="J4183">
        <f t="shared" si="455"/>
        <v>121.5575</v>
      </c>
      <c r="K4183">
        <f t="shared" si="456"/>
        <v>97.245999999999995</v>
      </c>
      <c r="L4183">
        <f t="shared" si="457"/>
        <v>218.80349999999999</v>
      </c>
      <c r="M4183" t="str">
        <f t="shared" si="458"/>
        <v>Up to 100m</v>
      </c>
      <c r="P4183">
        <f t="shared" si="459"/>
        <v>121.5575</v>
      </c>
      <c r="Q4183">
        <f t="shared" si="460"/>
        <v>97.245999999999995</v>
      </c>
      <c r="R4183" t="str">
        <f t="shared" si="461"/>
        <v>Up to 100m</v>
      </c>
    </row>
    <row r="4184" spans="1:18" x14ac:dyDescent="0.25">
      <c r="A4184" s="1">
        <v>4183</v>
      </c>
      <c r="B4184" s="1">
        <v>2000715641</v>
      </c>
      <c r="C4184" s="1">
        <v>2000709215</v>
      </c>
      <c r="D4184" s="1" t="s">
        <v>8</v>
      </c>
      <c r="E4184" s="1">
        <v>29.79</v>
      </c>
      <c r="F4184" s="1">
        <v>50030</v>
      </c>
      <c r="G4184" s="2">
        <v>45096.068941979167</v>
      </c>
      <c r="H4184" s="2" t="s">
        <v>53</v>
      </c>
      <c r="J4184">
        <f t="shared" si="455"/>
        <v>125.075</v>
      </c>
      <c r="K4184">
        <f t="shared" si="456"/>
        <v>100.06</v>
      </c>
      <c r="L4184">
        <f t="shared" si="457"/>
        <v>225.13499999999999</v>
      </c>
      <c r="M4184" t="str">
        <f t="shared" si="458"/>
        <v>Up to 100m</v>
      </c>
      <c r="P4184">
        <f t="shared" si="459"/>
        <v>125.075</v>
      </c>
      <c r="Q4184">
        <f t="shared" si="460"/>
        <v>100.06</v>
      </c>
      <c r="R4184" t="str">
        <f t="shared" si="461"/>
        <v>Up to 100m</v>
      </c>
    </row>
    <row r="4185" spans="1:18" x14ac:dyDescent="0.25">
      <c r="A4185" s="1">
        <v>4184</v>
      </c>
      <c r="B4185" s="1">
        <v>2000742973</v>
      </c>
      <c r="C4185" s="1">
        <v>2000709215</v>
      </c>
      <c r="D4185" s="1" t="s">
        <v>8</v>
      </c>
      <c r="E4185" s="1">
        <v>2.04</v>
      </c>
      <c r="F4185" s="1">
        <v>49966</v>
      </c>
      <c r="G4185" s="2">
        <v>45096.068941979167</v>
      </c>
      <c r="H4185" s="2" t="s">
        <v>54</v>
      </c>
      <c r="J4185">
        <f t="shared" si="455"/>
        <v>124.91500000000001</v>
      </c>
      <c r="K4185">
        <f t="shared" si="456"/>
        <v>99.932000000000002</v>
      </c>
      <c r="L4185">
        <f t="shared" si="457"/>
        <v>224.84700000000001</v>
      </c>
      <c r="M4185" t="str">
        <f t="shared" si="458"/>
        <v>Up to 100m</v>
      </c>
      <c r="P4185">
        <f t="shared" si="459"/>
        <v>124.91500000000001</v>
      </c>
      <c r="Q4185">
        <f t="shared" si="460"/>
        <v>99.932000000000002</v>
      </c>
      <c r="R4185" t="str">
        <f t="shared" si="461"/>
        <v>Up to 100m</v>
      </c>
    </row>
    <row r="4186" spans="1:18" x14ac:dyDescent="0.25">
      <c r="A4186" s="1">
        <v>4185</v>
      </c>
      <c r="B4186" s="1">
        <v>2000726636</v>
      </c>
      <c r="C4186" s="1">
        <v>2000709215</v>
      </c>
      <c r="D4186" s="1" t="s">
        <v>8</v>
      </c>
      <c r="E4186" s="1">
        <v>34.770000000000003</v>
      </c>
      <c r="F4186" s="1">
        <v>49885</v>
      </c>
      <c r="G4186" s="2">
        <v>45096.068941979167</v>
      </c>
      <c r="H4186" s="2" t="s">
        <v>54</v>
      </c>
      <c r="J4186">
        <f t="shared" si="455"/>
        <v>124.71250000000001</v>
      </c>
      <c r="K4186">
        <f t="shared" si="456"/>
        <v>99.77</v>
      </c>
      <c r="L4186">
        <f t="shared" si="457"/>
        <v>224.48250000000002</v>
      </c>
      <c r="M4186" t="str">
        <f t="shared" si="458"/>
        <v>Up to 100m</v>
      </c>
      <c r="P4186">
        <f t="shared" si="459"/>
        <v>124.71250000000001</v>
      </c>
      <c r="Q4186">
        <f t="shared" si="460"/>
        <v>99.77</v>
      </c>
      <c r="R4186" t="str">
        <f t="shared" si="461"/>
        <v>Up to 100m</v>
      </c>
    </row>
    <row r="4187" spans="1:18" x14ac:dyDescent="0.25">
      <c r="A4187" s="1">
        <v>4186</v>
      </c>
      <c r="B4187" s="1">
        <v>2000722943</v>
      </c>
      <c r="C4187" s="1">
        <v>2000709215</v>
      </c>
      <c r="D4187" s="1" t="s">
        <v>8</v>
      </c>
      <c r="E4187" s="1">
        <v>444.42</v>
      </c>
      <c r="F4187" s="1">
        <v>50208</v>
      </c>
      <c r="G4187" s="2">
        <v>45096.068941979167</v>
      </c>
      <c r="H4187" s="2" t="s">
        <v>54</v>
      </c>
      <c r="J4187">
        <f t="shared" si="455"/>
        <v>125.52</v>
      </c>
      <c r="K4187">
        <f t="shared" si="456"/>
        <v>100.416</v>
      </c>
      <c r="L4187">
        <f t="shared" si="457"/>
        <v>225.93599999999998</v>
      </c>
      <c r="M4187" t="str">
        <f t="shared" si="458"/>
        <v>Up to 100m</v>
      </c>
      <c r="P4187">
        <f t="shared" si="459"/>
        <v>125.52</v>
      </c>
      <c r="Q4187">
        <f t="shared" si="460"/>
        <v>100.416</v>
      </c>
      <c r="R4187" t="str">
        <f t="shared" si="461"/>
        <v>Up to 100m</v>
      </c>
    </row>
    <row r="4188" spans="1:18" x14ac:dyDescent="0.25">
      <c r="A4188" s="1">
        <v>4187</v>
      </c>
      <c r="B4188" s="1">
        <v>2000713121</v>
      </c>
      <c r="C4188" s="1">
        <v>2000737249</v>
      </c>
      <c r="D4188" s="1" t="s">
        <v>8</v>
      </c>
      <c r="E4188" s="1">
        <v>59.88</v>
      </c>
      <c r="F4188" s="1">
        <v>50084</v>
      </c>
      <c r="G4188" s="2">
        <v>45096.068941979167</v>
      </c>
      <c r="H4188" s="2" t="s">
        <v>53</v>
      </c>
      <c r="J4188">
        <f t="shared" si="455"/>
        <v>125.21000000000001</v>
      </c>
      <c r="K4188">
        <f t="shared" si="456"/>
        <v>100.16800000000001</v>
      </c>
      <c r="L4188">
        <f t="shared" si="457"/>
        <v>225.37800000000001</v>
      </c>
      <c r="M4188" t="str">
        <f t="shared" si="458"/>
        <v>Up to 100m</v>
      </c>
      <c r="P4188">
        <f t="shared" si="459"/>
        <v>125.21000000000001</v>
      </c>
      <c r="Q4188">
        <f t="shared" si="460"/>
        <v>100.16800000000001</v>
      </c>
      <c r="R4188" t="str">
        <f t="shared" si="461"/>
        <v>Up to 100m</v>
      </c>
    </row>
    <row r="4189" spans="1:18" x14ac:dyDescent="0.25">
      <c r="A4189" s="1">
        <v>4188</v>
      </c>
      <c r="B4189" s="1">
        <v>2000742973</v>
      </c>
      <c r="C4189" s="1">
        <v>2000709215</v>
      </c>
      <c r="D4189" s="1" t="s">
        <v>8</v>
      </c>
      <c r="E4189" s="1">
        <v>2.04</v>
      </c>
      <c r="F4189" s="1">
        <v>49966</v>
      </c>
      <c r="G4189" s="2">
        <v>45096.068941979167</v>
      </c>
      <c r="H4189" s="2" t="s">
        <v>54</v>
      </c>
      <c r="J4189">
        <f t="shared" si="455"/>
        <v>124.91500000000001</v>
      </c>
      <c r="K4189">
        <f t="shared" si="456"/>
        <v>99.932000000000002</v>
      </c>
      <c r="L4189">
        <f t="shared" si="457"/>
        <v>224.84700000000001</v>
      </c>
      <c r="M4189" t="str">
        <f t="shared" si="458"/>
        <v>Up to 100m</v>
      </c>
      <c r="P4189">
        <f t="shared" si="459"/>
        <v>124.91500000000001</v>
      </c>
      <c r="Q4189">
        <f t="shared" si="460"/>
        <v>99.932000000000002</v>
      </c>
      <c r="R4189" t="str">
        <f t="shared" si="461"/>
        <v>Up to 100m</v>
      </c>
    </row>
    <row r="4190" spans="1:18" x14ac:dyDescent="0.25">
      <c r="A4190" s="1">
        <v>4189</v>
      </c>
      <c r="B4190" s="1">
        <v>2000737249</v>
      </c>
      <c r="C4190" s="1">
        <v>2000709215</v>
      </c>
      <c r="D4190" s="1" t="s">
        <v>8</v>
      </c>
      <c r="E4190" s="1">
        <v>4.5599999999999996</v>
      </c>
      <c r="F4190" s="1">
        <v>50666</v>
      </c>
      <c r="G4190" s="2">
        <v>45096.068941979167</v>
      </c>
      <c r="H4190" s="2" t="s">
        <v>53</v>
      </c>
      <c r="J4190">
        <f t="shared" si="455"/>
        <v>126.66500000000001</v>
      </c>
      <c r="K4190">
        <f t="shared" si="456"/>
        <v>101.33200000000001</v>
      </c>
      <c r="L4190">
        <f t="shared" si="457"/>
        <v>227.99700000000001</v>
      </c>
      <c r="M4190" t="str">
        <f t="shared" si="458"/>
        <v>Up to 100m</v>
      </c>
      <c r="P4190">
        <f t="shared" si="459"/>
        <v>126.66500000000001</v>
      </c>
      <c r="Q4190">
        <f t="shared" si="460"/>
        <v>101.33200000000001</v>
      </c>
      <c r="R4190" t="str">
        <f t="shared" si="461"/>
        <v>Up to 100m</v>
      </c>
    </row>
    <row r="4191" spans="1:18" x14ac:dyDescent="0.25">
      <c r="A4191" s="1">
        <v>4190</v>
      </c>
      <c r="B4191" s="1">
        <v>2000737249</v>
      </c>
      <c r="C4191" s="1">
        <v>2000709215</v>
      </c>
      <c r="D4191" s="1" t="s">
        <v>8</v>
      </c>
      <c r="E4191" s="1">
        <v>4.5599999999999996</v>
      </c>
      <c r="F4191" s="1">
        <v>50666</v>
      </c>
      <c r="G4191" s="2">
        <v>45096.068941979167</v>
      </c>
      <c r="H4191" s="2" t="s">
        <v>53</v>
      </c>
      <c r="J4191">
        <f t="shared" si="455"/>
        <v>126.66500000000001</v>
      </c>
      <c r="K4191">
        <f t="shared" si="456"/>
        <v>101.33200000000001</v>
      </c>
      <c r="L4191">
        <f t="shared" si="457"/>
        <v>227.99700000000001</v>
      </c>
      <c r="M4191" t="str">
        <f t="shared" si="458"/>
        <v>Up to 100m</v>
      </c>
      <c r="P4191">
        <f t="shared" si="459"/>
        <v>126.66500000000001</v>
      </c>
      <c r="Q4191">
        <f t="shared" si="460"/>
        <v>101.33200000000001</v>
      </c>
      <c r="R4191" t="str">
        <f t="shared" si="461"/>
        <v>Up to 100m</v>
      </c>
    </row>
    <row r="4192" spans="1:18" x14ac:dyDescent="0.25">
      <c r="A4192" s="1">
        <v>4191</v>
      </c>
      <c r="B4192" s="1">
        <v>2000742973</v>
      </c>
      <c r="C4192" s="1">
        <v>2000709215</v>
      </c>
      <c r="D4192" s="1" t="s">
        <v>8</v>
      </c>
      <c r="E4192" s="1">
        <v>2.04</v>
      </c>
      <c r="F4192" s="1">
        <v>50349</v>
      </c>
      <c r="G4192" s="2">
        <v>45096.068941979167</v>
      </c>
      <c r="H4192" s="2" t="s">
        <v>54</v>
      </c>
      <c r="J4192">
        <f t="shared" si="455"/>
        <v>125.8725</v>
      </c>
      <c r="K4192">
        <f t="shared" si="456"/>
        <v>100.69800000000001</v>
      </c>
      <c r="L4192">
        <f t="shared" si="457"/>
        <v>226.57050000000001</v>
      </c>
      <c r="M4192" t="str">
        <f t="shared" si="458"/>
        <v>Up to 100m</v>
      </c>
      <c r="P4192">
        <f t="shared" si="459"/>
        <v>125.8725</v>
      </c>
      <c r="Q4192">
        <f t="shared" si="460"/>
        <v>100.69800000000001</v>
      </c>
      <c r="R4192" t="str">
        <f t="shared" si="461"/>
        <v>Up to 100m</v>
      </c>
    </row>
    <row r="4193" spans="1:18" x14ac:dyDescent="0.25">
      <c r="A4193" s="1">
        <v>4192</v>
      </c>
      <c r="B4193" s="1">
        <v>2000737249</v>
      </c>
      <c r="C4193" s="1">
        <v>2000709215</v>
      </c>
      <c r="D4193" s="1" t="s">
        <v>8</v>
      </c>
      <c r="E4193" s="1">
        <v>5.91</v>
      </c>
      <c r="F4193" s="1">
        <v>50320</v>
      </c>
      <c r="G4193" s="2">
        <v>45096.068941979167</v>
      </c>
      <c r="H4193" s="2" t="s">
        <v>53</v>
      </c>
      <c r="J4193">
        <f t="shared" si="455"/>
        <v>125.8</v>
      </c>
      <c r="K4193">
        <f t="shared" si="456"/>
        <v>100.64</v>
      </c>
      <c r="L4193">
        <f t="shared" si="457"/>
        <v>226.44</v>
      </c>
      <c r="M4193" t="str">
        <f t="shared" si="458"/>
        <v>Up to 100m</v>
      </c>
      <c r="P4193">
        <f t="shared" si="459"/>
        <v>125.8</v>
      </c>
      <c r="Q4193">
        <f t="shared" si="460"/>
        <v>100.64</v>
      </c>
      <c r="R4193" t="str">
        <f t="shared" si="461"/>
        <v>Up to 100m</v>
      </c>
    </row>
    <row r="4194" spans="1:18" x14ac:dyDescent="0.25">
      <c r="A4194" s="1">
        <v>4193</v>
      </c>
      <c r="B4194" s="1">
        <v>2000737249</v>
      </c>
      <c r="C4194" s="1">
        <v>2000709215</v>
      </c>
      <c r="D4194" s="1" t="s">
        <v>8</v>
      </c>
      <c r="E4194" s="1">
        <v>3.63</v>
      </c>
      <c r="F4194" s="1">
        <v>50320</v>
      </c>
      <c r="G4194" s="2">
        <v>45096.068941979167</v>
      </c>
      <c r="H4194" s="2" t="s">
        <v>53</v>
      </c>
      <c r="J4194">
        <f t="shared" si="455"/>
        <v>125.8</v>
      </c>
      <c r="K4194">
        <f t="shared" si="456"/>
        <v>100.64</v>
      </c>
      <c r="L4194">
        <f t="shared" si="457"/>
        <v>226.44</v>
      </c>
      <c r="M4194" t="str">
        <f t="shared" si="458"/>
        <v>Up to 100m</v>
      </c>
      <c r="P4194">
        <f t="shared" si="459"/>
        <v>125.8</v>
      </c>
      <c r="Q4194">
        <f t="shared" si="460"/>
        <v>100.64</v>
      </c>
      <c r="R4194" t="str">
        <f t="shared" si="461"/>
        <v>Up to 100m</v>
      </c>
    </row>
    <row r="4195" spans="1:18" x14ac:dyDescent="0.25">
      <c r="A4195" s="1">
        <v>4194</v>
      </c>
      <c r="B4195" s="1">
        <v>2000752096</v>
      </c>
      <c r="C4195" s="1">
        <v>2000709215</v>
      </c>
      <c r="D4195" s="1" t="s">
        <v>8</v>
      </c>
      <c r="E4195" s="1">
        <v>60</v>
      </c>
      <c r="F4195" s="1">
        <v>50384</v>
      </c>
      <c r="G4195" s="2">
        <v>45096.068941979167</v>
      </c>
      <c r="H4195" s="2" t="s">
        <v>53</v>
      </c>
      <c r="J4195">
        <f t="shared" si="455"/>
        <v>125.96000000000001</v>
      </c>
      <c r="K4195">
        <f t="shared" si="456"/>
        <v>100.768</v>
      </c>
      <c r="L4195">
        <f t="shared" si="457"/>
        <v>226.72800000000001</v>
      </c>
      <c r="M4195" t="str">
        <f t="shared" si="458"/>
        <v>Up to 100m</v>
      </c>
      <c r="P4195">
        <f t="shared" si="459"/>
        <v>125.96000000000001</v>
      </c>
      <c r="Q4195">
        <f t="shared" si="460"/>
        <v>100.768</v>
      </c>
      <c r="R4195" t="str">
        <f t="shared" si="461"/>
        <v>Up to 100m</v>
      </c>
    </row>
    <row r="4196" spans="1:18" x14ac:dyDescent="0.25">
      <c r="A4196" s="1">
        <v>4195</v>
      </c>
      <c r="B4196" s="1">
        <v>2000742973</v>
      </c>
      <c r="C4196" s="1">
        <v>2000709215</v>
      </c>
      <c r="D4196" s="1" t="s">
        <v>8</v>
      </c>
      <c r="E4196" s="1">
        <v>2.04</v>
      </c>
      <c r="F4196" s="1">
        <v>49966</v>
      </c>
      <c r="G4196" s="2">
        <v>45096.068941979167</v>
      </c>
      <c r="H4196" s="2" t="s">
        <v>54</v>
      </c>
      <c r="J4196">
        <f t="shared" si="455"/>
        <v>124.91500000000001</v>
      </c>
      <c r="K4196">
        <f t="shared" si="456"/>
        <v>99.932000000000002</v>
      </c>
      <c r="L4196">
        <f t="shared" si="457"/>
        <v>224.84700000000001</v>
      </c>
      <c r="M4196" t="str">
        <f t="shared" si="458"/>
        <v>Up to 100m</v>
      </c>
      <c r="P4196">
        <f t="shared" si="459"/>
        <v>124.91500000000001</v>
      </c>
      <c r="Q4196">
        <f t="shared" si="460"/>
        <v>99.932000000000002</v>
      </c>
      <c r="R4196" t="str">
        <f t="shared" si="461"/>
        <v>Up to 100m</v>
      </c>
    </row>
    <row r="4197" spans="1:18" x14ac:dyDescent="0.25">
      <c r="A4197" s="1">
        <v>4196</v>
      </c>
      <c r="B4197" s="1">
        <v>2000746951</v>
      </c>
      <c r="C4197" s="1">
        <v>2000709215</v>
      </c>
      <c r="D4197" s="1" t="s">
        <v>8</v>
      </c>
      <c r="E4197" s="1">
        <v>37.380000000000003</v>
      </c>
      <c r="F4197" s="1">
        <v>49882</v>
      </c>
      <c r="G4197" s="2">
        <v>45096.068941979167</v>
      </c>
      <c r="H4197" s="2" t="s">
        <v>54</v>
      </c>
      <c r="J4197">
        <f t="shared" si="455"/>
        <v>124.705</v>
      </c>
      <c r="K4197">
        <f t="shared" si="456"/>
        <v>99.763999999999996</v>
      </c>
      <c r="L4197">
        <f t="shared" si="457"/>
        <v>224.46899999999999</v>
      </c>
      <c r="M4197" t="str">
        <f t="shared" si="458"/>
        <v>Up to 100m</v>
      </c>
      <c r="P4197">
        <f t="shared" si="459"/>
        <v>124.705</v>
      </c>
      <c r="Q4197">
        <f t="shared" si="460"/>
        <v>99.763999999999996</v>
      </c>
      <c r="R4197" t="str">
        <f t="shared" si="461"/>
        <v>Up to 100m</v>
      </c>
    </row>
    <row r="4198" spans="1:18" x14ac:dyDescent="0.25">
      <c r="A4198" s="1">
        <v>4197</v>
      </c>
      <c r="B4198" s="1">
        <v>2000742973</v>
      </c>
      <c r="C4198" s="1">
        <v>2000709215</v>
      </c>
      <c r="D4198" s="1" t="s">
        <v>8</v>
      </c>
      <c r="E4198" s="1">
        <v>2.04</v>
      </c>
      <c r="F4198" s="1">
        <v>50541</v>
      </c>
      <c r="G4198" s="2">
        <v>45096.068941979167</v>
      </c>
      <c r="H4198" s="2" t="s">
        <v>54</v>
      </c>
      <c r="J4198">
        <f t="shared" si="455"/>
        <v>126.35250000000001</v>
      </c>
      <c r="K4198">
        <f t="shared" si="456"/>
        <v>101.08200000000001</v>
      </c>
      <c r="L4198">
        <f t="shared" si="457"/>
        <v>227.43450000000001</v>
      </c>
      <c r="M4198" t="str">
        <f t="shared" si="458"/>
        <v>Up to 100m</v>
      </c>
      <c r="P4198">
        <f t="shared" si="459"/>
        <v>126.35250000000001</v>
      </c>
      <c r="Q4198">
        <f t="shared" si="460"/>
        <v>101.08200000000001</v>
      </c>
      <c r="R4198" t="str">
        <f t="shared" si="461"/>
        <v>Up to 100m</v>
      </c>
    </row>
    <row r="4199" spans="1:18" x14ac:dyDescent="0.25">
      <c r="A4199" s="1">
        <v>4198</v>
      </c>
      <c r="B4199" s="1">
        <v>2000742973</v>
      </c>
      <c r="C4199" s="1">
        <v>2000709215</v>
      </c>
      <c r="D4199" s="1" t="s">
        <v>8</v>
      </c>
      <c r="E4199" s="1">
        <v>2.04</v>
      </c>
      <c r="F4199" s="1">
        <v>50157</v>
      </c>
      <c r="G4199" s="2">
        <v>45096.068941979167</v>
      </c>
      <c r="H4199" s="2" t="s">
        <v>54</v>
      </c>
      <c r="J4199">
        <f t="shared" si="455"/>
        <v>125.3925</v>
      </c>
      <c r="K4199">
        <f t="shared" si="456"/>
        <v>100.31400000000001</v>
      </c>
      <c r="L4199">
        <f t="shared" si="457"/>
        <v>225.70650000000001</v>
      </c>
      <c r="M4199" t="str">
        <f t="shared" si="458"/>
        <v>Up to 100m</v>
      </c>
      <c r="P4199">
        <f t="shared" si="459"/>
        <v>125.3925</v>
      </c>
      <c r="Q4199">
        <f t="shared" si="460"/>
        <v>100.31400000000001</v>
      </c>
      <c r="R4199" t="str">
        <f t="shared" si="461"/>
        <v>Up to 100m</v>
      </c>
    </row>
    <row r="4200" spans="1:18" x14ac:dyDescent="0.25">
      <c r="A4200" s="1">
        <v>4199</v>
      </c>
      <c r="B4200" s="1">
        <v>2000737249</v>
      </c>
      <c r="C4200" s="1">
        <v>2000709215</v>
      </c>
      <c r="D4200" s="1" t="s">
        <v>8</v>
      </c>
      <c r="E4200" s="1">
        <v>3.63</v>
      </c>
      <c r="F4200" s="1">
        <v>50000</v>
      </c>
      <c r="G4200" s="2">
        <v>45096.068941979167</v>
      </c>
      <c r="H4200" s="2" t="s">
        <v>53</v>
      </c>
      <c r="J4200">
        <f t="shared" si="455"/>
        <v>125</v>
      </c>
      <c r="K4200">
        <f t="shared" si="456"/>
        <v>100</v>
      </c>
      <c r="L4200">
        <f t="shared" si="457"/>
        <v>225</v>
      </c>
      <c r="M4200" t="str">
        <f t="shared" si="458"/>
        <v>Up to 100m</v>
      </c>
      <c r="P4200">
        <f t="shared" si="459"/>
        <v>125</v>
      </c>
      <c r="Q4200">
        <f t="shared" si="460"/>
        <v>100</v>
      </c>
      <c r="R4200" t="str">
        <f t="shared" si="461"/>
        <v>Up to 100m</v>
      </c>
    </row>
    <row r="4201" spans="1:18" x14ac:dyDescent="0.25">
      <c r="A4201" s="1">
        <v>4200</v>
      </c>
      <c r="B4201" s="1">
        <v>2000742973</v>
      </c>
      <c r="C4201" s="1">
        <v>2000709215</v>
      </c>
      <c r="D4201" s="1" t="s">
        <v>8</v>
      </c>
      <c r="E4201" s="1">
        <v>2.04</v>
      </c>
      <c r="F4201" s="1">
        <v>49966</v>
      </c>
      <c r="G4201" s="2">
        <v>45096.068941979167</v>
      </c>
      <c r="H4201" s="2" t="s">
        <v>54</v>
      </c>
      <c r="J4201">
        <f t="shared" si="455"/>
        <v>124.91500000000001</v>
      </c>
      <c r="K4201">
        <f t="shared" si="456"/>
        <v>99.932000000000002</v>
      </c>
      <c r="L4201">
        <f t="shared" si="457"/>
        <v>224.84700000000001</v>
      </c>
      <c r="M4201" t="str">
        <f t="shared" si="458"/>
        <v>Up to 100m</v>
      </c>
      <c r="P4201">
        <f t="shared" si="459"/>
        <v>124.91500000000001</v>
      </c>
      <c r="Q4201">
        <f t="shared" si="460"/>
        <v>99.932000000000002</v>
      </c>
      <c r="R4201" t="str">
        <f t="shared" si="461"/>
        <v>Up to 100m</v>
      </c>
    </row>
    <row r="4202" spans="1:18" x14ac:dyDescent="0.25">
      <c r="A4202" s="1">
        <v>4201</v>
      </c>
      <c r="B4202" s="1">
        <v>2000737249</v>
      </c>
      <c r="C4202" s="1">
        <v>2000709215</v>
      </c>
      <c r="D4202" s="1" t="s">
        <v>8</v>
      </c>
      <c r="E4202" s="1">
        <v>3.63</v>
      </c>
      <c r="F4202" s="1">
        <v>50000</v>
      </c>
      <c r="G4202" s="2">
        <v>45096.068941979167</v>
      </c>
      <c r="H4202" s="2" t="s">
        <v>53</v>
      </c>
      <c r="J4202">
        <f t="shared" si="455"/>
        <v>125</v>
      </c>
      <c r="K4202">
        <f t="shared" si="456"/>
        <v>100</v>
      </c>
      <c r="L4202">
        <f t="shared" si="457"/>
        <v>225</v>
      </c>
      <c r="M4202" t="str">
        <f t="shared" si="458"/>
        <v>Up to 100m</v>
      </c>
      <c r="P4202">
        <f t="shared" si="459"/>
        <v>125</v>
      </c>
      <c r="Q4202">
        <f t="shared" si="460"/>
        <v>100</v>
      </c>
      <c r="R4202" t="str">
        <f t="shared" si="461"/>
        <v>Up to 100m</v>
      </c>
    </row>
    <row r="4203" spans="1:18" x14ac:dyDescent="0.25">
      <c r="A4203" s="1">
        <v>4202</v>
      </c>
      <c r="B4203" s="1">
        <v>2000742973</v>
      </c>
      <c r="C4203" s="1">
        <v>2000709215</v>
      </c>
      <c r="D4203" s="1" t="s">
        <v>8</v>
      </c>
      <c r="E4203" s="1">
        <v>2.04</v>
      </c>
      <c r="F4203" s="1">
        <v>49966</v>
      </c>
      <c r="G4203" s="2">
        <v>45096.068941979167</v>
      </c>
      <c r="H4203" s="2" t="s">
        <v>54</v>
      </c>
      <c r="J4203">
        <f t="shared" si="455"/>
        <v>124.91500000000001</v>
      </c>
      <c r="K4203">
        <f t="shared" si="456"/>
        <v>99.932000000000002</v>
      </c>
      <c r="L4203">
        <f t="shared" si="457"/>
        <v>224.84700000000001</v>
      </c>
      <c r="M4203" t="str">
        <f t="shared" si="458"/>
        <v>Up to 100m</v>
      </c>
      <c r="P4203">
        <f t="shared" si="459"/>
        <v>124.91500000000001</v>
      </c>
      <c r="Q4203">
        <f t="shared" si="460"/>
        <v>99.932000000000002</v>
      </c>
      <c r="R4203" t="str">
        <f t="shared" si="461"/>
        <v>Up to 100m</v>
      </c>
    </row>
    <row r="4204" spans="1:18" x14ac:dyDescent="0.25">
      <c r="A4204" s="1">
        <v>4203</v>
      </c>
      <c r="B4204" s="1">
        <v>2000746951</v>
      </c>
      <c r="C4204" s="1">
        <v>2000709215</v>
      </c>
      <c r="D4204" s="1" t="s">
        <v>8</v>
      </c>
      <c r="E4204" s="1">
        <v>47.19</v>
      </c>
      <c r="F4204" s="1">
        <v>49882</v>
      </c>
      <c r="G4204" s="2">
        <v>45096.068941979167</v>
      </c>
      <c r="H4204" s="2" t="s">
        <v>54</v>
      </c>
      <c r="J4204">
        <f t="shared" si="455"/>
        <v>124.705</v>
      </c>
      <c r="K4204">
        <f t="shared" si="456"/>
        <v>99.763999999999996</v>
      </c>
      <c r="L4204">
        <f t="shared" si="457"/>
        <v>224.46899999999999</v>
      </c>
      <c r="M4204" t="str">
        <f t="shared" si="458"/>
        <v>Up to 100m</v>
      </c>
      <c r="P4204">
        <f t="shared" si="459"/>
        <v>124.705</v>
      </c>
      <c r="Q4204">
        <f t="shared" si="460"/>
        <v>99.763999999999996</v>
      </c>
      <c r="R4204" t="str">
        <f t="shared" si="461"/>
        <v>Up to 100m</v>
      </c>
    </row>
    <row r="4205" spans="1:18" x14ac:dyDescent="0.25">
      <c r="A4205" s="1">
        <v>4204</v>
      </c>
      <c r="B4205" s="1">
        <v>2000742973</v>
      </c>
      <c r="C4205" s="1">
        <v>2000709215</v>
      </c>
      <c r="D4205" s="1" t="s">
        <v>8</v>
      </c>
      <c r="E4205" s="1">
        <v>2.04</v>
      </c>
      <c r="F4205" s="1">
        <v>50157</v>
      </c>
      <c r="G4205" s="2">
        <v>45096.068941979167</v>
      </c>
      <c r="H4205" s="2" t="s">
        <v>54</v>
      </c>
      <c r="J4205">
        <f t="shared" si="455"/>
        <v>125.3925</v>
      </c>
      <c r="K4205">
        <f t="shared" si="456"/>
        <v>100.31400000000001</v>
      </c>
      <c r="L4205">
        <f t="shared" si="457"/>
        <v>225.70650000000001</v>
      </c>
      <c r="M4205" t="str">
        <f t="shared" si="458"/>
        <v>Up to 100m</v>
      </c>
      <c r="P4205">
        <f t="shared" si="459"/>
        <v>125.3925</v>
      </c>
      <c r="Q4205">
        <f t="shared" si="460"/>
        <v>100.31400000000001</v>
      </c>
      <c r="R4205" t="str">
        <f t="shared" si="461"/>
        <v>Up to 100m</v>
      </c>
    </row>
    <row r="4206" spans="1:18" x14ac:dyDescent="0.25">
      <c r="A4206" s="1">
        <v>4205</v>
      </c>
      <c r="B4206" s="1">
        <v>2000742973</v>
      </c>
      <c r="C4206" s="1">
        <v>2000709215</v>
      </c>
      <c r="D4206" s="1" t="s">
        <v>8</v>
      </c>
      <c r="E4206" s="1">
        <v>2.04</v>
      </c>
      <c r="F4206" s="1">
        <v>50157</v>
      </c>
      <c r="G4206" s="2">
        <v>45096.068941979167</v>
      </c>
      <c r="H4206" s="2" t="s">
        <v>54</v>
      </c>
      <c r="J4206">
        <f t="shared" si="455"/>
        <v>125.3925</v>
      </c>
      <c r="K4206">
        <f t="shared" si="456"/>
        <v>100.31400000000001</v>
      </c>
      <c r="L4206">
        <f t="shared" si="457"/>
        <v>225.70650000000001</v>
      </c>
      <c r="M4206" t="str">
        <f t="shared" si="458"/>
        <v>Up to 100m</v>
      </c>
      <c r="P4206">
        <f t="shared" si="459"/>
        <v>125.3925</v>
      </c>
      <c r="Q4206">
        <f t="shared" si="460"/>
        <v>100.31400000000001</v>
      </c>
      <c r="R4206" t="str">
        <f t="shared" si="461"/>
        <v>Up to 100m</v>
      </c>
    </row>
    <row r="4207" spans="1:18" x14ac:dyDescent="0.25">
      <c r="A4207" s="1">
        <v>4206</v>
      </c>
      <c r="B4207" s="1">
        <v>2000742973</v>
      </c>
      <c r="C4207" s="1">
        <v>2000709215</v>
      </c>
      <c r="D4207" s="1" t="s">
        <v>8</v>
      </c>
      <c r="E4207" s="1">
        <v>2.04</v>
      </c>
      <c r="F4207" s="1">
        <v>50349</v>
      </c>
      <c r="G4207" s="2">
        <v>45096.068941979167</v>
      </c>
      <c r="H4207" s="2" t="s">
        <v>54</v>
      </c>
      <c r="J4207">
        <f t="shared" si="455"/>
        <v>125.8725</v>
      </c>
      <c r="K4207">
        <f t="shared" si="456"/>
        <v>100.69800000000001</v>
      </c>
      <c r="L4207">
        <f t="shared" si="457"/>
        <v>226.57050000000001</v>
      </c>
      <c r="M4207" t="str">
        <f t="shared" si="458"/>
        <v>Up to 100m</v>
      </c>
      <c r="P4207">
        <f t="shared" si="459"/>
        <v>125.8725</v>
      </c>
      <c r="Q4207">
        <f t="shared" si="460"/>
        <v>100.69800000000001</v>
      </c>
      <c r="R4207" t="str">
        <f t="shared" si="461"/>
        <v>Up to 100m</v>
      </c>
    </row>
    <row r="4208" spans="1:18" x14ac:dyDescent="0.25">
      <c r="A4208" s="1">
        <v>4207</v>
      </c>
      <c r="B4208" s="1">
        <v>2000742973</v>
      </c>
      <c r="C4208" s="1">
        <v>2000709215</v>
      </c>
      <c r="D4208" s="1" t="s">
        <v>8</v>
      </c>
      <c r="E4208" s="1">
        <v>2.04</v>
      </c>
      <c r="F4208" s="1">
        <v>50349</v>
      </c>
      <c r="G4208" s="2">
        <v>45096.068941979167</v>
      </c>
      <c r="H4208" s="2" t="s">
        <v>54</v>
      </c>
      <c r="J4208">
        <f t="shared" si="455"/>
        <v>125.8725</v>
      </c>
      <c r="K4208">
        <f t="shared" si="456"/>
        <v>100.69800000000001</v>
      </c>
      <c r="L4208">
        <f t="shared" si="457"/>
        <v>226.57050000000001</v>
      </c>
      <c r="M4208" t="str">
        <f t="shared" si="458"/>
        <v>Up to 100m</v>
      </c>
      <c r="P4208">
        <f t="shared" si="459"/>
        <v>125.8725</v>
      </c>
      <c r="Q4208">
        <f t="shared" si="460"/>
        <v>100.69800000000001</v>
      </c>
      <c r="R4208" t="str">
        <f t="shared" si="461"/>
        <v>Up to 100m</v>
      </c>
    </row>
    <row r="4209" spans="1:18" x14ac:dyDescent="0.25">
      <c r="A4209" s="1">
        <v>4208</v>
      </c>
      <c r="B4209" s="1">
        <v>2000742973</v>
      </c>
      <c r="C4209" s="1">
        <v>2000709215</v>
      </c>
      <c r="D4209" s="1" t="s">
        <v>8</v>
      </c>
      <c r="E4209" s="1">
        <v>2.04</v>
      </c>
      <c r="F4209" s="1">
        <v>50541</v>
      </c>
      <c r="G4209" s="2">
        <v>45096.068941979167</v>
      </c>
      <c r="H4209" s="2" t="s">
        <v>54</v>
      </c>
      <c r="J4209">
        <f t="shared" si="455"/>
        <v>126.35250000000001</v>
      </c>
      <c r="K4209">
        <f t="shared" si="456"/>
        <v>101.08200000000001</v>
      </c>
      <c r="L4209">
        <f t="shared" si="457"/>
        <v>227.43450000000001</v>
      </c>
      <c r="M4209" t="str">
        <f t="shared" si="458"/>
        <v>Up to 100m</v>
      </c>
      <c r="P4209">
        <f t="shared" si="459"/>
        <v>126.35250000000001</v>
      </c>
      <c r="Q4209">
        <f t="shared" si="460"/>
        <v>101.08200000000001</v>
      </c>
      <c r="R4209" t="str">
        <f t="shared" si="461"/>
        <v>Up to 100m</v>
      </c>
    </row>
    <row r="4210" spans="1:18" x14ac:dyDescent="0.25">
      <c r="A4210" s="1">
        <v>4209</v>
      </c>
      <c r="B4210" s="1">
        <v>2000720180</v>
      </c>
      <c r="C4210" s="1">
        <v>2000723561</v>
      </c>
      <c r="D4210" s="1" t="s">
        <v>7</v>
      </c>
      <c r="E4210" s="1">
        <v>3.0689999999999999E-2</v>
      </c>
      <c r="F4210" s="1">
        <v>844399</v>
      </c>
      <c r="G4210" s="2">
        <v>45096.068941979167</v>
      </c>
      <c r="H4210" s="2" t="s">
        <v>52</v>
      </c>
      <c r="J4210">
        <f t="shared" si="455"/>
        <v>2110.9974999999999</v>
      </c>
      <c r="K4210">
        <f t="shared" si="456"/>
        <v>1688.798</v>
      </c>
      <c r="L4210">
        <f t="shared" si="457"/>
        <v>3799.7955000000002</v>
      </c>
      <c r="M4210" t="str">
        <f t="shared" si="458"/>
        <v>Up to 100m</v>
      </c>
      <c r="P4210">
        <f t="shared" si="459"/>
        <v>2110.9974999999999</v>
      </c>
      <c r="Q4210">
        <f t="shared" si="460"/>
        <v>1688.798</v>
      </c>
      <c r="R4210" t="str">
        <f t="shared" si="461"/>
        <v>Up to 100m</v>
      </c>
    </row>
    <row r="4211" spans="1:18" x14ac:dyDescent="0.25">
      <c r="A4211" s="1">
        <v>4210</v>
      </c>
      <c r="B4211" s="1">
        <v>2000720180</v>
      </c>
      <c r="C4211" s="1">
        <v>2000723561</v>
      </c>
      <c r="D4211" s="1" t="s">
        <v>7</v>
      </c>
      <c r="E4211" s="1">
        <v>0.14781</v>
      </c>
      <c r="F4211" s="1">
        <v>826892</v>
      </c>
      <c r="G4211" s="2">
        <v>45096.068941979167</v>
      </c>
      <c r="H4211" s="2" t="s">
        <v>52</v>
      </c>
      <c r="J4211">
        <f t="shared" si="455"/>
        <v>2067.23</v>
      </c>
      <c r="K4211">
        <f t="shared" si="456"/>
        <v>1653.7840000000001</v>
      </c>
      <c r="L4211">
        <f t="shared" si="457"/>
        <v>3721.0140000000001</v>
      </c>
      <c r="M4211" t="str">
        <f t="shared" si="458"/>
        <v>Up to 100m</v>
      </c>
      <c r="P4211">
        <f t="shared" si="459"/>
        <v>2067.23</v>
      </c>
      <c r="Q4211">
        <f t="shared" si="460"/>
        <v>1653.7840000000001</v>
      </c>
      <c r="R4211" t="str">
        <f t="shared" si="461"/>
        <v>Up to 100m</v>
      </c>
    </row>
    <row r="4212" spans="1:18" x14ac:dyDescent="0.25">
      <c r="A4212" s="1">
        <v>4211</v>
      </c>
      <c r="B4212" s="1">
        <v>2000720180</v>
      </c>
      <c r="C4212" s="1">
        <v>2000723561</v>
      </c>
      <c r="D4212" s="1" t="s">
        <v>7</v>
      </c>
      <c r="E4212" s="1">
        <v>0.14781</v>
      </c>
      <c r="F4212" s="1">
        <v>832728</v>
      </c>
      <c r="G4212" s="2">
        <v>45096.068941979167</v>
      </c>
      <c r="H4212" s="2" t="s">
        <v>52</v>
      </c>
      <c r="J4212">
        <f t="shared" si="455"/>
        <v>2081.8200000000002</v>
      </c>
      <c r="K4212">
        <f t="shared" si="456"/>
        <v>1665.4560000000001</v>
      </c>
      <c r="L4212">
        <f t="shared" si="457"/>
        <v>3747.2760000000003</v>
      </c>
      <c r="M4212" t="str">
        <f t="shared" si="458"/>
        <v>Up to 100m</v>
      </c>
      <c r="P4212">
        <f t="shared" si="459"/>
        <v>2081.8200000000002</v>
      </c>
      <c r="Q4212">
        <f t="shared" si="460"/>
        <v>1665.4560000000001</v>
      </c>
      <c r="R4212" t="str">
        <f t="shared" si="461"/>
        <v>Up to 100m</v>
      </c>
    </row>
    <row r="4213" spans="1:18" x14ac:dyDescent="0.25">
      <c r="A4213" s="1">
        <v>4212</v>
      </c>
      <c r="B4213" s="1">
        <v>2000742973</v>
      </c>
      <c r="C4213" s="1">
        <v>2000709215</v>
      </c>
      <c r="D4213" s="1" t="s">
        <v>8</v>
      </c>
      <c r="E4213" s="1">
        <v>2.04</v>
      </c>
      <c r="F4213" s="1">
        <v>50349</v>
      </c>
      <c r="G4213" s="2">
        <v>45096.068941979167</v>
      </c>
      <c r="H4213" s="2" t="s">
        <v>54</v>
      </c>
      <c r="J4213">
        <f t="shared" si="455"/>
        <v>125.8725</v>
      </c>
      <c r="K4213">
        <f t="shared" si="456"/>
        <v>100.69800000000001</v>
      </c>
      <c r="L4213">
        <f t="shared" si="457"/>
        <v>226.57050000000001</v>
      </c>
      <c r="M4213" t="str">
        <f t="shared" si="458"/>
        <v>Up to 100m</v>
      </c>
      <c r="P4213">
        <f t="shared" si="459"/>
        <v>125.8725</v>
      </c>
      <c r="Q4213">
        <f t="shared" si="460"/>
        <v>100.69800000000001</v>
      </c>
      <c r="R4213" t="str">
        <f t="shared" si="461"/>
        <v>Up to 100m</v>
      </c>
    </row>
    <row r="4214" spans="1:18" x14ac:dyDescent="0.25">
      <c r="A4214" s="1">
        <v>4213</v>
      </c>
      <c r="B4214" s="1">
        <v>2000734105</v>
      </c>
      <c r="C4214" s="1">
        <v>2000727587</v>
      </c>
      <c r="D4214" s="1" t="s">
        <v>11</v>
      </c>
      <c r="E4214" s="1">
        <v>20.399999999999999</v>
      </c>
      <c r="F4214" s="1">
        <v>3502</v>
      </c>
      <c r="G4214" s="2">
        <v>45096.068941979167</v>
      </c>
      <c r="H4214" s="2" t="s">
        <v>54</v>
      </c>
      <c r="J4214">
        <f t="shared" si="455"/>
        <v>8.7550000000000008</v>
      </c>
      <c r="K4214">
        <f t="shared" si="456"/>
        <v>7.0040000000000004</v>
      </c>
      <c r="L4214">
        <f t="shared" si="457"/>
        <v>15.759</v>
      </c>
      <c r="M4214" t="str">
        <f t="shared" si="458"/>
        <v>Up to 100m</v>
      </c>
      <c r="P4214">
        <f t="shared" si="459"/>
        <v>8.7550000000000008</v>
      </c>
      <c r="Q4214">
        <f t="shared" si="460"/>
        <v>7.0040000000000004</v>
      </c>
      <c r="R4214" t="str">
        <f t="shared" si="461"/>
        <v>Up to 100m</v>
      </c>
    </row>
    <row r="4215" spans="1:18" x14ac:dyDescent="0.25">
      <c r="A4215" s="1">
        <v>4214</v>
      </c>
      <c r="B4215" s="1">
        <v>2000742973</v>
      </c>
      <c r="C4215" s="1">
        <v>2000709215</v>
      </c>
      <c r="D4215" s="1" t="s">
        <v>8</v>
      </c>
      <c r="E4215" s="1">
        <v>2.04</v>
      </c>
      <c r="F4215" s="1">
        <v>50157</v>
      </c>
      <c r="G4215" s="2">
        <v>45096.068941979167</v>
      </c>
      <c r="H4215" s="2" t="s">
        <v>54</v>
      </c>
      <c r="J4215">
        <f t="shared" si="455"/>
        <v>125.3925</v>
      </c>
      <c r="K4215">
        <f t="shared" si="456"/>
        <v>100.31400000000001</v>
      </c>
      <c r="L4215">
        <f t="shared" si="457"/>
        <v>225.70650000000001</v>
      </c>
      <c r="M4215" t="str">
        <f t="shared" si="458"/>
        <v>Up to 100m</v>
      </c>
      <c r="P4215">
        <f t="shared" si="459"/>
        <v>125.3925</v>
      </c>
      <c r="Q4215">
        <f t="shared" si="460"/>
        <v>100.31400000000001</v>
      </c>
      <c r="R4215" t="str">
        <f t="shared" si="461"/>
        <v>Up to 100m</v>
      </c>
    </row>
    <row r="4216" spans="1:18" x14ac:dyDescent="0.25">
      <c r="A4216" s="1">
        <v>4215</v>
      </c>
      <c r="B4216" s="1">
        <v>2000742973</v>
      </c>
      <c r="C4216" s="1">
        <v>2000709215</v>
      </c>
      <c r="D4216" s="1" t="s">
        <v>8</v>
      </c>
      <c r="E4216" s="1">
        <v>2.04</v>
      </c>
      <c r="F4216" s="1">
        <v>50733</v>
      </c>
      <c r="G4216" s="2">
        <v>45096.068941979167</v>
      </c>
      <c r="H4216" s="2" t="s">
        <v>54</v>
      </c>
      <c r="J4216">
        <f t="shared" si="455"/>
        <v>126.8325</v>
      </c>
      <c r="K4216">
        <f t="shared" si="456"/>
        <v>101.46600000000001</v>
      </c>
      <c r="L4216">
        <f t="shared" si="457"/>
        <v>228.29849999999999</v>
      </c>
      <c r="M4216" t="str">
        <f t="shared" si="458"/>
        <v>Up to 100m</v>
      </c>
      <c r="P4216">
        <f t="shared" si="459"/>
        <v>126.8325</v>
      </c>
      <c r="Q4216">
        <f t="shared" si="460"/>
        <v>101.46600000000001</v>
      </c>
      <c r="R4216" t="str">
        <f t="shared" si="461"/>
        <v>Up to 100m</v>
      </c>
    </row>
    <row r="4217" spans="1:18" x14ac:dyDescent="0.25">
      <c r="A4217" s="1">
        <v>4216</v>
      </c>
      <c r="B4217" s="1">
        <v>2000742973</v>
      </c>
      <c r="C4217" s="1">
        <v>2000709215</v>
      </c>
      <c r="D4217" s="1" t="s">
        <v>8</v>
      </c>
      <c r="E4217" s="1">
        <v>2.04</v>
      </c>
      <c r="F4217" s="1">
        <v>49966</v>
      </c>
      <c r="G4217" s="2">
        <v>45096.068941979167</v>
      </c>
      <c r="H4217" s="2" t="s">
        <v>54</v>
      </c>
      <c r="J4217">
        <f t="shared" si="455"/>
        <v>124.91500000000001</v>
      </c>
      <c r="K4217">
        <f t="shared" si="456"/>
        <v>99.932000000000002</v>
      </c>
      <c r="L4217">
        <f t="shared" si="457"/>
        <v>224.84700000000001</v>
      </c>
      <c r="M4217" t="str">
        <f t="shared" si="458"/>
        <v>Up to 100m</v>
      </c>
      <c r="P4217">
        <f t="shared" si="459"/>
        <v>124.91500000000001</v>
      </c>
      <c r="Q4217">
        <f t="shared" si="460"/>
        <v>99.932000000000002</v>
      </c>
      <c r="R4217" t="str">
        <f t="shared" si="461"/>
        <v>Up to 100m</v>
      </c>
    </row>
    <row r="4218" spans="1:18" x14ac:dyDescent="0.25">
      <c r="A4218" s="1">
        <v>4217</v>
      </c>
      <c r="B4218" s="1">
        <v>2000742973</v>
      </c>
      <c r="C4218" s="1">
        <v>2000709215</v>
      </c>
      <c r="D4218" s="1" t="s">
        <v>8</v>
      </c>
      <c r="E4218" s="1">
        <v>2.04</v>
      </c>
      <c r="F4218" s="1">
        <v>50157</v>
      </c>
      <c r="G4218" s="2">
        <v>45096.068941979167</v>
      </c>
      <c r="H4218" s="2" t="s">
        <v>54</v>
      </c>
      <c r="J4218">
        <f t="shared" si="455"/>
        <v>125.3925</v>
      </c>
      <c r="K4218">
        <f t="shared" si="456"/>
        <v>100.31400000000001</v>
      </c>
      <c r="L4218">
        <f t="shared" si="457"/>
        <v>225.70650000000001</v>
      </c>
      <c r="M4218" t="str">
        <f t="shared" si="458"/>
        <v>Up to 100m</v>
      </c>
      <c r="P4218">
        <f t="shared" si="459"/>
        <v>125.3925</v>
      </c>
      <c r="Q4218">
        <f t="shared" si="460"/>
        <v>100.31400000000001</v>
      </c>
      <c r="R4218" t="str">
        <f t="shared" si="461"/>
        <v>Up to 100m</v>
      </c>
    </row>
    <row r="4219" spans="1:18" x14ac:dyDescent="0.25">
      <c r="A4219" s="1">
        <v>4218</v>
      </c>
      <c r="B4219" s="1">
        <v>2000724872</v>
      </c>
      <c r="C4219" s="1">
        <v>2000709215</v>
      </c>
      <c r="D4219" s="1" t="s">
        <v>8</v>
      </c>
      <c r="E4219" s="1">
        <v>18.3</v>
      </c>
      <c r="F4219" s="1">
        <v>50730</v>
      </c>
      <c r="G4219" s="2">
        <v>45096.068941979167</v>
      </c>
      <c r="H4219" s="2" t="s">
        <v>54</v>
      </c>
      <c r="J4219">
        <f t="shared" si="455"/>
        <v>126.825</v>
      </c>
      <c r="K4219">
        <f t="shared" si="456"/>
        <v>101.46000000000001</v>
      </c>
      <c r="L4219">
        <f t="shared" si="457"/>
        <v>228.28500000000003</v>
      </c>
      <c r="M4219" t="str">
        <f t="shared" si="458"/>
        <v>Up to 100m</v>
      </c>
      <c r="P4219">
        <f t="shared" si="459"/>
        <v>126.825</v>
      </c>
      <c r="Q4219">
        <f t="shared" si="460"/>
        <v>101.46000000000001</v>
      </c>
      <c r="R4219" t="str">
        <f t="shared" si="461"/>
        <v>Up to 100m</v>
      </c>
    </row>
    <row r="4220" spans="1:18" x14ac:dyDescent="0.25">
      <c r="A4220" s="1">
        <v>4219</v>
      </c>
      <c r="B4220" s="1">
        <v>2000742973</v>
      </c>
      <c r="C4220" s="1">
        <v>2000709215</v>
      </c>
      <c r="D4220" s="1" t="s">
        <v>8</v>
      </c>
      <c r="E4220" s="1">
        <v>2.04</v>
      </c>
      <c r="F4220" s="1">
        <v>50541</v>
      </c>
      <c r="G4220" s="2">
        <v>45096.068941979167</v>
      </c>
      <c r="H4220" s="2" t="s">
        <v>54</v>
      </c>
      <c r="J4220">
        <f t="shared" si="455"/>
        <v>126.35250000000001</v>
      </c>
      <c r="K4220">
        <f t="shared" si="456"/>
        <v>101.08200000000001</v>
      </c>
      <c r="L4220">
        <f t="shared" si="457"/>
        <v>227.43450000000001</v>
      </c>
      <c r="M4220" t="str">
        <f t="shared" si="458"/>
        <v>Up to 100m</v>
      </c>
      <c r="P4220">
        <f t="shared" si="459"/>
        <v>126.35250000000001</v>
      </c>
      <c r="Q4220">
        <f t="shared" si="460"/>
        <v>101.08200000000001</v>
      </c>
      <c r="R4220" t="str">
        <f t="shared" si="461"/>
        <v>Up to 100m</v>
      </c>
    </row>
    <row r="4221" spans="1:18" x14ac:dyDescent="0.25">
      <c r="A4221" s="1">
        <v>4220</v>
      </c>
      <c r="B4221" s="1">
        <v>2000723561</v>
      </c>
      <c r="C4221" s="1">
        <v>2000724332</v>
      </c>
      <c r="D4221" s="1" t="s">
        <v>7</v>
      </c>
      <c r="E4221" s="1">
        <v>3.1698300000000001</v>
      </c>
      <c r="F4221" s="1">
        <v>744200</v>
      </c>
      <c r="G4221" s="2">
        <v>45096.068941979167</v>
      </c>
      <c r="H4221" s="2" t="s">
        <v>53</v>
      </c>
      <c r="J4221">
        <f t="shared" si="455"/>
        <v>1860.5</v>
      </c>
      <c r="K4221">
        <f t="shared" si="456"/>
        <v>1488.4</v>
      </c>
      <c r="L4221">
        <f t="shared" si="457"/>
        <v>3348.9</v>
      </c>
      <c r="M4221" t="str">
        <f t="shared" si="458"/>
        <v>Up to 100m</v>
      </c>
      <c r="P4221">
        <f t="shared" si="459"/>
        <v>1860.5</v>
      </c>
      <c r="Q4221">
        <f t="shared" si="460"/>
        <v>1488.4</v>
      </c>
      <c r="R4221" t="str">
        <f t="shared" si="461"/>
        <v>Up to 100m</v>
      </c>
    </row>
    <row r="4222" spans="1:18" x14ac:dyDescent="0.25">
      <c r="A4222" s="1">
        <v>4221</v>
      </c>
      <c r="B4222" s="1">
        <v>2000742973</v>
      </c>
      <c r="C4222" s="1">
        <v>2000709215</v>
      </c>
      <c r="D4222" s="1" t="s">
        <v>8</v>
      </c>
      <c r="E4222" s="1">
        <v>2.04</v>
      </c>
      <c r="F4222" s="1">
        <v>50157</v>
      </c>
      <c r="G4222" s="2">
        <v>45096.068941979167</v>
      </c>
      <c r="H4222" s="2" t="s">
        <v>54</v>
      </c>
      <c r="J4222">
        <f t="shared" si="455"/>
        <v>125.3925</v>
      </c>
      <c r="K4222">
        <f t="shared" si="456"/>
        <v>100.31400000000001</v>
      </c>
      <c r="L4222">
        <f t="shared" si="457"/>
        <v>225.70650000000001</v>
      </c>
      <c r="M4222" t="str">
        <f t="shared" si="458"/>
        <v>Up to 100m</v>
      </c>
      <c r="P4222">
        <f t="shared" si="459"/>
        <v>125.3925</v>
      </c>
      <c r="Q4222">
        <f t="shared" si="460"/>
        <v>100.31400000000001</v>
      </c>
      <c r="R4222" t="str">
        <f t="shared" si="461"/>
        <v>Up to 100m</v>
      </c>
    </row>
    <row r="4223" spans="1:18" x14ac:dyDescent="0.25">
      <c r="A4223" s="1">
        <v>4222</v>
      </c>
      <c r="B4223" s="1">
        <v>2000726636</v>
      </c>
      <c r="C4223" s="1">
        <v>2000709215</v>
      </c>
      <c r="D4223" s="1" t="s">
        <v>8</v>
      </c>
      <c r="E4223" s="1">
        <v>137.52000000000001</v>
      </c>
      <c r="F4223" s="1">
        <v>50231</v>
      </c>
      <c r="G4223" s="2">
        <v>45096.068941979167</v>
      </c>
      <c r="H4223" s="2" t="s">
        <v>54</v>
      </c>
      <c r="J4223">
        <f t="shared" si="455"/>
        <v>125.5775</v>
      </c>
      <c r="K4223">
        <f t="shared" si="456"/>
        <v>100.462</v>
      </c>
      <c r="L4223">
        <f t="shared" si="457"/>
        <v>226.0395</v>
      </c>
      <c r="M4223" t="str">
        <f t="shared" si="458"/>
        <v>Up to 100m</v>
      </c>
      <c r="P4223">
        <f t="shared" si="459"/>
        <v>125.5775</v>
      </c>
      <c r="Q4223">
        <f t="shared" si="460"/>
        <v>100.462</v>
      </c>
      <c r="R4223" t="str">
        <f t="shared" si="461"/>
        <v>Up to 100m</v>
      </c>
    </row>
    <row r="4224" spans="1:18" x14ac:dyDescent="0.25">
      <c r="A4224" s="1">
        <v>4223</v>
      </c>
      <c r="B4224" s="1">
        <v>2000725136</v>
      </c>
      <c r="C4224" s="1">
        <v>2000709215</v>
      </c>
      <c r="D4224" s="1" t="s">
        <v>8</v>
      </c>
      <c r="E4224" s="1">
        <v>37.47</v>
      </c>
      <c r="F4224" s="1">
        <v>50250</v>
      </c>
      <c r="G4224" s="2">
        <v>45096.068941979167</v>
      </c>
      <c r="H4224" s="2" t="s">
        <v>53</v>
      </c>
      <c r="J4224">
        <f t="shared" si="455"/>
        <v>125.625</v>
      </c>
      <c r="K4224">
        <f t="shared" si="456"/>
        <v>100.5</v>
      </c>
      <c r="L4224">
        <f t="shared" si="457"/>
        <v>226.125</v>
      </c>
      <c r="M4224" t="str">
        <f t="shared" si="458"/>
        <v>Up to 100m</v>
      </c>
      <c r="P4224">
        <f t="shared" si="459"/>
        <v>125.625</v>
      </c>
      <c r="Q4224">
        <f t="shared" si="460"/>
        <v>100.5</v>
      </c>
      <c r="R4224" t="str">
        <f t="shared" si="461"/>
        <v>Up to 100m</v>
      </c>
    </row>
    <row r="4225" spans="1:18" x14ac:dyDescent="0.25">
      <c r="A4225" s="1">
        <v>4224</v>
      </c>
      <c r="B4225" s="1">
        <v>2000742973</v>
      </c>
      <c r="C4225" s="1">
        <v>2000709215</v>
      </c>
      <c r="D4225" s="1" t="s">
        <v>8</v>
      </c>
      <c r="E4225" s="1">
        <v>2.04</v>
      </c>
      <c r="F4225" s="1">
        <v>49774</v>
      </c>
      <c r="G4225" s="2">
        <v>45096.068941979167</v>
      </c>
      <c r="H4225" s="2" t="s">
        <v>54</v>
      </c>
      <c r="J4225">
        <f t="shared" si="455"/>
        <v>124.435</v>
      </c>
      <c r="K4225">
        <f t="shared" si="456"/>
        <v>99.548000000000002</v>
      </c>
      <c r="L4225">
        <f t="shared" si="457"/>
        <v>223.983</v>
      </c>
      <c r="M4225" t="str">
        <f t="shared" si="458"/>
        <v>Up to 100m</v>
      </c>
      <c r="P4225">
        <f t="shared" si="459"/>
        <v>124.435</v>
      </c>
      <c r="Q4225">
        <f t="shared" si="460"/>
        <v>99.548000000000002</v>
      </c>
      <c r="R4225" t="str">
        <f t="shared" si="461"/>
        <v>Up to 100m</v>
      </c>
    </row>
    <row r="4226" spans="1:18" x14ac:dyDescent="0.25">
      <c r="A4226" s="1">
        <v>4225</v>
      </c>
      <c r="B4226" s="1">
        <v>2000742973</v>
      </c>
      <c r="C4226" s="1">
        <v>2000709215</v>
      </c>
      <c r="D4226" s="1" t="s">
        <v>8</v>
      </c>
      <c r="E4226" s="1">
        <v>2.04</v>
      </c>
      <c r="F4226" s="1">
        <v>50349</v>
      </c>
      <c r="G4226" s="2">
        <v>45096.068941979167</v>
      </c>
      <c r="H4226" s="2" t="s">
        <v>54</v>
      </c>
      <c r="J4226">
        <f t="shared" si="455"/>
        <v>125.8725</v>
      </c>
      <c r="K4226">
        <f t="shared" si="456"/>
        <v>100.69800000000001</v>
      </c>
      <c r="L4226">
        <f t="shared" si="457"/>
        <v>226.57050000000001</v>
      </c>
      <c r="M4226" t="str">
        <f t="shared" si="458"/>
        <v>Up to 100m</v>
      </c>
      <c r="P4226">
        <f t="shared" si="459"/>
        <v>125.8725</v>
      </c>
      <c r="Q4226">
        <f t="shared" si="460"/>
        <v>100.69800000000001</v>
      </c>
      <c r="R4226" t="str">
        <f t="shared" si="461"/>
        <v>Up to 100m</v>
      </c>
    </row>
    <row r="4227" spans="1:18" x14ac:dyDescent="0.25">
      <c r="A4227" s="1">
        <v>4226</v>
      </c>
      <c r="B4227" s="1">
        <v>2000742973</v>
      </c>
      <c r="C4227" s="1">
        <v>2000709215</v>
      </c>
      <c r="D4227" s="1" t="s">
        <v>8</v>
      </c>
      <c r="E4227" s="1">
        <v>2.04</v>
      </c>
      <c r="F4227" s="1">
        <v>50349</v>
      </c>
      <c r="G4227" s="2">
        <v>45096.068941979167</v>
      </c>
      <c r="H4227" s="2" t="s">
        <v>54</v>
      </c>
      <c r="J4227">
        <f t="shared" ref="J4227:J4290" si="462">IF(F4227 &lt;= 100000000, F4227 * 0.0025,
    IF(F4227 &lt;= 500000000, F4227 * 0.00225,
        IF(F4227 &lt;= 1000000000, F4227 * 0.002,
            IF(F4227 &lt;= 4000000000, F4227 * 0.00165,
                IF(F4227 &lt;= 10000000000, F4227 * 0.00155,
                    F4227 * 0.0013
                )
            )
        )
    )
)</f>
        <v>125.8725</v>
      </c>
      <c r="K4227">
        <f t="shared" ref="K4227:K4290" si="463">IF(F4227 &lt;= 100000000, F4227 * 0.002,
    IF(F4227 &lt;= 500000000, F4227 * 0.0018,
        IF(F4227 &lt;= 1000000000, F4227 * 0.0016,
            IF(F4227 &lt;= 4000000000, F4227 * 0.00135,
                IF(F4227 &lt;= 10000000000, F4227 * 0.00115,
                    F4227 * 0.001
                )
            )
        )
    )
)</f>
        <v>100.69800000000001</v>
      </c>
      <c r="L4227">
        <f t="shared" ref="L4227:L4290" si="464">J4227+K4227</f>
        <v>226.57050000000001</v>
      </c>
      <c r="M4227" t="str">
        <f t="shared" ref="M4227:M4290" si="465">IF(F4227 &lt;= 100000000, "Up to 100m",
    IF(F4227 &lt;= 500000000, "Up to 500m",
        IF(F4227 &lt;= 1000000000, "Up to 1b",
            IF(F4227 &lt;= 4000000000, "Up to 4b",
                IF(F4227 &lt;= 10000000000, "Up to 10b",
                  "More than 10b"
                )
            )
        )
    )
)</f>
        <v>Up to 100m</v>
      </c>
      <c r="P4227">
        <f t="shared" ref="P4227:P4290" si="466">IF(F4227 &lt;= 100000000, F4227 * 0.0025,
    IF(F4227 &lt;= 300000000, F4227 * 0.002,
        IF(F4227 &lt;= 1000000000, F4227 * 0.0019,
            IF(F4227 &lt;= 5000000000, F4227 * 0.00175,
                F4227 * 0.00155
            )
        )
    )
)</f>
        <v>125.8725</v>
      </c>
      <c r="Q4227">
        <f t="shared" ref="Q4227:Q4290" si="467">IF(F4227 &lt;= 100000000, F4227 * 0.002,
    IF(F4227 &lt;= 300000000, F4227 * 0.0017,
        IF(F4227 &lt;= 1000000000, F4227 * 0.0015,
            IF(F4227 &lt;= 5000000000, F4227 * 0.00125,
                F4227 * 0.001
            )
        )
    )
)</f>
        <v>100.69800000000001</v>
      </c>
      <c r="R4227" t="str">
        <f t="shared" ref="R4227:R4290" si="468">IF(F4227 &lt;= 100000000, "Up to 100m",
    IF(F4227 &lt;= 300000000, "Up to 300m",
        IF(F4227 &lt;= 1000000000, "Up to 1b",
            IF(F4227 &lt;= 5000000000, "Up to 5b",
                "More than 5b"
            )
        )
    )
)</f>
        <v>Up to 100m</v>
      </c>
    </row>
    <row r="4228" spans="1:18" x14ac:dyDescent="0.25">
      <c r="A4228" s="1">
        <v>4227</v>
      </c>
      <c r="B4228" s="1">
        <v>2000750224</v>
      </c>
      <c r="C4228" s="1">
        <v>2000709215</v>
      </c>
      <c r="D4228" s="1" t="s">
        <v>8</v>
      </c>
      <c r="E4228" s="1">
        <v>603.27</v>
      </c>
      <c r="F4228" s="1">
        <v>49730</v>
      </c>
      <c r="G4228" s="2">
        <v>45096.068941979167</v>
      </c>
      <c r="H4228" s="2" t="s">
        <v>54</v>
      </c>
      <c r="J4228">
        <f t="shared" si="462"/>
        <v>124.325</v>
      </c>
      <c r="K4228">
        <f t="shared" si="463"/>
        <v>99.460000000000008</v>
      </c>
      <c r="L4228">
        <f t="shared" si="464"/>
        <v>223.78500000000003</v>
      </c>
      <c r="M4228" t="str">
        <f t="shared" si="465"/>
        <v>Up to 100m</v>
      </c>
      <c r="P4228">
        <f t="shared" si="466"/>
        <v>124.325</v>
      </c>
      <c r="Q4228">
        <f t="shared" si="467"/>
        <v>99.460000000000008</v>
      </c>
      <c r="R4228" t="str">
        <f t="shared" si="468"/>
        <v>Up to 100m</v>
      </c>
    </row>
    <row r="4229" spans="1:18" x14ac:dyDescent="0.25">
      <c r="A4229" s="1">
        <v>4228</v>
      </c>
      <c r="B4229" s="1">
        <v>2000713991</v>
      </c>
      <c r="C4229" s="1">
        <v>2000709215</v>
      </c>
      <c r="D4229" s="1" t="s">
        <v>8</v>
      </c>
      <c r="E4229" s="1">
        <v>15</v>
      </c>
      <c r="F4229" s="1">
        <v>50224</v>
      </c>
      <c r="G4229" s="2">
        <v>45096.068941979167</v>
      </c>
      <c r="H4229" s="2" t="s">
        <v>53</v>
      </c>
      <c r="J4229">
        <f t="shared" si="462"/>
        <v>125.56</v>
      </c>
      <c r="K4229">
        <f t="shared" si="463"/>
        <v>100.44800000000001</v>
      </c>
      <c r="L4229">
        <f t="shared" si="464"/>
        <v>226.00800000000001</v>
      </c>
      <c r="M4229" t="str">
        <f t="shared" si="465"/>
        <v>Up to 100m</v>
      </c>
      <c r="P4229">
        <f t="shared" si="466"/>
        <v>125.56</v>
      </c>
      <c r="Q4229">
        <f t="shared" si="467"/>
        <v>100.44800000000001</v>
      </c>
      <c r="R4229" t="str">
        <f t="shared" si="468"/>
        <v>Up to 100m</v>
      </c>
    </row>
    <row r="4230" spans="1:18" x14ac:dyDescent="0.25">
      <c r="A4230" s="1">
        <v>4229</v>
      </c>
      <c r="B4230" s="1">
        <v>2000742973</v>
      </c>
      <c r="C4230" s="1">
        <v>2000709215</v>
      </c>
      <c r="D4230" s="1" t="s">
        <v>8</v>
      </c>
      <c r="E4230" s="1">
        <v>2.04</v>
      </c>
      <c r="F4230" s="1">
        <v>50541</v>
      </c>
      <c r="G4230" s="2">
        <v>45096.068941979167</v>
      </c>
      <c r="H4230" s="2" t="s">
        <v>54</v>
      </c>
      <c r="J4230">
        <f t="shared" si="462"/>
        <v>126.35250000000001</v>
      </c>
      <c r="K4230">
        <f t="shared" si="463"/>
        <v>101.08200000000001</v>
      </c>
      <c r="L4230">
        <f t="shared" si="464"/>
        <v>227.43450000000001</v>
      </c>
      <c r="M4230" t="str">
        <f t="shared" si="465"/>
        <v>Up to 100m</v>
      </c>
      <c r="P4230">
        <f t="shared" si="466"/>
        <v>126.35250000000001</v>
      </c>
      <c r="Q4230">
        <f t="shared" si="467"/>
        <v>101.08200000000001</v>
      </c>
      <c r="R4230" t="str">
        <f t="shared" si="468"/>
        <v>Up to 100m</v>
      </c>
    </row>
    <row r="4231" spans="1:18" x14ac:dyDescent="0.25">
      <c r="A4231" s="1">
        <v>4230</v>
      </c>
      <c r="B4231" s="1">
        <v>2000749221</v>
      </c>
      <c r="C4231" s="1">
        <v>2000709215</v>
      </c>
      <c r="D4231" s="1" t="s">
        <v>8</v>
      </c>
      <c r="E4231" s="1">
        <v>58.95</v>
      </c>
      <c r="F4231" s="1">
        <v>50479</v>
      </c>
      <c r="G4231" s="2">
        <v>45096.068941979167</v>
      </c>
      <c r="H4231" s="2" t="s">
        <v>54</v>
      </c>
      <c r="J4231">
        <f t="shared" si="462"/>
        <v>126.19750000000001</v>
      </c>
      <c r="K4231">
        <f t="shared" si="463"/>
        <v>100.958</v>
      </c>
      <c r="L4231">
        <f t="shared" si="464"/>
        <v>227.15550000000002</v>
      </c>
      <c r="M4231" t="str">
        <f t="shared" si="465"/>
        <v>Up to 100m</v>
      </c>
      <c r="P4231">
        <f t="shared" si="466"/>
        <v>126.19750000000001</v>
      </c>
      <c r="Q4231">
        <f t="shared" si="467"/>
        <v>100.958</v>
      </c>
      <c r="R4231" t="str">
        <f t="shared" si="468"/>
        <v>Up to 100m</v>
      </c>
    </row>
    <row r="4232" spans="1:18" x14ac:dyDescent="0.25">
      <c r="A4232" s="1">
        <v>4231</v>
      </c>
      <c r="B4232" s="1">
        <v>2000749221</v>
      </c>
      <c r="C4232" s="1">
        <v>2000709215</v>
      </c>
      <c r="D4232" s="1" t="s">
        <v>8</v>
      </c>
      <c r="E4232" s="1">
        <v>44.25</v>
      </c>
      <c r="F4232" s="1">
        <v>50479</v>
      </c>
      <c r="G4232" s="2">
        <v>45096.068941979167</v>
      </c>
      <c r="H4232" s="2" t="s">
        <v>54</v>
      </c>
      <c r="J4232">
        <f t="shared" si="462"/>
        <v>126.19750000000001</v>
      </c>
      <c r="K4232">
        <f t="shared" si="463"/>
        <v>100.958</v>
      </c>
      <c r="L4232">
        <f t="shared" si="464"/>
        <v>227.15550000000002</v>
      </c>
      <c r="M4232" t="str">
        <f t="shared" si="465"/>
        <v>Up to 100m</v>
      </c>
      <c r="P4232">
        <f t="shared" si="466"/>
        <v>126.19750000000001</v>
      </c>
      <c r="Q4232">
        <f t="shared" si="467"/>
        <v>100.958</v>
      </c>
      <c r="R4232" t="str">
        <f t="shared" si="468"/>
        <v>Up to 100m</v>
      </c>
    </row>
    <row r="4233" spans="1:18" x14ac:dyDescent="0.25">
      <c r="A4233" s="1">
        <v>4232</v>
      </c>
      <c r="B4233" s="1">
        <v>2000749221</v>
      </c>
      <c r="C4233" s="1">
        <v>2000709215</v>
      </c>
      <c r="D4233" s="1" t="s">
        <v>8</v>
      </c>
      <c r="E4233" s="1">
        <v>78.84</v>
      </c>
      <c r="F4233" s="1">
        <v>50479</v>
      </c>
      <c r="G4233" s="2">
        <v>45096.068941979167</v>
      </c>
      <c r="H4233" s="2" t="s">
        <v>54</v>
      </c>
      <c r="J4233">
        <f t="shared" si="462"/>
        <v>126.19750000000001</v>
      </c>
      <c r="K4233">
        <f t="shared" si="463"/>
        <v>100.958</v>
      </c>
      <c r="L4233">
        <f t="shared" si="464"/>
        <v>227.15550000000002</v>
      </c>
      <c r="M4233" t="str">
        <f t="shared" si="465"/>
        <v>Up to 100m</v>
      </c>
      <c r="P4233">
        <f t="shared" si="466"/>
        <v>126.19750000000001</v>
      </c>
      <c r="Q4233">
        <f t="shared" si="467"/>
        <v>100.958</v>
      </c>
      <c r="R4233" t="str">
        <f t="shared" si="468"/>
        <v>Up to 100m</v>
      </c>
    </row>
    <row r="4234" spans="1:18" x14ac:dyDescent="0.25">
      <c r="A4234" s="1">
        <v>4233</v>
      </c>
      <c r="B4234" s="1">
        <v>2000717804</v>
      </c>
      <c r="C4234" s="1">
        <v>2000709215</v>
      </c>
      <c r="D4234" s="1" t="s">
        <v>8</v>
      </c>
      <c r="E4234" s="1">
        <v>85.26</v>
      </c>
      <c r="F4234" s="1">
        <v>51015</v>
      </c>
      <c r="G4234" s="2">
        <v>45096.068941979167</v>
      </c>
      <c r="H4234" s="2" t="s">
        <v>54</v>
      </c>
      <c r="J4234">
        <f t="shared" si="462"/>
        <v>127.53750000000001</v>
      </c>
      <c r="K4234">
        <f t="shared" si="463"/>
        <v>102.03</v>
      </c>
      <c r="L4234">
        <f t="shared" si="464"/>
        <v>229.5675</v>
      </c>
      <c r="M4234" t="str">
        <f t="shared" si="465"/>
        <v>Up to 100m</v>
      </c>
      <c r="P4234">
        <f t="shared" si="466"/>
        <v>127.53750000000001</v>
      </c>
      <c r="Q4234">
        <f t="shared" si="467"/>
        <v>102.03</v>
      </c>
      <c r="R4234" t="str">
        <f t="shared" si="468"/>
        <v>Up to 100m</v>
      </c>
    </row>
    <row r="4235" spans="1:18" x14ac:dyDescent="0.25">
      <c r="A4235" s="1">
        <v>4234</v>
      </c>
      <c r="B4235" s="1">
        <v>2000738008</v>
      </c>
      <c r="C4235" s="1">
        <v>2000709215</v>
      </c>
      <c r="D4235" s="1" t="s">
        <v>8</v>
      </c>
      <c r="E4235" s="1">
        <v>167.85</v>
      </c>
      <c r="F4235" s="1">
        <v>50399</v>
      </c>
      <c r="G4235" s="2">
        <v>45096.068941979167</v>
      </c>
      <c r="H4235" s="2" t="s">
        <v>54</v>
      </c>
      <c r="J4235">
        <f t="shared" si="462"/>
        <v>125.9975</v>
      </c>
      <c r="K4235">
        <f t="shared" si="463"/>
        <v>100.798</v>
      </c>
      <c r="L4235">
        <f t="shared" si="464"/>
        <v>226.7955</v>
      </c>
      <c r="M4235" t="str">
        <f t="shared" si="465"/>
        <v>Up to 100m</v>
      </c>
      <c r="P4235">
        <f t="shared" si="466"/>
        <v>125.9975</v>
      </c>
      <c r="Q4235">
        <f t="shared" si="467"/>
        <v>100.798</v>
      </c>
      <c r="R4235" t="str">
        <f t="shared" si="468"/>
        <v>Up to 100m</v>
      </c>
    </row>
    <row r="4236" spans="1:18" x14ac:dyDescent="0.25">
      <c r="A4236" s="1">
        <v>4235</v>
      </c>
      <c r="B4236" s="1">
        <v>2000738008</v>
      </c>
      <c r="C4236" s="1">
        <v>2000709215</v>
      </c>
      <c r="D4236" s="1" t="s">
        <v>8</v>
      </c>
      <c r="E4236" s="1">
        <v>140.01</v>
      </c>
      <c r="F4236" s="1">
        <v>50399</v>
      </c>
      <c r="G4236" s="2">
        <v>45096.068941979167</v>
      </c>
      <c r="H4236" s="2" t="s">
        <v>54</v>
      </c>
      <c r="J4236">
        <f t="shared" si="462"/>
        <v>125.9975</v>
      </c>
      <c r="K4236">
        <f t="shared" si="463"/>
        <v>100.798</v>
      </c>
      <c r="L4236">
        <f t="shared" si="464"/>
        <v>226.7955</v>
      </c>
      <c r="M4236" t="str">
        <f t="shared" si="465"/>
        <v>Up to 100m</v>
      </c>
      <c r="P4236">
        <f t="shared" si="466"/>
        <v>125.9975</v>
      </c>
      <c r="Q4236">
        <f t="shared" si="467"/>
        <v>100.798</v>
      </c>
      <c r="R4236" t="str">
        <f t="shared" si="468"/>
        <v>Up to 100m</v>
      </c>
    </row>
    <row r="4237" spans="1:18" x14ac:dyDescent="0.25">
      <c r="A4237" s="1">
        <v>4236</v>
      </c>
      <c r="B4237" s="1">
        <v>2000746951</v>
      </c>
      <c r="C4237" s="1">
        <v>2000709215</v>
      </c>
      <c r="D4237" s="1" t="s">
        <v>8</v>
      </c>
      <c r="E4237" s="1">
        <v>122.25</v>
      </c>
      <c r="F4237" s="1">
        <v>50376</v>
      </c>
      <c r="G4237" s="2">
        <v>45096.068941979167</v>
      </c>
      <c r="H4237" s="2" t="s">
        <v>54</v>
      </c>
      <c r="J4237">
        <f t="shared" si="462"/>
        <v>125.94</v>
      </c>
      <c r="K4237">
        <f t="shared" si="463"/>
        <v>100.752</v>
      </c>
      <c r="L4237">
        <f t="shared" si="464"/>
        <v>226.69200000000001</v>
      </c>
      <c r="M4237" t="str">
        <f t="shared" si="465"/>
        <v>Up to 100m</v>
      </c>
      <c r="P4237">
        <f t="shared" si="466"/>
        <v>125.94</v>
      </c>
      <c r="Q4237">
        <f t="shared" si="467"/>
        <v>100.752</v>
      </c>
      <c r="R4237" t="str">
        <f t="shared" si="468"/>
        <v>Up to 100m</v>
      </c>
    </row>
    <row r="4238" spans="1:18" x14ac:dyDescent="0.25">
      <c r="A4238" s="1">
        <v>4237</v>
      </c>
      <c r="B4238" s="1">
        <v>2000738008</v>
      </c>
      <c r="C4238" s="1">
        <v>2000709215</v>
      </c>
      <c r="D4238" s="1" t="s">
        <v>8</v>
      </c>
      <c r="E4238" s="1">
        <v>425.13</v>
      </c>
      <c r="F4238" s="1">
        <v>50399</v>
      </c>
      <c r="G4238" s="2">
        <v>45096.068941979167</v>
      </c>
      <c r="H4238" s="2" t="s">
        <v>54</v>
      </c>
      <c r="J4238">
        <f t="shared" si="462"/>
        <v>125.9975</v>
      </c>
      <c r="K4238">
        <f t="shared" si="463"/>
        <v>100.798</v>
      </c>
      <c r="L4238">
        <f t="shared" si="464"/>
        <v>226.7955</v>
      </c>
      <c r="M4238" t="str">
        <f t="shared" si="465"/>
        <v>Up to 100m</v>
      </c>
      <c r="P4238">
        <f t="shared" si="466"/>
        <v>125.9975</v>
      </c>
      <c r="Q4238">
        <f t="shared" si="467"/>
        <v>100.798</v>
      </c>
      <c r="R4238" t="str">
        <f t="shared" si="468"/>
        <v>Up to 100m</v>
      </c>
    </row>
    <row r="4239" spans="1:18" x14ac:dyDescent="0.25">
      <c r="A4239" s="1">
        <v>4238</v>
      </c>
      <c r="B4239" s="1">
        <v>2000742334</v>
      </c>
      <c r="C4239" s="1">
        <v>2000709215</v>
      </c>
      <c r="D4239" s="1" t="s">
        <v>8</v>
      </c>
      <c r="E4239" s="1">
        <v>1904.46</v>
      </c>
      <c r="F4239" s="1">
        <v>50104</v>
      </c>
      <c r="G4239" s="2">
        <v>45096.068941979167</v>
      </c>
      <c r="H4239" s="2" t="s">
        <v>54</v>
      </c>
      <c r="J4239">
        <f t="shared" si="462"/>
        <v>125.26</v>
      </c>
      <c r="K4239">
        <f t="shared" si="463"/>
        <v>100.208</v>
      </c>
      <c r="L4239">
        <f t="shared" si="464"/>
        <v>225.46800000000002</v>
      </c>
      <c r="M4239" t="str">
        <f t="shared" si="465"/>
        <v>Up to 100m</v>
      </c>
      <c r="P4239">
        <f t="shared" si="466"/>
        <v>125.26</v>
      </c>
      <c r="Q4239">
        <f t="shared" si="467"/>
        <v>100.208</v>
      </c>
      <c r="R4239" t="str">
        <f t="shared" si="468"/>
        <v>Up to 100m</v>
      </c>
    </row>
    <row r="4240" spans="1:18" x14ac:dyDescent="0.25">
      <c r="A4240" s="1">
        <v>4239</v>
      </c>
      <c r="B4240" s="1">
        <v>2000717804</v>
      </c>
      <c r="C4240" s="1">
        <v>2000709215</v>
      </c>
      <c r="D4240" s="1" t="s">
        <v>8</v>
      </c>
      <c r="E4240" s="1">
        <v>6.96</v>
      </c>
      <c r="F4240" s="1">
        <v>50178</v>
      </c>
      <c r="G4240" s="2">
        <v>45096.068941979167</v>
      </c>
      <c r="H4240" s="2" t="s">
        <v>54</v>
      </c>
      <c r="J4240">
        <f t="shared" si="462"/>
        <v>125.44500000000001</v>
      </c>
      <c r="K4240">
        <f t="shared" si="463"/>
        <v>100.35600000000001</v>
      </c>
      <c r="L4240">
        <f t="shared" si="464"/>
        <v>225.80100000000002</v>
      </c>
      <c r="M4240" t="str">
        <f t="shared" si="465"/>
        <v>Up to 100m</v>
      </c>
      <c r="P4240">
        <f t="shared" si="466"/>
        <v>125.44500000000001</v>
      </c>
      <c r="Q4240">
        <f t="shared" si="467"/>
        <v>100.35600000000001</v>
      </c>
      <c r="R4240" t="str">
        <f t="shared" si="468"/>
        <v>Up to 100m</v>
      </c>
    </row>
    <row r="4241" spans="1:18" x14ac:dyDescent="0.25">
      <c r="A4241" s="1">
        <v>4240</v>
      </c>
      <c r="B4241" s="1">
        <v>2000708630</v>
      </c>
      <c r="C4241" s="1">
        <v>2000709215</v>
      </c>
      <c r="D4241" s="1" t="s">
        <v>8</v>
      </c>
      <c r="E4241" s="1">
        <v>62.76</v>
      </c>
      <c r="F4241" s="1">
        <v>50927</v>
      </c>
      <c r="G4241" s="2">
        <v>45096.068941979167</v>
      </c>
      <c r="H4241" s="2" t="s">
        <v>54</v>
      </c>
      <c r="J4241">
        <f t="shared" si="462"/>
        <v>127.31750000000001</v>
      </c>
      <c r="K4241">
        <f t="shared" si="463"/>
        <v>101.854</v>
      </c>
      <c r="L4241">
        <f t="shared" si="464"/>
        <v>229.17150000000001</v>
      </c>
      <c r="M4241" t="str">
        <f t="shared" si="465"/>
        <v>Up to 100m</v>
      </c>
      <c r="P4241">
        <f t="shared" si="466"/>
        <v>127.31750000000001</v>
      </c>
      <c r="Q4241">
        <f t="shared" si="467"/>
        <v>101.854</v>
      </c>
      <c r="R4241" t="str">
        <f t="shared" si="468"/>
        <v>Up to 100m</v>
      </c>
    </row>
    <row r="4242" spans="1:18" x14ac:dyDescent="0.25">
      <c r="A4242" s="1">
        <v>4241</v>
      </c>
      <c r="B4242" s="1">
        <v>2000735023</v>
      </c>
      <c r="C4242" s="1">
        <v>2000709215</v>
      </c>
      <c r="D4242" s="1" t="s">
        <v>8</v>
      </c>
      <c r="E4242" s="1">
        <v>5.82</v>
      </c>
      <c r="F4242" s="1">
        <v>51589</v>
      </c>
      <c r="G4242" s="2">
        <v>45096.068941979167</v>
      </c>
      <c r="H4242" s="2" t="s">
        <v>54</v>
      </c>
      <c r="J4242">
        <f t="shared" si="462"/>
        <v>128.9725</v>
      </c>
      <c r="K4242">
        <f t="shared" si="463"/>
        <v>103.178</v>
      </c>
      <c r="L4242">
        <f t="shared" si="464"/>
        <v>232.15049999999999</v>
      </c>
      <c r="M4242" t="str">
        <f t="shared" si="465"/>
        <v>Up to 100m</v>
      </c>
      <c r="P4242">
        <f t="shared" si="466"/>
        <v>128.9725</v>
      </c>
      <c r="Q4242">
        <f t="shared" si="467"/>
        <v>103.178</v>
      </c>
      <c r="R4242" t="str">
        <f t="shared" si="468"/>
        <v>Up to 100m</v>
      </c>
    </row>
    <row r="4243" spans="1:18" x14ac:dyDescent="0.25">
      <c r="A4243" s="1">
        <v>4242</v>
      </c>
      <c r="B4243" s="1">
        <v>2000746951</v>
      </c>
      <c r="C4243" s="1">
        <v>2000709215</v>
      </c>
      <c r="D4243" s="1" t="s">
        <v>8</v>
      </c>
      <c r="E4243" s="1">
        <v>47.16</v>
      </c>
      <c r="F4243" s="1">
        <v>50823</v>
      </c>
      <c r="G4243" s="2">
        <v>45096.068941979167</v>
      </c>
      <c r="H4243" s="2" t="s">
        <v>54</v>
      </c>
      <c r="J4243">
        <f t="shared" si="462"/>
        <v>127.0575</v>
      </c>
      <c r="K4243">
        <f t="shared" si="463"/>
        <v>101.646</v>
      </c>
      <c r="L4243">
        <f t="shared" si="464"/>
        <v>228.70350000000002</v>
      </c>
      <c r="M4243" t="str">
        <f t="shared" si="465"/>
        <v>Up to 100m</v>
      </c>
      <c r="P4243">
        <f t="shared" si="466"/>
        <v>127.0575</v>
      </c>
      <c r="Q4243">
        <f t="shared" si="467"/>
        <v>101.646</v>
      </c>
      <c r="R4243" t="str">
        <f t="shared" si="468"/>
        <v>Up to 100m</v>
      </c>
    </row>
    <row r="4244" spans="1:18" x14ac:dyDescent="0.25">
      <c r="A4244" s="1">
        <v>4243</v>
      </c>
      <c r="B4244" s="1">
        <v>2000746951</v>
      </c>
      <c r="C4244" s="1">
        <v>2000709215</v>
      </c>
      <c r="D4244" s="1" t="s">
        <v>8</v>
      </c>
      <c r="E4244" s="1">
        <v>18.690000000000001</v>
      </c>
      <c r="F4244" s="1">
        <v>50821</v>
      </c>
      <c r="G4244" s="2">
        <v>45096.068941979167</v>
      </c>
      <c r="H4244" s="2" t="s">
        <v>54</v>
      </c>
      <c r="J4244">
        <f t="shared" si="462"/>
        <v>127.05250000000001</v>
      </c>
      <c r="K4244">
        <f t="shared" si="463"/>
        <v>101.642</v>
      </c>
      <c r="L4244">
        <f t="shared" si="464"/>
        <v>228.69450000000001</v>
      </c>
      <c r="M4244" t="str">
        <f t="shared" si="465"/>
        <v>Up to 100m</v>
      </c>
      <c r="P4244">
        <f t="shared" si="466"/>
        <v>127.05250000000001</v>
      </c>
      <c r="Q4244">
        <f t="shared" si="467"/>
        <v>101.642</v>
      </c>
      <c r="R4244" t="str">
        <f t="shared" si="468"/>
        <v>Up to 100m</v>
      </c>
    </row>
    <row r="4245" spans="1:18" x14ac:dyDescent="0.25">
      <c r="A4245" s="1">
        <v>4244</v>
      </c>
      <c r="B4245" s="1">
        <v>2000746951</v>
      </c>
      <c r="C4245" s="1">
        <v>2000709215</v>
      </c>
      <c r="D4245" s="1" t="s">
        <v>8</v>
      </c>
      <c r="E4245" s="1">
        <v>95.97</v>
      </c>
      <c r="F4245" s="1">
        <v>50821</v>
      </c>
      <c r="G4245" s="2">
        <v>45096.068941979167</v>
      </c>
      <c r="H4245" s="2" t="s">
        <v>54</v>
      </c>
      <c r="J4245">
        <f t="shared" si="462"/>
        <v>127.05250000000001</v>
      </c>
      <c r="K4245">
        <f t="shared" si="463"/>
        <v>101.642</v>
      </c>
      <c r="L4245">
        <f t="shared" si="464"/>
        <v>228.69450000000001</v>
      </c>
      <c r="M4245" t="str">
        <f t="shared" si="465"/>
        <v>Up to 100m</v>
      </c>
      <c r="P4245">
        <f t="shared" si="466"/>
        <v>127.05250000000001</v>
      </c>
      <c r="Q4245">
        <f t="shared" si="467"/>
        <v>101.642</v>
      </c>
      <c r="R4245" t="str">
        <f t="shared" si="468"/>
        <v>Up to 100m</v>
      </c>
    </row>
    <row r="4246" spans="1:18" x14ac:dyDescent="0.25">
      <c r="A4246" s="1">
        <v>4245</v>
      </c>
      <c r="B4246" s="1">
        <v>2000738008</v>
      </c>
      <c r="C4246" s="1">
        <v>2000709215</v>
      </c>
      <c r="D4246" s="1" t="s">
        <v>8</v>
      </c>
      <c r="E4246" s="1">
        <v>18.149999999999999</v>
      </c>
      <c r="F4246" s="1">
        <v>50399</v>
      </c>
      <c r="G4246" s="2">
        <v>45096.068941979167</v>
      </c>
      <c r="H4246" s="2" t="s">
        <v>54</v>
      </c>
      <c r="J4246">
        <f t="shared" si="462"/>
        <v>125.9975</v>
      </c>
      <c r="K4246">
        <f t="shared" si="463"/>
        <v>100.798</v>
      </c>
      <c r="L4246">
        <f t="shared" si="464"/>
        <v>226.7955</v>
      </c>
      <c r="M4246" t="str">
        <f t="shared" si="465"/>
        <v>Up to 100m</v>
      </c>
      <c r="P4246">
        <f t="shared" si="466"/>
        <v>125.9975</v>
      </c>
      <c r="Q4246">
        <f t="shared" si="467"/>
        <v>100.798</v>
      </c>
      <c r="R4246" t="str">
        <f t="shared" si="468"/>
        <v>Up to 100m</v>
      </c>
    </row>
    <row r="4247" spans="1:18" x14ac:dyDescent="0.25">
      <c r="A4247" s="1">
        <v>4246</v>
      </c>
      <c r="B4247" s="1">
        <v>2000738008</v>
      </c>
      <c r="C4247" s="1">
        <v>2000709215</v>
      </c>
      <c r="D4247" s="1" t="s">
        <v>8</v>
      </c>
      <c r="E4247" s="1">
        <v>52.77</v>
      </c>
      <c r="F4247" s="1">
        <v>50399</v>
      </c>
      <c r="G4247" s="2">
        <v>45096.068941979167</v>
      </c>
      <c r="H4247" s="2" t="s">
        <v>54</v>
      </c>
      <c r="J4247">
        <f t="shared" si="462"/>
        <v>125.9975</v>
      </c>
      <c r="K4247">
        <f t="shared" si="463"/>
        <v>100.798</v>
      </c>
      <c r="L4247">
        <f t="shared" si="464"/>
        <v>226.7955</v>
      </c>
      <c r="M4247" t="str">
        <f t="shared" si="465"/>
        <v>Up to 100m</v>
      </c>
      <c r="P4247">
        <f t="shared" si="466"/>
        <v>125.9975</v>
      </c>
      <c r="Q4247">
        <f t="shared" si="467"/>
        <v>100.798</v>
      </c>
      <c r="R4247" t="str">
        <f t="shared" si="468"/>
        <v>Up to 100m</v>
      </c>
    </row>
    <row r="4248" spans="1:18" x14ac:dyDescent="0.25">
      <c r="A4248" s="1">
        <v>4247</v>
      </c>
      <c r="B4248" s="1">
        <v>2000746951</v>
      </c>
      <c r="C4248" s="1">
        <v>2000709215</v>
      </c>
      <c r="D4248" s="1" t="s">
        <v>8</v>
      </c>
      <c r="E4248" s="1">
        <v>45.93</v>
      </c>
      <c r="F4248" s="1">
        <v>50438</v>
      </c>
      <c r="G4248" s="2">
        <v>45096.068941979167</v>
      </c>
      <c r="H4248" s="2" t="s">
        <v>54</v>
      </c>
      <c r="J4248">
        <f t="shared" si="462"/>
        <v>126.095</v>
      </c>
      <c r="K4248">
        <f t="shared" si="463"/>
        <v>100.876</v>
      </c>
      <c r="L4248">
        <f t="shared" si="464"/>
        <v>226.971</v>
      </c>
      <c r="M4248" t="str">
        <f t="shared" si="465"/>
        <v>Up to 100m</v>
      </c>
      <c r="P4248">
        <f t="shared" si="466"/>
        <v>126.095</v>
      </c>
      <c r="Q4248">
        <f t="shared" si="467"/>
        <v>100.876</v>
      </c>
      <c r="R4248" t="str">
        <f t="shared" si="468"/>
        <v>Up to 100m</v>
      </c>
    </row>
    <row r="4249" spans="1:18" x14ac:dyDescent="0.25">
      <c r="A4249" s="1">
        <v>4248</v>
      </c>
      <c r="B4249" s="1">
        <v>2000754766</v>
      </c>
      <c r="C4249" s="1">
        <v>2000717804</v>
      </c>
      <c r="D4249" s="1" t="s">
        <v>8</v>
      </c>
      <c r="E4249" s="1">
        <v>461.25</v>
      </c>
      <c r="F4249" s="1">
        <v>51081</v>
      </c>
      <c r="G4249" s="2">
        <v>45096.068941979167</v>
      </c>
      <c r="H4249" s="2" t="s">
        <v>54</v>
      </c>
      <c r="J4249">
        <f t="shared" si="462"/>
        <v>127.7025</v>
      </c>
      <c r="K4249">
        <f t="shared" si="463"/>
        <v>102.16200000000001</v>
      </c>
      <c r="L4249">
        <f t="shared" si="464"/>
        <v>229.86450000000002</v>
      </c>
      <c r="M4249" t="str">
        <f t="shared" si="465"/>
        <v>Up to 100m</v>
      </c>
      <c r="P4249">
        <f t="shared" si="466"/>
        <v>127.7025</v>
      </c>
      <c r="Q4249">
        <f t="shared" si="467"/>
        <v>102.16200000000001</v>
      </c>
      <c r="R4249" t="str">
        <f t="shared" si="468"/>
        <v>Up to 100m</v>
      </c>
    </row>
    <row r="4250" spans="1:18" x14ac:dyDescent="0.25">
      <c r="A4250" s="1">
        <v>4249</v>
      </c>
      <c r="B4250" s="1">
        <v>2000737975</v>
      </c>
      <c r="C4250" s="1">
        <v>2000709215</v>
      </c>
      <c r="D4250" s="1" t="s">
        <v>8</v>
      </c>
      <c r="E4250" s="1">
        <v>538.95000000000005</v>
      </c>
      <c r="F4250" s="1">
        <v>51554</v>
      </c>
      <c r="G4250" s="2">
        <v>45096.068941979167</v>
      </c>
      <c r="H4250" s="2" t="s">
        <v>54</v>
      </c>
      <c r="J4250">
        <f t="shared" si="462"/>
        <v>128.88499999999999</v>
      </c>
      <c r="K4250">
        <f t="shared" si="463"/>
        <v>103.108</v>
      </c>
      <c r="L4250">
        <f t="shared" si="464"/>
        <v>231.99299999999999</v>
      </c>
      <c r="M4250" t="str">
        <f t="shared" si="465"/>
        <v>Up to 100m</v>
      </c>
      <c r="P4250">
        <f t="shared" si="466"/>
        <v>128.88499999999999</v>
      </c>
      <c r="Q4250">
        <f t="shared" si="467"/>
        <v>103.108</v>
      </c>
      <c r="R4250" t="str">
        <f t="shared" si="468"/>
        <v>Up to 100m</v>
      </c>
    </row>
    <row r="4251" spans="1:18" x14ac:dyDescent="0.25">
      <c r="A4251" s="1">
        <v>4250</v>
      </c>
      <c r="B4251" s="1">
        <v>2000737975</v>
      </c>
      <c r="C4251" s="1">
        <v>2000709215</v>
      </c>
      <c r="D4251" s="1" t="s">
        <v>8</v>
      </c>
      <c r="E4251" s="1">
        <v>28.89</v>
      </c>
      <c r="F4251" s="1">
        <v>51554</v>
      </c>
      <c r="G4251" s="2">
        <v>45096.068941979167</v>
      </c>
      <c r="H4251" s="2" t="s">
        <v>54</v>
      </c>
      <c r="J4251">
        <f t="shared" si="462"/>
        <v>128.88499999999999</v>
      </c>
      <c r="K4251">
        <f t="shared" si="463"/>
        <v>103.108</v>
      </c>
      <c r="L4251">
        <f t="shared" si="464"/>
        <v>231.99299999999999</v>
      </c>
      <c r="M4251" t="str">
        <f t="shared" si="465"/>
        <v>Up to 100m</v>
      </c>
      <c r="P4251">
        <f t="shared" si="466"/>
        <v>128.88499999999999</v>
      </c>
      <c r="Q4251">
        <f t="shared" si="467"/>
        <v>103.108</v>
      </c>
      <c r="R4251" t="str">
        <f t="shared" si="468"/>
        <v>Up to 100m</v>
      </c>
    </row>
    <row r="4252" spans="1:18" x14ac:dyDescent="0.25">
      <c r="A4252" s="1">
        <v>4251</v>
      </c>
      <c r="B4252" s="1">
        <v>2000742973</v>
      </c>
      <c r="C4252" s="1">
        <v>2000709215</v>
      </c>
      <c r="D4252" s="1" t="s">
        <v>8</v>
      </c>
      <c r="E4252" s="1">
        <v>2.04</v>
      </c>
      <c r="F4252" s="1">
        <v>49774</v>
      </c>
      <c r="G4252" s="2">
        <v>45096.068941979167</v>
      </c>
      <c r="H4252" s="2" t="s">
        <v>54</v>
      </c>
      <c r="J4252">
        <f t="shared" si="462"/>
        <v>124.435</v>
      </c>
      <c r="K4252">
        <f t="shared" si="463"/>
        <v>99.548000000000002</v>
      </c>
      <c r="L4252">
        <f t="shared" si="464"/>
        <v>223.983</v>
      </c>
      <c r="M4252" t="str">
        <f t="shared" si="465"/>
        <v>Up to 100m</v>
      </c>
      <c r="P4252">
        <f t="shared" si="466"/>
        <v>124.435</v>
      </c>
      <c r="Q4252">
        <f t="shared" si="467"/>
        <v>99.548000000000002</v>
      </c>
      <c r="R4252" t="str">
        <f t="shared" si="468"/>
        <v>Up to 100m</v>
      </c>
    </row>
    <row r="4253" spans="1:18" x14ac:dyDescent="0.25">
      <c r="A4253" s="1">
        <v>4252</v>
      </c>
      <c r="B4253" s="1">
        <v>2000742973</v>
      </c>
      <c r="C4253" s="1">
        <v>2000709215</v>
      </c>
      <c r="D4253" s="1" t="s">
        <v>8</v>
      </c>
      <c r="E4253" s="1">
        <v>2.04</v>
      </c>
      <c r="F4253" s="1">
        <v>49774</v>
      </c>
      <c r="G4253" s="2">
        <v>45096.068941979167</v>
      </c>
      <c r="H4253" s="2" t="s">
        <v>54</v>
      </c>
      <c r="J4253">
        <f t="shared" si="462"/>
        <v>124.435</v>
      </c>
      <c r="K4253">
        <f t="shared" si="463"/>
        <v>99.548000000000002</v>
      </c>
      <c r="L4253">
        <f t="shared" si="464"/>
        <v>223.983</v>
      </c>
      <c r="M4253" t="str">
        <f t="shared" si="465"/>
        <v>Up to 100m</v>
      </c>
      <c r="P4253">
        <f t="shared" si="466"/>
        <v>124.435</v>
      </c>
      <c r="Q4253">
        <f t="shared" si="467"/>
        <v>99.548000000000002</v>
      </c>
      <c r="R4253" t="str">
        <f t="shared" si="468"/>
        <v>Up to 100m</v>
      </c>
    </row>
    <row r="4254" spans="1:18" x14ac:dyDescent="0.25">
      <c r="A4254" s="1">
        <v>4253</v>
      </c>
      <c r="B4254" s="1">
        <v>2000742973</v>
      </c>
      <c r="C4254" s="1">
        <v>2000709215</v>
      </c>
      <c r="D4254" s="1" t="s">
        <v>8</v>
      </c>
      <c r="E4254" s="1">
        <v>2.04</v>
      </c>
      <c r="F4254" s="1">
        <v>49582</v>
      </c>
      <c r="G4254" s="2">
        <v>45096.068941979167</v>
      </c>
      <c r="H4254" s="2" t="s">
        <v>54</v>
      </c>
      <c r="J4254">
        <f t="shared" si="462"/>
        <v>123.955</v>
      </c>
      <c r="K4254">
        <f t="shared" si="463"/>
        <v>99.164000000000001</v>
      </c>
      <c r="L4254">
        <f t="shared" si="464"/>
        <v>223.119</v>
      </c>
      <c r="M4254" t="str">
        <f t="shared" si="465"/>
        <v>Up to 100m</v>
      </c>
      <c r="P4254">
        <f t="shared" si="466"/>
        <v>123.955</v>
      </c>
      <c r="Q4254">
        <f t="shared" si="467"/>
        <v>99.164000000000001</v>
      </c>
      <c r="R4254" t="str">
        <f t="shared" si="468"/>
        <v>Up to 100m</v>
      </c>
    </row>
    <row r="4255" spans="1:18" x14ac:dyDescent="0.25">
      <c r="A4255" s="1">
        <v>4254</v>
      </c>
      <c r="B4255" s="1">
        <v>2000747013</v>
      </c>
      <c r="C4255" s="1">
        <v>2000709215</v>
      </c>
      <c r="D4255" s="1" t="s">
        <v>8</v>
      </c>
      <c r="E4255" s="1">
        <v>7.53</v>
      </c>
      <c r="F4255" s="1">
        <v>49972</v>
      </c>
      <c r="G4255" s="2">
        <v>45096.068941979167</v>
      </c>
      <c r="H4255" s="2" t="s">
        <v>52</v>
      </c>
      <c r="J4255">
        <f t="shared" si="462"/>
        <v>124.93</v>
      </c>
      <c r="K4255">
        <f t="shared" si="463"/>
        <v>99.944000000000003</v>
      </c>
      <c r="L4255">
        <f t="shared" si="464"/>
        <v>224.87400000000002</v>
      </c>
      <c r="M4255" t="str">
        <f t="shared" si="465"/>
        <v>Up to 100m</v>
      </c>
      <c r="P4255">
        <f t="shared" si="466"/>
        <v>124.93</v>
      </c>
      <c r="Q4255">
        <f t="shared" si="467"/>
        <v>99.944000000000003</v>
      </c>
      <c r="R4255" t="str">
        <f t="shared" si="468"/>
        <v>Up to 100m</v>
      </c>
    </row>
    <row r="4256" spans="1:18" x14ac:dyDescent="0.25">
      <c r="A4256" s="1">
        <v>4255</v>
      </c>
      <c r="B4256" s="1">
        <v>2000717804</v>
      </c>
      <c r="C4256" s="1">
        <v>2000709215</v>
      </c>
      <c r="D4256" s="1" t="s">
        <v>8</v>
      </c>
      <c r="E4256" s="1">
        <v>1352.01</v>
      </c>
      <c r="F4256" s="1">
        <v>50044</v>
      </c>
      <c r="G4256" s="2">
        <v>45096.068941979167</v>
      </c>
      <c r="H4256" s="2" t="s">
        <v>54</v>
      </c>
      <c r="J4256">
        <f t="shared" si="462"/>
        <v>125.11</v>
      </c>
      <c r="K4256">
        <f t="shared" si="463"/>
        <v>100.08800000000001</v>
      </c>
      <c r="L4256">
        <f t="shared" si="464"/>
        <v>225.19800000000001</v>
      </c>
      <c r="M4256" t="str">
        <f t="shared" si="465"/>
        <v>Up to 100m</v>
      </c>
      <c r="P4256">
        <f t="shared" si="466"/>
        <v>125.11</v>
      </c>
      <c r="Q4256">
        <f t="shared" si="467"/>
        <v>100.08800000000001</v>
      </c>
      <c r="R4256" t="str">
        <f t="shared" si="468"/>
        <v>Up to 100m</v>
      </c>
    </row>
    <row r="4257" spans="1:18" x14ac:dyDescent="0.25">
      <c r="A4257" s="1">
        <v>4256</v>
      </c>
      <c r="B4257" s="1">
        <v>2000742973</v>
      </c>
      <c r="C4257" s="1">
        <v>2000709215</v>
      </c>
      <c r="D4257" s="1" t="s">
        <v>8</v>
      </c>
      <c r="E4257" s="1">
        <v>2.04</v>
      </c>
      <c r="F4257" s="1">
        <v>49966</v>
      </c>
      <c r="G4257" s="2">
        <v>45096.068941979167</v>
      </c>
      <c r="H4257" s="2" t="s">
        <v>54</v>
      </c>
      <c r="J4257">
        <f t="shared" si="462"/>
        <v>124.91500000000001</v>
      </c>
      <c r="K4257">
        <f t="shared" si="463"/>
        <v>99.932000000000002</v>
      </c>
      <c r="L4257">
        <f t="shared" si="464"/>
        <v>224.84700000000001</v>
      </c>
      <c r="M4257" t="str">
        <f t="shared" si="465"/>
        <v>Up to 100m</v>
      </c>
      <c r="P4257">
        <f t="shared" si="466"/>
        <v>124.91500000000001</v>
      </c>
      <c r="Q4257">
        <f t="shared" si="467"/>
        <v>99.932000000000002</v>
      </c>
      <c r="R4257" t="str">
        <f t="shared" si="468"/>
        <v>Up to 100m</v>
      </c>
    </row>
    <row r="4258" spans="1:18" x14ac:dyDescent="0.25">
      <c r="A4258" s="1">
        <v>4257</v>
      </c>
      <c r="B4258" s="1">
        <v>2000739223</v>
      </c>
      <c r="C4258" s="1">
        <v>2000709215</v>
      </c>
      <c r="D4258" s="1" t="s">
        <v>8</v>
      </c>
      <c r="E4258" s="1">
        <v>60.21</v>
      </c>
      <c r="F4258" s="1">
        <v>49430</v>
      </c>
      <c r="G4258" s="2">
        <v>45096.068941979167</v>
      </c>
      <c r="H4258" s="2" t="s">
        <v>53</v>
      </c>
      <c r="J4258">
        <f t="shared" si="462"/>
        <v>123.575</v>
      </c>
      <c r="K4258">
        <f t="shared" si="463"/>
        <v>98.86</v>
      </c>
      <c r="L4258">
        <f t="shared" si="464"/>
        <v>222.435</v>
      </c>
      <c r="M4258" t="str">
        <f t="shared" si="465"/>
        <v>Up to 100m</v>
      </c>
      <c r="P4258">
        <f t="shared" si="466"/>
        <v>123.575</v>
      </c>
      <c r="Q4258">
        <f t="shared" si="467"/>
        <v>98.86</v>
      </c>
      <c r="R4258" t="str">
        <f t="shared" si="468"/>
        <v>Up to 100m</v>
      </c>
    </row>
    <row r="4259" spans="1:18" x14ac:dyDescent="0.25">
      <c r="A4259" s="1">
        <v>4258</v>
      </c>
      <c r="B4259" s="1">
        <v>2000739223</v>
      </c>
      <c r="C4259" s="1">
        <v>2000709215</v>
      </c>
      <c r="D4259" s="1" t="s">
        <v>8</v>
      </c>
      <c r="E4259" s="1">
        <v>27.15</v>
      </c>
      <c r="F4259" s="1">
        <v>49430</v>
      </c>
      <c r="G4259" s="2">
        <v>45096.068941979167</v>
      </c>
      <c r="H4259" s="2" t="s">
        <v>53</v>
      </c>
      <c r="J4259">
        <f t="shared" si="462"/>
        <v>123.575</v>
      </c>
      <c r="K4259">
        <f t="shared" si="463"/>
        <v>98.86</v>
      </c>
      <c r="L4259">
        <f t="shared" si="464"/>
        <v>222.435</v>
      </c>
      <c r="M4259" t="str">
        <f t="shared" si="465"/>
        <v>Up to 100m</v>
      </c>
      <c r="P4259">
        <f t="shared" si="466"/>
        <v>123.575</v>
      </c>
      <c r="Q4259">
        <f t="shared" si="467"/>
        <v>98.86</v>
      </c>
      <c r="R4259" t="str">
        <f t="shared" si="468"/>
        <v>Up to 100m</v>
      </c>
    </row>
    <row r="4260" spans="1:18" x14ac:dyDescent="0.25">
      <c r="A4260" s="1">
        <v>4259</v>
      </c>
      <c r="B4260" s="1">
        <v>2000726780</v>
      </c>
      <c r="C4260" s="1">
        <v>2000709215</v>
      </c>
      <c r="D4260" s="1" t="s">
        <v>8</v>
      </c>
      <c r="E4260" s="1">
        <v>60.06</v>
      </c>
      <c r="F4260" s="1">
        <v>49954</v>
      </c>
      <c r="G4260" s="2">
        <v>45096.068941979167</v>
      </c>
      <c r="H4260" s="2" t="s">
        <v>53</v>
      </c>
      <c r="J4260">
        <f t="shared" si="462"/>
        <v>124.88500000000001</v>
      </c>
      <c r="K4260">
        <f t="shared" si="463"/>
        <v>99.908000000000001</v>
      </c>
      <c r="L4260">
        <f t="shared" si="464"/>
        <v>224.79300000000001</v>
      </c>
      <c r="M4260" t="str">
        <f t="shared" si="465"/>
        <v>Up to 100m</v>
      </c>
      <c r="P4260">
        <f t="shared" si="466"/>
        <v>124.88500000000001</v>
      </c>
      <c r="Q4260">
        <f t="shared" si="467"/>
        <v>99.908000000000001</v>
      </c>
      <c r="R4260" t="str">
        <f t="shared" si="468"/>
        <v>Up to 100m</v>
      </c>
    </row>
    <row r="4261" spans="1:18" x14ac:dyDescent="0.25">
      <c r="A4261" s="1">
        <v>4260</v>
      </c>
      <c r="B4261" s="1">
        <v>2000717804</v>
      </c>
      <c r="C4261" s="1">
        <v>2000709215</v>
      </c>
      <c r="D4261" s="1" t="s">
        <v>8</v>
      </c>
      <c r="E4261" s="1">
        <v>11.94</v>
      </c>
      <c r="F4261" s="1">
        <v>50012</v>
      </c>
      <c r="G4261" s="2">
        <v>45096.068941979167</v>
      </c>
      <c r="H4261" s="2" t="s">
        <v>54</v>
      </c>
      <c r="J4261">
        <f t="shared" si="462"/>
        <v>125.03</v>
      </c>
      <c r="K4261">
        <f t="shared" si="463"/>
        <v>100.024</v>
      </c>
      <c r="L4261">
        <f t="shared" si="464"/>
        <v>225.054</v>
      </c>
      <c r="M4261" t="str">
        <f t="shared" si="465"/>
        <v>Up to 100m</v>
      </c>
      <c r="P4261">
        <f t="shared" si="466"/>
        <v>125.03</v>
      </c>
      <c r="Q4261">
        <f t="shared" si="467"/>
        <v>100.024</v>
      </c>
      <c r="R4261" t="str">
        <f t="shared" si="468"/>
        <v>Up to 100m</v>
      </c>
    </row>
    <row r="4262" spans="1:18" x14ac:dyDescent="0.25">
      <c r="A4262" s="1">
        <v>4261</v>
      </c>
      <c r="B4262" s="1">
        <v>2000733265</v>
      </c>
      <c r="C4262" s="1">
        <v>2000727587</v>
      </c>
      <c r="D4262" s="1" t="s">
        <v>11</v>
      </c>
      <c r="E4262" s="1">
        <v>10.8</v>
      </c>
      <c r="F4262" s="1">
        <v>3372</v>
      </c>
      <c r="G4262" s="2">
        <v>45096.068941979167</v>
      </c>
      <c r="H4262" s="2" t="s">
        <v>53</v>
      </c>
      <c r="J4262">
        <f t="shared" si="462"/>
        <v>8.43</v>
      </c>
      <c r="K4262">
        <f t="shared" si="463"/>
        <v>6.7439999999999998</v>
      </c>
      <c r="L4262">
        <f t="shared" si="464"/>
        <v>15.173999999999999</v>
      </c>
      <c r="M4262" t="str">
        <f t="shared" si="465"/>
        <v>Up to 100m</v>
      </c>
      <c r="P4262">
        <f t="shared" si="466"/>
        <v>8.43</v>
      </c>
      <c r="Q4262">
        <f t="shared" si="467"/>
        <v>6.7439999999999998</v>
      </c>
      <c r="R4262" t="str">
        <f t="shared" si="468"/>
        <v>Up to 100m</v>
      </c>
    </row>
    <row r="4263" spans="1:18" x14ac:dyDescent="0.25">
      <c r="A4263" s="1">
        <v>4262</v>
      </c>
      <c r="B4263" s="1">
        <v>2000717804</v>
      </c>
      <c r="C4263" s="1">
        <v>2000709215</v>
      </c>
      <c r="D4263" s="1" t="s">
        <v>8</v>
      </c>
      <c r="E4263" s="1">
        <v>23.85</v>
      </c>
      <c r="F4263" s="1">
        <v>50012</v>
      </c>
      <c r="G4263" s="2">
        <v>45096.068941979167</v>
      </c>
      <c r="H4263" s="2" t="s">
        <v>54</v>
      </c>
      <c r="J4263">
        <f t="shared" si="462"/>
        <v>125.03</v>
      </c>
      <c r="K4263">
        <f t="shared" si="463"/>
        <v>100.024</v>
      </c>
      <c r="L4263">
        <f t="shared" si="464"/>
        <v>225.054</v>
      </c>
      <c r="M4263" t="str">
        <f t="shared" si="465"/>
        <v>Up to 100m</v>
      </c>
      <c r="P4263">
        <f t="shared" si="466"/>
        <v>125.03</v>
      </c>
      <c r="Q4263">
        <f t="shared" si="467"/>
        <v>100.024</v>
      </c>
      <c r="R4263" t="str">
        <f t="shared" si="468"/>
        <v>Up to 100m</v>
      </c>
    </row>
    <row r="4264" spans="1:18" x14ac:dyDescent="0.25">
      <c r="A4264" s="1">
        <v>4263</v>
      </c>
      <c r="B4264" s="1">
        <v>2000750227</v>
      </c>
      <c r="C4264" s="1">
        <v>2000709215</v>
      </c>
      <c r="D4264" s="1" t="s">
        <v>8</v>
      </c>
      <c r="E4264" s="1">
        <v>45.09</v>
      </c>
      <c r="F4264" s="1">
        <v>49975</v>
      </c>
      <c r="G4264" s="2">
        <v>45096.068941979167</v>
      </c>
      <c r="H4264" s="2" t="s">
        <v>53</v>
      </c>
      <c r="J4264">
        <f t="shared" si="462"/>
        <v>124.9375</v>
      </c>
      <c r="K4264">
        <f t="shared" si="463"/>
        <v>99.95</v>
      </c>
      <c r="L4264">
        <f t="shared" si="464"/>
        <v>224.88749999999999</v>
      </c>
      <c r="M4264" t="str">
        <f t="shared" si="465"/>
        <v>Up to 100m</v>
      </c>
      <c r="P4264">
        <f t="shared" si="466"/>
        <v>124.9375</v>
      </c>
      <c r="Q4264">
        <f t="shared" si="467"/>
        <v>99.95</v>
      </c>
      <c r="R4264" t="str">
        <f t="shared" si="468"/>
        <v>Up to 100m</v>
      </c>
    </row>
    <row r="4265" spans="1:18" x14ac:dyDescent="0.25">
      <c r="A4265" s="1">
        <v>4264</v>
      </c>
      <c r="B4265" s="1">
        <v>2000750227</v>
      </c>
      <c r="C4265" s="1">
        <v>2000709215</v>
      </c>
      <c r="D4265" s="1" t="s">
        <v>8</v>
      </c>
      <c r="E4265" s="1">
        <v>24.45</v>
      </c>
      <c r="F4265" s="1">
        <v>49975</v>
      </c>
      <c r="G4265" s="2">
        <v>45096.068941979167</v>
      </c>
      <c r="H4265" s="2" t="s">
        <v>53</v>
      </c>
      <c r="J4265">
        <f t="shared" si="462"/>
        <v>124.9375</v>
      </c>
      <c r="K4265">
        <f t="shared" si="463"/>
        <v>99.95</v>
      </c>
      <c r="L4265">
        <f t="shared" si="464"/>
        <v>224.88749999999999</v>
      </c>
      <c r="M4265" t="str">
        <f t="shared" si="465"/>
        <v>Up to 100m</v>
      </c>
      <c r="P4265">
        <f t="shared" si="466"/>
        <v>124.9375</v>
      </c>
      <c r="Q4265">
        <f t="shared" si="467"/>
        <v>99.95</v>
      </c>
      <c r="R4265" t="str">
        <f t="shared" si="468"/>
        <v>Up to 100m</v>
      </c>
    </row>
    <row r="4266" spans="1:18" x14ac:dyDescent="0.25">
      <c r="A4266" s="1">
        <v>4265</v>
      </c>
      <c r="B4266" s="1">
        <v>2000750227</v>
      </c>
      <c r="C4266" s="1">
        <v>2000709215</v>
      </c>
      <c r="D4266" s="1" t="s">
        <v>8</v>
      </c>
      <c r="E4266" s="1">
        <v>188.58</v>
      </c>
      <c r="F4266" s="1">
        <v>49980</v>
      </c>
      <c r="G4266" s="2">
        <v>45096.068941979167</v>
      </c>
      <c r="H4266" s="2" t="s">
        <v>53</v>
      </c>
      <c r="J4266">
        <f t="shared" si="462"/>
        <v>124.95</v>
      </c>
      <c r="K4266">
        <f t="shared" si="463"/>
        <v>99.960000000000008</v>
      </c>
      <c r="L4266">
        <f t="shared" si="464"/>
        <v>224.91000000000003</v>
      </c>
      <c r="M4266" t="str">
        <f t="shared" si="465"/>
        <v>Up to 100m</v>
      </c>
      <c r="P4266">
        <f t="shared" si="466"/>
        <v>124.95</v>
      </c>
      <c r="Q4266">
        <f t="shared" si="467"/>
        <v>99.960000000000008</v>
      </c>
      <c r="R4266" t="str">
        <f t="shared" si="468"/>
        <v>Up to 100m</v>
      </c>
    </row>
    <row r="4267" spans="1:18" x14ac:dyDescent="0.25">
      <c r="A4267" s="1">
        <v>4266</v>
      </c>
      <c r="B4267" s="1">
        <v>2000742334</v>
      </c>
      <c r="C4267" s="1">
        <v>2000709215</v>
      </c>
      <c r="D4267" s="1" t="s">
        <v>8</v>
      </c>
      <c r="E4267" s="1">
        <v>13.86</v>
      </c>
      <c r="F4267" s="1">
        <v>49870</v>
      </c>
      <c r="G4267" s="2">
        <v>45096.068941979167</v>
      </c>
      <c r="H4267" s="2" t="s">
        <v>54</v>
      </c>
      <c r="J4267">
        <f t="shared" si="462"/>
        <v>124.675</v>
      </c>
      <c r="K4267">
        <f t="shared" si="463"/>
        <v>99.740000000000009</v>
      </c>
      <c r="L4267">
        <f t="shared" si="464"/>
        <v>224.41500000000002</v>
      </c>
      <c r="M4267" t="str">
        <f t="shared" si="465"/>
        <v>Up to 100m</v>
      </c>
      <c r="P4267">
        <f t="shared" si="466"/>
        <v>124.675</v>
      </c>
      <c r="Q4267">
        <f t="shared" si="467"/>
        <v>99.740000000000009</v>
      </c>
      <c r="R4267" t="str">
        <f t="shared" si="468"/>
        <v>Up to 100m</v>
      </c>
    </row>
    <row r="4268" spans="1:18" x14ac:dyDescent="0.25">
      <c r="A4268" s="1">
        <v>4267</v>
      </c>
      <c r="B4268" s="1">
        <v>2000731321</v>
      </c>
      <c r="C4268" s="1">
        <v>2000723561</v>
      </c>
      <c r="D4268" s="1" t="s">
        <v>7</v>
      </c>
      <c r="E4268" s="1">
        <v>3.5730300000000002</v>
      </c>
      <c r="F4268" s="1">
        <v>932455</v>
      </c>
      <c r="G4268" s="2">
        <v>45096.068941979167</v>
      </c>
      <c r="H4268" s="2" t="s">
        <v>54</v>
      </c>
      <c r="J4268">
        <f t="shared" si="462"/>
        <v>2331.1375000000003</v>
      </c>
      <c r="K4268">
        <f t="shared" si="463"/>
        <v>1864.91</v>
      </c>
      <c r="L4268">
        <f t="shared" si="464"/>
        <v>4196.0475000000006</v>
      </c>
      <c r="M4268" t="str">
        <f t="shared" si="465"/>
        <v>Up to 100m</v>
      </c>
      <c r="P4268">
        <f t="shared" si="466"/>
        <v>2331.1375000000003</v>
      </c>
      <c r="Q4268">
        <f t="shared" si="467"/>
        <v>1864.91</v>
      </c>
      <c r="R4268" t="str">
        <f t="shared" si="468"/>
        <v>Up to 100m</v>
      </c>
    </row>
    <row r="4269" spans="1:18" x14ac:dyDescent="0.25">
      <c r="A4269" s="1">
        <v>4268</v>
      </c>
      <c r="B4269" s="1">
        <v>2000736808</v>
      </c>
      <c r="C4269" s="1">
        <v>2000709215</v>
      </c>
      <c r="D4269" s="1" t="s">
        <v>8</v>
      </c>
      <c r="E4269" s="1">
        <v>239.07</v>
      </c>
      <c r="F4269" s="1">
        <v>50200</v>
      </c>
      <c r="G4269" s="2">
        <v>45096.068941979167</v>
      </c>
      <c r="H4269" s="2" t="s">
        <v>54</v>
      </c>
      <c r="J4269">
        <f t="shared" si="462"/>
        <v>125.5</v>
      </c>
      <c r="K4269">
        <f t="shared" si="463"/>
        <v>100.4</v>
      </c>
      <c r="L4269">
        <f t="shared" si="464"/>
        <v>225.9</v>
      </c>
      <c r="M4269" t="str">
        <f t="shared" si="465"/>
        <v>Up to 100m</v>
      </c>
      <c r="P4269">
        <f t="shared" si="466"/>
        <v>125.5</v>
      </c>
      <c r="Q4269">
        <f t="shared" si="467"/>
        <v>100.4</v>
      </c>
      <c r="R4269" t="str">
        <f t="shared" si="468"/>
        <v>Up to 100m</v>
      </c>
    </row>
    <row r="4270" spans="1:18" x14ac:dyDescent="0.25">
      <c r="A4270" s="1">
        <v>4269</v>
      </c>
      <c r="B4270" s="1">
        <v>2000722943</v>
      </c>
      <c r="C4270" s="1">
        <v>2000709215</v>
      </c>
      <c r="D4270" s="1" t="s">
        <v>8</v>
      </c>
      <c r="E4270" s="1">
        <v>23.52</v>
      </c>
      <c r="F4270" s="1">
        <v>50208</v>
      </c>
      <c r="G4270" s="2">
        <v>45096.068941979167</v>
      </c>
      <c r="H4270" s="2" t="s">
        <v>54</v>
      </c>
      <c r="J4270">
        <f t="shared" si="462"/>
        <v>125.52</v>
      </c>
      <c r="K4270">
        <f t="shared" si="463"/>
        <v>100.416</v>
      </c>
      <c r="L4270">
        <f t="shared" si="464"/>
        <v>225.93599999999998</v>
      </c>
      <c r="M4270" t="str">
        <f t="shared" si="465"/>
        <v>Up to 100m</v>
      </c>
      <c r="P4270">
        <f t="shared" si="466"/>
        <v>125.52</v>
      </c>
      <c r="Q4270">
        <f t="shared" si="467"/>
        <v>100.416</v>
      </c>
      <c r="R4270" t="str">
        <f t="shared" si="468"/>
        <v>Up to 100m</v>
      </c>
    </row>
    <row r="4271" spans="1:18" x14ac:dyDescent="0.25">
      <c r="A4271" s="1">
        <v>4270</v>
      </c>
      <c r="B4271" s="1">
        <v>2000722943</v>
      </c>
      <c r="C4271" s="1">
        <v>2000709215</v>
      </c>
      <c r="D4271" s="1" t="s">
        <v>8</v>
      </c>
      <c r="E4271" s="1">
        <v>29.61</v>
      </c>
      <c r="F4271" s="1">
        <v>50208</v>
      </c>
      <c r="G4271" s="2">
        <v>45096.068941979167</v>
      </c>
      <c r="H4271" s="2" t="s">
        <v>54</v>
      </c>
      <c r="J4271">
        <f t="shared" si="462"/>
        <v>125.52</v>
      </c>
      <c r="K4271">
        <f t="shared" si="463"/>
        <v>100.416</v>
      </c>
      <c r="L4271">
        <f t="shared" si="464"/>
        <v>225.93599999999998</v>
      </c>
      <c r="M4271" t="str">
        <f t="shared" si="465"/>
        <v>Up to 100m</v>
      </c>
      <c r="P4271">
        <f t="shared" si="466"/>
        <v>125.52</v>
      </c>
      <c r="Q4271">
        <f t="shared" si="467"/>
        <v>100.416</v>
      </c>
      <c r="R4271" t="str">
        <f t="shared" si="468"/>
        <v>Up to 100m</v>
      </c>
    </row>
    <row r="4272" spans="1:18" x14ac:dyDescent="0.25">
      <c r="A4272" s="1">
        <v>4271</v>
      </c>
      <c r="B4272" s="1">
        <v>2000737249</v>
      </c>
      <c r="C4272" s="1">
        <v>2000709215</v>
      </c>
      <c r="D4272" s="1" t="s">
        <v>8</v>
      </c>
      <c r="E4272" s="1">
        <v>34.56</v>
      </c>
      <c r="F4272" s="1">
        <v>50174</v>
      </c>
      <c r="G4272" s="2">
        <v>45096.068941979167</v>
      </c>
      <c r="H4272" s="2" t="s">
        <v>53</v>
      </c>
      <c r="J4272">
        <f t="shared" si="462"/>
        <v>125.435</v>
      </c>
      <c r="K4272">
        <f t="shared" si="463"/>
        <v>100.348</v>
      </c>
      <c r="L4272">
        <f t="shared" si="464"/>
        <v>225.78300000000002</v>
      </c>
      <c r="M4272" t="str">
        <f t="shared" si="465"/>
        <v>Up to 100m</v>
      </c>
      <c r="P4272">
        <f t="shared" si="466"/>
        <v>125.435</v>
      </c>
      <c r="Q4272">
        <f t="shared" si="467"/>
        <v>100.348</v>
      </c>
      <c r="R4272" t="str">
        <f t="shared" si="468"/>
        <v>Up to 100m</v>
      </c>
    </row>
    <row r="4273" spans="1:18" x14ac:dyDescent="0.25">
      <c r="A4273" s="1">
        <v>4272</v>
      </c>
      <c r="B4273" s="1">
        <v>2000715641</v>
      </c>
      <c r="C4273" s="1">
        <v>2000709215</v>
      </c>
      <c r="D4273" s="1" t="s">
        <v>8</v>
      </c>
      <c r="E4273" s="1">
        <v>21.51</v>
      </c>
      <c r="F4273" s="1">
        <v>50030</v>
      </c>
      <c r="G4273" s="2">
        <v>45096.068941979167</v>
      </c>
      <c r="H4273" s="2" t="s">
        <v>53</v>
      </c>
      <c r="J4273">
        <f t="shared" si="462"/>
        <v>125.075</v>
      </c>
      <c r="K4273">
        <f t="shared" si="463"/>
        <v>100.06</v>
      </c>
      <c r="L4273">
        <f t="shared" si="464"/>
        <v>225.13499999999999</v>
      </c>
      <c r="M4273" t="str">
        <f t="shared" si="465"/>
        <v>Up to 100m</v>
      </c>
      <c r="P4273">
        <f t="shared" si="466"/>
        <v>125.075</v>
      </c>
      <c r="Q4273">
        <f t="shared" si="467"/>
        <v>100.06</v>
      </c>
      <c r="R4273" t="str">
        <f t="shared" si="468"/>
        <v>Up to 100m</v>
      </c>
    </row>
    <row r="4274" spans="1:18" x14ac:dyDescent="0.25">
      <c r="A4274" s="1">
        <v>4273</v>
      </c>
      <c r="B4274" s="1">
        <v>2000737249</v>
      </c>
      <c r="C4274" s="1">
        <v>2000709215</v>
      </c>
      <c r="D4274" s="1" t="s">
        <v>8</v>
      </c>
      <c r="E4274" s="1">
        <v>2.2799999999999998</v>
      </c>
      <c r="F4274" s="1">
        <v>50186</v>
      </c>
      <c r="G4274" s="2">
        <v>45096.068941979167</v>
      </c>
      <c r="H4274" s="2" t="s">
        <v>53</v>
      </c>
      <c r="J4274">
        <f t="shared" si="462"/>
        <v>125.465</v>
      </c>
      <c r="K4274">
        <f t="shared" si="463"/>
        <v>100.372</v>
      </c>
      <c r="L4274">
        <f t="shared" si="464"/>
        <v>225.83699999999999</v>
      </c>
      <c r="M4274" t="str">
        <f t="shared" si="465"/>
        <v>Up to 100m</v>
      </c>
      <c r="P4274">
        <f t="shared" si="466"/>
        <v>125.465</v>
      </c>
      <c r="Q4274">
        <f t="shared" si="467"/>
        <v>100.372</v>
      </c>
      <c r="R4274" t="str">
        <f t="shared" si="468"/>
        <v>Up to 100m</v>
      </c>
    </row>
    <row r="4275" spans="1:18" x14ac:dyDescent="0.25">
      <c r="A4275" s="1">
        <v>4274</v>
      </c>
      <c r="B4275" s="1">
        <v>2000742973</v>
      </c>
      <c r="C4275" s="1">
        <v>2000709215</v>
      </c>
      <c r="D4275" s="1" t="s">
        <v>8</v>
      </c>
      <c r="E4275" s="1">
        <v>2.04</v>
      </c>
      <c r="F4275" s="1">
        <v>50157</v>
      </c>
      <c r="G4275" s="2">
        <v>45096.068941979167</v>
      </c>
      <c r="H4275" s="2" t="s">
        <v>54</v>
      </c>
      <c r="J4275">
        <f t="shared" si="462"/>
        <v>125.3925</v>
      </c>
      <c r="K4275">
        <f t="shared" si="463"/>
        <v>100.31400000000001</v>
      </c>
      <c r="L4275">
        <f t="shared" si="464"/>
        <v>225.70650000000001</v>
      </c>
      <c r="M4275" t="str">
        <f t="shared" si="465"/>
        <v>Up to 100m</v>
      </c>
      <c r="P4275">
        <f t="shared" si="466"/>
        <v>125.3925</v>
      </c>
      <c r="Q4275">
        <f t="shared" si="467"/>
        <v>100.31400000000001</v>
      </c>
      <c r="R4275" t="str">
        <f t="shared" si="468"/>
        <v>Up to 100m</v>
      </c>
    </row>
    <row r="4276" spans="1:18" x14ac:dyDescent="0.25">
      <c r="A4276" s="1">
        <v>4275</v>
      </c>
      <c r="B4276" s="1">
        <v>2000737249</v>
      </c>
      <c r="C4276" s="1">
        <v>2000709215</v>
      </c>
      <c r="D4276" s="1" t="s">
        <v>8</v>
      </c>
      <c r="E4276" s="1">
        <v>3.63</v>
      </c>
      <c r="F4276" s="1">
        <v>50000</v>
      </c>
      <c r="G4276" s="2">
        <v>45096.068941979167</v>
      </c>
      <c r="H4276" s="2" t="s">
        <v>53</v>
      </c>
      <c r="J4276">
        <f t="shared" si="462"/>
        <v>125</v>
      </c>
      <c r="K4276">
        <f t="shared" si="463"/>
        <v>100</v>
      </c>
      <c r="L4276">
        <f t="shared" si="464"/>
        <v>225</v>
      </c>
      <c r="M4276" t="str">
        <f t="shared" si="465"/>
        <v>Up to 100m</v>
      </c>
      <c r="P4276">
        <f t="shared" si="466"/>
        <v>125</v>
      </c>
      <c r="Q4276">
        <f t="shared" si="467"/>
        <v>100</v>
      </c>
      <c r="R4276" t="str">
        <f t="shared" si="468"/>
        <v>Up to 100m</v>
      </c>
    </row>
    <row r="4277" spans="1:18" x14ac:dyDescent="0.25">
      <c r="A4277" s="1">
        <v>4276</v>
      </c>
      <c r="B4277" s="1">
        <v>2000735023</v>
      </c>
      <c r="C4277" s="1">
        <v>2000709215</v>
      </c>
      <c r="D4277" s="1" t="s">
        <v>8</v>
      </c>
      <c r="E4277" s="1">
        <v>33.39</v>
      </c>
      <c r="F4277" s="1">
        <v>49923</v>
      </c>
      <c r="G4277" s="2">
        <v>45096.068941979167</v>
      </c>
      <c r="H4277" s="2" t="s">
        <v>54</v>
      </c>
      <c r="J4277">
        <f t="shared" si="462"/>
        <v>124.8075</v>
      </c>
      <c r="K4277">
        <f t="shared" si="463"/>
        <v>99.846000000000004</v>
      </c>
      <c r="L4277">
        <f t="shared" si="464"/>
        <v>224.65350000000001</v>
      </c>
      <c r="M4277" t="str">
        <f t="shared" si="465"/>
        <v>Up to 100m</v>
      </c>
      <c r="P4277">
        <f t="shared" si="466"/>
        <v>124.8075</v>
      </c>
      <c r="Q4277">
        <f t="shared" si="467"/>
        <v>99.846000000000004</v>
      </c>
      <c r="R4277" t="str">
        <f t="shared" si="468"/>
        <v>Up to 100m</v>
      </c>
    </row>
    <row r="4278" spans="1:18" x14ac:dyDescent="0.25">
      <c r="A4278" s="1">
        <v>4277</v>
      </c>
      <c r="B4278" s="1">
        <v>2000715641</v>
      </c>
      <c r="C4278" s="1">
        <v>2000709215</v>
      </c>
      <c r="D4278" s="1" t="s">
        <v>8</v>
      </c>
      <c r="E4278" s="1">
        <v>6.99</v>
      </c>
      <c r="F4278" s="1">
        <v>50030</v>
      </c>
      <c r="G4278" s="2">
        <v>45096.068941979167</v>
      </c>
      <c r="H4278" s="2" t="s">
        <v>53</v>
      </c>
      <c r="J4278">
        <f t="shared" si="462"/>
        <v>125.075</v>
      </c>
      <c r="K4278">
        <f t="shared" si="463"/>
        <v>100.06</v>
      </c>
      <c r="L4278">
        <f t="shared" si="464"/>
        <v>225.13499999999999</v>
      </c>
      <c r="M4278" t="str">
        <f t="shared" si="465"/>
        <v>Up to 100m</v>
      </c>
      <c r="P4278">
        <f t="shared" si="466"/>
        <v>125.075</v>
      </c>
      <c r="Q4278">
        <f t="shared" si="467"/>
        <v>100.06</v>
      </c>
      <c r="R4278" t="str">
        <f t="shared" si="468"/>
        <v>Up to 100m</v>
      </c>
    </row>
    <row r="4279" spans="1:18" x14ac:dyDescent="0.25">
      <c r="A4279" s="1">
        <v>4278</v>
      </c>
      <c r="B4279" s="1">
        <v>2000708630</v>
      </c>
      <c r="C4279" s="1">
        <v>2000724551</v>
      </c>
      <c r="D4279" s="1" t="s">
        <v>10</v>
      </c>
      <c r="E4279" s="1">
        <v>6.6000000000000005E-5</v>
      </c>
      <c r="F4279" s="1">
        <v>1298000000</v>
      </c>
      <c r="G4279" s="2">
        <v>45096.068941979167</v>
      </c>
      <c r="H4279" s="2" t="s">
        <v>54</v>
      </c>
      <c r="J4279">
        <f t="shared" si="462"/>
        <v>2141700</v>
      </c>
      <c r="K4279">
        <f t="shared" si="463"/>
        <v>1752300</v>
      </c>
      <c r="L4279">
        <f t="shared" si="464"/>
        <v>3894000</v>
      </c>
      <c r="M4279" t="str">
        <f t="shared" si="465"/>
        <v>Up to 4b</v>
      </c>
      <c r="P4279">
        <f t="shared" si="466"/>
        <v>2271500</v>
      </c>
      <c r="Q4279">
        <f t="shared" si="467"/>
        <v>1622500</v>
      </c>
      <c r="R4279" t="str">
        <f t="shared" si="468"/>
        <v>Up to 5b</v>
      </c>
    </row>
    <row r="4280" spans="1:18" x14ac:dyDescent="0.25">
      <c r="A4280" s="1">
        <v>4279</v>
      </c>
      <c r="B4280" s="1">
        <v>2000735023</v>
      </c>
      <c r="C4280" s="1">
        <v>2000709215</v>
      </c>
      <c r="D4280" s="1" t="s">
        <v>8</v>
      </c>
      <c r="E4280" s="1">
        <v>9.42</v>
      </c>
      <c r="F4280" s="1">
        <v>48974</v>
      </c>
      <c r="G4280" s="2">
        <v>45096.068941979167</v>
      </c>
      <c r="H4280" s="2" t="s">
        <v>54</v>
      </c>
      <c r="J4280">
        <f t="shared" si="462"/>
        <v>122.435</v>
      </c>
      <c r="K4280">
        <f t="shared" si="463"/>
        <v>97.948000000000008</v>
      </c>
      <c r="L4280">
        <f t="shared" si="464"/>
        <v>220.38300000000001</v>
      </c>
      <c r="M4280" t="str">
        <f t="shared" si="465"/>
        <v>Up to 100m</v>
      </c>
      <c r="P4280">
        <f t="shared" si="466"/>
        <v>122.435</v>
      </c>
      <c r="Q4280">
        <f t="shared" si="467"/>
        <v>97.948000000000008</v>
      </c>
      <c r="R4280" t="str">
        <f t="shared" si="468"/>
        <v>Up to 100m</v>
      </c>
    </row>
    <row r="4281" spans="1:18" x14ac:dyDescent="0.25">
      <c r="A4281" s="1">
        <v>4280</v>
      </c>
      <c r="B4281" s="1">
        <v>2000719859</v>
      </c>
      <c r="C4281" s="1">
        <v>2000709215</v>
      </c>
      <c r="D4281" s="1" t="s">
        <v>8</v>
      </c>
      <c r="E4281" s="1">
        <v>293.67</v>
      </c>
      <c r="F4281" s="1">
        <v>48682</v>
      </c>
      <c r="G4281" s="2">
        <v>45096.068941979167</v>
      </c>
      <c r="H4281" s="2" t="s">
        <v>54</v>
      </c>
      <c r="J4281">
        <f t="shared" si="462"/>
        <v>121.705</v>
      </c>
      <c r="K4281">
        <f t="shared" si="463"/>
        <v>97.364000000000004</v>
      </c>
      <c r="L4281">
        <f t="shared" si="464"/>
        <v>219.06900000000002</v>
      </c>
      <c r="M4281" t="str">
        <f t="shared" si="465"/>
        <v>Up to 100m</v>
      </c>
      <c r="P4281">
        <f t="shared" si="466"/>
        <v>121.705</v>
      </c>
      <c r="Q4281">
        <f t="shared" si="467"/>
        <v>97.364000000000004</v>
      </c>
      <c r="R4281" t="str">
        <f t="shared" si="468"/>
        <v>Up to 100m</v>
      </c>
    </row>
    <row r="4282" spans="1:18" x14ac:dyDescent="0.25">
      <c r="A4282" s="1">
        <v>4281</v>
      </c>
      <c r="B4282" s="1">
        <v>2000708159</v>
      </c>
      <c r="C4282" s="1">
        <v>2000709215</v>
      </c>
      <c r="D4282" s="1" t="s">
        <v>8</v>
      </c>
      <c r="E4282" s="1">
        <v>240.69</v>
      </c>
      <c r="F4282" s="1">
        <v>49700</v>
      </c>
      <c r="G4282" s="2">
        <v>45096.068941979167</v>
      </c>
      <c r="H4282" s="2" t="s">
        <v>54</v>
      </c>
      <c r="J4282">
        <f t="shared" si="462"/>
        <v>124.25</v>
      </c>
      <c r="K4282">
        <f t="shared" si="463"/>
        <v>99.4</v>
      </c>
      <c r="L4282">
        <f t="shared" si="464"/>
        <v>223.65</v>
      </c>
      <c r="M4282" t="str">
        <f t="shared" si="465"/>
        <v>Up to 100m</v>
      </c>
      <c r="P4282">
        <f t="shared" si="466"/>
        <v>124.25</v>
      </c>
      <c r="Q4282">
        <f t="shared" si="467"/>
        <v>99.4</v>
      </c>
      <c r="R4282" t="str">
        <f t="shared" si="468"/>
        <v>Up to 100m</v>
      </c>
    </row>
    <row r="4283" spans="1:18" x14ac:dyDescent="0.25">
      <c r="A4283" s="1">
        <v>4282</v>
      </c>
      <c r="B4283" s="1">
        <v>2000742973</v>
      </c>
      <c r="C4283" s="1">
        <v>2000709215</v>
      </c>
      <c r="D4283" s="1" t="s">
        <v>8</v>
      </c>
      <c r="E4283" s="1">
        <v>2.04</v>
      </c>
      <c r="F4283" s="1">
        <v>50157</v>
      </c>
      <c r="G4283" s="2">
        <v>45096.068941979167</v>
      </c>
      <c r="H4283" s="2" t="s">
        <v>54</v>
      </c>
      <c r="J4283">
        <f t="shared" si="462"/>
        <v>125.3925</v>
      </c>
      <c r="K4283">
        <f t="shared" si="463"/>
        <v>100.31400000000001</v>
      </c>
      <c r="L4283">
        <f t="shared" si="464"/>
        <v>225.70650000000001</v>
      </c>
      <c r="M4283" t="str">
        <f t="shared" si="465"/>
        <v>Up to 100m</v>
      </c>
      <c r="P4283">
        <f t="shared" si="466"/>
        <v>125.3925</v>
      </c>
      <c r="Q4283">
        <f t="shared" si="467"/>
        <v>100.31400000000001</v>
      </c>
      <c r="R4283" t="str">
        <f t="shared" si="468"/>
        <v>Up to 100m</v>
      </c>
    </row>
    <row r="4284" spans="1:18" x14ac:dyDescent="0.25">
      <c r="A4284" s="1">
        <v>4283</v>
      </c>
      <c r="B4284" s="1">
        <v>2000741434</v>
      </c>
      <c r="C4284" s="1">
        <v>2000709215</v>
      </c>
      <c r="D4284" s="1" t="s">
        <v>8</v>
      </c>
      <c r="E4284" s="1">
        <v>30.3</v>
      </c>
      <c r="F4284" s="1">
        <v>49963</v>
      </c>
      <c r="G4284" s="2">
        <v>45096.068941979167</v>
      </c>
      <c r="H4284" s="2" t="s">
        <v>53</v>
      </c>
      <c r="J4284">
        <f t="shared" si="462"/>
        <v>124.9075</v>
      </c>
      <c r="K4284">
        <f t="shared" si="463"/>
        <v>99.926000000000002</v>
      </c>
      <c r="L4284">
        <f t="shared" si="464"/>
        <v>224.83350000000002</v>
      </c>
      <c r="M4284" t="str">
        <f t="shared" si="465"/>
        <v>Up to 100m</v>
      </c>
      <c r="P4284">
        <f t="shared" si="466"/>
        <v>124.9075</v>
      </c>
      <c r="Q4284">
        <f t="shared" si="467"/>
        <v>99.926000000000002</v>
      </c>
      <c r="R4284" t="str">
        <f t="shared" si="468"/>
        <v>Up to 100m</v>
      </c>
    </row>
    <row r="4285" spans="1:18" x14ac:dyDescent="0.25">
      <c r="A4285" s="1">
        <v>4284</v>
      </c>
      <c r="B4285" s="1">
        <v>2000750557</v>
      </c>
      <c r="C4285" s="1">
        <v>2000709215</v>
      </c>
      <c r="D4285" s="1" t="s">
        <v>8</v>
      </c>
      <c r="E4285" s="1">
        <v>31.89</v>
      </c>
      <c r="F4285" s="1">
        <v>48539</v>
      </c>
      <c r="G4285" s="2">
        <v>45096.068941979167</v>
      </c>
      <c r="H4285" s="2" t="s">
        <v>54</v>
      </c>
      <c r="J4285">
        <f t="shared" si="462"/>
        <v>121.3475</v>
      </c>
      <c r="K4285">
        <f t="shared" si="463"/>
        <v>97.078000000000003</v>
      </c>
      <c r="L4285">
        <f t="shared" si="464"/>
        <v>218.4255</v>
      </c>
      <c r="M4285" t="str">
        <f t="shared" si="465"/>
        <v>Up to 100m</v>
      </c>
      <c r="P4285">
        <f t="shared" si="466"/>
        <v>121.3475</v>
      </c>
      <c r="Q4285">
        <f t="shared" si="467"/>
        <v>97.078000000000003</v>
      </c>
      <c r="R4285" t="str">
        <f t="shared" si="468"/>
        <v>Up to 100m</v>
      </c>
    </row>
    <row r="4286" spans="1:18" x14ac:dyDescent="0.25">
      <c r="A4286" s="1">
        <v>4285</v>
      </c>
      <c r="B4286" s="1">
        <v>2000742973</v>
      </c>
      <c r="C4286" s="1">
        <v>2000709215</v>
      </c>
      <c r="D4286" s="1" t="s">
        <v>8</v>
      </c>
      <c r="E4286" s="1">
        <v>2.04</v>
      </c>
      <c r="F4286" s="1">
        <v>49774</v>
      </c>
      <c r="G4286" s="2">
        <v>45096.068941979167</v>
      </c>
      <c r="H4286" s="2" t="s">
        <v>54</v>
      </c>
      <c r="J4286">
        <f t="shared" si="462"/>
        <v>124.435</v>
      </c>
      <c r="K4286">
        <f t="shared" si="463"/>
        <v>99.548000000000002</v>
      </c>
      <c r="L4286">
        <f t="shared" si="464"/>
        <v>223.983</v>
      </c>
      <c r="M4286" t="str">
        <f t="shared" si="465"/>
        <v>Up to 100m</v>
      </c>
      <c r="P4286">
        <f t="shared" si="466"/>
        <v>124.435</v>
      </c>
      <c r="Q4286">
        <f t="shared" si="467"/>
        <v>99.548000000000002</v>
      </c>
      <c r="R4286" t="str">
        <f t="shared" si="468"/>
        <v>Up to 100m</v>
      </c>
    </row>
    <row r="4287" spans="1:18" x14ac:dyDescent="0.25">
      <c r="A4287" s="1">
        <v>4286</v>
      </c>
      <c r="B4287" s="1">
        <v>2000742973</v>
      </c>
      <c r="C4287" s="1">
        <v>2000709215</v>
      </c>
      <c r="D4287" s="1" t="s">
        <v>8</v>
      </c>
      <c r="E4287" s="1">
        <v>2.04</v>
      </c>
      <c r="F4287" s="1">
        <v>49199</v>
      </c>
      <c r="G4287" s="2">
        <v>45096.068941979167</v>
      </c>
      <c r="H4287" s="2" t="s">
        <v>54</v>
      </c>
      <c r="J4287">
        <f t="shared" si="462"/>
        <v>122.9975</v>
      </c>
      <c r="K4287">
        <f t="shared" si="463"/>
        <v>98.397999999999996</v>
      </c>
      <c r="L4287">
        <f t="shared" si="464"/>
        <v>221.3955</v>
      </c>
      <c r="M4287" t="str">
        <f t="shared" si="465"/>
        <v>Up to 100m</v>
      </c>
      <c r="P4287">
        <f t="shared" si="466"/>
        <v>122.9975</v>
      </c>
      <c r="Q4287">
        <f t="shared" si="467"/>
        <v>98.397999999999996</v>
      </c>
      <c r="R4287" t="str">
        <f t="shared" si="468"/>
        <v>Up to 100m</v>
      </c>
    </row>
    <row r="4288" spans="1:18" x14ac:dyDescent="0.25">
      <c r="A4288" s="1">
        <v>4287</v>
      </c>
      <c r="B4288" s="1">
        <v>2000742973</v>
      </c>
      <c r="C4288" s="1">
        <v>2000709215</v>
      </c>
      <c r="D4288" s="1" t="s">
        <v>8</v>
      </c>
      <c r="E4288" s="1">
        <v>2.04</v>
      </c>
      <c r="F4288" s="1">
        <v>49774</v>
      </c>
      <c r="G4288" s="2">
        <v>45096.068941979167</v>
      </c>
      <c r="H4288" s="2" t="s">
        <v>54</v>
      </c>
      <c r="J4288">
        <f t="shared" si="462"/>
        <v>124.435</v>
      </c>
      <c r="K4288">
        <f t="shared" si="463"/>
        <v>99.548000000000002</v>
      </c>
      <c r="L4288">
        <f t="shared" si="464"/>
        <v>223.983</v>
      </c>
      <c r="M4288" t="str">
        <f t="shared" si="465"/>
        <v>Up to 100m</v>
      </c>
      <c r="P4288">
        <f t="shared" si="466"/>
        <v>124.435</v>
      </c>
      <c r="Q4288">
        <f t="shared" si="467"/>
        <v>99.548000000000002</v>
      </c>
      <c r="R4288" t="str">
        <f t="shared" si="468"/>
        <v>Up to 100m</v>
      </c>
    </row>
    <row r="4289" spans="1:18" x14ac:dyDescent="0.25">
      <c r="A4289" s="1">
        <v>4288</v>
      </c>
      <c r="B4289" s="1">
        <v>2000742973</v>
      </c>
      <c r="C4289" s="1">
        <v>2000709215</v>
      </c>
      <c r="D4289" s="1" t="s">
        <v>8</v>
      </c>
      <c r="E4289" s="1">
        <v>2.04</v>
      </c>
      <c r="F4289" s="1">
        <v>49390</v>
      </c>
      <c r="G4289" s="2">
        <v>45096.068941979167</v>
      </c>
      <c r="H4289" s="2" t="s">
        <v>54</v>
      </c>
      <c r="J4289">
        <f t="shared" si="462"/>
        <v>123.47500000000001</v>
      </c>
      <c r="K4289">
        <f t="shared" si="463"/>
        <v>98.78</v>
      </c>
      <c r="L4289">
        <f t="shared" si="464"/>
        <v>222.255</v>
      </c>
      <c r="M4289" t="str">
        <f t="shared" si="465"/>
        <v>Up to 100m</v>
      </c>
      <c r="P4289">
        <f t="shared" si="466"/>
        <v>123.47500000000001</v>
      </c>
      <c r="Q4289">
        <f t="shared" si="467"/>
        <v>98.78</v>
      </c>
      <c r="R4289" t="str">
        <f t="shared" si="468"/>
        <v>Up to 100m</v>
      </c>
    </row>
    <row r="4290" spans="1:18" x14ac:dyDescent="0.25">
      <c r="A4290" s="1">
        <v>4289</v>
      </c>
      <c r="B4290" s="1">
        <v>2000742973</v>
      </c>
      <c r="C4290" s="1">
        <v>2000709215</v>
      </c>
      <c r="D4290" s="1" t="s">
        <v>8</v>
      </c>
      <c r="E4290" s="1">
        <v>2.04</v>
      </c>
      <c r="F4290" s="1">
        <v>49199</v>
      </c>
      <c r="G4290" s="2">
        <v>45096.068941979167</v>
      </c>
      <c r="H4290" s="2" t="s">
        <v>54</v>
      </c>
      <c r="J4290">
        <f t="shared" si="462"/>
        <v>122.9975</v>
      </c>
      <c r="K4290">
        <f t="shared" si="463"/>
        <v>98.397999999999996</v>
      </c>
      <c r="L4290">
        <f t="shared" si="464"/>
        <v>221.3955</v>
      </c>
      <c r="M4290" t="str">
        <f t="shared" si="465"/>
        <v>Up to 100m</v>
      </c>
      <c r="P4290">
        <f t="shared" si="466"/>
        <v>122.9975</v>
      </c>
      <c r="Q4290">
        <f t="shared" si="467"/>
        <v>98.397999999999996</v>
      </c>
      <c r="R4290" t="str">
        <f t="shared" si="468"/>
        <v>Up to 100m</v>
      </c>
    </row>
    <row r="4291" spans="1:18" x14ac:dyDescent="0.25">
      <c r="A4291" s="1">
        <v>4290</v>
      </c>
      <c r="B4291" s="1">
        <v>2000742973</v>
      </c>
      <c r="C4291" s="1">
        <v>2000709215</v>
      </c>
      <c r="D4291" s="1" t="s">
        <v>8</v>
      </c>
      <c r="E4291" s="1">
        <v>2.04</v>
      </c>
      <c r="F4291" s="1">
        <v>49007</v>
      </c>
      <c r="G4291" s="2">
        <v>45096.068941979167</v>
      </c>
      <c r="H4291" s="2" t="s">
        <v>54</v>
      </c>
      <c r="J4291">
        <f t="shared" ref="J4291:J4354" si="469">IF(F4291 &lt;= 100000000, F4291 * 0.0025,
    IF(F4291 &lt;= 500000000, F4291 * 0.00225,
        IF(F4291 &lt;= 1000000000, F4291 * 0.002,
            IF(F4291 &lt;= 4000000000, F4291 * 0.00165,
                IF(F4291 &lt;= 10000000000, F4291 * 0.00155,
                    F4291 * 0.0013
                )
            )
        )
    )
)</f>
        <v>122.5175</v>
      </c>
      <c r="K4291">
        <f t="shared" ref="K4291:K4354" si="470">IF(F4291 &lt;= 100000000, F4291 * 0.002,
    IF(F4291 &lt;= 500000000, F4291 * 0.0018,
        IF(F4291 &lt;= 1000000000, F4291 * 0.0016,
            IF(F4291 &lt;= 4000000000, F4291 * 0.00135,
                IF(F4291 &lt;= 10000000000, F4291 * 0.00115,
                    F4291 * 0.001
                )
            )
        )
    )
)</f>
        <v>98.013999999999996</v>
      </c>
      <c r="L4291">
        <f t="shared" ref="L4291:L4354" si="471">J4291+K4291</f>
        <v>220.53149999999999</v>
      </c>
      <c r="M4291" t="str">
        <f t="shared" ref="M4291:M4354" si="472">IF(F4291 &lt;= 100000000, "Up to 100m",
    IF(F4291 &lt;= 500000000, "Up to 500m",
        IF(F4291 &lt;= 1000000000, "Up to 1b",
            IF(F4291 &lt;= 4000000000, "Up to 4b",
                IF(F4291 &lt;= 10000000000, "Up to 10b",
                  "More than 10b"
                )
            )
        )
    )
)</f>
        <v>Up to 100m</v>
      </c>
      <c r="P4291">
        <f t="shared" ref="P4291:P4354" si="473">IF(F4291 &lt;= 100000000, F4291 * 0.0025,
    IF(F4291 &lt;= 300000000, F4291 * 0.002,
        IF(F4291 &lt;= 1000000000, F4291 * 0.0019,
            IF(F4291 &lt;= 5000000000, F4291 * 0.00175,
                F4291 * 0.00155
            )
        )
    )
)</f>
        <v>122.5175</v>
      </c>
      <c r="Q4291">
        <f t="shared" ref="Q4291:Q4354" si="474">IF(F4291 &lt;= 100000000, F4291 * 0.002,
    IF(F4291 &lt;= 300000000, F4291 * 0.0017,
        IF(F4291 &lt;= 1000000000, F4291 * 0.0015,
            IF(F4291 &lt;= 5000000000, F4291 * 0.00125,
                F4291 * 0.001
            )
        )
    )
)</f>
        <v>98.013999999999996</v>
      </c>
      <c r="R4291" t="str">
        <f t="shared" ref="R4291:R4354" si="475">IF(F4291 &lt;= 100000000, "Up to 100m",
    IF(F4291 &lt;= 300000000, "Up to 300m",
        IF(F4291 &lt;= 1000000000, "Up to 1b",
            IF(F4291 &lt;= 5000000000, "Up to 5b",
                "More than 5b"
            )
        )
    )
)</f>
        <v>Up to 100m</v>
      </c>
    </row>
    <row r="4292" spans="1:18" x14ac:dyDescent="0.25">
      <c r="A4292" s="1">
        <v>4291</v>
      </c>
      <c r="B4292" s="1">
        <v>2000750557</v>
      </c>
      <c r="C4292" s="1">
        <v>2000709215</v>
      </c>
      <c r="D4292" s="1" t="s">
        <v>8</v>
      </c>
      <c r="E4292" s="1">
        <v>166.08</v>
      </c>
      <c r="F4292" s="1">
        <v>49899</v>
      </c>
      <c r="G4292" s="2">
        <v>45096.068941979167</v>
      </c>
      <c r="H4292" s="2" t="s">
        <v>54</v>
      </c>
      <c r="J4292">
        <f t="shared" si="469"/>
        <v>124.7475</v>
      </c>
      <c r="K4292">
        <f t="shared" si="470"/>
        <v>99.798000000000002</v>
      </c>
      <c r="L4292">
        <f t="shared" si="471"/>
        <v>224.5455</v>
      </c>
      <c r="M4292" t="str">
        <f t="shared" si="472"/>
        <v>Up to 100m</v>
      </c>
      <c r="P4292">
        <f t="shared" si="473"/>
        <v>124.7475</v>
      </c>
      <c r="Q4292">
        <f t="shared" si="474"/>
        <v>99.798000000000002</v>
      </c>
      <c r="R4292" t="str">
        <f t="shared" si="475"/>
        <v>Up to 100m</v>
      </c>
    </row>
    <row r="4293" spans="1:18" x14ac:dyDescent="0.25">
      <c r="A4293" s="1">
        <v>4292</v>
      </c>
      <c r="B4293" s="1">
        <v>2000742973</v>
      </c>
      <c r="C4293" s="1">
        <v>2000709215</v>
      </c>
      <c r="D4293" s="1" t="s">
        <v>8</v>
      </c>
      <c r="E4293" s="1">
        <v>2.04</v>
      </c>
      <c r="F4293" s="1">
        <v>49582</v>
      </c>
      <c r="G4293" s="2">
        <v>45096.068941979167</v>
      </c>
      <c r="H4293" s="2" t="s">
        <v>54</v>
      </c>
      <c r="J4293">
        <f t="shared" si="469"/>
        <v>123.955</v>
      </c>
      <c r="K4293">
        <f t="shared" si="470"/>
        <v>99.164000000000001</v>
      </c>
      <c r="L4293">
        <f t="shared" si="471"/>
        <v>223.119</v>
      </c>
      <c r="M4293" t="str">
        <f t="shared" si="472"/>
        <v>Up to 100m</v>
      </c>
      <c r="P4293">
        <f t="shared" si="473"/>
        <v>123.955</v>
      </c>
      <c r="Q4293">
        <f t="shared" si="474"/>
        <v>99.164000000000001</v>
      </c>
      <c r="R4293" t="str">
        <f t="shared" si="475"/>
        <v>Up to 100m</v>
      </c>
    </row>
    <row r="4294" spans="1:18" x14ac:dyDescent="0.25">
      <c r="A4294" s="1">
        <v>4293</v>
      </c>
      <c r="B4294" s="1">
        <v>2000746831</v>
      </c>
      <c r="C4294" s="1">
        <v>2000709215</v>
      </c>
      <c r="D4294" s="1" t="s">
        <v>8</v>
      </c>
      <c r="E4294" s="1">
        <v>368.07</v>
      </c>
      <c r="F4294" s="1">
        <v>49801</v>
      </c>
      <c r="G4294" s="2">
        <v>45096.068941979167</v>
      </c>
      <c r="H4294" s="2" t="s">
        <v>53</v>
      </c>
      <c r="J4294">
        <f t="shared" si="469"/>
        <v>124.5025</v>
      </c>
      <c r="K4294">
        <f t="shared" si="470"/>
        <v>99.602000000000004</v>
      </c>
      <c r="L4294">
        <f t="shared" si="471"/>
        <v>224.1045</v>
      </c>
      <c r="M4294" t="str">
        <f t="shared" si="472"/>
        <v>Up to 100m</v>
      </c>
      <c r="P4294">
        <f t="shared" si="473"/>
        <v>124.5025</v>
      </c>
      <c r="Q4294">
        <f t="shared" si="474"/>
        <v>99.602000000000004</v>
      </c>
      <c r="R4294" t="str">
        <f t="shared" si="475"/>
        <v>Up to 100m</v>
      </c>
    </row>
    <row r="4295" spans="1:18" x14ac:dyDescent="0.25">
      <c r="A4295" s="1">
        <v>4294</v>
      </c>
      <c r="B4295" s="1">
        <v>2000742973</v>
      </c>
      <c r="C4295" s="1">
        <v>2000709215</v>
      </c>
      <c r="D4295" s="1" t="s">
        <v>8</v>
      </c>
      <c r="E4295" s="1">
        <v>2.04</v>
      </c>
      <c r="F4295" s="1">
        <v>49966</v>
      </c>
      <c r="G4295" s="2">
        <v>45096.068941979167</v>
      </c>
      <c r="H4295" s="2" t="s">
        <v>54</v>
      </c>
      <c r="J4295">
        <f t="shared" si="469"/>
        <v>124.91500000000001</v>
      </c>
      <c r="K4295">
        <f t="shared" si="470"/>
        <v>99.932000000000002</v>
      </c>
      <c r="L4295">
        <f t="shared" si="471"/>
        <v>224.84700000000001</v>
      </c>
      <c r="M4295" t="str">
        <f t="shared" si="472"/>
        <v>Up to 100m</v>
      </c>
      <c r="P4295">
        <f t="shared" si="473"/>
        <v>124.91500000000001</v>
      </c>
      <c r="Q4295">
        <f t="shared" si="474"/>
        <v>99.932000000000002</v>
      </c>
      <c r="R4295" t="str">
        <f t="shared" si="475"/>
        <v>Up to 100m</v>
      </c>
    </row>
    <row r="4296" spans="1:18" x14ac:dyDescent="0.25">
      <c r="A4296" s="1">
        <v>4295</v>
      </c>
      <c r="B4296" s="1">
        <v>2000754484</v>
      </c>
      <c r="C4296" s="1">
        <v>2000709215</v>
      </c>
      <c r="D4296" s="1" t="s">
        <v>8</v>
      </c>
      <c r="E4296" s="1">
        <v>15.03</v>
      </c>
      <c r="F4296" s="1">
        <v>49771</v>
      </c>
      <c r="G4296" s="2">
        <v>45096.068941979167</v>
      </c>
      <c r="H4296" s="2" t="s">
        <v>54</v>
      </c>
      <c r="J4296">
        <f t="shared" si="469"/>
        <v>124.42750000000001</v>
      </c>
      <c r="K4296">
        <f t="shared" si="470"/>
        <v>99.542000000000002</v>
      </c>
      <c r="L4296">
        <f t="shared" si="471"/>
        <v>223.96950000000001</v>
      </c>
      <c r="M4296" t="str">
        <f t="shared" si="472"/>
        <v>Up to 100m</v>
      </c>
      <c r="P4296">
        <f t="shared" si="473"/>
        <v>124.42750000000001</v>
      </c>
      <c r="Q4296">
        <f t="shared" si="474"/>
        <v>99.542000000000002</v>
      </c>
      <c r="R4296" t="str">
        <f t="shared" si="475"/>
        <v>Up to 100m</v>
      </c>
    </row>
    <row r="4297" spans="1:18" x14ac:dyDescent="0.25">
      <c r="A4297" s="1">
        <v>4296</v>
      </c>
      <c r="B4297" s="1">
        <v>2000742973</v>
      </c>
      <c r="C4297" s="1">
        <v>2000709215</v>
      </c>
      <c r="D4297" s="1" t="s">
        <v>8</v>
      </c>
      <c r="E4297" s="1">
        <v>2.04</v>
      </c>
      <c r="F4297" s="1">
        <v>49582</v>
      </c>
      <c r="G4297" s="2">
        <v>45096.068941979167</v>
      </c>
      <c r="H4297" s="2" t="s">
        <v>54</v>
      </c>
      <c r="J4297">
        <f t="shared" si="469"/>
        <v>123.955</v>
      </c>
      <c r="K4297">
        <f t="shared" si="470"/>
        <v>99.164000000000001</v>
      </c>
      <c r="L4297">
        <f t="shared" si="471"/>
        <v>223.119</v>
      </c>
      <c r="M4297" t="str">
        <f t="shared" si="472"/>
        <v>Up to 100m</v>
      </c>
      <c r="P4297">
        <f t="shared" si="473"/>
        <v>123.955</v>
      </c>
      <c r="Q4297">
        <f t="shared" si="474"/>
        <v>99.164000000000001</v>
      </c>
      <c r="R4297" t="str">
        <f t="shared" si="475"/>
        <v>Up to 100m</v>
      </c>
    </row>
    <row r="4298" spans="1:18" x14ac:dyDescent="0.25">
      <c r="A4298" s="1">
        <v>4297</v>
      </c>
      <c r="B4298" s="1">
        <v>2000752702</v>
      </c>
      <c r="C4298" s="1">
        <v>2000709215</v>
      </c>
      <c r="D4298" s="1" t="s">
        <v>8</v>
      </c>
      <c r="E4298" s="1">
        <v>8.91</v>
      </c>
      <c r="F4298" s="1">
        <v>49999</v>
      </c>
      <c r="G4298" s="2">
        <v>45096.068941979167</v>
      </c>
      <c r="H4298" s="2" t="s">
        <v>54</v>
      </c>
      <c r="J4298">
        <f t="shared" si="469"/>
        <v>124.9975</v>
      </c>
      <c r="K4298">
        <f t="shared" si="470"/>
        <v>99.998000000000005</v>
      </c>
      <c r="L4298">
        <f t="shared" si="471"/>
        <v>224.99549999999999</v>
      </c>
      <c r="M4298" t="str">
        <f t="shared" si="472"/>
        <v>Up to 100m</v>
      </c>
      <c r="P4298">
        <f t="shared" si="473"/>
        <v>124.9975</v>
      </c>
      <c r="Q4298">
        <f t="shared" si="474"/>
        <v>99.998000000000005</v>
      </c>
      <c r="R4298" t="str">
        <f t="shared" si="475"/>
        <v>Up to 100m</v>
      </c>
    </row>
    <row r="4299" spans="1:18" x14ac:dyDescent="0.25">
      <c r="A4299" s="1">
        <v>4298</v>
      </c>
      <c r="B4299" s="1">
        <v>2000738101</v>
      </c>
      <c r="C4299" s="1">
        <v>2000709215</v>
      </c>
      <c r="D4299" s="1" t="s">
        <v>8</v>
      </c>
      <c r="E4299" s="1">
        <v>178.11</v>
      </c>
      <c r="F4299" s="1">
        <v>49990</v>
      </c>
      <c r="G4299" s="2">
        <v>45096.068941979167</v>
      </c>
      <c r="H4299" s="2" t="s">
        <v>53</v>
      </c>
      <c r="J4299">
        <f t="shared" si="469"/>
        <v>124.97500000000001</v>
      </c>
      <c r="K4299">
        <f t="shared" si="470"/>
        <v>99.98</v>
      </c>
      <c r="L4299">
        <f t="shared" si="471"/>
        <v>224.95500000000001</v>
      </c>
      <c r="M4299" t="str">
        <f t="shared" si="472"/>
        <v>Up to 100m</v>
      </c>
      <c r="P4299">
        <f t="shared" si="473"/>
        <v>124.97500000000001</v>
      </c>
      <c r="Q4299">
        <f t="shared" si="474"/>
        <v>99.98</v>
      </c>
      <c r="R4299" t="str">
        <f t="shared" si="475"/>
        <v>Up to 100m</v>
      </c>
    </row>
    <row r="4300" spans="1:18" x14ac:dyDescent="0.25">
      <c r="A4300" s="1">
        <v>4299</v>
      </c>
      <c r="B4300" s="1">
        <v>2000752702</v>
      </c>
      <c r="C4300" s="1">
        <v>2000709215</v>
      </c>
      <c r="D4300" s="1" t="s">
        <v>8</v>
      </c>
      <c r="E4300" s="1">
        <v>600</v>
      </c>
      <c r="F4300" s="1">
        <v>50099</v>
      </c>
      <c r="G4300" s="2">
        <v>45096.068941979167</v>
      </c>
      <c r="H4300" s="2" t="s">
        <v>54</v>
      </c>
      <c r="J4300">
        <f t="shared" si="469"/>
        <v>125.2475</v>
      </c>
      <c r="K4300">
        <f t="shared" si="470"/>
        <v>100.19800000000001</v>
      </c>
      <c r="L4300">
        <f t="shared" si="471"/>
        <v>225.44550000000001</v>
      </c>
      <c r="M4300" t="str">
        <f t="shared" si="472"/>
        <v>Up to 100m</v>
      </c>
      <c r="P4300">
        <f t="shared" si="473"/>
        <v>125.2475</v>
      </c>
      <c r="Q4300">
        <f t="shared" si="474"/>
        <v>100.19800000000001</v>
      </c>
      <c r="R4300" t="str">
        <f t="shared" si="475"/>
        <v>Up to 100m</v>
      </c>
    </row>
    <row r="4301" spans="1:18" x14ac:dyDescent="0.25">
      <c r="A4301" s="1">
        <v>4300</v>
      </c>
      <c r="B4301" s="1">
        <v>2000752702</v>
      </c>
      <c r="C4301" s="1">
        <v>2000709215</v>
      </c>
      <c r="D4301" s="1" t="s">
        <v>8</v>
      </c>
      <c r="E4301" s="1">
        <v>290.91000000000003</v>
      </c>
      <c r="F4301" s="1">
        <v>50175</v>
      </c>
      <c r="G4301" s="2">
        <v>45096.068941979167</v>
      </c>
      <c r="H4301" s="2" t="s">
        <v>54</v>
      </c>
      <c r="J4301">
        <f t="shared" si="469"/>
        <v>125.4375</v>
      </c>
      <c r="K4301">
        <f t="shared" si="470"/>
        <v>100.35000000000001</v>
      </c>
      <c r="L4301">
        <f t="shared" si="471"/>
        <v>225.78750000000002</v>
      </c>
      <c r="M4301" t="str">
        <f t="shared" si="472"/>
        <v>Up to 100m</v>
      </c>
      <c r="P4301">
        <f t="shared" si="473"/>
        <v>125.4375</v>
      </c>
      <c r="Q4301">
        <f t="shared" si="474"/>
        <v>100.35000000000001</v>
      </c>
      <c r="R4301" t="str">
        <f t="shared" si="475"/>
        <v>Up to 100m</v>
      </c>
    </row>
    <row r="4302" spans="1:18" x14ac:dyDescent="0.25">
      <c r="A4302" s="1">
        <v>4301</v>
      </c>
      <c r="B4302" s="1">
        <v>2000742973</v>
      </c>
      <c r="C4302" s="1">
        <v>2000709215</v>
      </c>
      <c r="D4302" s="1" t="s">
        <v>8</v>
      </c>
      <c r="E4302" s="1">
        <v>2.04</v>
      </c>
      <c r="F4302" s="1">
        <v>50157</v>
      </c>
      <c r="G4302" s="2">
        <v>45096.068941979167</v>
      </c>
      <c r="H4302" s="2" t="s">
        <v>54</v>
      </c>
      <c r="J4302">
        <f t="shared" si="469"/>
        <v>125.3925</v>
      </c>
      <c r="K4302">
        <f t="shared" si="470"/>
        <v>100.31400000000001</v>
      </c>
      <c r="L4302">
        <f t="shared" si="471"/>
        <v>225.70650000000001</v>
      </c>
      <c r="M4302" t="str">
        <f t="shared" si="472"/>
        <v>Up to 100m</v>
      </c>
      <c r="P4302">
        <f t="shared" si="473"/>
        <v>125.3925</v>
      </c>
      <c r="Q4302">
        <f t="shared" si="474"/>
        <v>100.31400000000001</v>
      </c>
      <c r="R4302" t="str">
        <f t="shared" si="475"/>
        <v>Up to 100m</v>
      </c>
    </row>
    <row r="4303" spans="1:18" x14ac:dyDescent="0.25">
      <c r="A4303" s="1">
        <v>4302</v>
      </c>
      <c r="B4303" s="1">
        <v>2000750557</v>
      </c>
      <c r="C4303" s="1">
        <v>2000709215</v>
      </c>
      <c r="D4303" s="1" t="s">
        <v>8</v>
      </c>
      <c r="E4303" s="1">
        <v>118.47</v>
      </c>
      <c r="F4303" s="1">
        <v>49899</v>
      </c>
      <c r="G4303" s="2">
        <v>45096.068941979167</v>
      </c>
      <c r="H4303" s="2" t="s">
        <v>54</v>
      </c>
      <c r="J4303">
        <f t="shared" si="469"/>
        <v>124.7475</v>
      </c>
      <c r="K4303">
        <f t="shared" si="470"/>
        <v>99.798000000000002</v>
      </c>
      <c r="L4303">
        <f t="shared" si="471"/>
        <v>224.5455</v>
      </c>
      <c r="M4303" t="str">
        <f t="shared" si="472"/>
        <v>Up to 100m</v>
      </c>
      <c r="P4303">
        <f t="shared" si="473"/>
        <v>124.7475</v>
      </c>
      <c r="Q4303">
        <f t="shared" si="474"/>
        <v>99.798000000000002</v>
      </c>
      <c r="R4303" t="str">
        <f t="shared" si="475"/>
        <v>Up to 100m</v>
      </c>
    </row>
    <row r="4304" spans="1:18" x14ac:dyDescent="0.25">
      <c r="A4304" s="1">
        <v>4303</v>
      </c>
      <c r="B4304" s="1">
        <v>2000742973</v>
      </c>
      <c r="C4304" s="1">
        <v>2000709215</v>
      </c>
      <c r="D4304" s="1" t="s">
        <v>8</v>
      </c>
      <c r="E4304" s="1">
        <v>2.04</v>
      </c>
      <c r="F4304" s="1">
        <v>49966</v>
      </c>
      <c r="G4304" s="2">
        <v>45096.068941979167</v>
      </c>
      <c r="H4304" s="2" t="s">
        <v>54</v>
      </c>
      <c r="J4304">
        <f t="shared" si="469"/>
        <v>124.91500000000001</v>
      </c>
      <c r="K4304">
        <f t="shared" si="470"/>
        <v>99.932000000000002</v>
      </c>
      <c r="L4304">
        <f t="shared" si="471"/>
        <v>224.84700000000001</v>
      </c>
      <c r="M4304" t="str">
        <f t="shared" si="472"/>
        <v>Up to 100m</v>
      </c>
      <c r="P4304">
        <f t="shared" si="473"/>
        <v>124.91500000000001</v>
      </c>
      <c r="Q4304">
        <f t="shared" si="474"/>
        <v>99.932000000000002</v>
      </c>
      <c r="R4304" t="str">
        <f t="shared" si="475"/>
        <v>Up to 100m</v>
      </c>
    </row>
    <row r="4305" spans="1:18" x14ac:dyDescent="0.25">
      <c r="A4305" s="1">
        <v>4304</v>
      </c>
      <c r="B4305" s="1">
        <v>2000742973</v>
      </c>
      <c r="C4305" s="1">
        <v>2000709215</v>
      </c>
      <c r="D4305" s="1" t="s">
        <v>8</v>
      </c>
      <c r="E4305" s="1">
        <v>2.04</v>
      </c>
      <c r="F4305" s="1">
        <v>49966</v>
      </c>
      <c r="G4305" s="2">
        <v>45096.068941979167</v>
      </c>
      <c r="H4305" s="2" t="s">
        <v>54</v>
      </c>
      <c r="J4305">
        <f t="shared" si="469"/>
        <v>124.91500000000001</v>
      </c>
      <c r="K4305">
        <f t="shared" si="470"/>
        <v>99.932000000000002</v>
      </c>
      <c r="L4305">
        <f t="shared" si="471"/>
        <v>224.84700000000001</v>
      </c>
      <c r="M4305" t="str">
        <f t="shared" si="472"/>
        <v>Up to 100m</v>
      </c>
      <c r="P4305">
        <f t="shared" si="473"/>
        <v>124.91500000000001</v>
      </c>
      <c r="Q4305">
        <f t="shared" si="474"/>
        <v>99.932000000000002</v>
      </c>
      <c r="R4305" t="str">
        <f t="shared" si="475"/>
        <v>Up to 100m</v>
      </c>
    </row>
    <row r="4306" spans="1:18" x14ac:dyDescent="0.25">
      <c r="A4306" s="1">
        <v>4305</v>
      </c>
      <c r="B4306" s="1">
        <v>2000724563</v>
      </c>
      <c r="C4306" s="1">
        <v>2000709215</v>
      </c>
      <c r="D4306" s="1" t="s">
        <v>8</v>
      </c>
      <c r="E4306" s="1">
        <v>112.98</v>
      </c>
      <c r="F4306" s="1">
        <v>49996</v>
      </c>
      <c r="G4306" s="2">
        <v>45096.068941979167</v>
      </c>
      <c r="H4306" s="2" t="s">
        <v>53</v>
      </c>
      <c r="J4306">
        <f t="shared" si="469"/>
        <v>124.99000000000001</v>
      </c>
      <c r="K4306">
        <f t="shared" si="470"/>
        <v>99.992000000000004</v>
      </c>
      <c r="L4306">
        <f t="shared" si="471"/>
        <v>224.98200000000003</v>
      </c>
      <c r="M4306" t="str">
        <f t="shared" si="472"/>
        <v>Up to 100m</v>
      </c>
      <c r="P4306">
        <f t="shared" si="473"/>
        <v>124.99000000000001</v>
      </c>
      <c r="Q4306">
        <f t="shared" si="474"/>
        <v>99.992000000000004</v>
      </c>
      <c r="R4306" t="str">
        <f t="shared" si="475"/>
        <v>Up to 100m</v>
      </c>
    </row>
    <row r="4307" spans="1:18" x14ac:dyDescent="0.25">
      <c r="A4307" s="1">
        <v>4306</v>
      </c>
      <c r="B4307" s="1">
        <v>2000720930</v>
      </c>
      <c r="C4307" s="1">
        <v>2000709215</v>
      </c>
      <c r="D4307" s="1" t="s">
        <v>8</v>
      </c>
      <c r="E4307" s="1">
        <v>300</v>
      </c>
      <c r="F4307" s="1">
        <v>49000</v>
      </c>
      <c r="G4307" s="2">
        <v>45096.068941979167</v>
      </c>
      <c r="H4307" s="2" t="s">
        <v>54</v>
      </c>
      <c r="J4307">
        <f t="shared" si="469"/>
        <v>122.5</v>
      </c>
      <c r="K4307">
        <f t="shared" si="470"/>
        <v>98</v>
      </c>
      <c r="L4307">
        <f t="shared" si="471"/>
        <v>220.5</v>
      </c>
      <c r="M4307" t="str">
        <f t="shared" si="472"/>
        <v>Up to 100m</v>
      </c>
      <c r="P4307">
        <f t="shared" si="473"/>
        <v>122.5</v>
      </c>
      <c r="Q4307">
        <f t="shared" si="474"/>
        <v>98</v>
      </c>
      <c r="R4307" t="str">
        <f t="shared" si="475"/>
        <v>Up to 100m</v>
      </c>
    </row>
    <row r="4308" spans="1:18" x14ac:dyDescent="0.25">
      <c r="A4308" s="1">
        <v>4307</v>
      </c>
      <c r="B4308" s="1">
        <v>2000724959</v>
      </c>
      <c r="C4308" s="1">
        <v>2000709215</v>
      </c>
      <c r="D4308" s="1" t="s">
        <v>8</v>
      </c>
      <c r="E4308" s="1">
        <v>402.27</v>
      </c>
      <c r="F4308" s="1">
        <v>49000</v>
      </c>
      <c r="G4308" s="2">
        <v>45096.068941979167</v>
      </c>
      <c r="H4308" s="2" t="s">
        <v>54</v>
      </c>
      <c r="J4308">
        <f t="shared" si="469"/>
        <v>122.5</v>
      </c>
      <c r="K4308">
        <f t="shared" si="470"/>
        <v>98</v>
      </c>
      <c r="L4308">
        <f t="shared" si="471"/>
        <v>220.5</v>
      </c>
      <c r="M4308" t="str">
        <f t="shared" si="472"/>
        <v>Up to 100m</v>
      </c>
      <c r="P4308">
        <f t="shared" si="473"/>
        <v>122.5</v>
      </c>
      <c r="Q4308">
        <f t="shared" si="474"/>
        <v>98</v>
      </c>
      <c r="R4308" t="str">
        <f t="shared" si="475"/>
        <v>Up to 100m</v>
      </c>
    </row>
    <row r="4309" spans="1:18" x14ac:dyDescent="0.25">
      <c r="A4309" s="1">
        <v>4308</v>
      </c>
      <c r="B4309" s="1">
        <v>2000752702</v>
      </c>
      <c r="C4309" s="1">
        <v>2000709215</v>
      </c>
      <c r="D4309" s="1" t="s">
        <v>8</v>
      </c>
      <c r="E4309" s="1">
        <v>29.64</v>
      </c>
      <c r="F4309" s="1">
        <v>50175</v>
      </c>
      <c r="G4309" s="2">
        <v>45096.068941979167</v>
      </c>
      <c r="H4309" s="2" t="s">
        <v>54</v>
      </c>
      <c r="J4309">
        <f t="shared" si="469"/>
        <v>125.4375</v>
      </c>
      <c r="K4309">
        <f t="shared" si="470"/>
        <v>100.35000000000001</v>
      </c>
      <c r="L4309">
        <f t="shared" si="471"/>
        <v>225.78750000000002</v>
      </c>
      <c r="M4309" t="str">
        <f t="shared" si="472"/>
        <v>Up to 100m</v>
      </c>
      <c r="P4309">
        <f t="shared" si="473"/>
        <v>125.4375</v>
      </c>
      <c r="Q4309">
        <f t="shared" si="474"/>
        <v>100.35000000000001</v>
      </c>
      <c r="R4309" t="str">
        <f t="shared" si="475"/>
        <v>Up to 100m</v>
      </c>
    </row>
    <row r="4310" spans="1:18" x14ac:dyDescent="0.25">
      <c r="A4310" s="1">
        <v>4309</v>
      </c>
      <c r="B4310" s="1">
        <v>2000742973</v>
      </c>
      <c r="C4310" s="1">
        <v>2000709215</v>
      </c>
      <c r="D4310" s="1" t="s">
        <v>8</v>
      </c>
      <c r="E4310" s="1">
        <v>2.04</v>
      </c>
      <c r="F4310" s="1">
        <v>49390</v>
      </c>
      <c r="G4310" s="2">
        <v>45096.068941979167</v>
      </c>
      <c r="H4310" s="2" t="s">
        <v>54</v>
      </c>
      <c r="J4310">
        <f t="shared" si="469"/>
        <v>123.47500000000001</v>
      </c>
      <c r="K4310">
        <f t="shared" si="470"/>
        <v>98.78</v>
      </c>
      <c r="L4310">
        <f t="shared" si="471"/>
        <v>222.255</v>
      </c>
      <c r="M4310" t="str">
        <f t="shared" si="472"/>
        <v>Up to 100m</v>
      </c>
      <c r="P4310">
        <f t="shared" si="473"/>
        <v>123.47500000000001</v>
      </c>
      <c r="Q4310">
        <f t="shared" si="474"/>
        <v>98.78</v>
      </c>
      <c r="R4310" t="str">
        <f t="shared" si="475"/>
        <v>Up to 100m</v>
      </c>
    </row>
    <row r="4311" spans="1:18" x14ac:dyDescent="0.25">
      <c r="A4311" s="1">
        <v>4310</v>
      </c>
      <c r="B4311" s="1">
        <v>2000727656</v>
      </c>
      <c r="C4311" s="1">
        <v>2000709215</v>
      </c>
      <c r="D4311" s="1" t="s">
        <v>8</v>
      </c>
      <c r="E4311" s="1">
        <v>917.43</v>
      </c>
      <c r="F4311" s="1">
        <v>49050</v>
      </c>
      <c r="G4311" s="2">
        <v>45096.068941979167</v>
      </c>
      <c r="H4311" s="2" t="s">
        <v>54</v>
      </c>
      <c r="J4311">
        <f t="shared" si="469"/>
        <v>122.625</v>
      </c>
      <c r="K4311">
        <f t="shared" si="470"/>
        <v>98.100000000000009</v>
      </c>
      <c r="L4311">
        <f t="shared" si="471"/>
        <v>220.72500000000002</v>
      </c>
      <c r="M4311" t="str">
        <f t="shared" si="472"/>
        <v>Up to 100m</v>
      </c>
      <c r="P4311">
        <f t="shared" si="473"/>
        <v>122.625</v>
      </c>
      <c r="Q4311">
        <f t="shared" si="474"/>
        <v>98.100000000000009</v>
      </c>
      <c r="R4311" t="str">
        <f t="shared" si="475"/>
        <v>Up to 100m</v>
      </c>
    </row>
    <row r="4312" spans="1:18" x14ac:dyDescent="0.25">
      <c r="A4312" s="1">
        <v>4311</v>
      </c>
      <c r="B4312" s="1">
        <v>2000742973</v>
      </c>
      <c r="C4312" s="1">
        <v>2000709215</v>
      </c>
      <c r="D4312" s="1" t="s">
        <v>8</v>
      </c>
      <c r="E4312" s="1">
        <v>2.04</v>
      </c>
      <c r="F4312" s="1">
        <v>49966</v>
      </c>
      <c r="G4312" s="2">
        <v>45096.068941979167</v>
      </c>
      <c r="H4312" s="2" t="s">
        <v>54</v>
      </c>
      <c r="J4312">
        <f t="shared" si="469"/>
        <v>124.91500000000001</v>
      </c>
      <c r="K4312">
        <f t="shared" si="470"/>
        <v>99.932000000000002</v>
      </c>
      <c r="L4312">
        <f t="shared" si="471"/>
        <v>224.84700000000001</v>
      </c>
      <c r="M4312" t="str">
        <f t="shared" si="472"/>
        <v>Up to 100m</v>
      </c>
      <c r="P4312">
        <f t="shared" si="473"/>
        <v>124.91500000000001</v>
      </c>
      <c r="Q4312">
        <f t="shared" si="474"/>
        <v>99.932000000000002</v>
      </c>
      <c r="R4312" t="str">
        <f t="shared" si="475"/>
        <v>Up to 100m</v>
      </c>
    </row>
    <row r="4313" spans="1:18" x14ac:dyDescent="0.25">
      <c r="A4313" s="1">
        <v>4312</v>
      </c>
      <c r="B4313" s="1">
        <v>2000742973</v>
      </c>
      <c r="C4313" s="1">
        <v>2000709215</v>
      </c>
      <c r="D4313" s="1" t="s">
        <v>8</v>
      </c>
      <c r="E4313" s="1">
        <v>2.04</v>
      </c>
      <c r="F4313" s="1">
        <v>49966</v>
      </c>
      <c r="G4313" s="2">
        <v>45096.068941979167</v>
      </c>
      <c r="H4313" s="2" t="s">
        <v>54</v>
      </c>
      <c r="J4313">
        <f t="shared" si="469"/>
        <v>124.91500000000001</v>
      </c>
      <c r="K4313">
        <f t="shared" si="470"/>
        <v>99.932000000000002</v>
      </c>
      <c r="L4313">
        <f t="shared" si="471"/>
        <v>224.84700000000001</v>
      </c>
      <c r="M4313" t="str">
        <f t="shared" si="472"/>
        <v>Up to 100m</v>
      </c>
      <c r="P4313">
        <f t="shared" si="473"/>
        <v>124.91500000000001</v>
      </c>
      <c r="Q4313">
        <f t="shared" si="474"/>
        <v>99.932000000000002</v>
      </c>
      <c r="R4313" t="str">
        <f t="shared" si="475"/>
        <v>Up to 100m</v>
      </c>
    </row>
    <row r="4314" spans="1:18" x14ac:dyDescent="0.25">
      <c r="A4314" s="1">
        <v>4313</v>
      </c>
      <c r="B4314" s="1">
        <v>2000733655</v>
      </c>
      <c r="C4314" s="1">
        <v>2000709215</v>
      </c>
      <c r="D4314" s="1" t="s">
        <v>8</v>
      </c>
      <c r="E4314" s="1">
        <v>28.23</v>
      </c>
      <c r="F4314" s="1">
        <v>49910</v>
      </c>
      <c r="G4314" s="2">
        <v>45096.068941979167</v>
      </c>
      <c r="H4314" s="2" t="s">
        <v>53</v>
      </c>
      <c r="J4314">
        <f t="shared" si="469"/>
        <v>124.77500000000001</v>
      </c>
      <c r="K4314">
        <f t="shared" si="470"/>
        <v>99.820000000000007</v>
      </c>
      <c r="L4314">
        <f t="shared" si="471"/>
        <v>224.59500000000003</v>
      </c>
      <c r="M4314" t="str">
        <f t="shared" si="472"/>
        <v>Up to 100m</v>
      </c>
      <c r="P4314">
        <f t="shared" si="473"/>
        <v>124.77500000000001</v>
      </c>
      <c r="Q4314">
        <f t="shared" si="474"/>
        <v>99.820000000000007</v>
      </c>
      <c r="R4314" t="str">
        <f t="shared" si="475"/>
        <v>Up to 100m</v>
      </c>
    </row>
    <row r="4315" spans="1:18" x14ac:dyDescent="0.25">
      <c r="A4315" s="1">
        <v>4314</v>
      </c>
      <c r="B4315" s="1">
        <v>2000741641</v>
      </c>
      <c r="C4315" s="1">
        <v>2000709215</v>
      </c>
      <c r="D4315" s="1" t="s">
        <v>8</v>
      </c>
      <c r="E4315" s="1">
        <v>243.57</v>
      </c>
      <c r="F4315" s="1">
        <v>49880</v>
      </c>
      <c r="G4315" s="2">
        <v>45096.068941979167</v>
      </c>
      <c r="H4315" s="2" t="s">
        <v>54</v>
      </c>
      <c r="J4315">
        <f t="shared" si="469"/>
        <v>124.7</v>
      </c>
      <c r="K4315">
        <f t="shared" si="470"/>
        <v>99.76</v>
      </c>
      <c r="L4315">
        <f t="shared" si="471"/>
        <v>224.46</v>
      </c>
      <c r="M4315" t="str">
        <f t="shared" si="472"/>
        <v>Up to 100m</v>
      </c>
      <c r="P4315">
        <f t="shared" si="473"/>
        <v>124.7</v>
      </c>
      <c r="Q4315">
        <f t="shared" si="474"/>
        <v>99.76</v>
      </c>
      <c r="R4315" t="str">
        <f t="shared" si="475"/>
        <v>Up to 100m</v>
      </c>
    </row>
    <row r="4316" spans="1:18" x14ac:dyDescent="0.25">
      <c r="A4316" s="1">
        <v>4315</v>
      </c>
      <c r="B4316" s="1">
        <v>2000738101</v>
      </c>
      <c r="C4316" s="1">
        <v>2000709215</v>
      </c>
      <c r="D4316" s="1" t="s">
        <v>8</v>
      </c>
      <c r="E4316" s="1">
        <v>90.57</v>
      </c>
      <c r="F4316" s="1">
        <v>49600</v>
      </c>
      <c r="G4316" s="2">
        <v>45096.068941979167</v>
      </c>
      <c r="H4316" s="2" t="s">
        <v>53</v>
      </c>
      <c r="J4316">
        <f t="shared" si="469"/>
        <v>124</v>
      </c>
      <c r="K4316">
        <f t="shared" si="470"/>
        <v>99.2</v>
      </c>
      <c r="L4316">
        <f t="shared" si="471"/>
        <v>223.2</v>
      </c>
      <c r="M4316" t="str">
        <f t="shared" si="472"/>
        <v>Up to 100m</v>
      </c>
      <c r="P4316">
        <f t="shared" si="473"/>
        <v>124</v>
      </c>
      <c r="Q4316">
        <f t="shared" si="474"/>
        <v>99.2</v>
      </c>
      <c r="R4316" t="str">
        <f t="shared" si="475"/>
        <v>Up to 100m</v>
      </c>
    </row>
    <row r="4317" spans="1:18" x14ac:dyDescent="0.25">
      <c r="A4317" s="1">
        <v>4316</v>
      </c>
      <c r="B4317" s="1">
        <v>2000742973</v>
      </c>
      <c r="C4317" s="1">
        <v>2000709215</v>
      </c>
      <c r="D4317" s="1" t="s">
        <v>8</v>
      </c>
      <c r="E4317" s="1">
        <v>2.04</v>
      </c>
      <c r="F4317" s="1">
        <v>49966</v>
      </c>
      <c r="G4317" s="2">
        <v>45096.068941979167</v>
      </c>
      <c r="H4317" s="2" t="s">
        <v>54</v>
      </c>
      <c r="J4317">
        <f t="shared" si="469"/>
        <v>124.91500000000001</v>
      </c>
      <c r="K4317">
        <f t="shared" si="470"/>
        <v>99.932000000000002</v>
      </c>
      <c r="L4317">
        <f t="shared" si="471"/>
        <v>224.84700000000001</v>
      </c>
      <c r="M4317" t="str">
        <f t="shared" si="472"/>
        <v>Up to 100m</v>
      </c>
      <c r="P4317">
        <f t="shared" si="473"/>
        <v>124.91500000000001</v>
      </c>
      <c r="Q4317">
        <f t="shared" si="474"/>
        <v>99.932000000000002</v>
      </c>
      <c r="R4317" t="str">
        <f t="shared" si="475"/>
        <v>Up to 100m</v>
      </c>
    </row>
    <row r="4318" spans="1:18" x14ac:dyDescent="0.25">
      <c r="A4318" s="1">
        <v>4317</v>
      </c>
      <c r="B4318" s="1">
        <v>2000707580</v>
      </c>
      <c r="C4318" s="1">
        <v>2000709215</v>
      </c>
      <c r="D4318" s="1" t="s">
        <v>8</v>
      </c>
      <c r="E4318" s="1">
        <v>279.3</v>
      </c>
      <c r="F4318" s="1">
        <v>49600</v>
      </c>
      <c r="G4318" s="2">
        <v>45096.068941979167</v>
      </c>
      <c r="H4318" s="2" t="s">
        <v>54</v>
      </c>
      <c r="J4318">
        <f t="shared" si="469"/>
        <v>124</v>
      </c>
      <c r="K4318">
        <f t="shared" si="470"/>
        <v>99.2</v>
      </c>
      <c r="L4318">
        <f t="shared" si="471"/>
        <v>223.2</v>
      </c>
      <c r="M4318" t="str">
        <f t="shared" si="472"/>
        <v>Up to 100m</v>
      </c>
      <c r="P4318">
        <f t="shared" si="473"/>
        <v>124</v>
      </c>
      <c r="Q4318">
        <f t="shared" si="474"/>
        <v>99.2</v>
      </c>
      <c r="R4318" t="str">
        <f t="shared" si="475"/>
        <v>Up to 100m</v>
      </c>
    </row>
    <row r="4319" spans="1:18" x14ac:dyDescent="0.25">
      <c r="A4319" s="1">
        <v>4318</v>
      </c>
      <c r="B4319" s="1">
        <v>2000742973</v>
      </c>
      <c r="C4319" s="1">
        <v>2000709215</v>
      </c>
      <c r="D4319" s="1" t="s">
        <v>8</v>
      </c>
      <c r="E4319" s="1">
        <v>2.04</v>
      </c>
      <c r="F4319" s="1">
        <v>49774</v>
      </c>
      <c r="G4319" s="2">
        <v>45096.068941979167</v>
      </c>
      <c r="H4319" s="2" t="s">
        <v>54</v>
      </c>
      <c r="J4319">
        <f t="shared" si="469"/>
        <v>124.435</v>
      </c>
      <c r="K4319">
        <f t="shared" si="470"/>
        <v>99.548000000000002</v>
      </c>
      <c r="L4319">
        <f t="shared" si="471"/>
        <v>223.983</v>
      </c>
      <c r="M4319" t="str">
        <f t="shared" si="472"/>
        <v>Up to 100m</v>
      </c>
      <c r="P4319">
        <f t="shared" si="473"/>
        <v>124.435</v>
      </c>
      <c r="Q4319">
        <f t="shared" si="474"/>
        <v>99.548000000000002</v>
      </c>
      <c r="R4319" t="str">
        <f t="shared" si="475"/>
        <v>Up to 100m</v>
      </c>
    </row>
    <row r="4320" spans="1:18" x14ac:dyDescent="0.25">
      <c r="A4320" s="1">
        <v>4319</v>
      </c>
      <c r="B4320" s="1">
        <v>2000752702</v>
      </c>
      <c r="C4320" s="1">
        <v>2000709215</v>
      </c>
      <c r="D4320" s="1" t="s">
        <v>8</v>
      </c>
      <c r="E4320" s="1">
        <v>141.27000000000001</v>
      </c>
      <c r="F4320" s="1">
        <v>49999</v>
      </c>
      <c r="G4320" s="2">
        <v>45096.068941979167</v>
      </c>
      <c r="H4320" s="2" t="s">
        <v>54</v>
      </c>
      <c r="J4320">
        <f t="shared" si="469"/>
        <v>124.9975</v>
      </c>
      <c r="K4320">
        <f t="shared" si="470"/>
        <v>99.998000000000005</v>
      </c>
      <c r="L4320">
        <f t="shared" si="471"/>
        <v>224.99549999999999</v>
      </c>
      <c r="M4320" t="str">
        <f t="shared" si="472"/>
        <v>Up to 100m</v>
      </c>
      <c r="P4320">
        <f t="shared" si="473"/>
        <v>124.9975</v>
      </c>
      <c r="Q4320">
        <f t="shared" si="474"/>
        <v>99.998000000000005</v>
      </c>
      <c r="R4320" t="str">
        <f t="shared" si="475"/>
        <v>Up to 100m</v>
      </c>
    </row>
    <row r="4321" spans="1:18" x14ac:dyDescent="0.25">
      <c r="A4321" s="1">
        <v>4320</v>
      </c>
      <c r="B4321" s="1">
        <v>2000742973</v>
      </c>
      <c r="C4321" s="1">
        <v>2000709215</v>
      </c>
      <c r="D4321" s="1" t="s">
        <v>8</v>
      </c>
      <c r="E4321" s="1">
        <v>2.04</v>
      </c>
      <c r="F4321" s="1">
        <v>49582</v>
      </c>
      <c r="G4321" s="2">
        <v>45096.068941979167</v>
      </c>
      <c r="H4321" s="2" t="s">
        <v>54</v>
      </c>
      <c r="J4321">
        <f t="shared" si="469"/>
        <v>123.955</v>
      </c>
      <c r="K4321">
        <f t="shared" si="470"/>
        <v>99.164000000000001</v>
      </c>
      <c r="L4321">
        <f t="shared" si="471"/>
        <v>223.119</v>
      </c>
      <c r="M4321" t="str">
        <f t="shared" si="472"/>
        <v>Up to 100m</v>
      </c>
      <c r="P4321">
        <f t="shared" si="473"/>
        <v>123.955</v>
      </c>
      <c r="Q4321">
        <f t="shared" si="474"/>
        <v>99.164000000000001</v>
      </c>
      <c r="R4321" t="str">
        <f t="shared" si="475"/>
        <v>Up to 100m</v>
      </c>
    </row>
    <row r="4322" spans="1:18" x14ac:dyDescent="0.25">
      <c r="A4322" s="1">
        <v>4321</v>
      </c>
      <c r="B4322" s="1">
        <v>2000722943</v>
      </c>
      <c r="C4322" s="1">
        <v>2000709215</v>
      </c>
      <c r="D4322" s="1" t="s">
        <v>8</v>
      </c>
      <c r="E4322" s="1">
        <v>267.69</v>
      </c>
      <c r="F4322" s="1">
        <v>49549</v>
      </c>
      <c r="G4322" s="2">
        <v>45096.068941979167</v>
      </c>
      <c r="H4322" s="2" t="s">
        <v>54</v>
      </c>
      <c r="J4322">
        <f t="shared" si="469"/>
        <v>123.8725</v>
      </c>
      <c r="K4322">
        <f t="shared" si="470"/>
        <v>99.097999999999999</v>
      </c>
      <c r="L4322">
        <f t="shared" si="471"/>
        <v>222.97050000000002</v>
      </c>
      <c r="M4322" t="str">
        <f t="shared" si="472"/>
        <v>Up to 100m</v>
      </c>
      <c r="P4322">
        <f t="shared" si="473"/>
        <v>123.8725</v>
      </c>
      <c r="Q4322">
        <f t="shared" si="474"/>
        <v>99.097999999999999</v>
      </c>
      <c r="R4322" t="str">
        <f t="shared" si="475"/>
        <v>Up to 100m</v>
      </c>
    </row>
    <row r="4323" spans="1:18" x14ac:dyDescent="0.25">
      <c r="A4323" s="1">
        <v>4322</v>
      </c>
      <c r="B4323" s="1">
        <v>2000726504</v>
      </c>
      <c r="C4323" s="1">
        <v>2000709215</v>
      </c>
      <c r="D4323" s="1" t="s">
        <v>8</v>
      </c>
      <c r="E4323" s="1">
        <v>0.03</v>
      </c>
      <c r="F4323" s="1">
        <v>49520</v>
      </c>
      <c r="G4323" s="2">
        <v>45096.068941979167</v>
      </c>
      <c r="H4323" s="2" t="s">
        <v>54</v>
      </c>
      <c r="J4323">
        <f t="shared" si="469"/>
        <v>123.8</v>
      </c>
      <c r="K4323">
        <f t="shared" si="470"/>
        <v>99.04</v>
      </c>
      <c r="L4323">
        <f t="shared" si="471"/>
        <v>222.84</v>
      </c>
      <c r="M4323" t="str">
        <f t="shared" si="472"/>
        <v>Up to 100m</v>
      </c>
      <c r="P4323">
        <f t="shared" si="473"/>
        <v>123.8</v>
      </c>
      <c r="Q4323">
        <f t="shared" si="474"/>
        <v>99.04</v>
      </c>
      <c r="R4323" t="str">
        <f t="shared" si="475"/>
        <v>Up to 100m</v>
      </c>
    </row>
    <row r="4324" spans="1:18" x14ac:dyDescent="0.25">
      <c r="A4324" s="1">
        <v>4323</v>
      </c>
      <c r="B4324" s="1">
        <v>2000744325</v>
      </c>
      <c r="C4324" s="1">
        <v>2000709215</v>
      </c>
      <c r="D4324" s="1" t="s">
        <v>8</v>
      </c>
      <c r="E4324" s="1">
        <v>8.43</v>
      </c>
      <c r="F4324" s="1">
        <v>49901</v>
      </c>
      <c r="G4324" s="2">
        <v>45096.068941979167</v>
      </c>
      <c r="H4324" s="2" t="s">
        <v>54</v>
      </c>
      <c r="J4324">
        <f t="shared" si="469"/>
        <v>124.7525</v>
      </c>
      <c r="K4324">
        <f t="shared" si="470"/>
        <v>99.802000000000007</v>
      </c>
      <c r="L4324">
        <f t="shared" si="471"/>
        <v>224.55450000000002</v>
      </c>
      <c r="M4324" t="str">
        <f t="shared" si="472"/>
        <v>Up to 100m</v>
      </c>
      <c r="P4324">
        <f t="shared" si="473"/>
        <v>124.7525</v>
      </c>
      <c r="Q4324">
        <f t="shared" si="474"/>
        <v>99.802000000000007</v>
      </c>
      <c r="R4324" t="str">
        <f t="shared" si="475"/>
        <v>Up to 100m</v>
      </c>
    </row>
    <row r="4325" spans="1:18" x14ac:dyDescent="0.25">
      <c r="A4325" s="1">
        <v>4324</v>
      </c>
      <c r="B4325" s="1">
        <v>2000742265</v>
      </c>
      <c r="C4325" s="1">
        <v>2000709215</v>
      </c>
      <c r="D4325" s="1" t="s">
        <v>8</v>
      </c>
      <c r="E4325" s="1">
        <v>38.07</v>
      </c>
      <c r="F4325" s="1">
        <v>49629</v>
      </c>
      <c r="G4325" s="2">
        <v>45096.068941979167</v>
      </c>
      <c r="H4325" s="2" t="s">
        <v>54</v>
      </c>
      <c r="J4325">
        <f t="shared" si="469"/>
        <v>124.07250000000001</v>
      </c>
      <c r="K4325">
        <f t="shared" si="470"/>
        <v>99.257999999999996</v>
      </c>
      <c r="L4325">
        <f t="shared" si="471"/>
        <v>223.3305</v>
      </c>
      <c r="M4325" t="str">
        <f t="shared" si="472"/>
        <v>Up to 100m</v>
      </c>
      <c r="P4325">
        <f t="shared" si="473"/>
        <v>124.07250000000001</v>
      </c>
      <c r="Q4325">
        <f t="shared" si="474"/>
        <v>99.257999999999996</v>
      </c>
      <c r="R4325" t="str">
        <f t="shared" si="475"/>
        <v>Up to 100m</v>
      </c>
    </row>
    <row r="4326" spans="1:18" x14ac:dyDescent="0.25">
      <c r="A4326" s="1">
        <v>4325</v>
      </c>
      <c r="B4326" s="1">
        <v>2000753695</v>
      </c>
      <c r="C4326" s="1">
        <v>2000709215</v>
      </c>
      <c r="D4326" s="1" t="s">
        <v>8</v>
      </c>
      <c r="E4326" s="1">
        <v>28.56</v>
      </c>
      <c r="F4326" s="1">
        <v>50004</v>
      </c>
      <c r="G4326" s="2">
        <v>45096.068941979167</v>
      </c>
      <c r="H4326" s="2" t="s">
        <v>53</v>
      </c>
      <c r="J4326">
        <f t="shared" si="469"/>
        <v>125.01</v>
      </c>
      <c r="K4326">
        <f t="shared" si="470"/>
        <v>100.008</v>
      </c>
      <c r="L4326">
        <f t="shared" si="471"/>
        <v>225.018</v>
      </c>
      <c r="M4326" t="str">
        <f t="shared" si="472"/>
        <v>Up to 100m</v>
      </c>
      <c r="P4326">
        <f t="shared" si="473"/>
        <v>125.01</v>
      </c>
      <c r="Q4326">
        <f t="shared" si="474"/>
        <v>100.008</v>
      </c>
      <c r="R4326" t="str">
        <f t="shared" si="475"/>
        <v>Up to 100m</v>
      </c>
    </row>
    <row r="4327" spans="1:18" x14ac:dyDescent="0.25">
      <c r="A4327" s="1">
        <v>4326</v>
      </c>
      <c r="B4327" s="1">
        <v>2000718842</v>
      </c>
      <c r="C4327" s="1">
        <v>2000709215</v>
      </c>
      <c r="D4327" s="1" t="s">
        <v>8</v>
      </c>
      <c r="E4327" s="1">
        <v>15.48</v>
      </c>
      <c r="F4327" s="1">
        <v>48049</v>
      </c>
      <c r="G4327" s="2">
        <v>45096.068941979167</v>
      </c>
      <c r="H4327" s="2" t="s">
        <v>54</v>
      </c>
      <c r="J4327">
        <f t="shared" si="469"/>
        <v>120.1225</v>
      </c>
      <c r="K4327">
        <f t="shared" si="470"/>
        <v>96.097999999999999</v>
      </c>
      <c r="L4327">
        <f t="shared" si="471"/>
        <v>216.22050000000002</v>
      </c>
      <c r="M4327" t="str">
        <f t="shared" si="472"/>
        <v>Up to 100m</v>
      </c>
      <c r="P4327">
        <f t="shared" si="473"/>
        <v>120.1225</v>
      </c>
      <c r="Q4327">
        <f t="shared" si="474"/>
        <v>96.097999999999999</v>
      </c>
      <c r="R4327" t="str">
        <f t="shared" si="475"/>
        <v>Up to 100m</v>
      </c>
    </row>
    <row r="4328" spans="1:18" x14ac:dyDescent="0.25">
      <c r="A4328" s="1">
        <v>4327</v>
      </c>
      <c r="B4328" s="1">
        <v>2000742973</v>
      </c>
      <c r="C4328" s="1">
        <v>2000709215</v>
      </c>
      <c r="D4328" s="1" t="s">
        <v>8</v>
      </c>
      <c r="E4328" s="1">
        <v>2.04</v>
      </c>
      <c r="F4328" s="1">
        <v>47089</v>
      </c>
      <c r="G4328" s="2">
        <v>45096.068941979167</v>
      </c>
      <c r="H4328" s="2" t="s">
        <v>54</v>
      </c>
      <c r="J4328">
        <f t="shared" si="469"/>
        <v>117.7225</v>
      </c>
      <c r="K4328">
        <f t="shared" si="470"/>
        <v>94.177999999999997</v>
      </c>
      <c r="L4328">
        <f t="shared" si="471"/>
        <v>211.90049999999999</v>
      </c>
      <c r="M4328" t="str">
        <f t="shared" si="472"/>
        <v>Up to 100m</v>
      </c>
      <c r="P4328">
        <f t="shared" si="473"/>
        <v>117.7225</v>
      </c>
      <c r="Q4328">
        <f t="shared" si="474"/>
        <v>94.177999999999997</v>
      </c>
      <c r="R4328" t="str">
        <f t="shared" si="475"/>
        <v>Up to 100m</v>
      </c>
    </row>
    <row r="4329" spans="1:18" x14ac:dyDescent="0.25">
      <c r="A4329" s="1">
        <v>4328</v>
      </c>
      <c r="B4329" s="1">
        <v>2000739877</v>
      </c>
      <c r="C4329" s="1">
        <v>2000709215</v>
      </c>
      <c r="D4329" s="1" t="s">
        <v>8</v>
      </c>
      <c r="E4329" s="1">
        <v>30</v>
      </c>
      <c r="F4329" s="1">
        <v>48834</v>
      </c>
      <c r="G4329" s="2">
        <v>45096.068941979167</v>
      </c>
      <c r="H4329" s="2" t="s">
        <v>53</v>
      </c>
      <c r="J4329">
        <f t="shared" si="469"/>
        <v>122.08500000000001</v>
      </c>
      <c r="K4329">
        <f t="shared" si="470"/>
        <v>97.668000000000006</v>
      </c>
      <c r="L4329">
        <f t="shared" si="471"/>
        <v>219.75300000000001</v>
      </c>
      <c r="M4329" t="str">
        <f t="shared" si="472"/>
        <v>Up to 100m</v>
      </c>
      <c r="P4329">
        <f t="shared" si="473"/>
        <v>122.08500000000001</v>
      </c>
      <c r="Q4329">
        <f t="shared" si="474"/>
        <v>97.668000000000006</v>
      </c>
      <c r="R4329" t="str">
        <f t="shared" si="475"/>
        <v>Up to 100m</v>
      </c>
    </row>
    <row r="4330" spans="1:18" x14ac:dyDescent="0.25">
      <c r="A4330" s="1">
        <v>4329</v>
      </c>
      <c r="B4330" s="1">
        <v>2000746247</v>
      </c>
      <c r="C4330" s="1">
        <v>2000709215</v>
      </c>
      <c r="D4330" s="1" t="s">
        <v>8</v>
      </c>
      <c r="E4330" s="1">
        <v>11.55</v>
      </c>
      <c r="F4330" s="1">
        <v>47187</v>
      </c>
      <c r="G4330" s="2">
        <v>45096.068941979167</v>
      </c>
      <c r="H4330" s="2" t="s">
        <v>54</v>
      </c>
      <c r="J4330">
        <f t="shared" si="469"/>
        <v>117.9675</v>
      </c>
      <c r="K4330">
        <f t="shared" si="470"/>
        <v>94.373999999999995</v>
      </c>
      <c r="L4330">
        <f t="shared" si="471"/>
        <v>212.3415</v>
      </c>
      <c r="M4330" t="str">
        <f t="shared" si="472"/>
        <v>Up to 100m</v>
      </c>
      <c r="P4330">
        <f t="shared" si="473"/>
        <v>117.9675</v>
      </c>
      <c r="Q4330">
        <f t="shared" si="474"/>
        <v>94.373999999999995</v>
      </c>
      <c r="R4330" t="str">
        <f t="shared" si="475"/>
        <v>Up to 100m</v>
      </c>
    </row>
    <row r="4331" spans="1:18" x14ac:dyDescent="0.25">
      <c r="A4331" s="1">
        <v>4330</v>
      </c>
      <c r="B4331" s="1">
        <v>2000746247</v>
      </c>
      <c r="C4331" s="1">
        <v>2000709215</v>
      </c>
      <c r="D4331" s="1" t="s">
        <v>8</v>
      </c>
      <c r="E4331" s="1">
        <v>20.37</v>
      </c>
      <c r="F4331" s="1">
        <v>47178</v>
      </c>
      <c r="G4331" s="2">
        <v>45096.068941979167</v>
      </c>
      <c r="H4331" s="2" t="s">
        <v>54</v>
      </c>
      <c r="J4331">
        <f t="shared" si="469"/>
        <v>117.94500000000001</v>
      </c>
      <c r="K4331">
        <f t="shared" si="470"/>
        <v>94.356000000000009</v>
      </c>
      <c r="L4331">
        <f t="shared" si="471"/>
        <v>212.30100000000002</v>
      </c>
      <c r="M4331" t="str">
        <f t="shared" si="472"/>
        <v>Up to 100m</v>
      </c>
      <c r="P4331">
        <f t="shared" si="473"/>
        <v>117.94500000000001</v>
      </c>
      <c r="Q4331">
        <f t="shared" si="474"/>
        <v>94.356000000000009</v>
      </c>
      <c r="R4331" t="str">
        <f t="shared" si="475"/>
        <v>Up to 100m</v>
      </c>
    </row>
    <row r="4332" spans="1:18" x14ac:dyDescent="0.25">
      <c r="A4332" s="1">
        <v>4331</v>
      </c>
      <c r="B4332" s="1">
        <v>2000744047</v>
      </c>
      <c r="C4332" s="1">
        <v>2000709215</v>
      </c>
      <c r="D4332" s="1" t="s">
        <v>8</v>
      </c>
      <c r="E4332" s="1">
        <v>12.51</v>
      </c>
      <c r="F4332" s="1">
        <v>47701</v>
      </c>
      <c r="G4332" s="2">
        <v>45096.068941979167</v>
      </c>
      <c r="H4332" s="2" t="s">
        <v>54</v>
      </c>
      <c r="J4332">
        <f t="shared" si="469"/>
        <v>119.2525</v>
      </c>
      <c r="K4332">
        <f t="shared" si="470"/>
        <v>95.402000000000001</v>
      </c>
      <c r="L4332">
        <f t="shared" si="471"/>
        <v>214.65449999999998</v>
      </c>
      <c r="M4332" t="str">
        <f t="shared" si="472"/>
        <v>Up to 100m</v>
      </c>
      <c r="P4332">
        <f t="shared" si="473"/>
        <v>119.2525</v>
      </c>
      <c r="Q4332">
        <f t="shared" si="474"/>
        <v>95.402000000000001</v>
      </c>
      <c r="R4332" t="str">
        <f t="shared" si="475"/>
        <v>Up to 100m</v>
      </c>
    </row>
    <row r="4333" spans="1:18" x14ac:dyDescent="0.25">
      <c r="A4333" s="1">
        <v>4332</v>
      </c>
      <c r="B4333" s="1">
        <v>2000744047</v>
      </c>
      <c r="C4333" s="1">
        <v>2000709215</v>
      </c>
      <c r="D4333" s="1" t="s">
        <v>8</v>
      </c>
      <c r="E4333" s="1">
        <v>74.010000000000005</v>
      </c>
      <c r="F4333" s="1">
        <v>47701</v>
      </c>
      <c r="G4333" s="2">
        <v>45096.068941979167</v>
      </c>
      <c r="H4333" s="2" t="s">
        <v>54</v>
      </c>
      <c r="J4333">
        <f t="shared" si="469"/>
        <v>119.2525</v>
      </c>
      <c r="K4333">
        <f t="shared" si="470"/>
        <v>95.402000000000001</v>
      </c>
      <c r="L4333">
        <f t="shared" si="471"/>
        <v>214.65449999999998</v>
      </c>
      <c r="M4333" t="str">
        <f t="shared" si="472"/>
        <v>Up to 100m</v>
      </c>
      <c r="P4333">
        <f t="shared" si="473"/>
        <v>119.2525</v>
      </c>
      <c r="Q4333">
        <f t="shared" si="474"/>
        <v>95.402000000000001</v>
      </c>
      <c r="R4333" t="str">
        <f t="shared" si="475"/>
        <v>Up to 100m</v>
      </c>
    </row>
    <row r="4334" spans="1:18" x14ac:dyDescent="0.25">
      <c r="A4334" s="1">
        <v>4333</v>
      </c>
      <c r="B4334" s="1">
        <v>2000736403</v>
      </c>
      <c r="C4334" s="1">
        <v>2000709215</v>
      </c>
      <c r="D4334" s="1" t="s">
        <v>8</v>
      </c>
      <c r="E4334" s="1">
        <v>11.22</v>
      </c>
      <c r="F4334" s="1">
        <v>47669</v>
      </c>
      <c r="G4334" s="2">
        <v>45096.068941979167</v>
      </c>
      <c r="H4334" s="2" t="s">
        <v>53</v>
      </c>
      <c r="J4334">
        <f t="shared" si="469"/>
        <v>119.1725</v>
      </c>
      <c r="K4334">
        <f t="shared" si="470"/>
        <v>95.338000000000008</v>
      </c>
      <c r="L4334">
        <f t="shared" si="471"/>
        <v>214.51050000000001</v>
      </c>
      <c r="M4334" t="str">
        <f t="shared" si="472"/>
        <v>Up to 100m</v>
      </c>
      <c r="P4334">
        <f t="shared" si="473"/>
        <v>119.1725</v>
      </c>
      <c r="Q4334">
        <f t="shared" si="474"/>
        <v>95.338000000000008</v>
      </c>
      <c r="R4334" t="str">
        <f t="shared" si="475"/>
        <v>Up to 100m</v>
      </c>
    </row>
    <row r="4335" spans="1:18" x14ac:dyDescent="0.25">
      <c r="A4335" s="1">
        <v>4334</v>
      </c>
      <c r="B4335" s="1">
        <v>2000736403</v>
      </c>
      <c r="C4335" s="1">
        <v>2000709215</v>
      </c>
      <c r="D4335" s="1" t="s">
        <v>8</v>
      </c>
      <c r="E4335" s="1">
        <v>36.450000000000003</v>
      </c>
      <c r="F4335" s="1">
        <v>47669</v>
      </c>
      <c r="G4335" s="2">
        <v>45096.068941979167</v>
      </c>
      <c r="H4335" s="2" t="s">
        <v>53</v>
      </c>
      <c r="J4335">
        <f t="shared" si="469"/>
        <v>119.1725</v>
      </c>
      <c r="K4335">
        <f t="shared" si="470"/>
        <v>95.338000000000008</v>
      </c>
      <c r="L4335">
        <f t="shared" si="471"/>
        <v>214.51050000000001</v>
      </c>
      <c r="M4335" t="str">
        <f t="shared" si="472"/>
        <v>Up to 100m</v>
      </c>
      <c r="P4335">
        <f t="shared" si="473"/>
        <v>119.1725</v>
      </c>
      <c r="Q4335">
        <f t="shared" si="474"/>
        <v>95.338000000000008</v>
      </c>
      <c r="R4335" t="str">
        <f t="shared" si="475"/>
        <v>Up to 100m</v>
      </c>
    </row>
    <row r="4336" spans="1:18" x14ac:dyDescent="0.25">
      <c r="A4336" s="1">
        <v>4335</v>
      </c>
      <c r="B4336" s="1">
        <v>2000746951</v>
      </c>
      <c r="C4336" s="1">
        <v>2000709215</v>
      </c>
      <c r="D4336" s="1" t="s">
        <v>8</v>
      </c>
      <c r="E4336" s="1">
        <v>7.95</v>
      </c>
      <c r="F4336" s="1">
        <v>48355</v>
      </c>
      <c r="G4336" s="2">
        <v>45096.068941979167</v>
      </c>
      <c r="H4336" s="2" t="s">
        <v>54</v>
      </c>
      <c r="J4336">
        <f t="shared" si="469"/>
        <v>120.8875</v>
      </c>
      <c r="K4336">
        <f t="shared" si="470"/>
        <v>96.710000000000008</v>
      </c>
      <c r="L4336">
        <f t="shared" si="471"/>
        <v>217.59750000000003</v>
      </c>
      <c r="M4336" t="str">
        <f t="shared" si="472"/>
        <v>Up to 100m</v>
      </c>
      <c r="P4336">
        <f t="shared" si="473"/>
        <v>120.8875</v>
      </c>
      <c r="Q4336">
        <f t="shared" si="474"/>
        <v>96.710000000000008</v>
      </c>
      <c r="R4336" t="str">
        <f t="shared" si="475"/>
        <v>Up to 100m</v>
      </c>
    </row>
    <row r="4337" spans="1:18" x14ac:dyDescent="0.25">
      <c r="A4337" s="1">
        <v>4336</v>
      </c>
      <c r="B4337" s="1">
        <v>2000746951</v>
      </c>
      <c r="C4337" s="1">
        <v>2000709215</v>
      </c>
      <c r="D4337" s="1" t="s">
        <v>8</v>
      </c>
      <c r="E4337" s="1">
        <v>8.8800000000000008</v>
      </c>
      <c r="F4337" s="1">
        <v>50053</v>
      </c>
      <c r="G4337" s="2">
        <v>45096.068941979167</v>
      </c>
      <c r="H4337" s="2" t="s">
        <v>54</v>
      </c>
      <c r="J4337">
        <f t="shared" si="469"/>
        <v>125.13250000000001</v>
      </c>
      <c r="K4337">
        <f t="shared" si="470"/>
        <v>100.10600000000001</v>
      </c>
      <c r="L4337">
        <f t="shared" si="471"/>
        <v>225.23850000000002</v>
      </c>
      <c r="M4337" t="str">
        <f t="shared" si="472"/>
        <v>Up to 100m</v>
      </c>
      <c r="P4337">
        <f t="shared" si="473"/>
        <v>125.13250000000001</v>
      </c>
      <c r="Q4337">
        <f t="shared" si="474"/>
        <v>100.10600000000001</v>
      </c>
      <c r="R4337" t="str">
        <f t="shared" si="475"/>
        <v>Up to 100m</v>
      </c>
    </row>
    <row r="4338" spans="1:18" x14ac:dyDescent="0.25">
      <c r="A4338" s="1">
        <v>4337</v>
      </c>
      <c r="B4338" s="1">
        <v>2000734525</v>
      </c>
      <c r="C4338" s="1">
        <v>2000709215</v>
      </c>
      <c r="D4338" s="1" t="s">
        <v>8</v>
      </c>
      <c r="E4338" s="1">
        <v>6.3</v>
      </c>
      <c r="F4338" s="1">
        <v>47627</v>
      </c>
      <c r="G4338" s="2">
        <v>45096.068941979167</v>
      </c>
      <c r="H4338" s="2" t="s">
        <v>54</v>
      </c>
      <c r="J4338">
        <f t="shared" si="469"/>
        <v>119.0675</v>
      </c>
      <c r="K4338">
        <f t="shared" si="470"/>
        <v>95.254000000000005</v>
      </c>
      <c r="L4338">
        <f t="shared" si="471"/>
        <v>214.32150000000001</v>
      </c>
      <c r="M4338" t="str">
        <f t="shared" si="472"/>
        <v>Up to 100m</v>
      </c>
      <c r="P4338">
        <f t="shared" si="473"/>
        <v>119.0675</v>
      </c>
      <c r="Q4338">
        <f t="shared" si="474"/>
        <v>95.254000000000005</v>
      </c>
      <c r="R4338" t="str">
        <f t="shared" si="475"/>
        <v>Up to 100m</v>
      </c>
    </row>
    <row r="4339" spans="1:18" x14ac:dyDescent="0.25">
      <c r="A4339" s="1">
        <v>4338</v>
      </c>
      <c r="B4339" s="1">
        <v>2000746951</v>
      </c>
      <c r="C4339" s="1">
        <v>2000709215</v>
      </c>
      <c r="D4339" s="1" t="s">
        <v>8</v>
      </c>
      <c r="E4339" s="1">
        <v>89.22</v>
      </c>
      <c r="F4339" s="1">
        <v>47631</v>
      </c>
      <c r="G4339" s="2">
        <v>45096.068941979167</v>
      </c>
      <c r="H4339" s="2" t="s">
        <v>54</v>
      </c>
      <c r="J4339">
        <f t="shared" si="469"/>
        <v>119.0775</v>
      </c>
      <c r="K4339">
        <f t="shared" si="470"/>
        <v>95.262</v>
      </c>
      <c r="L4339">
        <f t="shared" si="471"/>
        <v>214.33949999999999</v>
      </c>
      <c r="M4339" t="str">
        <f t="shared" si="472"/>
        <v>Up to 100m</v>
      </c>
      <c r="P4339">
        <f t="shared" si="473"/>
        <v>119.0775</v>
      </c>
      <c r="Q4339">
        <f t="shared" si="474"/>
        <v>95.262</v>
      </c>
      <c r="R4339" t="str">
        <f t="shared" si="475"/>
        <v>Up to 100m</v>
      </c>
    </row>
    <row r="4340" spans="1:18" x14ac:dyDescent="0.25">
      <c r="A4340" s="1">
        <v>4339</v>
      </c>
      <c r="B4340" s="1">
        <v>2000750557</v>
      </c>
      <c r="C4340" s="1">
        <v>2000709215</v>
      </c>
      <c r="D4340" s="1" t="s">
        <v>8</v>
      </c>
      <c r="E4340" s="1">
        <v>61.05</v>
      </c>
      <c r="F4340" s="1">
        <v>48539</v>
      </c>
      <c r="G4340" s="2">
        <v>45096.068941979167</v>
      </c>
      <c r="H4340" s="2" t="s">
        <v>54</v>
      </c>
      <c r="J4340">
        <f t="shared" si="469"/>
        <v>121.3475</v>
      </c>
      <c r="K4340">
        <f t="shared" si="470"/>
        <v>97.078000000000003</v>
      </c>
      <c r="L4340">
        <f t="shared" si="471"/>
        <v>218.4255</v>
      </c>
      <c r="M4340" t="str">
        <f t="shared" si="472"/>
        <v>Up to 100m</v>
      </c>
      <c r="P4340">
        <f t="shared" si="473"/>
        <v>121.3475</v>
      </c>
      <c r="Q4340">
        <f t="shared" si="474"/>
        <v>97.078000000000003</v>
      </c>
      <c r="R4340" t="str">
        <f t="shared" si="475"/>
        <v>Up to 100m</v>
      </c>
    </row>
    <row r="4341" spans="1:18" x14ac:dyDescent="0.25">
      <c r="A4341" s="1">
        <v>4340</v>
      </c>
      <c r="B4341" s="1">
        <v>2000716919</v>
      </c>
      <c r="C4341" s="1">
        <v>2000709215</v>
      </c>
      <c r="D4341" s="1" t="s">
        <v>8</v>
      </c>
      <c r="E4341" s="1">
        <v>68.16</v>
      </c>
      <c r="F4341" s="1">
        <v>48541</v>
      </c>
      <c r="G4341" s="2">
        <v>45096.068941979167</v>
      </c>
      <c r="H4341" s="2" t="s">
        <v>54</v>
      </c>
      <c r="J4341">
        <f t="shared" si="469"/>
        <v>121.35250000000001</v>
      </c>
      <c r="K4341">
        <f t="shared" si="470"/>
        <v>97.082000000000008</v>
      </c>
      <c r="L4341">
        <f t="shared" si="471"/>
        <v>218.43450000000001</v>
      </c>
      <c r="M4341" t="str">
        <f t="shared" si="472"/>
        <v>Up to 100m</v>
      </c>
      <c r="P4341">
        <f t="shared" si="473"/>
        <v>121.35250000000001</v>
      </c>
      <c r="Q4341">
        <f t="shared" si="474"/>
        <v>97.082000000000008</v>
      </c>
      <c r="R4341" t="str">
        <f t="shared" si="475"/>
        <v>Up to 100m</v>
      </c>
    </row>
    <row r="4342" spans="1:18" x14ac:dyDescent="0.25">
      <c r="A4342" s="1">
        <v>4341</v>
      </c>
      <c r="B4342" s="1">
        <v>2000742973</v>
      </c>
      <c r="C4342" s="1">
        <v>2000709215</v>
      </c>
      <c r="D4342" s="1" t="s">
        <v>8</v>
      </c>
      <c r="E4342" s="1">
        <v>0.6</v>
      </c>
      <c r="F4342" s="1">
        <v>48623</v>
      </c>
      <c r="G4342" s="2">
        <v>45096.068941979167</v>
      </c>
      <c r="H4342" s="2" t="s">
        <v>54</v>
      </c>
      <c r="J4342">
        <f t="shared" si="469"/>
        <v>121.5575</v>
      </c>
      <c r="K4342">
        <f t="shared" si="470"/>
        <v>97.245999999999995</v>
      </c>
      <c r="L4342">
        <f t="shared" si="471"/>
        <v>218.80349999999999</v>
      </c>
      <c r="M4342" t="str">
        <f t="shared" si="472"/>
        <v>Up to 100m</v>
      </c>
      <c r="P4342">
        <f t="shared" si="473"/>
        <v>121.5575</v>
      </c>
      <c r="Q4342">
        <f t="shared" si="474"/>
        <v>97.245999999999995</v>
      </c>
      <c r="R4342" t="str">
        <f t="shared" si="475"/>
        <v>Up to 100m</v>
      </c>
    </row>
    <row r="4343" spans="1:18" x14ac:dyDescent="0.25">
      <c r="A4343" s="1">
        <v>4342</v>
      </c>
      <c r="B4343" s="1">
        <v>2000725799</v>
      </c>
      <c r="C4343" s="1">
        <v>2000709215</v>
      </c>
      <c r="D4343" s="1" t="s">
        <v>8</v>
      </c>
      <c r="E4343" s="1">
        <v>100.68</v>
      </c>
      <c r="F4343" s="1">
        <v>48658</v>
      </c>
      <c r="G4343" s="2">
        <v>45096.068941979167</v>
      </c>
      <c r="H4343" s="2" t="s">
        <v>53</v>
      </c>
      <c r="J4343">
        <f t="shared" si="469"/>
        <v>121.645</v>
      </c>
      <c r="K4343">
        <f t="shared" si="470"/>
        <v>97.316000000000003</v>
      </c>
      <c r="L4343">
        <f t="shared" si="471"/>
        <v>218.96100000000001</v>
      </c>
      <c r="M4343" t="str">
        <f t="shared" si="472"/>
        <v>Up to 100m</v>
      </c>
      <c r="P4343">
        <f t="shared" si="473"/>
        <v>121.645</v>
      </c>
      <c r="Q4343">
        <f t="shared" si="474"/>
        <v>97.316000000000003</v>
      </c>
      <c r="R4343" t="str">
        <f t="shared" si="475"/>
        <v>Up to 100m</v>
      </c>
    </row>
    <row r="4344" spans="1:18" x14ac:dyDescent="0.25">
      <c r="A4344" s="1">
        <v>4343</v>
      </c>
      <c r="B4344" s="1">
        <v>2000742973</v>
      </c>
      <c r="C4344" s="1">
        <v>2000709215</v>
      </c>
      <c r="D4344" s="1" t="s">
        <v>8</v>
      </c>
      <c r="E4344" s="1">
        <v>2.04</v>
      </c>
      <c r="F4344" s="1">
        <v>48048</v>
      </c>
      <c r="G4344" s="2">
        <v>45096.068941979167</v>
      </c>
      <c r="H4344" s="2" t="s">
        <v>54</v>
      </c>
      <c r="J4344">
        <f t="shared" si="469"/>
        <v>120.12</v>
      </c>
      <c r="K4344">
        <f t="shared" si="470"/>
        <v>96.096000000000004</v>
      </c>
      <c r="L4344">
        <f t="shared" si="471"/>
        <v>216.21600000000001</v>
      </c>
      <c r="M4344" t="str">
        <f t="shared" si="472"/>
        <v>Up to 100m</v>
      </c>
      <c r="P4344">
        <f t="shared" si="473"/>
        <v>120.12</v>
      </c>
      <c r="Q4344">
        <f t="shared" si="474"/>
        <v>96.096000000000004</v>
      </c>
      <c r="R4344" t="str">
        <f t="shared" si="475"/>
        <v>Up to 100m</v>
      </c>
    </row>
    <row r="4345" spans="1:18" x14ac:dyDescent="0.25">
      <c r="A4345" s="1">
        <v>4344</v>
      </c>
      <c r="B4345" s="1">
        <v>2000735704</v>
      </c>
      <c r="C4345" s="1">
        <v>2000709215</v>
      </c>
      <c r="D4345" s="1" t="s">
        <v>8</v>
      </c>
      <c r="E4345" s="1">
        <v>553.67999999999995</v>
      </c>
      <c r="F4345" s="1">
        <v>48420</v>
      </c>
      <c r="G4345" s="2">
        <v>45096.068941979167</v>
      </c>
      <c r="H4345" s="2" t="s">
        <v>54</v>
      </c>
      <c r="J4345">
        <f t="shared" si="469"/>
        <v>121.05</v>
      </c>
      <c r="K4345">
        <f t="shared" si="470"/>
        <v>96.84</v>
      </c>
      <c r="L4345">
        <f t="shared" si="471"/>
        <v>217.89</v>
      </c>
      <c r="M4345" t="str">
        <f t="shared" si="472"/>
        <v>Up to 100m</v>
      </c>
      <c r="P4345">
        <f t="shared" si="473"/>
        <v>121.05</v>
      </c>
      <c r="Q4345">
        <f t="shared" si="474"/>
        <v>96.84</v>
      </c>
      <c r="R4345" t="str">
        <f t="shared" si="475"/>
        <v>Up to 100m</v>
      </c>
    </row>
    <row r="4346" spans="1:18" x14ac:dyDescent="0.25">
      <c r="A4346" s="1">
        <v>4345</v>
      </c>
      <c r="B4346" s="1">
        <v>2000735704</v>
      </c>
      <c r="C4346" s="1">
        <v>2000709215</v>
      </c>
      <c r="D4346" s="1" t="s">
        <v>8</v>
      </c>
      <c r="E4346" s="1">
        <v>178.92</v>
      </c>
      <c r="F4346" s="1">
        <v>48420</v>
      </c>
      <c r="G4346" s="2">
        <v>45096.068941979167</v>
      </c>
      <c r="H4346" s="2" t="s">
        <v>54</v>
      </c>
      <c r="J4346">
        <f t="shared" si="469"/>
        <v>121.05</v>
      </c>
      <c r="K4346">
        <f t="shared" si="470"/>
        <v>96.84</v>
      </c>
      <c r="L4346">
        <f t="shared" si="471"/>
        <v>217.89</v>
      </c>
      <c r="M4346" t="str">
        <f t="shared" si="472"/>
        <v>Up to 100m</v>
      </c>
      <c r="P4346">
        <f t="shared" si="473"/>
        <v>121.05</v>
      </c>
      <c r="Q4346">
        <f t="shared" si="474"/>
        <v>96.84</v>
      </c>
      <c r="R4346" t="str">
        <f t="shared" si="475"/>
        <v>Up to 100m</v>
      </c>
    </row>
    <row r="4347" spans="1:18" x14ac:dyDescent="0.25">
      <c r="A4347" s="1">
        <v>4346</v>
      </c>
      <c r="B4347" s="1">
        <v>2000742973</v>
      </c>
      <c r="C4347" s="1">
        <v>2000709215</v>
      </c>
      <c r="D4347" s="1" t="s">
        <v>8</v>
      </c>
      <c r="E4347" s="1">
        <v>2.04</v>
      </c>
      <c r="F4347" s="1">
        <v>48240</v>
      </c>
      <c r="G4347" s="2">
        <v>45096.068941979167</v>
      </c>
      <c r="H4347" s="2" t="s">
        <v>54</v>
      </c>
      <c r="J4347">
        <f t="shared" si="469"/>
        <v>120.60000000000001</v>
      </c>
      <c r="K4347">
        <f t="shared" si="470"/>
        <v>96.48</v>
      </c>
      <c r="L4347">
        <f t="shared" si="471"/>
        <v>217.08</v>
      </c>
      <c r="M4347" t="str">
        <f t="shared" si="472"/>
        <v>Up to 100m</v>
      </c>
      <c r="P4347">
        <f t="shared" si="473"/>
        <v>120.60000000000001</v>
      </c>
      <c r="Q4347">
        <f t="shared" si="474"/>
        <v>96.48</v>
      </c>
      <c r="R4347" t="str">
        <f t="shared" si="475"/>
        <v>Up to 100m</v>
      </c>
    </row>
    <row r="4348" spans="1:18" x14ac:dyDescent="0.25">
      <c r="A4348" s="1">
        <v>4347</v>
      </c>
      <c r="B4348" s="1">
        <v>2000708630</v>
      </c>
      <c r="C4348" s="1">
        <v>2000709215</v>
      </c>
      <c r="D4348" s="1" t="s">
        <v>8</v>
      </c>
      <c r="E4348" s="1">
        <v>207.33</v>
      </c>
      <c r="F4348" s="1">
        <v>48725</v>
      </c>
      <c r="G4348" s="2">
        <v>45096.068941979167</v>
      </c>
      <c r="H4348" s="2" t="s">
        <v>54</v>
      </c>
      <c r="J4348">
        <f t="shared" si="469"/>
        <v>121.8125</v>
      </c>
      <c r="K4348">
        <f t="shared" si="470"/>
        <v>97.45</v>
      </c>
      <c r="L4348">
        <f t="shared" si="471"/>
        <v>219.26249999999999</v>
      </c>
      <c r="M4348" t="str">
        <f t="shared" si="472"/>
        <v>Up to 100m</v>
      </c>
      <c r="P4348">
        <f t="shared" si="473"/>
        <v>121.8125</v>
      </c>
      <c r="Q4348">
        <f t="shared" si="474"/>
        <v>97.45</v>
      </c>
      <c r="R4348" t="str">
        <f t="shared" si="475"/>
        <v>Up to 100m</v>
      </c>
    </row>
    <row r="4349" spans="1:18" x14ac:dyDescent="0.25">
      <c r="A4349" s="1">
        <v>4348</v>
      </c>
      <c r="B4349" s="1">
        <v>2000708630</v>
      </c>
      <c r="C4349" s="1">
        <v>2000709215</v>
      </c>
      <c r="D4349" s="1" t="s">
        <v>8</v>
      </c>
      <c r="E4349" s="1">
        <v>50.13</v>
      </c>
      <c r="F4349" s="1">
        <v>48725</v>
      </c>
      <c r="G4349" s="2">
        <v>45096.068941979167</v>
      </c>
      <c r="H4349" s="2" t="s">
        <v>54</v>
      </c>
      <c r="J4349">
        <f t="shared" si="469"/>
        <v>121.8125</v>
      </c>
      <c r="K4349">
        <f t="shared" si="470"/>
        <v>97.45</v>
      </c>
      <c r="L4349">
        <f t="shared" si="471"/>
        <v>219.26249999999999</v>
      </c>
      <c r="M4349" t="str">
        <f t="shared" si="472"/>
        <v>Up to 100m</v>
      </c>
      <c r="P4349">
        <f t="shared" si="473"/>
        <v>121.8125</v>
      </c>
      <c r="Q4349">
        <f t="shared" si="474"/>
        <v>97.45</v>
      </c>
      <c r="R4349" t="str">
        <f t="shared" si="475"/>
        <v>Up to 100m</v>
      </c>
    </row>
    <row r="4350" spans="1:18" x14ac:dyDescent="0.25">
      <c r="A4350" s="1">
        <v>4349</v>
      </c>
      <c r="B4350" s="1">
        <v>2000737975</v>
      </c>
      <c r="C4350" s="1">
        <v>2000709215</v>
      </c>
      <c r="D4350" s="1" t="s">
        <v>8</v>
      </c>
      <c r="E4350" s="1">
        <v>6.93</v>
      </c>
      <c r="F4350" s="1">
        <v>47448</v>
      </c>
      <c r="G4350" s="2">
        <v>45096.068941979167</v>
      </c>
      <c r="H4350" s="2" t="s">
        <v>54</v>
      </c>
      <c r="J4350">
        <f t="shared" si="469"/>
        <v>118.62</v>
      </c>
      <c r="K4350">
        <f t="shared" si="470"/>
        <v>94.896000000000001</v>
      </c>
      <c r="L4350">
        <f t="shared" si="471"/>
        <v>213.51600000000002</v>
      </c>
      <c r="M4350" t="str">
        <f t="shared" si="472"/>
        <v>Up to 100m</v>
      </c>
      <c r="P4350">
        <f t="shared" si="473"/>
        <v>118.62</v>
      </c>
      <c r="Q4350">
        <f t="shared" si="474"/>
        <v>94.896000000000001</v>
      </c>
      <c r="R4350" t="str">
        <f t="shared" si="475"/>
        <v>Up to 100m</v>
      </c>
    </row>
    <row r="4351" spans="1:18" x14ac:dyDescent="0.25">
      <c r="A4351" s="1">
        <v>4350</v>
      </c>
      <c r="B4351" s="1">
        <v>2000714306</v>
      </c>
      <c r="C4351" s="1">
        <v>2000709215</v>
      </c>
      <c r="D4351" s="1" t="s">
        <v>8</v>
      </c>
      <c r="E4351" s="1">
        <v>45.99</v>
      </c>
      <c r="F4351" s="1">
        <v>48730</v>
      </c>
      <c r="G4351" s="2">
        <v>45096.068941979167</v>
      </c>
      <c r="H4351" s="2" t="s">
        <v>53</v>
      </c>
      <c r="J4351">
        <f t="shared" si="469"/>
        <v>121.825</v>
      </c>
      <c r="K4351">
        <f t="shared" si="470"/>
        <v>97.460000000000008</v>
      </c>
      <c r="L4351">
        <f t="shared" si="471"/>
        <v>219.28500000000003</v>
      </c>
      <c r="M4351" t="str">
        <f t="shared" si="472"/>
        <v>Up to 100m</v>
      </c>
      <c r="P4351">
        <f t="shared" si="473"/>
        <v>121.825</v>
      </c>
      <c r="Q4351">
        <f t="shared" si="474"/>
        <v>97.460000000000008</v>
      </c>
      <c r="R4351" t="str">
        <f t="shared" si="475"/>
        <v>Up to 100m</v>
      </c>
    </row>
    <row r="4352" spans="1:18" x14ac:dyDescent="0.25">
      <c r="A4352" s="1">
        <v>4351</v>
      </c>
      <c r="B4352" s="1">
        <v>2000742973</v>
      </c>
      <c r="C4352" s="1">
        <v>2000709215</v>
      </c>
      <c r="D4352" s="1" t="s">
        <v>8</v>
      </c>
      <c r="E4352" s="1">
        <v>2.04</v>
      </c>
      <c r="F4352" s="1">
        <v>48431</v>
      </c>
      <c r="G4352" s="2">
        <v>45096.068941979167</v>
      </c>
      <c r="H4352" s="2" t="s">
        <v>54</v>
      </c>
      <c r="J4352">
        <f t="shared" si="469"/>
        <v>121.0775</v>
      </c>
      <c r="K4352">
        <f t="shared" si="470"/>
        <v>96.862000000000009</v>
      </c>
      <c r="L4352">
        <f t="shared" si="471"/>
        <v>217.93950000000001</v>
      </c>
      <c r="M4352" t="str">
        <f t="shared" si="472"/>
        <v>Up to 100m</v>
      </c>
      <c r="P4352">
        <f t="shared" si="473"/>
        <v>121.0775</v>
      </c>
      <c r="Q4352">
        <f t="shared" si="474"/>
        <v>96.862000000000009</v>
      </c>
      <c r="R4352" t="str">
        <f t="shared" si="475"/>
        <v>Up to 100m</v>
      </c>
    </row>
    <row r="4353" spans="1:18" x14ac:dyDescent="0.25">
      <c r="A4353" s="1">
        <v>4352</v>
      </c>
      <c r="B4353" s="1">
        <v>2000737975</v>
      </c>
      <c r="C4353" s="1">
        <v>2000709215</v>
      </c>
      <c r="D4353" s="1" t="s">
        <v>8</v>
      </c>
      <c r="E4353" s="1">
        <v>190.32</v>
      </c>
      <c r="F4353" s="1">
        <v>47459</v>
      </c>
      <c r="G4353" s="2">
        <v>45096.068941979167</v>
      </c>
      <c r="H4353" s="2" t="s">
        <v>54</v>
      </c>
      <c r="J4353">
        <f t="shared" si="469"/>
        <v>118.64750000000001</v>
      </c>
      <c r="K4353">
        <f t="shared" si="470"/>
        <v>94.918000000000006</v>
      </c>
      <c r="L4353">
        <f t="shared" si="471"/>
        <v>213.56550000000001</v>
      </c>
      <c r="M4353" t="str">
        <f t="shared" si="472"/>
        <v>Up to 100m</v>
      </c>
      <c r="P4353">
        <f t="shared" si="473"/>
        <v>118.64750000000001</v>
      </c>
      <c r="Q4353">
        <f t="shared" si="474"/>
        <v>94.918000000000006</v>
      </c>
      <c r="R4353" t="str">
        <f t="shared" si="475"/>
        <v>Up to 100m</v>
      </c>
    </row>
    <row r="4354" spans="1:18" x14ac:dyDescent="0.25">
      <c r="A4354" s="1">
        <v>4353</v>
      </c>
      <c r="B4354" s="1">
        <v>2000737975</v>
      </c>
      <c r="C4354" s="1">
        <v>2000709215</v>
      </c>
      <c r="D4354" s="1" t="s">
        <v>8</v>
      </c>
      <c r="E4354" s="1">
        <v>1827.78</v>
      </c>
      <c r="F4354" s="1">
        <v>47459</v>
      </c>
      <c r="G4354" s="2">
        <v>45096.068941979167</v>
      </c>
      <c r="H4354" s="2" t="s">
        <v>54</v>
      </c>
      <c r="J4354">
        <f t="shared" si="469"/>
        <v>118.64750000000001</v>
      </c>
      <c r="K4354">
        <f t="shared" si="470"/>
        <v>94.918000000000006</v>
      </c>
      <c r="L4354">
        <f t="shared" si="471"/>
        <v>213.56550000000001</v>
      </c>
      <c r="M4354" t="str">
        <f t="shared" si="472"/>
        <v>Up to 100m</v>
      </c>
      <c r="P4354">
        <f t="shared" si="473"/>
        <v>118.64750000000001</v>
      </c>
      <c r="Q4354">
        <f t="shared" si="474"/>
        <v>94.918000000000006</v>
      </c>
      <c r="R4354" t="str">
        <f t="shared" si="475"/>
        <v>Up to 100m</v>
      </c>
    </row>
    <row r="4355" spans="1:18" x14ac:dyDescent="0.25">
      <c r="A4355" s="1">
        <v>4354</v>
      </c>
      <c r="B4355" s="1">
        <v>2000735023</v>
      </c>
      <c r="C4355" s="1">
        <v>2000709215</v>
      </c>
      <c r="D4355" s="1" t="s">
        <v>8</v>
      </c>
      <c r="E4355" s="1">
        <v>15.39</v>
      </c>
      <c r="F4355" s="1">
        <v>48974</v>
      </c>
      <c r="G4355" s="2">
        <v>45096.068941979167</v>
      </c>
      <c r="H4355" s="2" t="s">
        <v>54</v>
      </c>
      <c r="J4355">
        <f t="shared" ref="J4355:J4418" si="476">IF(F4355 &lt;= 100000000, F4355 * 0.0025,
    IF(F4355 &lt;= 500000000, F4355 * 0.00225,
        IF(F4355 &lt;= 1000000000, F4355 * 0.002,
            IF(F4355 &lt;= 4000000000, F4355 * 0.00165,
                IF(F4355 &lt;= 10000000000, F4355 * 0.00155,
                    F4355 * 0.0013
                )
            )
        )
    )
)</f>
        <v>122.435</v>
      </c>
      <c r="K4355">
        <f t="shared" ref="K4355:K4418" si="477">IF(F4355 &lt;= 100000000, F4355 * 0.002,
    IF(F4355 &lt;= 500000000, F4355 * 0.0018,
        IF(F4355 &lt;= 1000000000, F4355 * 0.0016,
            IF(F4355 &lt;= 4000000000, F4355 * 0.00135,
                IF(F4355 &lt;= 10000000000, F4355 * 0.00115,
                    F4355 * 0.001
                )
            )
        )
    )
)</f>
        <v>97.948000000000008</v>
      </c>
      <c r="L4355">
        <f t="shared" ref="L4355:L4418" si="478">J4355+K4355</f>
        <v>220.38300000000001</v>
      </c>
      <c r="M4355" t="str">
        <f t="shared" ref="M4355:M4418" si="479">IF(F4355 &lt;= 100000000, "Up to 100m",
    IF(F4355 &lt;= 500000000, "Up to 500m",
        IF(F4355 &lt;= 1000000000, "Up to 1b",
            IF(F4355 &lt;= 4000000000, "Up to 4b",
                IF(F4355 &lt;= 10000000000, "Up to 10b",
                  "More than 10b"
                )
            )
        )
    )
)</f>
        <v>Up to 100m</v>
      </c>
      <c r="P4355">
        <f t="shared" ref="P4355:P4418" si="480">IF(F4355 &lt;= 100000000, F4355 * 0.0025,
    IF(F4355 &lt;= 300000000, F4355 * 0.002,
        IF(F4355 &lt;= 1000000000, F4355 * 0.0019,
            IF(F4355 &lt;= 5000000000, F4355 * 0.00175,
                F4355 * 0.00155
            )
        )
    )
)</f>
        <v>122.435</v>
      </c>
      <c r="Q4355">
        <f t="shared" ref="Q4355:Q4418" si="481">IF(F4355 &lt;= 100000000, F4355 * 0.002,
    IF(F4355 &lt;= 300000000, F4355 * 0.0017,
        IF(F4355 &lt;= 1000000000, F4355 * 0.0015,
            IF(F4355 &lt;= 5000000000, F4355 * 0.00125,
                F4355 * 0.001
            )
        )
    )
)</f>
        <v>97.948000000000008</v>
      </c>
      <c r="R4355" t="str">
        <f t="shared" ref="R4355:R4418" si="482">IF(F4355 &lt;= 100000000, "Up to 100m",
    IF(F4355 &lt;= 300000000, "Up to 300m",
        IF(F4355 &lt;= 1000000000, "Up to 1b",
            IF(F4355 &lt;= 5000000000, "Up to 5b",
                "More than 5b"
            )
        )
    )
)</f>
        <v>Up to 100m</v>
      </c>
    </row>
    <row r="4356" spans="1:18" x14ac:dyDescent="0.25">
      <c r="A4356" s="1">
        <v>4355</v>
      </c>
      <c r="B4356" s="1">
        <v>2000735023</v>
      </c>
      <c r="C4356" s="1">
        <v>2000709215</v>
      </c>
      <c r="D4356" s="1" t="s">
        <v>8</v>
      </c>
      <c r="E4356" s="1">
        <v>63.36</v>
      </c>
      <c r="F4356" s="1">
        <v>48974</v>
      </c>
      <c r="G4356" s="2">
        <v>45096.068941979167</v>
      </c>
      <c r="H4356" s="2" t="s">
        <v>54</v>
      </c>
      <c r="J4356">
        <f t="shared" si="476"/>
        <v>122.435</v>
      </c>
      <c r="K4356">
        <f t="shared" si="477"/>
        <v>97.948000000000008</v>
      </c>
      <c r="L4356">
        <f t="shared" si="478"/>
        <v>220.38300000000001</v>
      </c>
      <c r="M4356" t="str">
        <f t="shared" si="479"/>
        <v>Up to 100m</v>
      </c>
      <c r="P4356">
        <f t="shared" si="480"/>
        <v>122.435</v>
      </c>
      <c r="Q4356">
        <f t="shared" si="481"/>
        <v>97.948000000000008</v>
      </c>
      <c r="R4356" t="str">
        <f t="shared" si="482"/>
        <v>Up to 100m</v>
      </c>
    </row>
    <row r="4357" spans="1:18" x14ac:dyDescent="0.25">
      <c r="A4357" s="1">
        <v>4356</v>
      </c>
      <c r="B4357" s="1">
        <v>2000735023</v>
      </c>
      <c r="C4357" s="1">
        <v>2000709215</v>
      </c>
      <c r="D4357" s="1" t="s">
        <v>8</v>
      </c>
      <c r="E4357" s="1">
        <v>6.24</v>
      </c>
      <c r="F4357" s="1">
        <v>48974</v>
      </c>
      <c r="G4357" s="2">
        <v>45096.068941979167</v>
      </c>
      <c r="H4357" s="2" t="s">
        <v>54</v>
      </c>
      <c r="J4357">
        <f t="shared" si="476"/>
        <v>122.435</v>
      </c>
      <c r="K4357">
        <f t="shared" si="477"/>
        <v>97.948000000000008</v>
      </c>
      <c r="L4357">
        <f t="shared" si="478"/>
        <v>220.38300000000001</v>
      </c>
      <c r="M4357" t="str">
        <f t="shared" si="479"/>
        <v>Up to 100m</v>
      </c>
      <c r="P4357">
        <f t="shared" si="480"/>
        <v>122.435</v>
      </c>
      <c r="Q4357">
        <f t="shared" si="481"/>
        <v>97.948000000000008</v>
      </c>
      <c r="R4357" t="str">
        <f t="shared" si="482"/>
        <v>Up to 100m</v>
      </c>
    </row>
    <row r="4358" spans="1:18" x14ac:dyDescent="0.25">
      <c r="A4358" s="1">
        <v>4357</v>
      </c>
      <c r="B4358" s="1">
        <v>2000724959</v>
      </c>
      <c r="C4358" s="1">
        <v>2000709215</v>
      </c>
      <c r="D4358" s="1" t="s">
        <v>8</v>
      </c>
      <c r="E4358" s="1">
        <v>2581.65</v>
      </c>
      <c r="F4358" s="1">
        <v>49951</v>
      </c>
      <c r="G4358" s="2">
        <v>45096.068941979167</v>
      </c>
      <c r="H4358" s="2" t="s">
        <v>54</v>
      </c>
      <c r="J4358">
        <f t="shared" si="476"/>
        <v>124.8775</v>
      </c>
      <c r="K4358">
        <f t="shared" si="477"/>
        <v>99.902000000000001</v>
      </c>
      <c r="L4358">
        <f t="shared" si="478"/>
        <v>224.77949999999998</v>
      </c>
      <c r="M4358" t="str">
        <f t="shared" si="479"/>
        <v>Up to 100m</v>
      </c>
      <c r="P4358">
        <f t="shared" si="480"/>
        <v>124.8775</v>
      </c>
      <c r="Q4358">
        <f t="shared" si="481"/>
        <v>99.902000000000001</v>
      </c>
      <c r="R4358" t="str">
        <f t="shared" si="482"/>
        <v>Up to 100m</v>
      </c>
    </row>
    <row r="4359" spans="1:18" x14ac:dyDescent="0.25">
      <c r="A4359" s="1">
        <v>4358</v>
      </c>
      <c r="B4359" s="1">
        <v>2000737249</v>
      </c>
      <c r="C4359" s="1">
        <v>2000709215</v>
      </c>
      <c r="D4359" s="1" t="s">
        <v>8</v>
      </c>
      <c r="E4359" s="1">
        <v>0.18</v>
      </c>
      <c r="F4359" s="1">
        <v>50210</v>
      </c>
      <c r="G4359" s="2">
        <v>45096.068941979167</v>
      </c>
      <c r="H4359" s="2" t="s">
        <v>53</v>
      </c>
      <c r="J4359">
        <f t="shared" si="476"/>
        <v>125.52500000000001</v>
      </c>
      <c r="K4359">
        <f t="shared" si="477"/>
        <v>100.42</v>
      </c>
      <c r="L4359">
        <f t="shared" si="478"/>
        <v>225.94499999999999</v>
      </c>
      <c r="M4359" t="str">
        <f t="shared" si="479"/>
        <v>Up to 100m</v>
      </c>
      <c r="P4359">
        <f t="shared" si="480"/>
        <v>125.52500000000001</v>
      </c>
      <c r="Q4359">
        <f t="shared" si="481"/>
        <v>100.42</v>
      </c>
      <c r="R4359" t="str">
        <f t="shared" si="482"/>
        <v>Up to 100m</v>
      </c>
    </row>
    <row r="4360" spans="1:18" x14ac:dyDescent="0.25">
      <c r="A4360" s="1">
        <v>4359</v>
      </c>
      <c r="B4360" s="1">
        <v>2000719859</v>
      </c>
      <c r="C4360" s="1">
        <v>2000709215</v>
      </c>
      <c r="D4360" s="1" t="s">
        <v>8</v>
      </c>
      <c r="E4360" s="1">
        <v>140.25</v>
      </c>
      <c r="F4360" s="1">
        <v>48682</v>
      </c>
      <c r="G4360" s="2">
        <v>45096.068941979167</v>
      </c>
      <c r="H4360" s="2" t="s">
        <v>54</v>
      </c>
      <c r="J4360">
        <f t="shared" si="476"/>
        <v>121.705</v>
      </c>
      <c r="K4360">
        <f t="shared" si="477"/>
        <v>97.364000000000004</v>
      </c>
      <c r="L4360">
        <f t="shared" si="478"/>
        <v>219.06900000000002</v>
      </c>
      <c r="M4360" t="str">
        <f t="shared" si="479"/>
        <v>Up to 100m</v>
      </c>
      <c r="P4360">
        <f t="shared" si="480"/>
        <v>121.705</v>
      </c>
      <c r="Q4360">
        <f t="shared" si="481"/>
        <v>97.364000000000004</v>
      </c>
      <c r="R4360" t="str">
        <f t="shared" si="482"/>
        <v>Up to 100m</v>
      </c>
    </row>
    <row r="4361" spans="1:18" x14ac:dyDescent="0.25">
      <c r="A4361" s="1">
        <v>4360</v>
      </c>
      <c r="B4361" s="1">
        <v>2000708630</v>
      </c>
      <c r="C4361" s="1">
        <v>2000709215</v>
      </c>
      <c r="D4361" s="1" t="s">
        <v>8</v>
      </c>
      <c r="E4361" s="1">
        <v>143.04</v>
      </c>
      <c r="F4361" s="1">
        <v>49900</v>
      </c>
      <c r="G4361" s="2">
        <v>45096.068941979167</v>
      </c>
      <c r="H4361" s="2" t="s">
        <v>54</v>
      </c>
      <c r="J4361">
        <f t="shared" si="476"/>
        <v>124.75</v>
      </c>
      <c r="K4361">
        <f t="shared" si="477"/>
        <v>99.8</v>
      </c>
      <c r="L4361">
        <f t="shared" si="478"/>
        <v>224.55</v>
      </c>
      <c r="M4361" t="str">
        <f t="shared" si="479"/>
        <v>Up to 100m</v>
      </c>
      <c r="P4361">
        <f t="shared" si="480"/>
        <v>124.75</v>
      </c>
      <c r="Q4361">
        <f t="shared" si="481"/>
        <v>99.8</v>
      </c>
      <c r="R4361" t="str">
        <f t="shared" si="482"/>
        <v>Up to 100m</v>
      </c>
    </row>
    <row r="4362" spans="1:18" x14ac:dyDescent="0.25">
      <c r="A4362" s="1">
        <v>4361</v>
      </c>
      <c r="B4362" s="1">
        <v>2000740660</v>
      </c>
      <c r="C4362" s="1">
        <v>2000709215</v>
      </c>
      <c r="D4362" s="1" t="s">
        <v>8</v>
      </c>
      <c r="E4362" s="1">
        <v>398.58</v>
      </c>
      <c r="F4362" s="1">
        <v>49862</v>
      </c>
      <c r="G4362" s="2">
        <v>45096.068941979167</v>
      </c>
      <c r="H4362" s="2" t="s">
        <v>53</v>
      </c>
      <c r="J4362">
        <f t="shared" si="476"/>
        <v>124.655</v>
      </c>
      <c r="K4362">
        <f t="shared" si="477"/>
        <v>99.724000000000004</v>
      </c>
      <c r="L4362">
        <f t="shared" si="478"/>
        <v>224.37900000000002</v>
      </c>
      <c r="M4362" t="str">
        <f t="shared" si="479"/>
        <v>Up to 100m</v>
      </c>
      <c r="P4362">
        <f t="shared" si="480"/>
        <v>124.655</v>
      </c>
      <c r="Q4362">
        <f t="shared" si="481"/>
        <v>99.724000000000004</v>
      </c>
      <c r="R4362" t="str">
        <f t="shared" si="482"/>
        <v>Up to 100m</v>
      </c>
    </row>
    <row r="4363" spans="1:18" x14ac:dyDescent="0.25">
      <c r="A4363" s="1">
        <v>4362</v>
      </c>
      <c r="B4363" s="1">
        <v>2000708630</v>
      </c>
      <c r="C4363" s="1">
        <v>2000709215</v>
      </c>
      <c r="D4363" s="1" t="s">
        <v>8</v>
      </c>
      <c r="E4363" s="1">
        <v>24.36</v>
      </c>
      <c r="F4363" s="1">
        <v>49925</v>
      </c>
      <c r="G4363" s="2">
        <v>45096.068941979167</v>
      </c>
      <c r="H4363" s="2" t="s">
        <v>54</v>
      </c>
      <c r="J4363">
        <f t="shared" si="476"/>
        <v>124.8125</v>
      </c>
      <c r="K4363">
        <f t="shared" si="477"/>
        <v>99.850000000000009</v>
      </c>
      <c r="L4363">
        <f t="shared" si="478"/>
        <v>224.66250000000002</v>
      </c>
      <c r="M4363" t="str">
        <f t="shared" si="479"/>
        <v>Up to 100m</v>
      </c>
      <c r="P4363">
        <f t="shared" si="480"/>
        <v>124.8125</v>
      </c>
      <c r="Q4363">
        <f t="shared" si="481"/>
        <v>99.850000000000009</v>
      </c>
      <c r="R4363" t="str">
        <f t="shared" si="482"/>
        <v>Up to 100m</v>
      </c>
    </row>
    <row r="4364" spans="1:18" x14ac:dyDescent="0.25">
      <c r="A4364" s="1">
        <v>4363</v>
      </c>
      <c r="B4364" s="1">
        <v>2000735023</v>
      </c>
      <c r="C4364" s="1">
        <v>2000709215</v>
      </c>
      <c r="D4364" s="1" t="s">
        <v>8</v>
      </c>
      <c r="E4364" s="1">
        <v>64.8</v>
      </c>
      <c r="F4364" s="1">
        <v>48974</v>
      </c>
      <c r="G4364" s="2">
        <v>45096.068941979167</v>
      </c>
      <c r="H4364" s="2" t="s">
        <v>54</v>
      </c>
      <c r="J4364">
        <f t="shared" si="476"/>
        <v>122.435</v>
      </c>
      <c r="K4364">
        <f t="shared" si="477"/>
        <v>97.948000000000008</v>
      </c>
      <c r="L4364">
        <f t="shared" si="478"/>
        <v>220.38300000000001</v>
      </c>
      <c r="M4364" t="str">
        <f t="shared" si="479"/>
        <v>Up to 100m</v>
      </c>
      <c r="P4364">
        <f t="shared" si="480"/>
        <v>122.435</v>
      </c>
      <c r="Q4364">
        <f t="shared" si="481"/>
        <v>97.948000000000008</v>
      </c>
      <c r="R4364" t="str">
        <f t="shared" si="482"/>
        <v>Up to 100m</v>
      </c>
    </row>
    <row r="4365" spans="1:18" x14ac:dyDescent="0.25">
      <c r="A4365" s="1">
        <v>4364</v>
      </c>
      <c r="B4365" s="1">
        <v>2000752810</v>
      </c>
      <c r="C4365" s="1">
        <v>2000709215</v>
      </c>
      <c r="D4365" s="1" t="s">
        <v>8</v>
      </c>
      <c r="E4365" s="1">
        <v>23.73</v>
      </c>
      <c r="F4365" s="1">
        <v>50000</v>
      </c>
      <c r="G4365" s="2">
        <v>45096.068941979167</v>
      </c>
      <c r="H4365" s="2" t="s">
        <v>53</v>
      </c>
      <c r="J4365">
        <f t="shared" si="476"/>
        <v>125</v>
      </c>
      <c r="K4365">
        <f t="shared" si="477"/>
        <v>100</v>
      </c>
      <c r="L4365">
        <f t="shared" si="478"/>
        <v>225</v>
      </c>
      <c r="M4365" t="str">
        <f t="shared" si="479"/>
        <v>Up to 100m</v>
      </c>
      <c r="P4365">
        <f t="shared" si="480"/>
        <v>125</v>
      </c>
      <c r="Q4365">
        <f t="shared" si="481"/>
        <v>100</v>
      </c>
      <c r="R4365" t="str">
        <f t="shared" si="482"/>
        <v>Up to 100m</v>
      </c>
    </row>
    <row r="4366" spans="1:18" x14ac:dyDescent="0.25">
      <c r="A4366" s="1">
        <v>4365</v>
      </c>
      <c r="B4366" s="1">
        <v>2000752810</v>
      </c>
      <c r="C4366" s="1">
        <v>2000709215</v>
      </c>
      <c r="D4366" s="1" t="s">
        <v>8</v>
      </c>
      <c r="E4366" s="1">
        <v>117</v>
      </c>
      <c r="F4366" s="1">
        <v>49962</v>
      </c>
      <c r="G4366" s="2">
        <v>45096.068941979167</v>
      </c>
      <c r="H4366" s="2" t="s">
        <v>53</v>
      </c>
      <c r="J4366">
        <f t="shared" si="476"/>
        <v>124.905</v>
      </c>
      <c r="K4366">
        <f t="shared" si="477"/>
        <v>99.924000000000007</v>
      </c>
      <c r="L4366">
        <f t="shared" si="478"/>
        <v>224.82900000000001</v>
      </c>
      <c r="M4366" t="str">
        <f t="shared" si="479"/>
        <v>Up to 100m</v>
      </c>
      <c r="P4366">
        <f t="shared" si="480"/>
        <v>124.905</v>
      </c>
      <c r="Q4366">
        <f t="shared" si="481"/>
        <v>99.924000000000007</v>
      </c>
      <c r="R4366" t="str">
        <f t="shared" si="482"/>
        <v>Up to 100m</v>
      </c>
    </row>
    <row r="4367" spans="1:18" x14ac:dyDescent="0.25">
      <c r="A4367" s="1">
        <v>4366</v>
      </c>
      <c r="B4367" s="1">
        <v>2000737249</v>
      </c>
      <c r="C4367" s="1">
        <v>2000709215</v>
      </c>
      <c r="D4367" s="1" t="s">
        <v>8</v>
      </c>
      <c r="E4367" s="1">
        <v>2.97</v>
      </c>
      <c r="F4367" s="1">
        <v>50210</v>
      </c>
      <c r="G4367" s="2">
        <v>45096.068941979167</v>
      </c>
      <c r="H4367" s="2" t="s">
        <v>53</v>
      </c>
      <c r="J4367">
        <f t="shared" si="476"/>
        <v>125.52500000000001</v>
      </c>
      <c r="K4367">
        <f t="shared" si="477"/>
        <v>100.42</v>
      </c>
      <c r="L4367">
        <f t="shared" si="478"/>
        <v>225.94499999999999</v>
      </c>
      <c r="M4367" t="str">
        <f t="shared" si="479"/>
        <v>Up to 100m</v>
      </c>
      <c r="P4367">
        <f t="shared" si="480"/>
        <v>125.52500000000001</v>
      </c>
      <c r="Q4367">
        <f t="shared" si="481"/>
        <v>100.42</v>
      </c>
      <c r="R4367" t="str">
        <f t="shared" si="482"/>
        <v>Up to 100m</v>
      </c>
    </row>
    <row r="4368" spans="1:18" x14ac:dyDescent="0.25">
      <c r="A4368" s="1">
        <v>4367</v>
      </c>
      <c r="B4368" s="1">
        <v>2000728793</v>
      </c>
      <c r="C4368" s="1">
        <v>2000709215</v>
      </c>
      <c r="D4368" s="1" t="s">
        <v>8</v>
      </c>
      <c r="E4368" s="1">
        <v>92.4</v>
      </c>
      <c r="F4368" s="1">
        <v>49848</v>
      </c>
      <c r="G4368" s="2">
        <v>45096.068941979167</v>
      </c>
      <c r="H4368" s="2" t="s">
        <v>53</v>
      </c>
      <c r="J4368">
        <f t="shared" si="476"/>
        <v>124.62</v>
      </c>
      <c r="K4368">
        <f t="shared" si="477"/>
        <v>99.695999999999998</v>
      </c>
      <c r="L4368">
        <f t="shared" si="478"/>
        <v>224.316</v>
      </c>
      <c r="M4368" t="str">
        <f t="shared" si="479"/>
        <v>Up to 100m</v>
      </c>
      <c r="P4368">
        <f t="shared" si="480"/>
        <v>124.62</v>
      </c>
      <c r="Q4368">
        <f t="shared" si="481"/>
        <v>99.695999999999998</v>
      </c>
      <c r="R4368" t="str">
        <f t="shared" si="482"/>
        <v>Up to 100m</v>
      </c>
    </row>
    <row r="4369" spans="1:18" x14ac:dyDescent="0.25">
      <c r="A4369" s="1">
        <v>4368</v>
      </c>
      <c r="B4369" s="1">
        <v>2000724959</v>
      </c>
      <c r="C4369" s="1">
        <v>2000709215</v>
      </c>
      <c r="D4369" s="1" t="s">
        <v>8</v>
      </c>
      <c r="E4369" s="1">
        <v>299.97000000000003</v>
      </c>
      <c r="F4369" s="1">
        <v>50250</v>
      </c>
      <c r="G4369" s="2">
        <v>45096.068941979167</v>
      </c>
      <c r="H4369" s="2" t="s">
        <v>54</v>
      </c>
      <c r="J4369">
        <f t="shared" si="476"/>
        <v>125.625</v>
      </c>
      <c r="K4369">
        <f t="shared" si="477"/>
        <v>100.5</v>
      </c>
      <c r="L4369">
        <f t="shared" si="478"/>
        <v>226.125</v>
      </c>
      <c r="M4369" t="str">
        <f t="shared" si="479"/>
        <v>Up to 100m</v>
      </c>
      <c r="P4369">
        <f t="shared" si="480"/>
        <v>125.625</v>
      </c>
      <c r="Q4369">
        <f t="shared" si="481"/>
        <v>100.5</v>
      </c>
      <c r="R4369" t="str">
        <f t="shared" si="482"/>
        <v>Up to 100m</v>
      </c>
    </row>
    <row r="4370" spans="1:18" x14ac:dyDescent="0.25">
      <c r="A4370" s="1">
        <v>4369</v>
      </c>
      <c r="B4370" s="1">
        <v>2000711447</v>
      </c>
      <c r="C4370" s="1">
        <v>2000709215</v>
      </c>
      <c r="D4370" s="1" t="s">
        <v>8</v>
      </c>
      <c r="E4370" s="1">
        <v>49.02</v>
      </c>
      <c r="F4370" s="1">
        <v>48705</v>
      </c>
      <c r="G4370" s="2">
        <v>45096.068941979167</v>
      </c>
      <c r="H4370" s="2" t="s">
        <v>53</v>
      </c>
      <c r="J4370">
        <f t="shared" si="476"/>
        <v>121.7625</v>
      </c>
      <c r="K4370">
        <f t="shared" si="477"/>
        <v>97.41</v>
      </c>
      <c r="L4370">
        <f t="shared" si="478"/>
        <v>219.17250000000001</v>
      </c>
      <c r="M4370" t="str">
        <f t="shared" si="479"/>
        <v>Up to 100m</v>
      </c>
      <c r="P4370">
        <f t="shared" si="480"/>
        <v>121.7625</v>
      </c>
      <c r="Q4370">
        <f t="shared" si="481"/>
        <v>97.41</v>
      </c>
      <c r="R4370" t="str">
        <f t="shared" si="482"/>
        <v>Up to 100m</v>
      </c>
    </row>
    <row r="4371" spans="1:18" x14ac:dyDescent="0.25">
      <c r="A4371" s="1">
        <v>4370</v>
      </c>
      <c r="B4371" s="1">
        <v>2000724959</v>
      </c>
      <c r="C4371" s="1">
        <v>2000709215</v>
      </c>
      <c r="D4371" s="1" t="s">
        <v>8</v>
      </c>
      <c r="E4371" s="1">
        <v>2033.04</v>
      </c>
      <c r="F4371" s="1">
        <v>49950</v>
      </c>
      <c r="G4371" s="2">
        <v>45096.068941979167</v>
      </c>
      <c r="H4371" s="2" t="s">
        <v>54</v>
      </c>
      <c r="J4371">
        <f t="shared" si="476"/>
        <v>124.875</v>
      </c>
      <c r="K4371">
        <f t="shared" si="477"/>
        <v>99.9</v>
      </c>
      <c r="L4371">
        <f t="shared" si="478"/>
        <v>224.77500000000001</v>
      </c>
      <c r="M4371" t="str">
        <f t="shared" si="479"/>
        <v>Up to 100m</v>
      </c>
      <c r="P4371">
        <f t="shared" si="480"/>
        <v>124.875</v>
      </c>
      <c r="Q4371">
        <f t="shared" si="481"/>
        <v>99.9</v>
      </c>
      <c r="R4371" t="str">
        <f t="shared" si="482"/>
        <v>Up to 100m</v>
      </c>
    </row>
    <row r="4372" spans="1:18" x14ac:dyDescent="0.25">
      <c r="A4372" s="1">
        <v>4371</v>
      </c>
      <c r="B4372" s="1">
        <v>2000752810</v>
      </c>
      <c r="C4372" s="1">
        <v>2000709215</v>
      </c>
      <c r="D4372" s="1" t="s">
        <v>8</v>
      </c>
      <c r="E4372" s="1">
        <v>87.93</v>
      </c>
      <c r="F4372" s="1">
        <v>50000</v>
      </c>
      <c r="G4372" s="2">
        <v>45096.068941979167</v>
      </c>
      <c r="H4372" s="2" t="s">
        <v>53</v>
      </c>
      <c r="J4372">
        <f t="shared" si="476"/>
        <v>125</v>
      </c>
      <c r="K4372">
        <f t="shared" si="477"/>
        <v>100</v>
      </c>
      <c r="L4372">
        <f t="shared" si="478"/>
        <v>225</v>
      </c>
      <c r="M4372" t="str">
        <f t="shared" si="479"/>
        <v>Up to 100m</v>
      </c>
      <c r="P4372">
        <f t="shared" si="480"/>
        <v>125</v>
      </c>
      <c r="Q4372">
        <f t="shared" si="481"/>
        <v>100</v>
      </c>
      <c r="R4372" t="str">
        <f t="shared" si="482"/>
        <v>Up to 100m</v>
      </c>
    </row>
    <row r="4373" spans="1:18" x14ac:dyDescent="0.25">
      <c r="A4373" s="1">
        <v>4372</v>
      </c>
      <c r="B4373" s="1">
        <v>2000708630</v>
      </c>
      <c r="C4373" s="1">
        <v>2000709215</v>
      </c>
      <c r="D4373" s="1" t="s">
        <v>8</v>
      </c>
      <c r="E4373" s="1">
        <v>572.61</v>
      </c>
      <c r="F4373" s="1">
        <v>49925</v>
      </c>
      <c r="G4373" s="2">
        <v>45096.068941979167</v>
      </c>
      <c r="H4373" s="2" t="s">
        <v>54</v>
      </c>
      <c r="J4373">
        <f t="shared" si="476"/>
        <v>124.8125</v>
      </c>
      <c r="K4373">
        <f t="shared" si="477"/>
        <v>99.850000000000009</v>
      </c>
      <c r="L4373">
        <f t="shared" si="478"/>
        <v>224.66250000000002</v>
      </c>
      <c r="M4373" t="str">
        <f t="shared" si="479"/>
        <v>Up to 100m</v>
      </c>
      <c r="P4373">
        <f t="shared" si="480"/>
        <v>124.8125</v>
      </c>
      <c r="Q4373">
        <f t="shared" si="481"/>
        <v>99.850000000000009</v>
      </c>
      <c r="R4373" t="str">
        <f t="shared" si="482"/>
        <v>Up to 100m</v>
      </c>
    </row>
    <row r="4374" spans="1:18" x14ac:dyDescent="0.25">
      <c r="A4374" s="1">
        <v>4373</v>
      </c>
      <c r="B4374" s="1">
        <v>2000724938</v>
      </c>
      <c r="C4374" s="1">
        <v>2000709215</v>
      </c>
      <c r="D4374" s="1" t="s">
        <v>8</v>
      </c>
      <c r="E4374" s="1">
        <v>234.51</v>
      </c>
      <c r="F4374" s="1">
        <v>50575</v>
      </c>
      <c r="G4374" s="2">
        <v>45096.068941979167</v>
      </c>
      <c r="H4374" s="2" t="s">
        <v>54</v>
      </c>
      <c r="J4374">
        <f t="shared" si="476"/>
        <v>126.4375</v>
      </c>
      <c r="K4374">
        <f t="shared" si="477"/>
        <v>101.15</v>
      </c>
      <c r="L4374">
        <f t="shared" si="478"/>
        <v>227.58750000000001</v>
      </c>
      <c r="M4374" t="str">
        <f t="shared" si="479"/>
        <v>Up to 100m</v>
      </c>
      <c r="P4374">
        <f t="shared" si="480"/>
        <v>126.4375</v>
      </c>
      <c r="Q4374">
        <f t="shared" si="481"/>
        <v>101.15</v>
      </c>
      <c r="R4374" t="str">
        <f t="shared" si="482"/>
        <v>Up to 100m</v>
      </c>
    </row>
    <row r="4375" spans="1:18" x14ac:dyDescent="0.25">
      <c r="A4375" s="1">
        <v>4374</v>
      </c>
      <c r="B4375" s="1">
        <v>2000746951</v>
      </c>
      <c r="C4375" s="1">
        <v>2000709215</v>
      </c>
      <c r="D4375" s="1" t="s">
        <v>8</v>
      </c>
      <c r="E4375" s="1">
        <v>58.77</v>
      </c>
      <c r="F4375" s="1">
        <v>50464</v>
      </c>
      <c r="G4375" s="2">
        <v>45096.068941979167</v>
      </c>
      <c r="H4375" s="2" t="s">
        <v>54</v>
      </c>
      <c r="J4375">
        <f t="shared" si="476"/>
        <v>126.16</v>
      </c>
      <c r="K4375">
        <f t="shared" si="477"/>
        <v>100.928</v>
      </c>
      <c r="L4375">
        <f t="shared" si="478"/>
        <v>227.08799999999999</v>
      </c>
      <c r="M4375" t="str">
        <f t="shared" si="479"/>
        <v>Up to 100m</v>
      </c>
      <c r="P4375">
        <f t="shared" si="480"/>
        <v>126.16</v>
      </c>
      <c r="Q4375">
        <f t="shared" si="481"/>
        <v>100.928</v>
      </c>
      <c r="R4375" t="str">
        <f t="shared" si="482"/>
        <v>Up to 100m</v>
      </c>
    </row>
    <row r="4376" spans="1:18" x14ac:dyDescent="0.25">
      <c r="A4376" s="1">
        <v>4375</v>
      </c>
      <c r="B4376" s="1">
        <v>2000746951</v>
      </c>
      <c r="C4376" s="1">
        <v>2000709215</v>
      </c>
      <c r="D4376" s="1" t="s">
        <v>8</v>
      </c>
      <c r="E4376" s="1">
        <v>19.079999999999998</v>
      </c>
      <c r="F4376" s="1">
        <v>50464</v>
      </c>
      <c r="G4376" s="2">
        <v>45096.068941979167</v>
      </c>
      <c r="H4376" s="2" t="s">
        <v>54</v>
      </c>
      <c r="J4376">
        <f t="shared" si="476"/>
        <v>126.16</v>
      </c>
      <c r="K4376">
        <f t="shared" si="477"/>
        <v>100.928</v>
      </c>
      <c r="L4376">
        <f t="shared" si="478"/>
        <v>227.08799999999999</v>
      </c>
      <c r="M4376" t="str">
        <f t="shared" si="479"/>
        <v>Up to 100m</v>
      </c>
      <c r="P4376">
        <f t="shared" si="480"/>
        <v>126.16</v>
      </c>
      <c r="Q4376">
        <f t="shared" si="481"/>
        <v>100.928</v>
      </c>
      <c r="R4376" t="str">
        <f t="shared" si="482"/>
        <v>Up to 100m</v>
      </c>
    </row>
    <row r="4377" spans="1:18" x14ac:dyDescent="0.25">
      <c r="A4377" s="1">
        <v>4376</v>
      </c>
      <c r="B4377" s="1">
        <v>2000742973</v>
      </c>
      <c r="C4377" s="1">
        <v>2000709215</v>
      </c>
      <c r="D4377" s="1" t="s">
        <v>8</v>
      </c>
      <c r="E4377" s="1">
        <v>2.04</v>
      </c>
      <c r="F4377" s="1">
        <v>50541</v>
      </c>
      <c r="G4377" s="2">
        <v>45096.068941979167</v>
      </c>
      <c r="H4377" s="2" t="s">
        <v>54</v>
      </c>
      <c r="J4377">
        <f t="shared" si="476"/>
        <v>126.35250000000001</v>
      </c>
      <c r="K4377">
        <f t="shared" si="477"/>
        <v>101.08200000000001</v>
      </c>
      <c r="L4377">
        <f t="shared" si="478"/>
        <v>227.43450000000001</v>
      </c>
      <c r="M4377" t="str">
        <f t="shared" si="479"/>
        <v>Up to 100m</v>
      </c>
      <c r="P4377">
        <f t="shared" si="480"/>
        <v>126.35250000000001</v>
      </c>
      <c r="Q4377">
        <f t="shared" si="481"/>
        <v>101.08200000000001</v>
      </c>
      <c r="R4377" t="str">
        <f t="shared" si="482"/>
        <v>Up to 100m</v>
      </c>
    </row>
    <row r="4378" spans="1:18" x14ac:dyDescent="0.25">
      <c r="A4378" s="1">
        <v>4377</v>
      </c>
      <c r="B4378" s="1">
        <v>2000741953</v>
      </c>
      <c r="C4378" s="1">
        <v>2000709215</v>
      </c>
      <c r="D4378" s="1" t="s">
        <v>8</v>
      </c>
      <c r="E4378" s="1">
        <v>6.24</v>
      </c>
      <c r="F4378" s="1">
        <v>50471</v>
      </c>
      <c r="G4378" s="2">
        <v>45096.068941979167</v>
      </c>
      <c r="H4378" s="2" t="s">
        <v>52</v>
      </c>
      <c r="J4378">
        <f t="shared" si="476"/>
        <v>126.17750000000001</v>
      </c>
      <c r="K4378">
        <f t="shared" si="477"/>
        <v>100.94200000000001</v>
      </c>
      <c r="L4378">
        <f t="shared" si="478"/>
        <v>227.11950000000002</v>
      </c>
      <c r="M4378" t="str">
        <f t="shared" si="479"/>
        <v>Up to 100m</v>
      </c>
      <c r="P4378">
        <f t="shared" si="480"/>
        <v>126.17750000000001</v>
      </c>
      <c r="Q4378">
        <f t="shared" si="481"/>
        <v>100.94200000000001</v>
      </c>
      <c r="R4378" t="str">
        <f t="shared" si="482"/>
        <v>Up to 100m</v>
      </c>
    </row>
    <row r="4379" spans="1:18" x14ac:dyDescent="0.25">
      <c r="A4379" s="1">
        <v>4378</v>
      </c>
      <c r="B4379" s="1">
        <v>2000755009</v>
      </c>
      <c r="C4379" s="1">
        <v>2000709215</v>
      </c>
      <c r="D4379" s="1" t="s">
        <v>8</v>
      </c>
      <c r="E4379" s="1">
        <v>61.47</v>
      </c>
      <c r="F4379" s="1">
        <v>50450</v>
      </c>
      <c r="G4379" s="2">
        <v>45096.068941979167</v>
      </c>
      <c r="H4379" s="2" t="s">
        <v>53</v>
      </c>
      <c r="J4379">
        <f t="shared" si="476"/>
        <v>126.125</v>
      </c>
      <c r="K4379">
        <f t="shared" si="477"/>
        <v>100.9</v>
      </c>
      <c r="L4379">
        <f t="shared" si="478"/>
        <v>227.02500000000001</v>
      </c>
      <c r="M4379" t="str">
        <f t="shared" si="479"/>
        <v>Up to 100m</v>
      </c>
      <c r="P4379">
        <f t="shared" si="480"/>
        <v>126.125</v>
      </c>
      <c r="Q4379">
        <f t="shared" si="481"/>
        <v>100.9</v>
      </c>
      <c r="R4379" t="str">
        <f t="shared" si="482"/>
        <v>Up to 100m</v>
      </c>
    </row>
    <row r="4380" spans="1:18" x14ac:dyDescent="0.25">
      <c r="A4380" s="1">
        <v>4379</v>
      </c>
      <c r="B4380" s="1">
        <v>2000717804</v>
      </c>
      <c r="C4380" s="1">
        <v>2000709215</v>
      </c>
      <c r="D4380" s="1" t="s">
        <v>8</v>
      </c>
      <c r="E4380" s="1">
        <v>179.22</v>
      </c>
      <c r="F4380" s="1">
        <v>49962</v>
      </c>
      <c r="G4380" s="2">
        <v>45096.068941979167</v>
      </c>
      <c r="H4380" s="2" t="s">
        <v>54</v>
      </c>
      <c r="J4380">
        <f t="shared" si="476"/>
        <v>124.905</v>
      </c>
      <c r="K4380">
        <f t="shared" si="477"/>
        <v>99.924000000000007</v>
      </c>
      <c r="L4380">
        <f t="shared" si="478"/>
        <v>224.82900000000001</v>
      </c>
      <c r="M4380" t="str">
        <f t="shared" si="479"/>
        <v>Up to 100m</v>
      </c>
      <c r="P4380">
        <f t="shared" si="480"/>
        <v>124.905</v>
      </c>
      <c r="Q4380">
        <f t="shared" si="481"/>
        <v>99.924000000000007</v>
      </c>
      <c r="R4380" t="str">
        <f t="shared" si="482"/>
        <v>Up to 100m</v>
      </c>
    </row>
    <row r="4381" spans="1:18" x14ac:dyDescent="0.25">
      <c r="A4381" s="1">
        <v>4380</v>
      </c>
      <c r="B4381" s="1">
        <v>2000722943</v>
      </c>
      <c r="C4381" s="1">
        <v>2000709215</v>
      </c>
      <c r="D4381" s="1" t="s">
        <v>8</v>
      </c>
      <c r="E4381" s="1">
        <v>17.100000000000001</v>
      </c>
      <c r="F4381" s="1">
        <v>50080</v>
      </c>
      <c r="G4381" s="2">
        <v>45096.068941979167</v>
      </c>
      <c r="H4381" s="2" t="s">
        <v>54</v>
      </c>
      <c r="J4381">
        <f t="shared" si="476"/>
        <v>125.2</v>
      </c>
      <c r="K4381">
        <f t="shared" si="477"/>
        <v>100.16</v>
      </c>
      <c r="L4381">
        <f t="shared" si="478"/>
        <v>225.36</v>
      </c>
      <c r="M4381" t="str">
        <f t="shared" si="479"/>
        <v>Up to 100m</v>
      </c>
      <c r="P4381">
        <f t="shared" si="480"/>
        <v>125.2</v>
      </c>
      <c r="Q4381">
        <f t="shared" si="481"/>
        <v>100.16</v>
      </c>
      <c r="R4381" t="str">
        <f t="shared" si="482"/>
        <v>Up to 100m</v>
      </c>
    </row>
    <row r="4382" spans="1:18" x14ac:dyDescent="0.25">
      <c r="A4382" s="1">
        <v>4381</v>
      </c>
      <c r="B4382" s="1">
        <v>2000754325</v>
      </c>
      <c r="C4382" s="1">
        <v>2000709215</v>
      </c>
      <c r="D4382" s="1" t="s">
        <v>8</v>
      </c>
      <c r="E4382" s="1">
        <v>83.64</v>
      </c>
      <c r="F4382" s="1">
        <v>49804</v>
      </c>
      <c r="G4382" s="2">
        <v>45096.068941979167</v>
      </c>
      <c r="H4382" s="2" t="s">
        <v>53</v>
      </c>
      <c r="J4382">
        <f t="shared" si="476"/>
        <v>124.51</v>
      </c>
      <c r="K4382">
        <f t="shared" si="477"/>
        <v>99.608000000000004</v>
      </c>
      <c r="L4382">
        <f t="shared" si="478"/>
        <v>224.11799999999999</v>
      </c>
      <c r="M4382" t="str">
        <f t="shared" si="479"/>
        <v>Up to 100m</v>
      </c>
      <c r="P4382">
        <f t="shared" si="480"/>
        <v>124.51</v>
      </c>
      <c r="Q4382">
        <f t="shared" si="481"/>
        <v>99.608000000000004</v>
      </c>
      <c r="R4382" t="str">
        <f t="shared" si="482"/>
        <v>Up to 100m</v>
      </c>
    </row>
    <row r="4383" spans="1:18" x14ac:dyDescent="0.25">
      <c r="A4383" s="1">
        <v>4382</v>
      </c>
      <c r="B4383" s="1">
        <v>2000730044</v>
      </c>
      <c r="C4383" s="1">
        <v>2000748645</v>
      </c>
      <c r="D4383" s="1" t="s">
        <v>11</v>
      </c>
      <c r="E4383" s="1">
        <v>32.700000000000003</v>
      </c>
      <c r="F4383" s="1">
        <v>3315</v>
      </c>
      <c r="G4383" s="2">
        <v>45096.068941979167</v>
      </c>
      <c r="H4383" s="2" t="s">
        <v>54</v>
      </c>
      <c r="J4383">
        <f t="shared" si="476"/>
        <v>8.2874999999999996</v>
      </c>
      <c r="K4383">
        <f t="shared" si="477"/>
        <v>6.63</v>
      </c>
      <c r="L4383">
        <f t="shared" si="478"/>
        <v>14.9175</v>
      </c>
      <c r="M4383" t="str">
        <f t="shared" si="479"/>
        <v>Up to 100m</v>
      </c>
      <c r="P4383">
        <f t="shared" si="480"/>
        <v>8.2874999999999996</v>
      </c>
      <c r="Q4383">
        <f t="shared" si="481"/>
        <v>6.63</v>
      </c>
      <c r="R4383" t="str">
        <f t="shared" si="482"/>
        <v>Up to 100m</v>
      </c>
    </row>
    <row r="4384" spans="1:18" x14ac:dyDescent="0.25">
      <c r="A4384" s="1">
        <v>4383</v>
      </c>
      <c r="B4384" s="1">
        <v>2000732404</v>
      </c>
      <c r="C4384" s="1">
        <v>2000724551</v>
      </c>
      <c r="D4384" s="1" t="s">
        <v>9</v>
      </c>
      <c r="E4384" s="1">
        <v>3.3E-4</v>
      </c>
      <c r="F4384" s="1">
        <v>95999997</v>
      </c>
      <c r="G4384" s="2">
        <v>45096.068941979167</v>
      </c>
      <c r="H4384" s="2" t="s">
        <v>54</v>
      </c>
      <c r="J4384">
        <f t="shared" si="476"/>
        <v>239999.99249999999</v>
      </c>
      <c r="K4384">
        <f t="shared" si="477"/>
        <v>191999.99400000001</v>
      </c>
      <c r="L4384">
        <f t="shared" si="478"/>
        <v>431999.9865</v>
      </c>
      <c r="M4384" t="str">
        <f t="shared" si="479"/>
        <v>Up to 100m</v>
      </c>
      <c r="P4384">
        <f t="shared" si="480"/>
        <v>239999.99249999999</v>
      </c>
      <c r="Q4384">
        <f t="shared" si="481"/>
        <v>191999.99400000001</v>
      </c>
      <c r="R4384" t="str">
        <f t="shared" si="482"/>
        <v>Up to 100m</v>
      </c>
    </row>
    <row r="4385" spans="1:18" x14ac:dyDescent="0.25">
      <c r="A4385" s="1">
        <v>4384</v>
      </c>
      <c r="B4385" s="1">
        <v>2000730044</v>
      </c>
      <c r="C4385" s="1">
        <v>2000739649</v>
      </c>
      <c r="D4385" s="1" t="s">
        <v>11</v>
      </c>
      <c r="E4385" s="1">
        <v>15.9</v>
      </c>
      <c r="F4385" s="1">
        <v>3460</v>
      </c>
      <c r="G4385" s="2">
        <v>45096.068941979167</v>
      </c>
      <c r="H4385" s="2" t="s">
        <v>54</v>
      </c>
      <c r="J4385">
        <f t="shared" si="476"/>
        <v>8.65</v>
      </c>
      <c r="K4385">
        <f t="shared" si="477"/>
        <v>6.92</v>
      </c>
      <c r="L4385">
        <f t="shared" si="478"/>
        <v>15.57</v>
      </c>
      <c r="M4385" t="str">
        <f t="shared" si="479"/>
        <v>Up to 100m</v>
      </c>
      <c r="P4385">
        <f t="shared" si="480"/>
        <v>8.65</v>
      </c>
      <c r="Q4385">
        <f t="shared" si="481"/>
        <v>6.92</v>
      </c>
      <c r="R4385" t="str">
        <f t="shared" si="482"/>
        <v>Up to 100m</v>
      </c>
    </row>
    <row r="4386" spans="1:18" x14ac:dyDescent="0.25">
      <c r="A4386" s="1">
        <v>4385</v>
      </c>
      <c r="B4386" s="1">
        <v>2000742973</v>
      </c>
      <c r="C4386" s="1">
        <v>2000709215</v>
      </c>
      <c r="D4386" s="1" t="s">
        <v>8</v>
      </c>
      <c r="E4386" s="1">
        <v>2.04</v>
      </c>
      <c r="F4386" s="1">
        <v>49966</v>
      </c>
      <c r="G4386" s="2">
        <v>45096.068941979167</v>
      </c>
      <c r="H4386" s="2" t="s">
        <v>54</v>
      </c>
      <c r="J4386">
        <f t="shared" si="476"/>
        <v>124.91500000000001</v>
      </c>
      <c r="K4386">
        <f t="shared" si="477"/>
        <v>99.932000000000002</v>
      </c>
      <c r="L4386">
        <f t="shared" si="478"/>
        <v>224.84700000000001</v>
      </c>
      <c r="M4386" t="str">
        <f t="shared" si="479"/>
        <v>Up to 100m</v>
      </c>
      <c r="P4386">
        <f t="shared" si="480"/>
        <v>124.91500000000001</v>
      </c>
      <c r="Q4386">
        <f t="shared" si="481"/>
        <v>99.932000000000002</v>
      </c>
      <c r="R4386" t="str">
        <f t="shared" si="482"/>
        <v>Up to 100m</v>
      </c>
    </row>
    <row r="4387" spans="1:18" x14ac:dyDescent="0.25">
      <c r="A4387" s="1">
        <v>4386</v>
      </c>
      <c r="B4387" s="1">
        <v>2000710811</v>
      </c>
      <c r="C4387" s="1">
        <v>2000709215</v>
      </c>
      <c r="D4387" s="1" t="s">
        <v>8</v>
      </c>
      <c r="E4387" s="1">
        <v>39</v>
      </c>
      <c r="F4387" s="1">
        <v>49984</v>
      </c>
      <c r="G4387" s="2">
        <v>45096.068941979167</v>
      </c>
      <c r="H4387" s="2" t="s">
        <v>54</v>
      </c>
      <c r="J4387">
        <f t="shared" si="476"/>
        <v>124.96000000000001</v>
      </c>
      <c r="K4387">
        <f t="shared" si="477"/>
        <v>99.968000000000004</v>
      </c>
      <c r="L4387">
        <f t="shared" si="478"/>
        <v>224.928</v>
      </c>
      <c r="M4387" t="str">
        <f t="shared" si="479"/>
        <v>Up to 100m</v>
      </c>
      <c r="P4387">
        <f t="shared" si="480"/>
        <v>124.96000000000001</v>
      </c>
      <c r="Q4387">
        <f t="shared" si="481"/>
        <v>99.968000000000004</v>
      </c>
      <c r="R4387" t="str">
        <f t="shared" si="482"/>
        <v>Up to 100m</v>
      </c>
    </row>
    <row r="4388" spans="1:18" x14ac:dyDescent="0.25">
      <c r="A4388" s="1">
        <v>4387</v>
      </c>
      <c r="B4388" s="1">
        <v>2000722943</v>
      </c>
      <c r="C4388" s="1">
        <v>2000709215</v>
      </c>
      <c r="D4388" s="1" t="s">
        <v>8</v>
      </c>
      <c r="E4388" s="1">
        <v>29.88</v>
      </c>
      <c r="F4388" s="1">
        <v>50035</v>
      </c>
      <c r="G4388" s="2">
        <v>45096.068941979167</v>
      </c>
      <c r="H4388" s="2" t="s">
        <v>54</v>
      </c>
      <c r="J4388">
        <f t="shared" si="476"/>
        <v>125.08750000000001</v>
      </c>
      <c r="K4388">
        <f t="shared" si="477"/>
        <v>100.07000000000001</v>
      </c>
      <c r="L4388">
        <f t="shared" si="478"/>
        <v>225.15750000000003</v>
      </c>
      <c r="M4388" t="str">
        <f t="shared" si="479"/>
        <v>Up to 100m</v>
      </c>
      <c r="P4388">
        <f t="shared" si="480"/>
        <v>125.08750000000001</v>
      </c>
      <c r="Q4388">
        <f t="shared" si="481"/>
        <v>100.07000000000001</v>
      </c>
      <c r="R4388" t="str">
        <f t="shared" si="482"/>
        <v>Up to 100m</v>
      </c>
    </row>
    <row r="4389" spans="1:18" x14ac:dyDescent="0.25">
      <c r="A4389" s="1">
        <v>4388</v>
      </c>
      <c r="B4389" s="1">
        <v>2000730044</v>
      </c>
      <c r="C4389" s="1">
        <v>2000723747</v>
      </c>
      <c r="D4389" s="1" t="s">
        <v>11</v>
      </c>
      <c r="E4389" s="1">
        <v>32.700000000000003</v>
      </c>
      <c r="F4389" s="1">
        <v>3415</v>
      </c>
      <c r="G4389" s="2">
        <v>45096.068941979167</v>
      </c>
      <c r="H4389" s="2" t="s">
        <v>54</v>
      </c>
      <c r="J4389">
        <f t="shared" si="476"/>
        <v>8.5374999999999996</v>
      </c>
      <c r="K4389">
        <f t="shared" si="477"/>
        <v>6.83</v>
      </c>
      <c r="L4389">
        <f t="shared" si="478"/>
        <v>15.3675</v>
      </c>
      <c r="M4389" t="str">
        <f t="shared" si="479"/>
        <v>Up to 100m</v>
      </c>
      <c r="P4389">
        <f t="shared" si="480"/>
        <v>8.5374999999999996</v>
      </c>
      <c r="Q4389">
        <f t="shared" si="481"/>
        <v>6.83</v>
      </c>
      <c r="R4389" t="str">
        <f t="shared" si="482"/>
        <v>Up to 100m</v>
      </c>
    </row>
    <row r="4390" spans="1:18" x14ac:dyDescent="0.25">
      <c r="A4390" s="1">
        <v>4389</v>
      </c>
      <c r="B4390" s="1">
        <v>2000714861</v>
      </c>
      <c r="C4390" s="1">
        <v>2000709215</v>
      </c>
      <c r="D4390" s="1" t="s">
        <v>8</v>
      </c>
      <c r="E4390" s="1">
        <v>60.66</v>
      </c>
      <c r="F4390" s="1">
        <v>50000</v>
      </c>
      <c r="G4390" s="2">
        <v>45096.068941979167</v>
      </c>
      <c r="H4390" s="2" t="s">
        <v>53</v>
      </c>
      <c r="J4390">
        <f t="shared" si="476"/>
        <v>125</v>
      </c>
      <c r="K4390">
        <f t="shared" si="477"/>
        <v>100</v>
      </c>
      <c r="L4390">
        <f t="shared" si="478"/>
        <v>225</v>
      </c>
      <c r="M4390" t="str">
        <f t="shared" si="479"/>
        <v>Up to 100m</v>
      </c>
      <c r="P4390">
        <f t="shared" si="480"/>
        <v>125</v>
      </c>
      <c r="Q4390">
        <f t="shared" si="481"/>
        <v>100</v>
      </c>
      <c r="R4390" t="str">
        <f t="shared" si="482"/>
        <v>Up to 100m</v>
      </c>
    </row>
    <row r="4391" spans="1:18" x14ac:dyDescent="0.25">
      <c r="A4391" s="1">
        <v>4390</v>
      </c>
      <c r="B4391" s="1">
        <v>2000754325</v>
      </c>
      <c r="C4391" s="1">
        <v>2000709215</v>
      </c>
      <c r="D4391" s="1" t="s">
        <v>8</v>
      </c>
      <c r="E4391" s="1">
        <v>79.739999999999995</v>
      </c>
      <c r="F4391" s="1">
        <v>49804</v>
      </c>
      <c r="G4391" s="2">
        <v>45096.068941979167</v>
      </c>
      <c r="H4391" s="2" t="s">
        <v>53</v>
      </c>
      <c r="J4391">
        <f t="shared" si="476"/>
        <v>124.51</v>
      </c>
      <c r="K4391">
        <f t="shared" si="477"/>
        <v>99.608000000000004</v>
      </c>
      <c r="L4391">
        <f t="shared" si="478"/>
        <v>224.11799999999999</v>
      </c>
      <c r="M4391" t="str">
        <f t="shared" si="479"/>
        <v>Up to 100m</v>
      </c>
      <c r="P4391">
        <f t="shared" si="480"/>
        <v>124.51</v>
      </c>
      <c r="Q4391">
        <f t="shared" si="481"/>
        <v>99.608000000000004</v>
      </c>
      <c r="R4391" t="str">
        <f t="shared" si="482"/>
        <v>Up to 100m</v>
      </c>
    </row>
    <row r="4392" spans="1:18" x14ac:dyDescent="0.25">
      <c r="A4392" s="1">
        <v>4391</v>
      </c>
      <c r="B4392" s="1">
        <v>2000719346</v>
      </c>
      <c r="C4392" s="1">
        <v>2000709215</v>
      </c>
      <c r="D4392" s="1" t="s">
        <v>8</v>
      </c>
      <c r="E4392" s="1">
        <v>2196.36</v>
      </c>
      <c r="F4392" s="1">
        <v>50500</v>
      </c>
      <c r="G4392" s="2">
        <v>45096.191078009258</v>
      </c>
      <c r="H4392" s="2" t="s">
        <v>54</v>
      </c>
      <c r="J4392">
        <f t="shared" si="476"/>
        <v>126.25</v>
      </c>
      <c r="K4392">
        <f t="shared" si="477"/>
        <v>101</v>
      </c>
      <c r="L4392">
        <f t="shared" si="478"/>
        <v>227.25</v>
      </c>
      <c r="M4392" t="str">
        <f t="shared" si="479"/>
        <v>Up to 100m</v>
      </c>
      <c r="P4392">
        <f t="shared" si="480"/>
        <v>126.25</v>
      </c>
      <c r="Q4392">
        <f t="shared" si="481"/>
        <v>101</v>
      </c>
      <c r="R4392" t="str">
        <f t="shared" si="482"/>
        <v>Up to 100m</v>
      </c>
    </row>
    <row r="4393" spans="1:18" x14ac:dyDescent="0.25">
      <c r="A4393" s="1">
        <v>4392</v>
      </c>
      <c r="B4393" s="1">
        <v>2000719346</v>
      </c>
      <c r="C4393" s="1">
        <v>2000709215</v>
      </c>
      <c r="D4393" s="1" t="s">
        <v>8</v>
      </c>
      <c r="E4393" s="1">
        <v>774.03</v>
      </c>
      <c r="F4393" s="1">
        <v>50500</v>
      </c>
      <c r="G4393" s="2">
        <v>45096.191078009258</v>
      </c>
      <c r="H4393" s="2" t="s">
        <v>54</v>
      </c>
      <c r="J4393">
        <f t="shared" si="476"/>
        <v>126.25</v>
      </c>
      <c r="K4393">
        <f t="shared" si="477"/>
        <v>101</v>
      </c>
      <c r="L4393">
        <f t="shared" si="478"/>
        <v>227.25</v>
      </c>
      <c r="M4393" t="str">
        <f t="shared" si="479"/>
        <v>Up to 100m</v>
      </c>
      <c r="P4393">
        <f t="shared" si="480"/>
        <v>126.25</v>
      </c>
      <c r="Q4393">
        <f t="shared" si="481"/>
        <v>101</v>
      </c>
      <c r="R4393" t="str">
        <f t="shared" si="482"/>
        <v>Up to 100m</v>
      </c>
    </row>
    <row r="4394" spans="1:18" x14ac:dyDescent="0.25">
      <c r="A4394" s="1">
        <v>4393</v>
      </c>
      <c r="B4394" s="1">
        <v>2000719346</v>
      </c>
      <c r="C4394" s="1">
        <v>2000709215</v>
      </c>
      <c r="D4394" s="1" t="s">
        <v>8</v>
      </c>
      <c r="E4394" s="1">
        <v>2857.2</v>
      </c>
      <c r="F4394" s="1">
        <v>50500</v>
      </c>
      <c r="G4394" s="2">
        <v>45096.191078009258</v>
      </c>
      <c r="H4394" s="2" t="s">
        <v>54</v>
      </c>
      <c r="J4394">
        <f t="shared" si="476"/>
        <v>126.25</v>
      </c>
      <c r="K4394">
        <f t="shared" si="477"/>
        <v>101</v>
      </c>
      <c r="L4394">
        <f t="shared" si="478"/>
        <v>227.25</v>
      </c>
      <c r="M4394" t="str">
        <f t="shared" si="479"/>
        <v>Up to 100m</v>
      </c>
      <c r="P4394">
        <f t="shared" si="480"/>
        <v>126.25</v>
      </c>
      <c r="Q4394">
        <f t="shared" si="481"/>
        <v>101</v>
      </c>
      <c r="R4394" t="str">
        <f t="shared" si="482"/>
        <v>Up to 100m</v>
      </c>
    </row>
    <row r="4395" spans="1:18" x14ac:dyDescent="0.25">
      <c r="A4395" s="1">
        <v>4394</v>
      </c>
      <c r="B4395" s="1">
        <v>2000719346</v>
      </c>
      <c r="C4395" s="1">
        <v>2000709215</v>
      </c>
      <c r="D4395" s="1" t="s">
        <v>8</v>
      </c>
      <c r="E4395" s="1">
        <v>84.18</v>
      </c>
      <c r="F4395" s="1">
        <v>50500</v>
      </c>
      <c r="G4395" s="2">
        <v>45096.191078009258</v>
      </c>
      <c r="H4395" s="2" t="s">
        <v>54</v>
      </c>
      <c r="J4395">
        <f t="shared" si="476"/>
        <v>126.25</v>
      </c>
      <c r="K4395">
        <f t="shared" si="477"/>
        <v>101</v>
      </c>
      <c r="L4395">
        <f t="shared" si="478"/>
        <v>227.25</v>
      </c>
      <c r="M4395" t="str">
        <f t="shared" si="479"/>
        <v>Up to 100m</v>
      </c>
      <c r="P4395">
        <f t="shared" si="480"/>
        <v>126.25</v>
      </c>
      <c r="Q4395">
        <f t="shared" si="481"/>
        <v>101</v>
      </c>
      <c r="R4395" t="str">
        <f t="shared" si="482"/>
        <v>Up to 100m</v>
      </c>
    </row>
    <row r="4396" spans="1:18" x14ac:dyDescent="0.25">
      <c r="A4396" s="1">
        <v>4395</v>
      </c>
      <c r="B4396" s="1">
        <v>2000707580</v>
      </c>
      <c r="C4396" s="1">
        <v>2000709215</v>
      </c>
      <c r="D4396" s="1" t="s">
        <v>8</v>
      </c>
      <c r="E4396" s="1">
        <v>402.81</v>
      </c>
      <c r="F4396" s="1">
        <v>50583</v>
      </c>
      <c r="G4396" s="2">
        <v>45096.317037731482</v>
      </c>
      <c r="H4396" s="2" t="s">
        <v>54</v>
      </c>
      <c r="J4396">
        <f t="shared" si="476"/>
        <v>126.4575</v>
      </c>
      <c r="K4396">
        <f t="shared" si="477"/>
        <v>101.166</v>
      </c>
      <c r="L4396">
        <f t="shared" si="478"/>
        <v>227.62349999999998</v>
      </c>
      <c r="M4396" t="str">
        <f t="shared" si="479"/>
        <v>Up to 100m</v>
      </c>
      <c r="P4396">
        <f t="shared" si="480"/>
        <v>126.4575</v>
      </c>
      <c r="Q4396">
        <f t="shared" si="481"/>
        <v>101.166</v>
      </c>
      <c r="R4396" t="str">
        <f t="shared" si="482"/>
        <v>Up to 100m</v>
      </c>
    </row>
    <row r="4397" spans="1:18" x14ac:dyDescent="0.25">
      <c r="A4397" s="1">
        <v>4396</v>
      </c>
      <c r="B4397" s="1">
        <v>2000725130</v>
      </c>
      <c r="C4397" s="1">
        <v>2000709215</v>
      </c>
      <c r="D4397" s="1" t="s">
        <v>8</v>
      </c>
      <c r="E4397" s="1">
        <v>6.93</v>
      </c>
      <c r="F4397" s="1">
        <v>50486</v>
      </c>
      <c r="G4397" s="2">
        <v>45096.446726238428</v>
      </c>
      <c r="H4397" s="2" t="s">
        <v>53</v>
      </c>
      <c r="J4397">
        <f t="shared" si="476"/>
        <v>126.215</v>
      </c>
      <c r="K4397">
        <f t="shared" si="477"/>
        <v>100.97200000000001</v>
      </c>
      <c r="L4397">
        <f t="shared" si="478"/>
        <v>227.18700000000001</v>
      </c>
      <c r="M4397" t="str">
        <f t="shared" si="479"/>
        <v>Up to 100m</v>
      </c>
      <c r="P4397">
        <f t="shared" si="480"/>
        <v>126.215</v>
      </c>
      <c r="Q4397">
        <f t="shared" si="481"/>
        <v>100.97200000000001</v>
      </c>
      <c r="R4397" t="str">
        <f t="shared" si="482"/>
        <v>Up to 100m</v>
      </c>
    </row>
    <row r="4398" spans="1:18" x14ac:dyDescent="0.25">
      <c r="A4398" s="1">
        <v>4397</v>
      </c>
      <c r="B4398" s="1">
        <v>2000725130</v>
      </c>
      <c r="C4398" s="1">
        <v>2000709215</v>
      </c>
      <c r="D4398" s="1" t="s">
        <v>8</v>
      </c>
      <c r="E4398" s="1">
        <v>22.77</v>
      </c>
      <c r="F4398" s="1">
        <v>50486</v>
      </c>
      <c r="G4398" s="2">
        <v>45096.446726238428</v>
      </c>
      <c r="H4398" s="2" t="s">
        <v>53</v>
      </c>
      <c r="J4398">
        <f t="shared" si="476"/>
        <v>126.215</v>
      </c>
      <c r="K4398">
        <f t="shared" si="477"/>
        <v>100.97200000000001</v>
      </c>
      <c r="L4398">
        <f t="shared" si="478"/>
        <v>227.18700000000001</v>
      </c>
      <c r="M4398" t="str">
        <f t="shared" si="479"/>
        <v>Up to 100m</v>
      </c>
      <c r="P4398">
        <f t="shared" si="480"/>
        <v>126.215</v>
      </c>
      <c r="Q4398">
        <f t="shared" si="481"/>
        <v>100.97200000000001</v>
      </c>
      <c r="R4398" t="str">
        <f t="shared" si="482"/>
        <v>Up to 100m</v>
      </c>
    </row>
    <row r="4399" spans="1:18" x14ac:dyDescent="0.25">
      <c r="A4399" s="1">
        <v>4398</v>
      </c>
      <c r="B4399" s="1">
        <v>2000708630</v>
      </c>
      <c r="C4399" s="1">
        <v>2000709215</v>
      </c>
      <c r="D4399" s="1" t="s">
        <v>8</v>
      </c>
      <c r="E4399" s="1">
        <v>14.43</v>
      </c>
      <c r="F4399" s="1">
        <v>50510</v>
      </c>
      <c r="G4399" s="2">
        <v>45096.691130937499</v>
      </c>
      <c r="H4399" s="2" t="s">
        <v>54</v>
      </c>
      <c r="J4399">
        <f t="shared" si="476"/>
        <v>126.27500000000001</v>
      </c>
      <c r="K4399">
        <f t="shared" si="477"/>
        <v>101.02</v>
      </c>
      <c r="L4399">
        <f t="shared" si="478"/>
        <v>227.29500000000002</v>
      </c>
      <c r="M4399" t="str">
        <f t="shared" si="479"/>
        <v>Up to 100m</v>
      </c>
      <c r="P4399">
        <f t="shared" si="480"/>
        <v>126.27500000000001</v>
      </c>
      <c r="Q4399">
        <f t="shared" si="481"/>
        <v>101.02</v>
      </c>
      <c r="R4399" t="str">
        <f t="shared" si="482"/>
        <v>Up to 100m</v>
      </c>
    </row>
    <row r="4400" spans="1:18" x14ac:dyDescent="0.25">
      <c r="A4400" s="1">
        <v>4399</v>
      </c>
      <c r="B4400" s="1">
        <v>2000710811</v>
      </c>
      <c r="C4400" s="1">
        <v>2000709215</v>
      </c>
      <c r="D4400" s="1" t="s">
        <v>8</v>
      </c>
      <c r="E4400" s="1">
        <v>53.46</v>
      </c>
      <c r="F4400" s="1">
        <v>50475</v>
      </c>
      <c r="G4400" s="2">
        <v>45096.816115740738</v>
      </c>
      <c r="H4400" s="2" t="s">
        <v>54</v>
      </c>
      <c r="J4400">
        <f t="shared" si="476"/>
        <v>126.1875</v>
      </c>
      <c r="K4400">
        <f t="shared" si="477"/>
        <v>100.95</v>
      </c>
      <c r="L4400">
        <f t="shared" si="478"/>
        <v>227.13749999999999</v>
      </c>
      <c r="M4400" t="str">
        <f t="shared" si="479"/>
        <v>Up to 100m</v>
      </c>
      <c r="P4400">
        <f t="shared" si="480"/>
        <v>126.1875</v>
      </c>
      <c r="Q4400">
        <f t="shared" si="481"/>
        <v>100.95</v>
      </c>
      <c r="R4400" t="str">
        <f t="shared" si="482"/>
        <v>Up to 100m</v>
      </c>
    </row>
    <row r="4401" spans="1:18" x14ac:dyDescent="0.25">
      <c r="A4401" s="1">
        <v>4400</v>
      </c>
      <c r="B4401" s="1">
        <v>2000710811</v>
      </c>
      <c r="C4401" s="1">
        <v>2000709215</v>
      </c>
      <c r="D4401" s="1" t="s">
        <v>8</v>
      </c>
      <c r="E4401" s="1">
        <v>43.77</v>
      </c>
      <c r="F4401" s="1">
        <v>50475</v>
      </c>
      <c r="G4401" s="2">
        <v>45096.816115740738</v>
      </c>
      <c r="H4401" s="2" t="s">
        <v>54</v>
      </c>
      <c r="J4401">
        <f t="shared" si="476"/>
        <v>126.1875</v>
      </c>
      <c r="K4401">
        <f t="shared" si="477"/>
        <v>100.95</v>
      </c>
      <c r="L4401">
        <f t="shared" si="478"/>
        <v>227.13749999999999</v>
      </c>
      <c r="M4401" t="str">
        <f t="shared" si="479"/>
        <v>Up to 100m</v>
      </c>
      <c r="P4401">
        <f t="shared" si="480"/>
        <v>126.1875</v>
      </c>
      <c r="Q4401">
        <f t="shared" si="481"/>
        <v>100.95</v>
      </c>
      <c r="R4401" t="str">
        <f t="shared" si="482"/>
        <v>Up to 100m</v>
      </c>
    </row>
    <row r="4402" spans="1:18" x14ac:dyDescent="0.25">
      <c r="A4402" s="1">
        <v>4401</v>
      </c>
      <c r="B4402" s="1">
        <v>2000746951</v>
      </c>
      <c r="C4402" s="1">
        <v>2000709215</v>
      </c>
      <c r="D4402" s="1" t="s">
        <v>8</v>
      </c>
      <c r="E4402" s="1">
        <v>205.02</v>
      </c>
      <c r="F4402" s="1">
        <v>50507</v>
      </c>
      <c r="G4402" s="2">
        <v>45097.066397881943</v>
      </c>
      <c r="H4402" s="2" t="s">
        <v>54</v>
      </c>
      <c r="J4402">
        <f t="shared" si="476"/>
        <v>126.2675</v>
      </c>
      <c r="K4402">
        <f t="shared" si="477"/>
        <v>101.014</v>
      </c>
      <c r="L4402">
        <f t="shared" si="478"/>
        <v>227.28149999999999</v>
      </c>
      <c r="M4402" t="str">
        <f t="shared" si="479"/>
        <v>Up to 100m</v>
      </c>
      <c r="P4402">
        <f t="shared" si="480"/>
        <v>126.2675</v>
      </c>
      <c r="Q4402">
        <f t="shared" si="481"/>
        <v>101.014</v>
      </c>
      <c r="R4402" t="str">
        <f t="shared" si="482"/>
        <v>Up to 100m</v>
      </c>
    </row>
    <row r="4403" spans="1:18" x14ac:dyDescent="0.25">
      <c r="A4403" s="1">
        <v>4402</v>
      </c>
      <c r="B4403" s="1">
        <v>2000749197</v>
      </c>
      <c r="C4403" s="1">
        <v>2000709215</v>
      </c>
      <c r="D4403" s="1" t="s">
        <v>8</v>
      </c>
      <c r="E4403" s="1">
        <v>32.1</v>
      </c>
      <c r="F4403" s="1">
        <v>50516</v>
      </c>
      <c r="G4403" s="2">
        <v>45097.066397881943</v>
      </c>
      <c r="H4403" s="2" t="s">
        <v>53</v>
      </c>
      <c r="J4403">
        <f t="shared" si="476"/>
        <v>126.29</v>
      </c>
      <c r="K4403">
        <f t="shared" si="477"/>
        <v>101.032</v>
      </c>
      <c r="L4403">
        <f t="shared" si="478"/>
        <v>227.322</v>
      </c>
      <c r="M4403" t="str">
        <f t="shared" si="479"/>
        <v>Up to 100m</v>
      </c>
      <c r="P4403">
        <f t="shared" si="480"/>
        <v>126.29</v>
      </c>
      <c r="Q4403">
        <f t="shared" si="481"/>
        <v>101.032</v>
      </c>
      <c r="R4403" t="str">
        <f t="shared" si="482"/>
        <v>Up to 100m</v>
      </c>
    </row>
    <row r="4404" spans="1:18" x14ac:dyDescent="0.25">
      <c r="A4404" s="1">
        <v>4403</v>
      </c>
      <c r="B4404" s="1">
        <v>2000707580</v>
      </c>
      <c r="C4404" s="1">
        <v>2000709215</v>
      </c>
      <c r="D4404" s="1" t="s">
        <v>8</v>
      </c>
      <c r="E4404" s="1">
        <v>223.89</v>
      </c>
      <c r="F4404" s="1">
        <v>50430</v>
      </c>
      <c r="G4404" s="2">
        <v>45097.316568668983</v>
      </c>
      <c r="H4404" s="2" t="s">
        <v>54</v>
      </c>
      <c r="J4404">
        <f t="shared" si="476"/>
        <v>126.075</v>
      </c>
      <c r="K4404">
        <f t="shared" si="477"/>
        <v>100.86</v>
      </c>
      <c r="L4404">
        <f t="shared" si="478"/>
        <v>226.935</v>
      </c>
      <c r="M4404" t="str">
        <f t="shared" si="479"/>
        <v>Up to 100m</v>
      </c>
      <c r="P4404">
        <f t="shared" si="480"/>
        <v>126.075</v>
      </c>
      <c r="Q4404">
        <f t="shared" si="481"/>
        <v>100.86</v>
      </c>
      <c r="R4404" t="str">
        <f t="shared" si="482"/>
        <v>Up to 100m</v>
      </c>
    </row>
    <row r="4405" spans="1:18" x14ac:dyDescent="0.25">
      <c r="A4405" s="1">
        <v>4404</v>
      </c>
      <c r="B4405" s="1">
        <v>2000736013</v>
      </c>
      <c r="C4405" s="1">
        <v>2000709215</v>
      </c>
      <c r="D4405" s="1" t="s">
        <v>8</v>
      </c>
      <c r="E4405" s="1">
        <v>37.5</v>
      </c>
      <c r="F4405" s="1">
        <v>50695</v>
      </c>
      <c r="G4405" s="2">
        <v>45097.446022951386</v>
      </c>
      <c r="H4405" s="2" t="s">
        <v>53</v>
      </c>
      <c r="J4405">
        <f t="shared" si="476"/>
        <v>126.7375</v>
      </c>
      <c r="K4405">
        <f t="shared" si="477"/>
        <v>101.39</v>
      </c>
      <c r="L4405">
        <f t="shared" si="478"/>
        <v>228.1275</v>
      </c>
      <c r="M4405" t="str">
        <f t="shared" si="479"/>
        <v>Up to 100m</v>
      </c>
      <c r="P4405">
        <f t="shared" si="480"/>
        <v>126.7375</v>
      </c>
      <c r="Q4405">
        <f t="shared" si="481"/>
        <v>101.39</v>
      </c>
      <c r="R4405" t="str">
        <f t="shared" si="482"/>
        <v>Up to 100m</v>
      </c>
    </row>
    <row r="4406" spans="1:18" x14ac:dyDescent="0.25">
      <c r="A4406" s="1">
        <v>4405</v>
      </c>
      <c r="B4406" s="1">
        <v>2000707580</v>
      </c>
      <c r="C4406" s="1">
        <v>2000709215</v>
      </c>
      <c r="D4406" s="1" t="s">
        <v>8</v>
      </c>
      <c r="E4406" s="1">
        <v>223.2</v>
      </c>
      <c r="F4406" s="1">
        <v>50750</v>
      </c>
      <c r="G4406" s="2">
        <v>45097.855663506947</v>
      </c>
      <c r="H4406" s="2" t="s">
        <v>54</v>
      </c>
      <c r="J4406">
        <f t="shared" si="476"/>
        <v>126.875</v>
      </c>
      <c r="K4406">
        <f t="shared" si="477"/>
        <v>101.5</v>
      </c>
      <c r="L4406">
        <f t="shared" si="478"/>
        <v>228.375</v>
      </c>
      <c r="M4406" t="str">
        <f t="shared" si="479"/>
        <v>Up to 100m</v>
      </c>
      <c r="P4406">
        <f t="shared" si="480"/>
        <v>126.875</v>
      </c>
      <c r="Q4406">
        <f t="shared" si="481"/>
        <v>101.5</v>
      </c>
      <c r="R4406" t="str">
        <f t="shared" si="482"/>
        <v>Up to 100m</v>
      </c>
    </row>
    <row r="4407" spans="1:18" x14ac:dyDescent="0.25">
      <c r="A4407" s="1">
        <v>4406</v>
      </c>
      <c r="B4407" s="1">
        <v>2000746951</v>
      </c>
      <c r="C4407" s="1">
        <v>2000709215</v>
      </c>
      <c r="D4407" s="1" t="s">
        <v>8</v>
      </c>
      <c r="E4407" s="1">
        <v>163.68</v>
      </c>
      <c r="F4407" s="1">
        <v>50689</v>
      </c>
      <c r="G4407" s="2">
        <v>45097.855663506947</v>
      </c>
      <c r="H4407" s="2" t="s">
        <v>54</v>
      </c>
      <c r="J4407">
        <f t="shared" si="476"/>
        <v>126.7225</v>
      </c>
      <c r="K4407">
        <f t="shared" si="477"/>
        <v>101.378</v>
      </c>
      <c r="L4407">
        <f t="shared" si="478"/>
        <v>228.10050000000001</v>
      </c>
      <c r="M4407" t="str">
        <f t="shared" si="479"/>
        <v>Up to 100m</v>
      </c>
      <c r="P4407">
        <f t="shared" si="480"/>
        <v>126.7225</v>
      </c>
      <c r="Q4407">
        <f t="shared" si="481"/>
        <v>101.378</v>
      </c>
      <c r="R4407" t="str">
        <f t="shared" si="482"/>
        <v>Up to 100m</v>
      </c>
    </row>
    <row r="4408" spans="1:18" x14ac:dyDescent="0.25">
      <c r="A4408" s="1">
        <v>4407</v>
      </c>
      <c r="B4408" s="1">
        <v>2000707580</v>
      </c>
      <c r="C4408" s="1">
        <v>2000709215</v>
      </c>
      <c r="D4408" s="1" t="s">
        <v>8</v>
      </c>
      <c r="E4408" s="1">
        <v>8.31</v>
      </c>
      <c r="F4408" s="1">
        <v>50606</v>
      </c>
      <c r="G4408" s="2">
        <v>45097.855663506947</v>
      </c>
      <c r="H4408" s="2" t="s">
        <v>54</v>
      </c>
      <c r="J4408">
        <f t="shared" si="476"/>
        <v>126.515</v>
      </c>
      <c r="K4408">
        <f t="shared" si="477"/>
        <v>101.212</v>
      </c>
      <c r="L4408">
        <f t="shared" si="478"/>
        <v>227.727</v>
      </c>
      <c r="M4408" t="str">
        <f t="shared" si="479"/>
        <v>Up to 100m</v>
      </c>
      <c r="P4408">
        <f t="shared" si="480"/>
        <v>126.515</v>
      </c>
      <c r="Q4408">
        <f t="shared" si="481"/>
        <v>101.212</v>
      </c>
      <c r="R4408" t="str">
        <f t="shared" si="482"/>
        <v>Up to 100m</v>
      </c>
    </row>
    <row r="4409" spans="1:18" x14ac:dyDescent="0.25">
      <c r="A4409" s="1">
        <v>4408</v>
      </c>
      <c r="B4409" s="1">
        <v>2000746951</v>
      </c>
      <c r="C4409" s="1">
        <v>2000709215</v>
      </c>
      <c r="D4409" s="1" t="s">
        <v>8</v>
      </c>
      <c r="E4409" s="1">
        <v>7.44</v>
      </c>
      <c r="F4409" s="1">
        <v>50677</v>
      </c>
      <c r="G4409" s="2">
        <v>45097.855663506947</v>
      </c>
      <c r="H4409" s="2" t="s">
        <v>54</v>
      </c>
      <c r="J4409">
        <f t="shared" si="476"/>
        <v>126.69250000000001</v>
      </c>
      <c r="K4409">
        <f t="shared" si="477"/>
        <v>101.354</v>
      </c>
      <c r="L4409">
        <f t="shared" si="478"/>
        <v>228.04650000000001</v>
      </c>
      <c r="M4409" t="str">
        <f t="shared" si="479"/>
        <v>Up to 100m</v>
      </c>
      <c r="P4409">
        <f t="shared" si="480"/>
        <v>126.69250000000001</v>
      </c>
      <c r="Q4409">
        <f t="shared" si="481"/>
        <v>101.354</v>
      </c>
      <c r="R4409" t="str">
        <f t="shared" si="482"/>
        <v>Up to 100m</v>
      </c>
    </row>
    <row r="4410" spans="1:18" x14ac:dyDescent="0.25">
      <c r="A4410" s="1">
        <v>4409</v>
      </c>
      <c r="B4410" s="1">
        <v>2000746951</v>
      </c>
      <c r="C4410" s="1">
        <v>2000709215</v>
      </c>
      <c r="D4410" s="1" t="s">
        <v>8</v>
      </c>
      <c r="E4410" s="1">
        <v>11.52</v>
      </c>
      <c r="F4410" s="1">
        <v>50773</v>
      </c>
      <c r="G4410" s="2">
        <v>45097.855663506947</v>
      </c>
      <c r="H4410" s="2" t="s">
        <v>54</v>
      </c>
      <c r="J4410">
        <f t="shared" si="476"/>
        <v>126.9325</v>
      </c>
      <c r="K4410">
        <f t="shared" si="477"/>
        <v>101.54600000000001</v>
      </c>
      <c r="L4410">
        <f t="shared" si="478"/>
        <v>228.4785</v>
      </c>
      <c r="M4410" t="str">
        <f t="shared" si="479"/>
        <v>Up to 100m</v>
      </c>
      <c r="P4410">
        <f t="shared" si="480"/>
        <v>126.9325</v>
      </c>
      <c r="Q4410">
        <f t="shared" si="481"/>
        <v>101.54600000000001</v>
      </c>
      <c r="R4410" t="str">
        <f t="shared" si="482"/>
        <v>Up to 100m</v>
      </c>
    </row>
    <row r="4411" spans="1:18" x14ac:dyDescent="0.25">
      <c r="A4411" s="1">
        <v>4410</v>
      </c>
      <c r="B4411" s="1">
        <v>2000746951</v>
      </c>
      <c r="C4411" s="1">
        <v>2000709215</v>
      </c>
      <c r="D4411" s="1" t="s">
        <v>8</v>
      </c>
      <c r="E4411" s="1">
        <v>30.12</v>
      </c>
      <c r="F4411" s="1">
        <v>50749</v>
      </c>
      <c r="G4411" s="2">
        <v>45097.855663506947</v>
      </c>
      <c r="H4411" s="2" t="s">
        <v>54</v>
      </c>
      <c r="J4411">
        <f t="shared" si="476"/>
        <v>126.8725</v>
      </c>
      <c r="K4411">
        <f t="shared" si="477"/>
        <v>101.498</v>
      </c>
      <c r="L4411">
        <f t="shared" si="478"/>
        <v>228.37049999999999</v>
      </c>
      <c r="M4411" t="str">
        <f t="shared" si="479"/>
        <v>Up to 100m</v>
      </c>
      <c r="P4411">
        <f t="shared" si="480"/>
        <v>126.8725</v>
      </c>
      <c r="Q4411">
        <f t="shared" si="481"/>
        <v>101.498</v>
      </c>
      <c r="R4411" t="str">
        <f t="shared" si="482"/>
        <v>Up to 100m</v>
      </c>
    </row>
    <row r="4412" spans="1:18" x14ac:dyDescent="0.25">
      <c r="A4412" s="1">
        <v>4411</v>
      </c>
      <c r="B4412" s="1">
        <v>2000746951</v>
      </c>
      <c r="C4412" s="1">
        <v>2000709215</v>
      </c>
      <c r="D4412" s="1" t="s">
        <v>8</v>
      </c>
      <c r="E4412" s="1">
        <v>29.61</v>
      </c>
      <c r="F4412" s="1">
        <v>50749</v>
      </c>
      <c r="G4412" s="2">
        <v>45097.855663506947</v>
      </c>
      <c r="H4412" s="2" t="s">
        <v>54</v>
      </c>
      <c r="J4412">
        <f t="shared" si="476"/>
        <v>126.8725</v>
      </c>
      <c r="K4412">
        <f t="shared" si="477"/>
        <v>101.498</v>
      </c>
      <c r="L4412">
        <f t="shared" si="478"/>
        <v>228.37049999999999</v>
      </c>
      <c r="M4412" t="str">
        <f t="shared" si="479"/>
        <v>Up to 100m</v>
      </c>
      <c r="P4412">
        <f t="shared" si="480"/>
        <v>126.8725</v>
      </c>
      <c r="Q4412">
        <f t="shared" si="481"/>
        <v>101.498</v>
      </c>
      <c r="R4412" t="str">
        <f t="shared" si="482"/>
        <v>Up to 100m</v>
      </c>
    </row>
    <row r="4413" spans="1:18" x14ac:dyDescent="0.25">
      <c r="A4413" s="1">
        <v>4412</v>
      </c>
      <c r="B4413" s="1">
        <v>2000718698</v>
      </c>
      <c r="C4413" s="1">
        <v>2000730044</v>
      </c>
      <c r="D4413" s="1" t="s">
        <v>11</v>
      </c>
      <c r="E4413" s="1">
        <v>32.700000000000003</v>
      </c>
      <c r="F4413" s="1">
        <v>3376</v>
      </c>
      <c r="G4413" s="2">
        <v>45097.855663506947</v>
      </c>
      <c r="H4413" s="2" t="s">
        <v>53</v>
      </c>
      <c r="J4413">
        <f t="shared" si="476"/>
        <v>8.44</v>
      </c>
      <c r="K4413">
        <f t="shared" si="477"/>
        <v>6.7519999999999998</v>
      </c>
      <c r="L4413">
        <f t="shared" si="478"/>
        <v>15.192</v>
      </c>
      <c r="M4413" t="str">
        <f t="shared" si="479"/>
        <v>Up to 100m</v>
      </c>
      <c r="P4413">
        <f t="shared" si="480"/>
        <v>8.44</v>
      </c>
      <c r="Q4413">
        <f t="shared" si="481"/>
        <v>6.7519999999999998</v>
      </c>
      <c r="R4413" t="str">
        <f t="shared" si="482"/>
        <v>Up to 100m</v>
      </c>
    </row>
    <row r="4414" spans="1:18" x14ac:dyDescent="0.25">
      <c r="A4414" s="1">
        <v>4413</v>
      </c>
      <c r="B4414" s="1">
        <v>2000725763</v>
      </c>
      <c r="C4414" s="1">
        <v>2000709215</v>
      </c>
      <c r="D4414" s="1" t="s">
        <v>8</v>
      </c>
      <c r="E4414" s="1">
        <v>1.92</v>
      </c>
      <c r="F4414" s="1">
        <v>50285</v>
      </c>
      <c r="G4414" s="2">
        <v>45097.855663506947</v>
      </c>
      <c r="H4414" s="2" t="s">
        <v>53</v>
      </c>
      <c r="J4414">
        <f t="shared" si="476"/>
        <v>125.71250000000001</v>
      </c>
      <c r="K4414">
        <f t="shared" si="477"/>
        <v>100.57000000000001</v>
      </c>
      <c r="L4414">
        <f t="shared" si="478"/>
        <v>226.28250000000003</v>
      </c>
      <c r="M4414" t="str">
        <f t="shared" si="479"/>
        <v>Up to 100m</v>
      </c>
      <c r="P4414">
        <f t="shared" si="480"/>
        <v>125.71250000000001</v>
      </c>
      <c r="Q4414">
        <f t="shared" si="481"/>
        <v>100.57000000000001</v>
      </c>
      <c r="R4414" t="str">
        <f t="shared" si="482"/>
        <v>Up to 100m</v>
      </c>
    </row>
    <row r="4415" spans="1:18" x14ac:dyDescent="0.25">
      <c r="A4415" s="1">
        <v>4414</v>
      </c>
      <c r="B4415" s="1">
        <v>2000746951</v>
      </c>
      <c r="C4415" s="1">
        <v>2000709215</v>
      </c>
      <c r="D4415" s="1" t="s">
        <v>8</v>
      </c>
      <c r="E4415" s="1">
        <v>79.53</v>
      </c>
      <c r="F4415" s="1">
        <v>50324</v>
      </c>
      <c r="G4415" s="2">
        <v>45097.855663506947</v>
      </c>
      <c r="H4415" s="2" t="s">
        <v>54</v>
      </c>
      <c r="J4415">
        <f t="shared" si="476"/>
        <v>125.81</v>
      </c>
      <c r="K4415">
        <f t="shared" si="477"/>
        <v>100.648</v>
      </c>
      <c r="L4415">
        <f t="shared" si="478"/>
        <v>226.458</v>
      </c>
      <c r="M4415" t="str">
        <f t="shared" si="479"/>
        <v>Up to 100m</v>
      </c>
      <c r="P4415">
        <f t="shared" si="480"/>
        <v>125.81</v>
      </c>
      <c r="Q4415">
        <f t="shared" si="481"/>
        <v>100.648</v>
      </c>
      <c r="R4415" t="str">
        <f t="shared" si="482"/>
        <v>Up to 100m</v>
      </c>
    </row>
    <row r="4416" spans="1:18" x14ac:dyDescent="0.25">
      <c r="A4416" s="1">
        <v>4415</v>
      </c>
      <c r="B4416" s="1">
        <v>2000746951</v>
      </c>
      <c r="C4416" s="1">
        <v>2000709215</v>
      </c>
      <c r="D4416" s="1" t="s">
        <v>8</v>
      </c>
      <c r="E4416" s="1">
        <v>42.51</v>
      </c>
      <c r="F4416" s="1">
        <v>50637</v>
      </c>
      <c r="G4416" s="2">
        <v>45097.855663506947</v>
      </c>
      <c r="H4416" s="2" t="s">
        <v>54</v>
      </c>
      <c r="J4416">
        <f t="shared" si="476"/>
        <v>126.5925</v>
      </c>
      <c r="K4416">
        <f t="shared" si="477"/>
        <v>101.274</v>
      </c>
      <c r="L4416">
        <f t="shared" si="478"/>
        <v>227.8665</v>
      </c>
      <c r="M4416" t="str">
        <f t="shared" si="479"/>
        <v>Up to 100m</v>
      </c>
      <c r="P4416">
        <f t="shared" si="480"/>
        <v>126.5925</v>
      </c>
      <c r="Q4416">
        <f t="shared" si="481"/>
        <v>101.274</v>
      </c>
      <c r="R4416" t="str">
        <f t="shared" si="482"/>
        <v>Up to 100m</v>
      </c>
    </row>
    <row r="4417" spans="1:18" x14ac:dyDescent="0.25">
      <c r="A4417" s="1">
        <v>4416</v>
      </c>
      <c r="B4417" s="1">
        <v>2000741171</v>
      </c>
      <c r="C4417" s="1">
        <v>2000709215</v>
      </c>
      <c r="D4417" s="1" t="s">
        <v>8</v>
      </c>
      <c r="E4417" s="1">
        <v>23.4</v>
      </c>
      <c r="F4417" s="1">
        <v>50767</v>
      </c>
      <c r="G4417" s="2">
        <v>45097.855663506947</v>
      </c>
      <c r="H4417" s="2" t="s">
        <v>53</v>
      </c>
      <c r="J4417">
        <f t="shared" si="476"/>
        <v>126.9175</v>
      </c>
      <c r="K4417">
        <f t="shared" si="477"/>
        <v>101.53400000000001</v>
      </c>
      <c r="L4417">
        <f t="shared" si="478"/>
        <v>228.45150000000001</v>
      </c>
      <c r="M4417" t="str">
        <f t="shared" si="479"/>
        <v>Up to 100m</v>
      </c>
      <c r="P4417">
        <f t="shared" si="480"/>
        <v>126.9175</v>
      </c>
      <c r="Q4417">
        <f t="shared" si="481"/>
        <v>101.53400000000001</v>
      </c>
      <c r="R4417" t="str">
        <f t="shared" si="482"/>
        <v>Up to 100m</v>
      </c>
    </row>
    <row r="4418" spans="1:18" x14ac:dyDescent="0.25">
      <c r="A4418" s="1">
        <v>4417</v>
      </c>
      <c r="B4418" s="1">
        <v>2000746951</v>
      </c>
      <c r="C4418" s="1">
        <v>2000709215</v>
      </c>
      <c r="D4418" s="1" t="s">
        <v>8</v>
      </c>
      <c r="E4418" s="1">
        <v>45.06</v>
      </c>
      <c r="F4418" s="1">
        <v>50762</v>
      </c>
      <c r="G4418" s="2">
        <v>45097.855663506947</v>
      </c>
      <c r="H4418" s="2" t="s">
        <v>54</v>
      </c>
      <c r="J4418">
        <f t="shared" si="476"/>
        <v>126.905</v>
      </c>
      <c r="K4418">
        <f t="shared" si="477"/>
        <v>101.524</v>
      </c>
      <c r="L4418">
        <f t="shared" si="478"/>
        <v>228.429</v>
      </c>
      <c r="M4418" t="str">
        <f t="shared" si="479"/>
        <v>Up to 100m</v>
      </c>
      <c r="P4418">
        <f t="shared" si="480"/>
        <v>126.905</v>
      </c>
      <c r="Q4418">
        <f t="shared" si="481"/>
        <v>101.524</v>
      </c>
      <c r="R4418" t="str">
        <f t="shared" si="482"/>
        <v>Up to 100m</v>
      </c>
    </row>
    <row r="4419" spans="1:18" x14ac:dyDescent="0.25">
      <c r="A4419" s="1">
        <v>4418</v>
      </c>
      <c r="B4419" s="1">
        <v>2000746951</v>
      </c>
      <c r="C4419" s="1">
        <v>2000709215</v>
      </c>
      <c r="D4419" s="1" t="s">
        <v>8</v>
      </c>
      <c r="E4419" s="1">
        <v>10.65</v>
      </c>
      <c r="F4419" s="1">
        <v>50762</v>
      </c>
      <c r="G4419" s="2">
        <v>45097.855663506947</v>
      </c>
      <c r="H4419" s="2" t="s">
        <v>54</v>
      </c>
      <c r="J4419">
        <f t="shared" ref="J4419:J4482" si="483">IF(F4419 &lt;= 100000000, F4419 * 0.0025,
    IF(F4419 &lt;= 500000000, F4419 * 0.00225,
        IF(F4419 &lt;= 1000000000, F4419 * 0.002,
            IF(F4419 &lt;= 4000000000, F4419 * 0.00165,
                IF(F4419 &lt;= 10000000000, F4419 * 0.00155,
                    F4419 * 0.0013
                )
            )
        )
    )
)</f>
        <v>126.905</v>
      </c>
      <c r="K4419">
        <f t="shared" ref="K4419:K4482" si="484">IF(F4419 &lt;= 100000000, F4419 * 0.002,
    IF(F4419 &lt;= 500000000, F4419 * 0.0018,
        IF(F4419 &lt;= 1000000000, F4419 * 0.0016,
            IF(F4419 &lt;= 4000000000, F4419 * 0.00135,
                IF(F4419 &lt;= 10000000000, F4419 * 0.00115,
                    F4419 * 0.001
                )
            )
        )
    )
)</f>
        <v>101.524</v>
      </c>
      <c r="L4419">
        <f t="shared" ref="L4419:L4482" si="485">J4419+K4419</f>
        <v>228.429</v>
      </c>
      <c r="M4419" t="str">
        <f t="shared" ref="M4419:M4482" si="486">IF(F4419 &lt;= 100000000, "Up to 100m",
    IF(F4419 &lt;= 500000000, "Up to 500m",
        IF(F4419 &lt;= 1000000000, "Up to 1b",
            IF(F4419 &lt;= 4000000000, "Up to 4b",
                IF(F4419 &lt;= 10000000000, "Up to 10b",
                  "More than 10b"
                )
            )
        )
    )
)</f>
        <v>Up to 100m</v>
      </c>
      <c r="P4419">
        <f t="shared" ref="P4419:P4482" si="487">IF(F4419 &lt;= 100000000, F4419 * 0.0025,
    IF(F4419 &lt;= 300000000, F4419 * 0.002,
        IF(F4419 &lt;= 1000000000, F4419 * 0.0019,
            IF(F4419 &lt;= 5000000000, F4419 * 0.00175,
                F4419 * 0.00155
            )
        )
    )
)</f>
        <v>126.905</v>
      </c>
      <c r="Q4419">
        <f t="shared" ref="Q4419:Q4482" si="488">IF(F4419 &lt;= 100000000, F4419 * 0.002,
    IF(F4419 &lt;= 300000000, F4419 * 0.0017,
        IF(F4419 &lt;= 1000000000, F4419 * 0.0015,
            IF(F4419 &lt;= 5000000000, F4419 * 0.00125,
                F4419 * 0.001
            )
        )
    )
)</f>
        <v>101.524</v>
      </c>
      <c r="R4419" t="str">
        <f t="shared" ref="R4419:R4482" si="489">IF(F4419 &lt;= 100000000, "Up to 100m",
    IF(F4419 &lt;= 300000000, "Up to 300m",
        IF(F4419 &lt;= 1000000000, "Up to 1b",
            IF(F4419 &lt;= 5000000000, "Up to 5b",
                "More than 5b"
            )
        )
    )
)</f>
        <v>Up to 100m</v>
      </c>
    </row>
    <row r="4420" spans="1:18" x14ac:dyDescent="0.25">
      <c r="A4420" s="1">
        <v>4419</v>
      </c>
      <c r="B4420" s="1">
        <v>2000742973</v>
      </c>
      <c r="C4420" s="1">
        <v>2000709215</v>
      </c>
      <c r="D4420" s="1" t="s">
        <v>8</v>
      </c>
      <c r="E4420" s="1">
        <v>2.04</v>
      </c>
      <c r="F4420" s="1">
        <v>50349</v>
      </c>
      <c r="G4420" s="2">
        <v>45097.855663506947</v>
      </c>
      <c r="H4420" s="2" t="s">
        <v>54</v>
      </c>
      <c r="J4420">
        <f t="shared" si="483"/>
        <v>125.8725</v>
      </c>
      <c r="K4420">
        <f t="shared" si="484"/>
        <v>100.69800000000001</v>
      </c>
      <c r="L4420">
        <f t="shared" si="485"/>
        <v>226.57050000000001</v>
      </c>
      <c r="M4420" t="str">
        <f t="shared" si="486"/>
        <v>Up to 100m</v>
      </c>
      <c r="P4420">
        <f t="shared" si="487"/>
        <v>125.8725</v>
      </c>
      <c r="Q4420">
        <f t="shared" si="488"/>
        <v>100.69800000000001</v>
      </c>
      <c r="R4420" t="str">
        <f t="shared" si="489"/>
        <v>Up to 100m</v>
      </c>
    </row>
    <row r="4421" spans="1:18" x14ac:dyDescent="0.25">
      <c r="A4421" s="1">
        <v>4420</v>
      </c>
      <c r="B4421" s="1">
        <v>2000742973</v>
      </c>
      <c r="C4421" s="1">
        <v>2000709215</v>
      </c>
      <c r="D4421" s="1" t="s">
        <v>8</v>
      </c>
      <c r="E4421" s="1">
        <v>2.04</v>
      </c>
      <c r="F4421" s="1">
        <v>50157</v>
      </c>
      <c r="G4421" s="2">
        <v>45097.855663506947</v>
      </c>
      <c r="H4421" s="2" t="s">
        <v>54</v>
      </c>
      <c r="J4421">
        <f t="shared" si="483"/>
        <v>125.3925</v>
      </c>
      <c r="K4421">
        <f t="shared" si="484"/>
        <v>100.31400000000001</v>
      </c>
      <c r="L4421">
        <f t="shared" si="485"/>
        <v>225.70650000000001</v>
      </c>
      <c r="M4421" t="str">
        <f t="shared" si="486"/>
        <v>Up to 100m</v>
      </c>
      <c r="P4421">
        <f t="shared" si="487"/>
        <v>125.3925</v>
      </c>
      <c r="Q4421">
        <f t="shared" si="488"/>
        <v>100.31400000000001</v>
      </c>
      <c r="R4421" t="str">
        <f t="shared" si="489"/>
        <v>Up to 100m</v>
      </c>
    </row>
    <row r="4422" spans="1:18" x14ac:dyDescent="0.25">
      <c r="A4422" s="1">
        <v>4421</v>
      </c>
      <c r="B4422" s="1">
        <v>2000741171</v>
      </c>
      <c r="C4422" s="1">
        <v>2000709215</v>
      </c>
      <c r="D4422" s="1" t="s">
        <v>8</v>
      </c>
      <c r="E4422" s="1">
        <v>23.04</v>
      </c>
      <c r="F4422" s="1">
        <v>50767</v>
      </c>
      <c r="G4422" s="2">
        <v>45097.855663506947</v>
      </c>
      <c r="H4422" s="2" t="s">
        <v>53</v>
      </c>
      <c r="J4422">
        <f t="shared" si="483"/>
        <v>126.9175</v>
      </c>
      <c r="K4422">
        <f t="shared" si="484"/>
        <v>101.53400000000001</v>
      </c>
      <c r="L4422">
        <f t="shared" si="485"/>
        <v>228.45150000000001</v>
      </c>
      <c r="M4422" t="str">
        <f t="shared" si="486"/>
        <v>Up to 100m</v>
      </c>
      <c r="P4422">
        <f t="shared" si="487"/>
        <v>126.9175</v>
      </c>
      <c r="Q4422">
        <f t="shared" si="488"/>
        <v>101.53400000000001</v>
      </c>
      <c r="R4422" t="str">
        <f t="shared" si="489"/>
        <v>Up to 100m</v>
      </c>
    </row>
    <row r="4423" spans="1:18" x14ac:dyDescent="0.25">
      <c r="A4423" s="1">
        <v>4422</v>
      </c>
      <c r="B4423" s="1">
        <v>2000746951</v>
      </c>
      <c r="C4423" s="1">
        <v>2000709215</v>
      </c>
      <c r="D4423" s="1" t="s">
        <v>8</v>
      </c>
      <c r="E4423" s="1">
        <v>8.01</v>
      </c>
      <c r="F4423" s="1">
        <v>50762</v>
      </c>
      <c r="G4423" s="2">
        <v>45097.855663506947</v>
      </c>
      <c r="H4423" s="2" t="s">
        <v>54</v>
      </c>
      <c r="J4423">
        <f t="shared" si="483"/>
        <v>126.905</v>
      </c>
      <c r="K4423">
        <f t="shared" si="484"/>
        <v>101.524</v>
      </c>
      <c r="L4423">
        <f t="shared" si="485"/>
        <v>228.429</v>
      </c>
      <c r="M4423" t="str">
        <f t="shared" si="486"/>
        <v>Up to 100m</v>
      </c>
      <c r="P4423">
        <f t="shared" si="487"/>
        <v>126.905</v>
      </c>
      <c r="Q4423">
        <f t="shared" si="488"/>
        <v>101.524</v>
      </c>
      <c r="R4423" t="str">
        <f t="shared" si="489"/>
        <v>Up to 100m</v>
      </c>
    </row>
    <row r="4424" spans="1:18" x14ac:dyDescent="0.25">
      <c r="A4424" s="1">
        <v>4423</v>
      </c>
      <c r="B4424" s="1">
        <v>2000742973</v>
      </c>
      <c r="C4424" s="1">
        <v>2000709215</v>
      </c>
      <c r="D4424" s="1" t="s">
        <v>8</v>
      </c>
      <c r="E4424" s="1">
        <v>2.04</v>
      </c>
      <c r="F4424" s="1">
        <v>50733</v>
      </c>
      <c r="G4424" s="2">
        <v>45097.855663506947</v>
      </c>
      <c r="H4424" s="2" t="s">
        <v>54</v>
      </c>
      <c r="J4424">
        <f t="shared" si="483"/>
        <v>126.8325</v>
      </c>
      <c r="K4424">
        <f t="shared" si="484"/>
        <v>101.46600000000001</v>
      </c>
      <c r="L4424">
        <f t="shared" si="485"/>
        <v>228.29849999999999</v>
      </c>
      <c r="M4424" t="str">
        <f t="shared" si="486"/>
        <v>Up to 100m</v>
      </c>
      <c r="P4424">
        <f t="shared" si="487"/>
        <v>126.8325</v>
      </c>
      <c r="Q4424">
        <f t="shared" si="488"/>
        <v>101.46600000000001</v>
      </c>
      <c r="R4424" t="str">
        <f t="shared" si="489"/>
        <v>Up to 100m</v>
      </c>
    </row>
    <row r="4425" spans="1:18" x14ac:dyDescent="0.25">
      <c r="A4425" s="1">
        <v>4424</v>
      </c>
      <c r="B4425" s="1">
        <v>2000749822</v>
      </c>
      <c r="C4425" s="1">
        <v>2000725199</v>
      </c>
      <c r="D4425" s="1" t="s">
        <v>9</v>
      </c>
      <c r="E4425" s="1">
        <v>6.7499999999999999E-3</v>
      </c>
      <c r="F4425" s="1">
        <v>96694649</v>
      </c>
      <c r="G4425" s="2">
        <v>45097.855663506947</v>
      </c>
      <c r="H4425" s="2" t="s">
        <v>53</v>
      </c>
      <c r="J4425">
        <f t="shared" si="483"/>
        <v>241736.6225</v>
      </c>
      <c r="K4425">
        <f t="shared" si="484"/>
        <v>193389.29800000001</v>
      </c>
      <c r="L4425">
        <f t="shared" si="485"/>
        <v>435125.92050000001</v>
      </c>
      <c r="M4425" t="str">
        <f t="shared" si="486"/>
        <v>Up to 100m</v>
      </c>
      <c r="P4425">
        <f t="shared" si="487"/>
        <v>241736.6225</v>
      </c>
      <c r="Q4425">
        <f t="shared" si="488"/>
        <v>193389.29800000001</v>
      </c>
      <c r="R4425" t="str">
        <f t="shared" si="489"/>
        <v>Up to 100m</v>
      </c>
    </row>
    <row r="4426" spans="1:18" x14ac:dyDescent="0.25">
      <c r="A4426" s="1">
        <v>4425</v>
      </c>
      <c r="B4426" s="1">
        <v>2000746951</v>
      </c>
      <c r="C4426" s="1">
        <v>2000709215</v>
      </c>
      <c r="D4426" s="1" t="s">
        <v>8</v>
      </c>
      <c r="E4426" s="1">
        <v>214.5</v>
      </c>
      <c r="F4426" s="1">
        <v>50687</v>
      </c>
      <c r="G4426" s="2">
        <v>45097.855663506947</v>
      </c>
      <c r="H4426" s="2" t="s">
        <v>54</v>
      </c>
      <c r="J4426">
        <f t="shared" si="483"/>
        <v>126.7175</v>
      </c>
      <c r="K4426">
        <f t="shared" si="484"/>
        <v>101.374</v>
      </c>
      <c r="L4426">
        <f t="shared" si="485"/>
        <v>228.0915</v>
      </c>
      <c r="M4426" t="str">
        <f t="shared" si="486"/>
        <v>Up to 100m</v>
      </c>
      <c r="P4426">
        <f t="shared" si="487"/>
        <v>126.7175</v>
      </c>
      <c r="Q4426">
        <f t="shared" si="488"/>
        <v>101.374</v>
      </c>
      <c r="R4426" t="str">
        <f t="shared" si="489"/>
        <v>Up to 100m</v>
      </c>
    </row>
    <row r="4427" spans="1:18" x14ac:dyDescent="0.25">
      <c r="A4427" s="1">
        <v>4426</v>
      </c>
      <c r="B4427" s="1">
        <v>2000707580</v>
      </c>
      <c r="C4427" s="1">
        <v>2000709215</v>
      </c>
      <c r="D4427" s="1" t="s">
        <v>8</v>
      </c>
      <c r="E4427" s="1">
        <v>222.48</v>
      </c>
      <c r="F4427" s="1">
        <v>50770</v>
      </c>
      <c r="G4427" s="2">
        <v>45097.855663506947</v>
      </c>
      <c r="H4427" s="2" t="s">
        <v>54</v>
      </c>
      <c r="J4427">
        <f t="shared" si="483"/>
        <v>126.925</v>
      </c>
      <c r="K4427">
        <f t="shared" si="484"/>
        <v>101.54</v>
      </c>
      <c r="L4427">
        <f t="shared" si="485"/>
        <v>228.465</v>
      </c>
      <c r="M4427" t="str">
        <f t="shared" si="486"/>
        <v>Up to 100m</v>
      </c>
      <c r="P4427">
        <f t="shared" si="487"/>
        <v>126.925</v>
      </c>
      <c r="Q4427">
        <f t="shared" si="488"/>
        <v>101.54</v>
      </c>
      <c r="R4427" t="str">
        <f t="shared" si="489"/>
        <v>Up to 100m</v>
      </c>
    </row>
    <row r="4428" spans="1:18" x14ac:dyDescent="0.25">
      <c r="A4428" s="1">
        <v>4427</v>
      </c>
      <c r="B4428" s="1">
        <v>2000746951</v>
      </c>
      <c r="C4428" s="1">
        <v>2000709215</v>
      </c>
      <c r="D4428" s="1" t="s">
        <v>8</v>
      </c>
      <c r="E4428" s="1">
        <v>17.7</v>
      </c>
      <c r="F4428" s="1">
        <v>50687</v>
      </c>
      <c r="G4428" s="2">
        <v>45097.855663506947</v>
      </c>
      <c r="H4428" s="2" t="s">
        <v>54</v>
      </c>
      <c r="J4428">
        <f t="shared" si="483"/>
        <v>126.7175</v>
      </c>
      <c r="K4428">
        <f t="shared" si="484"/>
        <v>101.374</v>
      </c>
      <c r="L4428">
        <f t="shared" si="485"/>
        <v>228.0915</v>
      </c>
      <c r="M4428" t="str">
        <f t="shared" si="486"/>
        <v>Up to 100m</v>
      </c>
      <c r="P4428">
        <f t="shared" si="487"/>
        <v>126.7175</v>
      </c>
      <c r="Q4428">
        <f t="shared" si="488"/>
        <v>101.374</v>
      </c>
      <c r="R4428" t="str">
        <f t="shared" si="489"/>
        <v>Up to 100m</v>
      </c>
    </row>
    <row r="4429" spans="1:18" x14ac:dyDescent="0.25">
      <c r="A4429" s="1">
        <v>4428</v>
      </c>
      <c r="B4429" s="1">
        <v>2000746951</v>
      </c>
      <c r="C4429" s="1">
        <v>2000709215</v>
      </c>
      <c r="D4429" s="1" t="s">
        <v>8</v>
      </c>
      <c r="E4429" s="1">
        <v>25.5</v>
      </c>
      <c r="F4429" s="1">
        <v>50687</v>
      </c>
      <c r="G4429" s="2">
        <v>45097.855663506947</v>
      </c>
      <c r="H4429" s="2" t="s">
        <v>54</v>
      </c>
      <c r="J4429">
        <f t="shared" si="483"/>
        <v>126.7175</v>
      </c>
      <c r="K4429">
        <f t="shared" si="484"/>
        <v>101.374</v>
      </c>
      <c r="L4429">
        <f t="shared" si="485"/>
        <v>228.0915</v>
      </c>
      <c r="M4429" t="str">
        <f t="shared" si="486"/>
        <v>Up to 100m</v>
      </c>
      <c r="P4429">
        <f t="shared" si="487"/>
        <v>126.7175</v>
      </c>
      <c r="Q4429">
        <f t="shared" si="488"/>
        <v>101.374</v>
      </c>
      <c r="R4429" t="str">
        <f t="shared" si="489"/>
        <v>Up to 100m</v>
      </c>
    </row>
    <row r="4430" spans="1:18" x14ac:dyDescent="0.25">
      <c r="A4430" s="1">
        <v>4429</v>
      </c>
      <c r="B4430" s="1">
        <v>2000743198</v>
      </c>
      <c r="C4430" s="1">
        <v>2000709215</v>
      </c>
      <c r="D4430" s="1" t="s">
        <v>8</v>
      </c>
      <c r="E4430" s="1">
        <v>31.77</v>
      </c>
      <c r="F4430" s="1">
        <v>50813</v>
      </c>
      <c r="G4430" s="2">
        <v>45098.066306793982</v>
      </c>
      <c r="H4430" s="2" t="s">
        <v>53</v>
      </c>
      <c r="J4430">
        <f t="shared" si="483"/>
        <v>127.0325</v>
      </c>
      <c r="K4430">
        <f t="shared" si="484"/>
        <v>101.626</v>
      </c>
      <c r="L4430">
        <f t="shared" si="485"/>
        <v>228.6585</v>
      </c>
      <c r="M4430" t="str">
        <f t="shared" si="486"/>
        <v>Up to 100m</v>
      </c>
      <c r="P4430">
        <f t="shared" si="487"/>
        <v>127.0325</v>
      </c>
      <c r="Q4430">
        <f t="shared" si="488"/>
        <v>101.626</v>
      </c>
      <c r="R4430" t="str">
        <f t="shared" si="489"/>
        <v>Up to 100m</v>
      </c>
    </row>
    <row r="4431" spans="1:18" x14ac:dyDescent="0.25">
      <c r="A4431" s="1">
        <v>4430</v>
      </c>
      <c r="B4431" s="1">
        <v>2000724872</v>
      </c>
      <c r="C4431" s="1">
        <v>2000709215</v>
      </c>
      <c r="D4431" s="1" t="s">
        <v>8</v>
      </c>
      <c r="E4431" s="1">
        <v>101.61</v>
      </c>
      <c r="F4431" s="1">
        <v>50980</v>
      </c>
      <c r="G4431" s="2">
        <v>45098.066306793982</v>
      </c>
      <c r="H4431" s="2" t="s">
        <v>54</v>
      </c>
      <c r="J4431">
        <f t="shared" si="483"/>
        <v>127.45</v>
      </c>
      <c r="K4431">
        <f t="shared" si="484"/>
        <v>101.96000000000001</v>
      </c>
      <c r="L4431">
        <f t="shared" si="485"/>
        <v>229.41000000000003</v>
      </c>
      <c r="M4431" t="str">
        <f t="shared" si="486"/>
        <v>Up to 100m</v>
      </c>
      <c r="P4431">
        <f t="shared" si="487"/>
        <v>127.45</v>
      </c>
      <c r="Q4431">
        <f t="shared" si="488"/>
        <v>101.96000000000001</v>
      </c>
      <c r="R4431" t="str">
        <f t="shared" si="489"/>
        <v>Up to 100m</v>
      </c>
    </row>
    <row r="4432" spans="1:18" x14ac:dyDescent="0.25">
      <c r="A4432" s="1">
        <v>4431</v>
      </c>
      <c r="B4432" s="1">
        <v>2000728280</v>
      </c>
      <c r="C4432" s="1">
        <v>2000709215</v>
      </c>
      <c r="D4432" s="1" t="s">
        <v>8</v>
      </c>
      <c r="E4432" s="1">
        <v>35.01</v>
      </c>
      <c r="F4432" s="1">
        <v>51000</v>
      </c>
      <c r="G4432" s="2">
        <v>45098.066306793982</v>
      </c>
      <c r="H4432" s="2" t="s">
        <v>53</v>
      </c>
      <c r="J4432">
        <f t="shared" si="483"/>
        <v>127.5</v>
      </c>
      <c r="K4432">
        <f t="shared" si="484"/>
        <v>102</v>
      </c>
      <c r="L4432">
        <f t="shared" si="485"/>
        <v>229.5</v>
      </c>
      <c r="M4432" t="str">
        <f t="shared" si="486"/>
        <v>Up to 100m</v>
      </c>
      <c r="P4432">
        <f t="shared" si="487"/>
        <v>127.5</v>
      </c>
      <c r="Q4432">
        <f t="shared" si="488"/>
        <v>102</v>
      </c>
      <c r="R4432" t="str">
        <f t="shared" si="489"/>
        <v>Up to 100m</v>
      </c>
    </row>
    <row r="4433" spans="1:18" x14ac:dyDescent="0.25">
      <c r="A4433" s="1">
        <v>4432</v>
      </c>
      <c r="B4433" s="1">
        <v>2000728280</v>
      </c>
      <c r="C4433" s="1">
        <v>2000709215</v>
      </c>
      <c r="D4433" s="1" t="s">
        <v>8</v>
      </c>
      <c r="E4433" s="1">
        <v>15.12</v>
      </c>
      <c r="F4433" s="1">
        <v>51000</v>
      </c>
      <c r="G4433" s="2">
        <v>45098.066306793982</v>
      </c>
      <c r="H4433" s="2" t="s">
        <v>53</v>
      </c>
      <c r="J4433">
        <f t="shared" si="483"/>
        <v>127.5</v>
      </c>
      <c r="K4433">
        <f t="shared" si="484"/>
        <v>102</v>
      </c>
      <c r="L4433">
        <f t="shared" si="485"/>
        <v>229.5</v>
      </c>
      <c r="M4433" t="str">
        <f t="shared" si="486"/>
        <v>Up to 100m</v>
      </c>
      <c r="P4433">
        <f t="shared" si="487"/>
        <v>127.5</v>
      </c>
      <c r="Q4433">
        <f t="shared" si="488"/>
        <v>102</v>
      </c>
      <c r="R4433" t="str">
        <f t="shared" si="489"/>
        <v>Up to 100m</v>
      </c>
    </row>
    <row r="4434" spans="1:18" x14ac:dyDescent="0.25">
      <c r="A4434" s="1">
        <v>4433</v>
      </c>
      <c r="B4434" s="1">
        <v>2000746951</v>
      </c>
      <c r="C4434" s="1">
        <v>2000709215</v>
      </c>
      <c r="D4434" s="1" t="s">
        <v>8</v>
      </c>
      <c r="E4434" s="1">
        <v>76.11</v>
      </c>
      <c r="F4434" s="1">
        <v>51024</v>
      </c>
      <c r="G4434" s="2">
        <v>45098.19079537037</v>
      </c>
      <c r="H4434" s="2" t="s">
        <v>54</v>
      </c>
      <c r="J4434">
        <f t="shared" si="483"/>
        <v>127.56</v>
      </c>
      <c r="K4434">
        <f t="shared" si="484"/>
        <v>102.048</v>
      </c>
      <c r="L4434">
        <f t="shared" si="485"/>
        <v>229.608</v>
      </c>
      <c r="M4434" t="str">
        <f t="shared" si="486"/>
        <v>Up to 100m</v>
      </c>
      <c r="P4434">
        <f t="shared" si="487"/>
        <v>127.56</v>
      </c>
      <c r="Q4434">
        <f t="shared" si="488"/>
        <v>102.048</v>
      </c>
      <c r="R4434" t="str">
        <f t="shared" si="489"/>
        <v>Up to 100m</v>
      </c>
    </row>
    <row r="4435" spans="1:18" x14ac:dyDescent="0.25">
      <c r="A4435" s="1">
        <v>4434</v>
      </c>
      <c r="B4435" s="1">
        <v>2000746951</v>
      </c>
      <c r="C4435" s="1">
        <v>2000709215</v>
      </c>
      <c r="D4435" s="1" t="s">
        <v>8</v>
      </c>
      <c r="E4435" s="1">
        <v>51.63</v>
      </c>
      <c r="F4435" s="1">
        <v>51055</v>
      </c>
      <c r="G4435" s="2">
        <v>45098.19079537037</v>
      </c>
      <c r="H4435" s="2" t="s">
        <v>54</v>
      </c>
      <c r="J4435">
        <f t="shared" si="483"/>
        <v>127.6375</v>
      </c>
      <c r="K4435">
        <f t="shared" si="484"/>
        <v>102.11</v>
      </c>
      <c r="L4435">
        <f t="shared" si="485"/>
        <v>229.7475</v>
      </c>
      <c r="M4435" t="str">
        <f t="shared" si="486"/>
        <v>Up to 100m</v>
      </c>
      <c r="P4435">
        <f t="shared" si="487"/>
        <v>127.6375</v>
      </c>
      <c r="Q4435">
        <f t="shared" si="488"/>
        <v>102.11</v>
      </c>
      <c r="R4435" t="str">
        <f t="shared" si="489"/>
        <v>Up to 100m</v>
      </c>
    </row>
    <row r="4436" spans="1:18" x14ac:dyDescent="0.25">
      <c r="A4436" s="1">
        <v>4435</v>
      </c>
      <c r="B4436" s="1">
        <v>2000746951</v>
      </c>
      <c r="C4436" s="1">
        <v>2000709215</v>
      </c>
      <c r="D4436" s="1" t="s">
        <v>8</v>
      </c>
      <c r="E4436" s="1">
        <v>116.49</v>
      </c>
      <c r="F4436" s="1">
        <v>50951</v>
      </c>
      <c r="G4436" s="2">
        <v>45098.315837152775</v>
      </c>
      <c r="H4436" s="2" t="s">
        <v>54</v>
      </c>
      <c r="J4436">
        <f t="shared" si="483"/>
        <v>127.3775</v>
      </c>
      <c r="K4436">
        <f t="shared" si="484"/>
        <v>101.902</v>
      </c>
      <c r="L4436">
        <f t="shared" si="485"/>
        <v>229.27949999999998</v>
      </c>
      <c r="M4436" t="str">
        <f t="shared" si="486"/>
        <v>Up to 100m</v>
      </c>
      <c r="P4436">
        <f t="shared" si="487"/>
        <v>127.3775</v>
      </c>
      <c r="Q4436">
        <f t="shared" si="488"/>
        <v>101.902</v>
      </c>
      <c r="R4436" t="str">
        <f t="shared" si="489"/>
        <v>Up to 100m</v>
      </c>
    </row>
    <row r="4437" spans="1:18" x14ac:dyDescent="0.25">
      <c r="A4437" s="1">
        <v>4436</v>
      </c>
      <c r="B4437" s="1">
        <v>2000746951</v>
      </c>
      <c r="C4437" s="1">
        <v>2000709215</v>
      </c>
      <c r="D4437" s="1" t="s">
        <v>8</v>
      </c>
      <c r="E4437" s="1">
        <v>70.8</v>
      </c>
      <c r="F4437" s="1">
        <v>50912</v>
      </c>
      <c r="G4437" s="2">
        <v>45098.445821180554</v>
      </c>
      <c r="H4437" s="2" t="s">
        <v>54</v>
      </c>
      <c r="J4437">
        <f t="shared" si="483"/>
        <v>127.28</v>
      </c>
      <c r="K4437">
        <f t="shared" si="484"/>
        <v>101.824</v>
      </c>
      <c r="L4437">
        <f t="shared" si="485"/>
        <v>229.10399999999998</v>
      </c>
      <c r="M4437" t="str">
        <f t="shared" si="486"/>
        <v>Up to 100m</v>
      </c>
      <c r="P4437">
        <f t="shared" si="487"/>
        <v>127.28</v>
      </c>
      <c r="Q4437">
        <f t="shared" si="488"/>
        <v>101.824</v>
      </c>
      <c r="R4437" t="str">
        <f t="shared" si="489"/>
        <v>Up to 100m</v>
      </c>
    </row>
    <row r="4438" spans="1:18" x14ac:dyDescent="0.25">
      <c r="A4438" s="1">
        <v>4437</v>
      </c>
      <c r="B4438" s="1">
        <v>2000722943</v>
      </c>
      <c r="C4438" s="1">
        <v>2000709215</v>
      </c>
      <c r="D4438" s="1" t="s">
        <v>8</v>
      </c>
      <c r="E4438" s="1">
        <v>2.73</v>
      </c>
      <c r="F4438" s="1">
        <v>50811</v>
      </c>
      <c r="G4438" s="2">
        <v>45098.445821180554</v>
      </c>
      <c r="H4438" s="2" t="s">
        <v>54</v>
      </c>
      <c r="J4438">
        <f t="shared" si="483"/>
        <v>127.0275</v>
      </c>
      <c r="K4438">
        <f t="shared" si="484"/>
        <v>101.622</v>
      </c>
      <c r="L4438">
        <f t="shared" si="485"/>
        <v>228.64949999999999</v>
      </c>
      <c r="M4438" t="str">
        <f t="shared" si="486"/>
        <v>Up to 100m</v>
      </c>
      <c r="P4438">
        <f t="shared" si="487"/>
        <v>127.0275</v>
      </c>
      <c r="Q4438">
        <f t="shared" si="488"/>
        <v>101.622</v>
      </c>
      <c r="R4438" t="str">
        <f t="shared" si="489"/>
        <v>Up to 100m</v>
      </c>
    </row>
    <row r="4439" spans="1:18" x14ac:dyDescent="0.25">
      <c r="A4439" s="1">
        <v>4438</v>
      </c>
      <c r="B4439" s="1">
        <v>2000746951</v>
      </c>
      <c r="C4439" s="1">
        <v>2000709215</v>
      </c>
      <c r="D4439" s="1" t="s">
        <v>8</v>
      </c>
      <c r="E4439" s="1">
        <v>30.06</v>
      </c>
      <c r="F4439" s="1">
        <v>50941</v>
      </c>
      <c r="G4439" s="2">
        <v>45098.445821180554</v>
      </c>
      <c r="H4439" s="2" t="s">
        <v>54</v>
      </c>
      <c r="J4439">
        <f t="shared" si="483"/>
        <v>127.35250000000001</v>
      </c>
      <c r="K4439">
        <f t="shared" si="484"/>
        <v>101.88200000000001</v>
      </c>
      <c r="L4439">
        <f t="shared" si="485"/>
        <v>229.23450000000003</v>
      </c>
      <c r="M4439" t="str">
        <f t="shared" si="486"/>
        <v>Up to 100m</v>
      </c>
      <c r="P4439">
        <f t="shared" si="487"/>
        <v>127.35250000000001</v>
      </c>
      <c r="Q4439">
        <f t="shared" si="488"/>
        <v>101.88200000000001</v>
      </c>
      <c r="R4439" t="str">
        <f t="shared" si="489"/>
        <v>Up to 100m</v>
      </c>
    </row>
    <row r="4440" spans="1:18" x14ac:dyDescent="0.25">
      <c r="A4440" s="1">
        <v>4439</v>
      </c>
      <c r="B4440" s="1">
        <v>2000722943</v>
      </c>
      <c r="C4440" s="1">
        <v>2000709215</v>
      </c>
      <c r="D4440" s="1" t="s">
        <v>8</v>
      </c>
      <c r="E4440" s="1">
        <v>105.84</v>
      </c>
      <c r="F4440" s="1">
        <v>50811</v>
      </c>
      <c r="G4440" s="2">
        <v>45098.445821180554</v>
      </c>
      <c r="H4440" s="2" t="s">
        <v>54</v>
      </c>
      <c r="J4440">
        <f t="shared" si="483"/>
        <v>127.0275</v>
      </c>
      <c r="K4440">
        <f t="shared" si="484"/>
        <v>101.622</v>
      </c>
      <c r="L4440">
        <f t="shared" si="485"/>
        <v>228.64949999999999</v>
      </c>
      <c r="M4440" t="str">
        <f t="shared" si="486"/>
        <v>Up to 100m</v>
      </c>
      <c r="P4440">
        <f t="shared" si="487"/>
        <v>127.0275</v>
      </c>
      <c r="Q4440">
        <f t="shared" si="488"/>
        <v>101.622</v>
      </c>
      <c r="R4440" t="str">
        <f t="shared" si="489"/>
        <v>Up to 100m</v>
      </c>
    </row>
    <row r="4441" spans="1:18" x14ac:dyDescent="0.25">
      <c r="A4441" s="1">
        <v>4440</v>
      </c>
      <c r="B4441" s="1">
        <v>2000722943</v>
      </c>
      <c r="C4441" s="1">
        <v>2000709215</v>
      </c>
      <c r="D4441" s="1" t="s">
        <v>8</v>
      </c>
      <c r="E4441" s="1">
        <v>21.93</v>
      </c>
      <c r="F4441" s="1">
        <v>50811</v>
      </c>
      <c r="G4441" s="2">
        <v>45098.445821180554</v>
      </c>
      <c r="H4441" s="2" t="s">
        <v>54</v>
      </c>
      <c r="J4441">
        <f t="shared" si="483"/>
        <v>127.0275</v>
      </c>
      <c r="K4441">
        <f t="shared" si="484"/>
        <v>101.622</v>
      </c>
      <c r="L4441">
        <f t="shared" si="485"/>
        <v>228.64949999999999</v>
      </c>
      <c r="M4441" t="str">
        <f t="shared" si="486"/>
        <v>Up to 100m</v>
      </c>
      <c r="P4441">
        <f t="shared" si="487"/>
        <v>127.0275</v>
      </c>
      <c r="Q4441">
        <f t="shared" si="488"/>
        <v>101.622</v>
      </c>
      <c r="R4441" t="str">
        <f t="shared" si="489"/>
        <v>Up to 100m</v>
      </c>
    </row>
    <row r="4442" spans="1:18" x14ac:dyDescent="0.25">
      <c r="A4442" s="1">
        <v>4441</v>
      </c>
      <c r="B4442" s="1">
        <v>2000746951</v>
      </c>
      <c r="C4442" s="1">
        <v>2000709215</v>
      </c>
      <c r="D4442" s="1" t="s">
        <v>8</v>
      </c>
      <c r="E4442" s="1">
        <v>47.4</v>
      </c>
      <c r="F4442" s="1">
        <v>50944</v>
      </c>
      <c r="G4442" s="2">
        <v>45098.445821180554</v>
      </c>
      <c r="H4442" s="2" t="s">
        <v>54</v>
      </c>
      <c r="J4442">
        <f t="shared" si="483"/>
        <v>127.36</v>
      </c>
      <c r="K4442">
        <f t="shared" si="484"/>
        <v>101.88800000000001</v>
      </c>
      <c r="L4442">
        <f t="shared" si="485"/>
        <v>229.24799999999999</v>
      </c>
      <c r="M4442" t="str">
        <f t="shared" si="486"/>
        <v>Up to 100m</v>
      </c>
      <c r="P4442">
        <f t="shared" si="487"/>
        <v>127.36</v>
      </c>
      <c r="Q4442">
        <f t="shared" si="488"/>
        <v>101.88800000000001</v>
      </c>
      <c r="R4442" t="str">
        <f t="shared" si="489"/>
        <v>Up to 100m</v>
      </c>
    </row>
    <row r="4443" spans="1:18" x14ac:dyDescent="0.25">
      <c r="A4443" s="1">
        <v>4442</v>
      </c>
      <c r="B4443" s="1">
        <v>2000745193</v>
      </c>
      <c r="C4443" s="1">
        <v>2000709215</v>
      </c>
      <c r="D4443" s="1" t="s">
        <v>8</v>
      </c>
      <c r="E4443" s="1">
        <v>3.6</v>
      </c>
      <c r="F4443" s="1">
        <v>51070</v>
      </c>
      <c r="G4443" s="2">
        <v>45098.445821180554</v>
      </c>
      <c r="H4443" s="2" t="s">
        <v>54</v>
      </c>
      <c r="J4443">
        <f t="shared" si="483"/>
        <v>127.675</v>
      </c>
      <c r="K4443">
        <f t="shared" si="484"/>
        <v>102.14</v>
      </c>
      <c r="L4443">
        <f t="shared" si="485"/>
        <v>229.815</v>
      </c>
      <c r="M4443" t="str">
        <f t="shared" si="486"/>
        <v>Up to 100m</v>
      </c>
      <c r="P4443">
        <f t="shared" si="487"/>
        <v>127.675</v>
      </c>
      <c r="Q4443">
        <f t="shared" si="488"/>
        <v>102.14</v>
      </c>
      <c r="R4443" t="str">
        <f t="shared" si="489"/>
        <v>Up to 100m</v>
      </c>
    </row>
    <row r="4444" spans="1:18" x14ac:dyDescent="0.25">
      <c r="A4444" s="1">
        <v>4443</v>
      </c>
      <c r="B4444" s="1">
        <v>2000746951</v>
      </c>
      <c r="C4444" s="1">
        <v>2000709215</v>
      </c>
      <c r="D4444" s="1" t="s">
        <v>8</v>
      </c>
      <c r="E4444" s="1">
        <v>84.27</v>
      </c>
      <c r="F4444" s="1">
        <v>51401</v>
      </c>
      <c r="G4444" s="2">
        <v>45098.691129548613</v>
      </c>
      <c r="H4444" s="2" t="s">
        <v>54</v>
      </c>
      <c r="J4444">
        <f t="shared" si="483"/>
        <v>128.5025</v>
      </c>
      <c r="K4444">
        <f t="shared" si="484"/>
        <v>102.80200000000001</v>
      </c>
      <c r="L4444">
        <f t="shared" si="485"/>
        <v>231.30450000000002</v>
      </c>
      <c r="M4444" t="str">
        <f t="shared" si="486"/>
        <v>Up to 100m</v>
      </c>
      <c r="P4444">
        <f t="shared" si="487"/>
        <v>128.5025</v>
      </c>
      <c r="Q4444">
        <f t="shared" si="488"/>
        <v>102.80200000000001</v>
      </c>
      <c r="R4444" t="str">
        <f t="shared" si="489"/>
        <v>Up to 100m</v>
      </c>
    </row>
    <row r="4445" spans="1:18" x14ac:dyDescent="0.25">
      <c r="A4445" s="1">
        <v>4444</v>
      </c>
      <c r="B4445" s="1">
        <v>2000725763</v>
      </c>
      <c r="C4445" s="1">
        <v>2000709215</v>
      </c>
      <c r="D4445" s="1" t="s">
        <v>8</v>
      </c>
      <c r="E4445" s="1">
        <v>1.92</v>
      </c>
      <c r="F4445" s="1">
        <v>51428</v>
      </c>
      <c r="G4445" s="2">
        <v>45098.691129548613</v>
      </c>
      <c r="H4445" s="2" t="s">
        <v>53</v>
      </c>
      <c r="J4445">
        <f t="shared" si="483"/>
        <v>128.57</v>
      </c>
      <c r="K4445">
        <f t="shared" si="484"/>
        <v>102.85600000000001</v>
      </c>
      <c r="L4445">
        <f t="shared" si="485"/>
        <v>231.42599999999999</v>
      </c>
      <c r="M4445" t="str">
        <f t="shared" si="486"/>
        <v>Up to 100m</v>
      </c>
      <c r="P4445">
        <f t="shared" si="487"/>
        <v>128.57</v>
      </c>
      <c r="Q4445">
        <f t="shared" si="488"/>
        <v>102.85600000000001</v>
      </c>
      <c r="R4445" t="str">
        <f t="shared" si="489"/>
        <v>Up to 100m</v>
      </c>
    </row>
    <row r="4446" spans="1:18" x14ac:dyDescent="0.25">
      <c r="A4446" s="1">
        <v>4445</v>
      </c>
      <c r="B4446" s="1">
        <v>2000746951</v>
      </c>
      <c r="C4446" s="1">
        <v>2000709215</v>
      </c>
      <c r="D4446" s="1" t="s">
        <v>8</v>
      </c>
      <c r="E4446" s="1">
        <v>135.15</v>
      </c>
      <c r="F4446" s="1">
        <v>51678</v>
      </c>
      <c r="G4446" s="2">
        <v>45099.066358414355</v>
      </c>
      <c r="H4446" s="2" t="s">
        <v>54</v>
      </c>
      <c r="J4446">
        <f t="shared" si="483"/>
        <v>129.19499999999999</v>
      </c>
      <c r="K4446">
        <f t="shared" si="484"/>
        <v>103.35600000000001</v>
      </c>
      <c r="L4446">
        <f t="shared" si="485"/>
        <v>232.55099999999999</v>
      </c>
      <c r="M4446" t="str">
        <f t="shared" si="486"/>
        <v>Up to 100m</v>
      </c>
      <c r="P4446">
        <f t="shared" si="487"/>
        <v>129.19499999999999</v>
      </c>
      <c r="Q4446">
        <f t="shared" si="488"/>
        <v>103.35600000000001</v>
      </c>
      <c r="R4446" t="str">
        <f t="shared" si="489"/>
        <v>Up to 100m</v>
      </c>
    </row>
    <row r="4447" spans="1:18" x14ac:dyDescent="0.25">
      <c r="A4447" s="1">
        <v>4446</v>
      </c>
      <c r="B4447" s="1">
        <v>2000738332</v>
      </c>
      <c r="C4447" s="1">
        <v>2000743927</v>
      </c>
      <c r="D4447" s="1" t="s">
        <v>10</v>
      </c>
      <c r="E4447" s="1">
        <v>7.6499999999999995E-4</v>
      </c>
      <c r="F4447" s="1">
        <v>1558426552</v>
      </c>
      <c r="G4447" s="2">
        <v>45099.066358414355</v>
      </c>
      <c r="H4447" s="2" t="s">
        <v>52</v>
      </c>
      <c r="J4447">
        <f t="shared" si="483"/>
        <v>2571403.8108000001</v>
      </c>
      <c r="K4447">
        <f t="shared" si="484"/>
        <v>2103875.8452000003</v>
      </c>
      <c r="L4447">
        <f t="shared" si="485"/>
        <v>4675279.6560000004</v>
      </c>
      <c r="M4447" t="str">
        <f t="shared" si="486"/>
        <v>Up to 4b</v>
      </c>
      <c r="P4447">
        <f t="shared" si="487"/>
        <v>2727246.466</v>
      </c>
      <c r="Q4447">
        <f t="shared" si="488"/>
        <v>1948033.19</v>
      </c>
      <c r="R4447" t="str">
        <f t="shared" si="489"/>
        <v>Up to 5b</v>
      </c>
    </row>
    <row r="4448" spans="1:18" x14ac:dyDescent="0.25">
      <c r="A4448" s="1">
        <v>4447</v>
      </c>
      <c r="B4448" s="1">
        <v>2000747611</v>
      </c>
      <c r="C4448" s="1">
        <v>2000747611</v>
      </c>
      <c r="D4448" s="1" t="s">
        <v>11</v>
      </c>
      <c r="E4448" s="1">
        <v>133.80000000000001</v>
      </c>
      <c r="F4448" s="1">
        <v>3385</v>
      </c>
      <c r="G4448" s="2">
        <v>45099.066358414355</v>
      </c>
      <c r="H4448" s="2" t="s">
        <v>54</v>
      </c>
      <c r="J4448">
        <f t="shared" si="483"/>
        <v>8.4625000000000004</v>
      </c>
      <c r="K4448">
        <f t="shared" si="484"/>
        <v>6.7700000000000005</v>
      </c>
      <c r="L4448">
        <f t="shared" si="485"/>
        <v>15.232500000000002</v>
      </c>
      <c r="M4448" t="str">
        <f t="shared" si="486"/>
        <v>Up to 100m</v>
      </c>
      <c r="P4448">
        <f t="shared" si="487"/>
        <v>8.4625000000000004</v>
      </c>
      <c r="Q4448">
        <f t="shared" si="488"/>
        <v>6.7700000000000005</v>
      </c>
      <c r="R4448" t="str">
        <f t="shared" si="489"/>
        <v>Up to 100m</v>
      </c>
    </row>
    <row r="4449" spans="1:18" x14ac:dyDescent="0.25">
      <c r="A4449" s="1">
        <v>4448</v>
      </c>
      <c r="B4449" s="1">
        <v>2000742973</v>
      </c>
      <c r="C4449" s="1">
        <v>2000709215</v>
      </c>
      <c r="D4449" s="1" t="s">
        <v>8</v>
      </c>
      <c r="E4449" s="1">
        <v>2.04</v>
      </c>
      <c r="F4449" s="1">
        <v>51691</v>
      </c>
      <c r="G4449" s="2">
        <v>45099.190500034725</v>
      </c>
      <c r="H4449" s="2" t="s">
        <v>54</v>
      </c>
      <c r="J4449">
        <f t="shared" si="483"/>
        <v>129.22749999999999</v>
      </c>
      <c r="K4449">
        <f t="shared" si="484"/>
        <v>103.38200000000001</v>
      </c>
      <c r="L4449">
        <f t="shared" si="485"/>
        <v>232.6095</v>
      </c>
      <c r="M4449" t="str">
        <f t="shared" si="486"/>
        <v>Up to 100m</v>
      </c>
      <c r="P4449">
        <f t="shared" si="487"/>
        <v>129.22749999999999</v>
      </c>
      <c r="Q4449">
        <f t="shared" si="488"/>
        <v>103.38200000000001</v>
      </c>
      <c r="R4449" t="str">
        <f t="shared" si="489"/>
        <v>Up to 100m</v>
      </c>
    </row>
    <row r="4450" spans="1:18" x14ac:dyDescent="0.25">
      <c r="A4450" s="1">
        <v>4449</v>
      </c>
      <c r="B4450" s="1">
        <v>2000742973</v>
      </c>
      <c r="C4450" s="1">
        <v>2000709215</v>
      </c>
      <c r="D4450" s="1" t="s">
        <v>8</v>
      </c>
      <c r="E4450" s="1">
        <v>2.04</v>
      </c>
      <c r="F4450" s="1">
        <v>51883</v>
      </c>
      <c r="G4450" s="2">
        <v>45099.190500034725</v>
      </c>
      <c r="H4450" s="2" t="s">
        <v>54</v>
      </c>
      <c r="J4450">
        <f t="shared" si="483"/>
        <v>129.70750000000001</v>
      </c>
      <c r="K4450">
        <f t="shared" si="484"/>
        <v>103.76600000000001</v>
      </c>
      <c r="L4450">
        <f t="shared" si="485"/>
        <v>233.4735</v>
      </c>
      <c r="M4450" t="str">
        <f t="shared" si="486"/>
        <v>Up to 100m</v>
      </c>
      <c r="P4450">
        <f t="shared" si="487"/>
        <v>129.70750000000001</v>
      </c>
      <c r="Q4450">
        <f t="shared" si="488"/>
        <v>103.76600000000001</v>
      </c>
      <c r="R4450" t="str">
        <f t="shared" si="489"/>
        <v>Up to 100m</v>
      </c>
    </row>
    <row r="4451" spans="1:18" x14ac:dyDescent="0.25">
      <c r="A4451" s="1">
        <v>4450</v>
      </c>
      <c r="B4451" s="1">
        <v>2000742973</v>
      </c>
      <c r="C4451" s="1">
        <v>2000709215</v>
      </c>
      <c r="D4451" s="1" t="s">
        <v>8</v>
      </c>
      <c r="E4451" s="1">
        <v>2.04</v>
      </c>
      <c r="F4451" s="1">
        <v>51691</v>
      </c>
      <c r="G4451" s="2">
        <v>45099.190500034725</v>
      </c>
      <c r="H4451" s="2" t="s">
        <v>54</v>
      </c>
      <c r="J4451">
        <f t="shared" si="483"/>
        <v>129.22749999999999</v>
      </c>
      <c r="K4451">
        <f t="shared" si="484"/>
        <v>103.38200000000001</v>
      </c>
      <c r="L4451">
        <f t="shared" si="485"/>
        <v>232.6095</v>
      </c>
      <c r="M4451" t="str">
        <f t="shared" si="486"/>
        <v>Up to 100m</v>
      </c>
      <c r="P4451">
        <f t="shared" si="487"/>
        <v>129.22749999999999</v>
      </c>
      <c r="Q4451">
        <f t="shared" si="488"/>
        <v>103.38200000000001</v>
      </c>
      <c r="R4451" t="str">
        <f t="shared" si="489"/>
        <v>Up to 100m</v>
      </c>
    </row>
    <row r="4452" spans="1:18" x14ac:dyDescent="0.25">
      <c r="A4452" s="1">
        <v>4451</v>
      </c>
      <c r="B4452" s="1">
        <v>2000742973</v>
      </c>
      <c r="C4452" s="1">
        <v>2000709215</v>
      </c>
      <c r="D4452" s="1" t="s">
        <v>8</v>
      </c>
      <c r="E4452" s="1">
        <v>2.04</v>
      </c>
      <c r="F4452" s="1">
        <v>51883</v>
      </c>
      <c r="G4452" s="2">
        <v>45099.190500034725</v>
      </c>
      <c r="H4452" s="2" t="s">
        <v>54</v>
      </c>
      <c r="J4452">
        <f t="shared" si="483"/>
        <v>129.70750000000001</v>
      </c>
      <c r="K4452">
        <f t="shared" si="484"/>
        <v>103.76600000000001</v>
      </c>
      <c r="L4452">
        <f t="shared" si="485"/>
        <v>233.4735</v>
      </c>
      <c r="M4452" t="str">
        <f t="shared" si="486"/>
        <v>Up to 100m</v>
      </c>
      <c r="P4452">
        <f t="shared" si="487"/>
        <v>129.70750000000001</v>
      </c>
      <c r="Q4452">
        <f t="shared" si="488"/>
        <v>103.76600000000001</v>
      </c>
      <c r="R4452" t="str">
        <f t="shared" si="489"/>
        <v>Up to 100m</v>
      </c>
    </row>
    <row r="4453" spans="1:18" x14ac:dyDescent="0.25">
      <c r="A4453" s="1">
        <v>4452</v>
      </c>
      <c r="B4453" s="1">
        <v>2000742973</v>
      </c>
      <c r="C4453" s="1">
        <v>2000709215</v>
      </c>
      <c r="D4453" s="1" t="s">
        <v>8</v>
      </c>
      <c r="E4453" s="1">
        <v>2.04</v>
      </c>
      <c r="F4453" s="1">
        <v>51308</v>
      </c>
      <c r="G4453" s="2">
        <v>45099.445634490738</v>
      </c>
      <c r="H4453" s="2" t="s">
        <v>54</v>
      </c>
      <c r="J4453">
        <f t="shared" si="483"/>
        <v>128.27000000000001</v>
      </c>
      <c r="K4453">
        <f t="shared" si="484"/>
        <v>102.616</v>
      </c>
      <c r="L4453">
        <f t="shared" si="485"/>
        <v>230.88600000000002</v>
      </c>
      <c r="M4453" t="str">
        <f t="shared" si="486"/>
        <v>Up to 100m</v>
      </c>
      <c r="P4453">
        <f t="shared" si="487"/>
        <v>128.27000000000001</v>
      </c>
      <c r="Q4453">
        <f t="shared" si="488"/>
        <v>102.616</v>
      </c>
      <c r="R4453" t="str">
        <f t="shared" si="489"/>
        <v>Up to 100m</v>
      </c>
    </row>
    <row r="4454" spans="1:18" x14ac:dyDescent="0.25">
      <c r="A4454" s="1">
        <v>4453</v>
      </c>
      <c r="B4454" s="1">
        <v>2000720063</v>
      </c>
      <c r="C4454" s="1">
        <v>2000709215</v>
      </c>
      <c r="D4454" s="1" t="s">
        <v>8</v>
      </c>
      <c r="E4454" s="1">
        <v>217.56</v>
      </c>
      <c r="F4454" s="1">
        <v>51500</v>
      </c>
      <c r="G4454" s="2">
        <v>45099.56583900463</v>
      </c>
      <c r="H4454" s="2" t="s">
        <v>53</v>
      </c>
      <c r="J4454">
        <f t="shared" si="483"/>
        <v>128.75</v>
      </c>
      <c r="K4454">
        <f t="shared" si="484"/>
        <v>103</v>
      </c>
      <c r="L4454">
        <f t="shared" si="485"/>
        <v>231.75</v>
      </c>
      <c r="M4454" t="str">
        <f t="shared" si="486"/>
        <v>Up to 100m</v>
      </c>
      <c r="P4454">
        <f t="shared" si="487"/>
        <v>128.75</v>
      </c>
      <c r="Q4454">
        <f t="shared" si="488"/>
        <v>103</v>
      </c>
      <c r="R4454" t="str">
        <f t="shared" si="489"/>
        <v>Up to 100m</v>
      </c>
    </row>
    <row r="4455" spans="1:18" x14ac:dyDescent="0.25">
      <c r="A4455" s="1">
        <v>4454</v>
      </c>
      <c r="B4455" s="1">
        <v>2000715524</v>
      </c>
      <c r="C4455" s="1">
        <v>2000709215</v>
      </c>
      <c r="D4455" s="1" t="s">
        <v>8</v>
      </c>
      <c r="E4455" s="1">
        <v>191.04</v>
      </c>
      <c r="F4455" s="1">
        <v>51076</v>
      </c>
      <c r="G4455" s="2">
        <v>45100.105717013888</v>
      </c>
      <c r="H4455" s="2" t="s">
        <v>53</v>
      </c>
      <c r="J4455">
        <f t="shared" si="483"/>
        <v>127.69</v>
      </c>
      <c r="K4455">
        <f t="shared" si="484"/>
        <v>102.152</v>
      </c>
      <c r="L4455">
        <f t="shared" si="485"/>
        <v>229.84199999999998</v>
      </c>
      <c r="M4455" t="str">
        <f t="shared" si="486"/>
        <v>Up to 100m</v>
      </c>
      <c r="P4455">
        <f t="shared" si="487"/>
        <v>127.69</v>
      </c>
      <c r="Q4455">
        <f t="shared" si="488"/>
        <v>102.152</v>
      </c>
      <c r="R4455" t="str">
        <f t="shared" si="489"/>
        <v>Up to 100m</v>
      </c>
    </row>
    <row r="4456" spans="1:18" x14ac:dyDescent="0.25">
      <c r="A4456" s="1">
        <v>4455</v>
      </c>
      <c r="B4456" s="1">
        <v>2000708474</v>
      </c>
      <c r="C4456" s="1">
        <v>2000709215</v>
      </c>
      <c r="D4456" s="1" t="s">
        <v>8</v>
      </c>
      <c r="E4456" s="1">
        <v>24.15</v>
      </c>
      <c r="F4456" s="1">
        <v>51164</v>
      </c>
      <c r="G4456" s="2">
        <v>45100.105717013888</v>
      </c>
      <c r="H4456" s="2" t="s">
        <v>54</v>
      </c>
      <c r="J4456">
        <f t="shared" si="483"/>
        <v>127.91</v>
      </c>
      <c r="K4456">
        <f t="shared" si="484"/>
        <v>102.328</v>
      </c>
      <c r="L4456">
        <f t="shared" si="485"/>
        <v>230.238</v>
      </c>
      <c r="M4456" t="str">
        <f t="shared" si="486"/>
        <v>Up to 100m</v>
      </c>
      <c r="P4456">
        <f t="shared" si="487"/>
        <v>127.91</v>
      </c>
      <c r="Q4456">
        <f t="shared" si="488"/>
        <v>102.328</v>
      </c>
      <c r="R4456" t="str">
        <f t="shared" si="489"/>
        <v>Up to 100m</v>
      </c>
    </row>
    <row r="4457" spans="1:18" x14ac:dyDescent="0.25">
      <c r="A4457" s="1">
        <v>4456</v>
      </c>
      <c r="B4457" s="1">
        <v>2000708474</v>
      </c>
      <c r="C4457" s="1">
        <v>2000709215</v>
      </c>
      <c r="D4457" s="1" t="s">
        <v>8</v>
      </c>
      <c r="E4457" s="1">
        <v>8.9700000000000006</v>
      </c>
      <c r="F4457" s="1">
        <v>51164</v>
      </c>
      <c r="G4457" s="2">
        <v>45100.105717013888</v>
      </c>
      <c r="H4457" s="2" t="s">
        <v>54</v>
      </c>
      <c r="J4457">
        <f t="shared" si="483"/>
        <v>127.91</v>
      </c>
      <c r="K4457">
        <f t="shared" si="484"/>
        <v>102.328</v>
      </c>
      <c r="L4457">
        <f t="shared" si="485"/>
        <v>230.238</v>
      </c>
      <c r="M4457" t="str">
        <f t="shared" si="486"/>
        <v>Up to 100m</v>
      </c>
      <c r="P4457">
        <f t="shared" si="487"/>
        <v>127.91</v>
      </c>
      <c r="Q4457">
        <f t="shared" si="488"/>
        <v>102.328</v>
      </c>
      <c r="R4457" t="str">
        <f t="shared" si="489"/>
        <v>Up to 100m</v>
      </c>
    </row>
    <row r="4458" spans="1:18" x14ac:dyDescent="0.25">
      <c r="A4458" s="1">
        <v>4457</v>
      </c>
      <c r="B4458" s="1">
        <v>2000708474</v>
      </c>
      <c r="C4458" s="1">
        <v>2000709215</v>
      </c>
      <c r="D4458" s="1" t="s">
        <v>8</v>
      </c>
      <c r="E4458" s="1">
        <v>305.52</v>
      </c>
      <c r="F4458" s="1">
        <v>51164</v>
      </c>
      <c r="G4458" s="2">
        <v>45100.105717013888</v>
      </c>
      <c r="H4458" s="2" t="s">
        <v>54</v>
      </c>
      <c r="J4458">
        <f t="shared" si="483"/>
        <v>127.91</v>
      </c>
      <c r="K4458">
        <f t="shared" si="484"/>
        <v>102.328</v>
      </c>
      <c r="L4458">
        <f t="shared" si="485"/>
        <v>230.238</v>
      </c>
      <c r="M4458" t="str">
        <f t="shared" si="486"/>
        <v>Up to 100m</v>
      </c>
      <c r="P4458">
        <f t="shared" si="487"/>
        <v>127.91</v>
      </c>
      <c r="Q4458">
        <f t="shared" si="488"/>
        <v>102.328</v>
      </c>
      <c r="R4458" t="str">
        <f t="shared" si="489"/>
        <v>Up to 100m</v>
      </c>
    </row>
    <row r="4459" spans="1:18" x14ac:dyDescent="0.25">
      <c r="A4459" s="1">
        <v>4458</v>
      </c>
      <c r="B4459" s="1">
        <v>2000736808</v>
      </c>
      <c r="C4459" s="1">
        <v>2000709215</v>
      </c>
      <c r="D4459" s="1" t="s">
        <v>8</v>
      </c>
      <c r="E4459" s="1">
        <v>169.05</v>
      </c>
      <c r="F4459" s="1">
        <v>51150</v>
      </c>
      <c r="G4459" s="2">
        <v>45100.105717013888</v>
      </c>
      <c r="H4459" s="2" t="s">
        <v>54</v>
      </c>
      <c r="J4459">
        <f t="shared" si="483"/>
        <v>127.875</v>
      </c>
      <c r="K4459">
        <f t="shared" si="484"/>
        <v>102.3</v>
      </c>
      <c r="L4459">
        <f t="shared" si="485"/>
        <v>230.17500000000001</v>
      </c>
      <c r="M4459" t="str">
        <f t="shared" si="486"/>
        <v>Up to 100m</v>
      </c>
      <c r="P4459">
        <f t="shared" si="487"/>
        <v>127.875</v>
      </c>
      <c r="Q4459">
        <f t="shared" si="488"/>
        <v>102.3</v>
      </c>
      <c r="R4459" t="str">
        <f t="shared" si="489"/>
        <v>Up to 100m</v>
      </c>
    </row>
    <row r="4460" spans="1:18" x14ac:dyDescent="0.25">
      <c r="A4460" s="1">
        <v>4459</v>
      </c>
      <c r="B4460" s="1">
        <v>2000708474</v>
      </c>
      <c r="C4460" s="1">
        <v>2000709215</v>
      </c>
      <c r="D4460" s="1" t="s">
        <v>8</v>
      </c>
      <c r="E4460" s="1">
        <v>264.77999999999997</v>
      </c>
      <c r="F4460" s="1">
        <v>51164</v>
      </c>
      <c r="G4460" s="2">
        <v>45100.105717013888</v>
      </c>
      <c r="H4460" s="2" t="s">
        <v>54</v>
      </c>
      <c r="J4460">
        <f t="shared" si="483"/>
        <v>127.91</v>
      </c>
      <c r="K4460">
        <f t="shared" si="484"/>
        <v>102.328</v>
      </c>
      <c r="L4460">
        <f t="shared" si="485"/>
        <v>230.238</v>
      </c>
      <c r="M4460" t="str">
        <f t="shared" si="486"/>
        <v>Up to 100m</v>
      </c>
      <c r="P4460">
        <f t="shared" si="487"/>
        <v>127.91</v>
      </c>
      <c r="Q4460">
        <f t="shared" si="488"/>
        <v>102.328</v>
      </c>
      <c r="R4460" t="str">
        <f t="shared" si="489"/>
        <v>Up to 100m</v>
      </c>
    </row>
    <row r="4461" spans="1:18" x14ac:dyDescent="0.25">
      <c r="A4461" s="1">
        <v>4460</v>
      </c>
      <c r="B4461" s="1">
        <v>2000746951</v>
      </c>
      <c r="C4461" s="1">
        <v>2000709215</v>
      </c>
      <c r="D4461" s="1" t="s">
        <v>8</v>
      </c>
      <c r="E4461" s="1">
        <v>26.13</v>
      </c>
      <c r="F4461" s="1">
        <v>51184</v>
      </c>
      <c r="G4461" s="2">
        <v>45100.105717013888</v>
      </c>
      <c r="H4461" s="2" t="s">
        <v>54</v>
      </c>
      <c r="J4461">
        <f t="shared" si="483"/>
        <v>127.96000000000001</v>
      </c>
      <c r="K4461">
        <f t="shared" si="484"/>
        <v>102.36800000000001</v>
      </c>
      <c r="L4461">
        <f t="shared" si="485"/>
        <v>230.32800000000003</v>
      </c>
      <c r="M4461" t="str">
        <f t="shared" si="486"/>
        <v>Up to 100m</v>
      </c>
      <c r="P4461">
        <f t="shared" si="487"/>
        <v>127.96000000000001</v>
      </c>
      <c r="Q4461">
        <f t="shared" si="488"/>
        <v>102.36800000000001</v>
      </c>
      <c r="R4461" t="str">
        <f t="shared" si="489"/>
        <v>Up to 100m</v>
      </c>
    </row>
    <row r="4462" spans="1:18" x14ac:dyDescent="0.25">
      <c r="A4462" s="1">
        <v>4461</v>
      </c>
      <c r="B4462" s="1">
        <v>2000736535</v>
      </c>
      <c r="C4462" s="1">
        <v>2000713934</v>
      </c>
      <c r="D4462" s="1" t="s">
        <v>7</v>
      </c>
      <c r="E4462" s="1">
        <v>0.30731999999999998</v>
      </c>
      <c r="F4462" s="1">
        <v>1089876</v>
      </c>
      <c r="G4462" s="2">
        <v>45100.105717013888</v>
      </c>
      <c r="H4462" s="2" t="s">
        <v>52</v>
      </c>
      <c r="J4462">
        <f t="shared" si="483"/>
        <v>2724.69</v>
      </c>
      <c r="K4462">
        <f t="shared" si="484"/>
        <v>2179.752</v>
      </c>
      <c r="L4462">
        <f t="shared" si="485"/>
        <v>4904.442</v>
      </c>
      <c r="M4462" t="str">
        <f t="shared" si="486"/>
        <v>Up to 100m</v>
      </c>
      <c r="P4462">
        <f t="shared" si="487"/>
        <v>2724.69</v>
      </c>
      <c r="Q4462">
        <f t="shared" si="488"/>
        <v>2179.752</v>
      </c>
      <c r="R4462" t="str">
        <f t="shared" si="489"/>
        <v>Up to 100m</v>
      </c>
    </row>
    <row r="4463" spans="1:18" x14ac:dyDescent="0.25">
      <c r="A4463" s="1">
        <v>4462</v>
      </c>
      <c r="B4463" s="1">
        <v>2000736535</v>
      </c>
      <c r="C4463" s="1">
        <v>2000709188</v>
      </c>
      <c r="D4463" s="1" t="s">
        <v>7</v>
      </c>
      <c r="E4463" s="1">
        <v>0.43286999999999998</v>
      </c>
      <c r="F4463" s="1">
        <v>1082620</v>
      </c>
      <c r="G4463" s="2">
        <v>45100.105717013888</v>
      </c>
      <c r="H4463" s="2" t="s">
        <v>52</v>
      </c>
      <c r="J4463">
        <f t="shared" si="483"/>
        <v>2706.55</v>
      </c>
      <c r="K4463">
        <f t="shared" si="484"/>
        <v>2165.2400000000002</v>
      </c>
      <c r="L4463">
        <f t="shared" si="485"/>
        <v>4871.7900000000009</v>
      </c>
      <c r="M4463" t="str">
        <f t="shared" si="486"/>
        <v>Up to 100m</v>
      </c>
      <c r="P4463">
        <f t="shared" si="487"/>
        <v>2706.55</v>
      </c>
      <c r="Q4463">
        <f t="shared" si="488"/>
        <v>2165.2400000000002</v>
      </c>
      <c r="R4463" t="str">
        <f t="shared" si="489"/>
        <v>Up to 100m</v>
      </c>
    </row>
    <row r="4464" spans="1:18" x14ac:dyDescent="0.25">
      <c r="A4464" s="1">
        <v>4463</v>
      </c>
      <c r="B4464" s="1">
        <v>2000708474</v>
      </c>
      <c r="C4464" s="1">
        <v>2000709215</v>
      </c>
      <c r="D4464" s="1" t="s">
        <v>8</v>
      </c>
      <c r="E4464" s="1">
        <v>26.22</v>
      </c>
      <c r="F4464" s="1">
        <v>51164</v>
      </c>
      <c r="G4464" s="2">
        <v>45100.105717013888</v>
      </c>
      <c r="H4464" s="2" t="s">
        <v>54</v>
      </c>
      <c r="J4464">
        <f t="shared" si="483"/>
        <v>127.91</v>
      </c>
      <c r="K4464">
        <f t="shared" si="484"/>
        <v>102.328</v>
      </c>
      <c r="L4464">
        <f t="shared" si="485"/>
        <v>230.238</v>
      </c>
      <c r="M4464" t="str">
        <f t="shared" si="486"/>
        <v>Up to 100m</v>
      </c>
      <c r="P4464">
        <f t="shared" si="487"/>
        <v>127.91</v>
      </c>
      <c r="Q4464">
        <f t="shared" si="488"/>
        <v>102.328</v>
      </c>
      <c r="R4464" t="str">
        <f t="shared" si="489"/>
        <v>Up to 100m</v>
      </c>
    </row>
    <row r="4465" spans="1:18" x14ac:dyDescent="0.25">
      <c r="A4465" s="1">
        <v>4464</v>
      </c>
      <c r="B4465" s="1">
        <v>2000715524</v>
      </c>
      <c r="C4465" s="1">
        <v>2000709215</v>
      </c>
      <c r="D4465" s="1" t="s">
        <v>8</v>
      </c>
      <c r="E4465" s="1">
        <v>11.55</v>
      </c>
      <c r="F4465" s="1">
        <v>51076</v>
      </c>
      <c r="G4465" s="2">
        <v>45100.105717013888</v>
      </c>
      <c r="H4465" s="2" t="s">
        <v>53</v>
      </c>
      <c r="J4465">
        <f t="shared" si="483"/>
        <v>127.69</v>
      </c>
      <c r="K4465">
        <f t="shared" si="484"/>
        <v>102.152</v>
      </c>
      <c r="L4465">
        <f t="shared" si="485"/>
        <v>229.84199999999998</v>
      </c>
      <c r="M4465" t="str">
        <f t="shared" si="486"/>
        <v>Up to 100m</v>
      </c>
      <c r="P4465">
        <f t="shared" si="487"/>
        <v>127.69</v>
      </c>
      <c r="Q4465">
        <f t="shared" si="488"/>
        <v>102.152</v>
      </c>
      <c r="R4465" t="str">
        <f t="shared" si="489"/>
        <v>Up to 100m</v>
      </c>
    </row>
    <row r="4466" spans="1:18" x14ac:dyDescent="0.25">
      <c r="A4466" s="1">
        <v>4465</v>
      </c>
      <c r="B4466" s="1">
        <v>2000746951</v>
      </c>
      <c r="C4466" s="1">
        <v>2000709215</v>
      </c>
      <c r="D4466" s="1" t="s">
        <v>8</v>
      </c>
      <c r="E4466" s="1">
        <v>1028.79</v>
      </c>
      <c r="F4466" s="1">
        <v>51184</v>
      </c>
      <c r="G4466" s="2">
        <v>45100.105717013888</v>
      </c>
      <c r="H4466" s="2" t="s">
        <v>54</v>
      </c>
      <c r="J4466">
        <f t="shared" si="483"/>
        <v>127.96000000000001</v>
      </c>
      <c r="K4466">
        <f t="shared" si="484"/>
        <v>102.36800000000001</v>
      </c>
      <c r="L4466">
        <f t="shared" si="485"/>
        <v>230.32800000000003</v>
      </c>
      <c r="M4466" t="str">
        <f t="shared" si="486"/>
        <v>Up to 100m</v>
      </c>
      <c r="P4466">
        <f t="shared" si="487"/>
        <v>127.96000000000001</v>
      </c>
      <c r="Q4466">
        <f t="shared" si="488"/>
        <v>102.36800000000001</v>
      </c>
      <c r="R4466" t="str">
        <f t="shared" si="489"/>
        <v>Up to 100m</v>
      </c>
    </row>
    <row r="4467" spans="1:18" x14ac:dyDescent="0.25">
      <c r="A4467" s="1">
        <v>4466</v>
      </c>
      <c r="B4467" s="1">
        <v>2000736808</v>
      </c>
      <c r="C4467" s="1">
        <v>2000709215</v>
      </c>
      <c r="D4467" s="1" t="s">
        <v>8</v>
      </c>
      <c r="E4467" s="1">
        <v>37.47</v>
      </c>
      <c r="F4467" s="1">
        <v>51199</v>
      </c>
      <c r="G4467" s="2">
        <v>45100.105717013888</v>
      </c>
      <c r="H4467" s="2" t="s">
        <v>54</v>
      </c>
      <c r="J4467">
        <f t="shared" si="483"/>
        <v>127.9975</v>
      </c>
      <c r="K4467">
        <f t="shared" si="484"/>
        <v>102.398</v>
      </c>
      <c r="L4467">
        <f t="shared" si="485"/>
        <v>230.3955</v>
      </c>
      <c r="M4467" t="str">
        <f t="shared" si="486"/>
        <v>Up to 100m</v>
      </c>
      <c r="P4467">
        <f t="shared" si="487"/>
        <v>127.9975</v>
      </c>
      <c r="Q4467">
        <f t="shared" si="488"/>
        <v>102.398</v>
      </c>
      <c r="R4467" t="str">
        <f t="shared" si="489"/>
        <v>Up to 100m</v>
      </c>
    </row>
    <row r="4468" spans="1:18" x14ac:dyDescent="0.25">
      <c r="A4468" s="1">
        <v>4467</v>
      </c>
      <c r="B4468" s="1">
        <v>2000742973</v>
      </c>
      <c r="C4468" s="1">
        <v>2000709215</v>
      </c>
      <c r="D4468" s="1" t="s">
        <v>8</v>
      </c>
      <c r="E4468" s="1">
        <v>2.04</v>
      </c>
      <c r="F4468" s="1">
        <v>50924</v>
      </c>
      <c r="G4468" s="2">
        <v>45100.189862962965</v>
      </c>
      <c r="H4468" s="2" t="s">
        <v>54</v>
      </c>
      <c r="J4468">
        <f t="shared" si="483"/>
        <v>127.31</v>
      </c>
      <c r="K4468">
        <f t="shared" si="484"/>
        <v>101.848</v>
      </c>
      <c r="L4468">
        <f t="shared" si="485"/>
        <v>229.15800000000002</v>
      </c>
      <c r="M4468" t="str">
        <f t="shared" si="486"/>
        <v>Up to 100m</v>
      </c>
      <c r="P4468">
        <f t="shared" si="487"/>
        <v>127.31</v>
      </c>
      <c r="Q4468">
        <f t="shared" si="488"/>
        <v>101.848</v>
      </c>
      <c r="R4468" t="str">
        <f t="shared" si="489"/>
        <v>Up to 100m</v>
      </c>
    </row>
    <row r="4469" spans="1:18" x14ac:dyDescent="0.25">
      <c r="A4469" s="1">
        <v>4468</v>
      </c>
      <c r="B4469" s="1">
        <v>2000739268</v>
      </c>
      <c r="C4469" s="1">
        <v>2000709215</v>
      </c>
      <c r="D4469" s="1" t="s">
        <v>8</v>
      </c>
      <c r="E4469" s="1">
        <v>162.15</v>
      </c>
      <c r="F4469" s="1">
        <v>50841</v>
      </c>
      <c r="G4469" s="2">
        <v>45100.447037465281</v>
      </c>
      <c r="H4469" s="2" t="s">
        <v>53</v>
      </c>
      <c r="J4469">
        <f t="shared" si="483"/>
        <v>127.10250000000001</v>
      </c>
      <c r="K4469">
        <f t="shared" si="484"/>
        <v>101.682</v>
      </c>
      <c r="L4469">
        <f t="shared" si="485"/>
        <v>228.78450000000001</v>
      </c>
      <c r="M4469" t="str">
        <f t="shared" si="486"/>
        <v>Up to 100m</v>
      </c>
      <c r="P4469">
        <f t="shared" si="487"/>
        <v>127.10250000000001</v>
      </c>
      <c r="Q4469">
        <f t="shared" si="488"/>
        <v>101.682</v>
      </c>
      <c r="R4469" t="str">
        <f t="shared" si="489"/>
        <v>Up to 100m</v>
      </c>
    </row>
    <row r="4470" spans="1:18" x14ac:dyDescent="0.25">
      <c r="A4470" s="1">
        <v>4469</v>
      </c>
      <c r="B4470" s="1">
        <v>2000737249</v>
      </c>
      <c r="C4470" s="1">
        <v>2000713934</v>
      </c>
      <c r="D4470" s="1" t="s">
        <v>7</v>
      </c>
      <c r="E4470" s="1">
        <v>2.4648300000000001</v>
      </c>
      <c r="F4470" s="1">
        <v>1109092</v>
      </c>
      <c r="G4470" s="2">
        <v>45100.447037465281</v>
      </c>
      <c r="H4470" s="2" t="s">
        <v>53</v>
      </c>
      <c r="J4470">
        <f t="shared" si="483"/>
        <v>2772.73</v>
      </c>
      <c r="K4470">
        <f t="shared" si="484"/>
        <v>2218.1840000000002</v>
      </c>
      <c r="L4470">
        <f t="shared" si="485"/>
        <v>4990.9140000000007</v>
      </c>
      <c r="M4470" t="str">
        <f t="shared" si="486"/>
        <v>Up to 100m</v>
      </c>
      <c r="P4470">
        <f t="shared" si="487"/>
        <v>2772.73</v>
      </c>
      <c r="Q4470">
        <f t="shared" si="488"/>
        <v>2218.1840000000002</v>
      </c>
      <c r="R4470" t="str">
        <f t="shared" si="489"/>
        <v>Up to 100m</v>
      </c>
    </row>
    <row r="4471" spans="1:18" x14ac:dyDescent="0.25">
      <c r="A4471" s="1">
        <v>4470</v>
      </c>
      <c r="B4471" s="1">
        <v>2000751898</v>
      </c>
      <c r="C4471" s="1">
        <v>2000709215</v>
      </c>
      <c r="D4471" s="1" t="s">
        <v>8</v>
      </c>
      <c r="E4471" s="1">
        <v>44.97</v>
      </c>
      <c r="F4471" s="1">
        <v>50885</v>
      </c>
      <c r="G4471" s="2">
        <v>45100.565535335649</v>
      </c>
      <c r="H4471" s="2" t="s">
        <v>53</v>
      </c>
      <c r="J4471">
        <f t="shared" si="483"/>
        <v>127.21250000000001</v>
      </c>
      <c r="K4471">
        <f t="shared" si="484"/>
        <v>101.77</v>
      </c>
      <c r="L4471">
        <f t="shared" si="485"/>
        <v>228.98250000000002</v>
      </c>
      <c r="M4471" t="str">
        <f t="shared" si="486"/>
        <v>Up to 100m</v>
      </c>
      <c r="P4471">
        <f t="shared" si="487"/>
        <v>127.21250000000001</v>
      </c>
      <c r="Q4471">
        <f t="shared" si="488"/>
        <v>101.77</v>
      </c>
      <c r="R4471" t="str">
        <f t="shared" si="489"/>
        <v>Up to 100m</v>
      </c>
    </row>
    <row r="4472" spans="1:18" x14ac:dyDescent="0.25">
      <c r="A4472" s="1">
        <v>4471</v>
      </c>
      <c r="B4472" s="1">
        <v>2000732944</v>
      </c>
      <c r="C4472" s="1">
        <v>2000709215</v>
      </c>
      <c r="D4472" s="1" t="s">
        <v>8</v>
      </c>
      <c r="E4472" s="1">
        <v>177.03</v>
      </c>
      <c r="F4472" s="1">
        <v>50470</v>
      </c>
      <c r="G4472" s="2">
        <v>45100.690059606481</v>
      </c>
      <c r="H4472" s="2" t="s">
        <v>54</v>
      </c>
      <c r="J4472">
        <f t="shared" si="483"/>
        <v>126.175</v>
      </c>
      <c r="K4472">
        <f t="shared" si="484"/>
        <v>100.94</v>
      </c>
      <c r="L4472">
        <f t="shared" si="485"/>
        <v>227.11500000000001</v>
      </c>
      <c r="M4472" t="str">
        <f t="shared" si="486"/>
        <v>Up to 100m</v>
      </c>
      <c r="P4472">
        <f t="shared" si="487"/>
        <v>126.175</v>
      </c>
      <c r="Q4472">
        <f t="shared" si="488"/>
        <v>100.94</v>
      </c>
      <c r="R4472" t="str">
        <f t="shared" si="489"/>
        <v>Up to 100m</v>
      </c>
    </row>
    <row r="4473" spans="1:18" x14ac:dyDescent="0.25">
      <c r="A4473" s="1">
        <v>4472</v>
      </c>
      <c r="B4473" s="1">
        <v>2000732944</v>
      </c>
      <c r="C4473" s="1">
        <v>2000709215</v>
      </c>
      <c r="D4473" s="1" t="s">
        <v>8</v>
      </c>
      <c r="E4473" s="1">
        <v>58.38</v>
      </c>
      <c r="F4473" s="1">
        <v>50470</v>
      </c>
      <c r="G4473" s="2">
        <v>45100.690059606481</v>
      </c>
      <c r="H4473" s="2" t="s">
        <v>54</v>
      </c>
      <c r="J4473">
        <f t="shared" si="483"/>
        <v>126.175</v>
      </c>
      <c r="K4473">
        <f t="shared" si="484"/>
        <v>100.94</v>
      </c>
      <c r="L4473">
        <f t="shared" si="485"/>
        <v>227.11500000000001</v>
      </c>
      <c r="M4473" t="str">
        <f t="shared" si="486"/>
        <v>Up to 100m</v>
      </c>
      <c r="P4473">
        <f t="shared" si="487"/>
        <v>126.175</v>
      </c>
      <c r="Q4473">
        <f t="shared" si="488"/>
        <v>100.94</v>
      </c>
      <c r="R4473" t="str">
        <f t="shared" si="489"/>
        <v>Up to 100m</v>
      </c>
    </row>
    <row r="4474" spans="1:18" x14ac:dyDescent="0.25">
      <c r="A4474" s="1">
        <v>4473</v>
      </c>
      <c r="B4474" s="1">
        <v>2000732944</v>
      </c>
      <c r="C4474" s="1">
        <v>2000709215</v>
      </c>
      <c r="D4474" s="1" t="s">
        <v>8</v>
      </c>
      <c r="E4474" s="1">
        <v>29.49</v>
      </c>
      <c r="F4474" s="1">
        <v>50470</v>
      </c>
      <c r="G4474" s="2">
        <v>45100.690059606481</v>
      </c>
      <c r="H4474" s="2" t="s">
        <v>54</v>
      </c>
      <c r="J4474">
        <f t="shared" si="483"/>
        <v>126.175</v>
      </c>
      <c r="K4474">
        <f t="shared" si="484"/>
        <v>100.94</v>
      </c>
      <c r="L4474">
        <f t="shared" si="485"/>
        <v>227.11500000000001</v>
      </c>
      <c r="M4474" t="str">
        <f t="shared" si="486"/>
        <v>Up to 100m</v>
      </c>
      <c r="P4474">
        <f t="shared" si="487"/>
        <v>126.175</v>
      </c>
      <c r="Q4474">
        <f t="shared" si="488"/>
        <v>100.94</v>
      </c>
      <c r="R4474" t="str">
        <f t="shared" si="489"/>
        <v>Up to 100m</v>
      </c>
    </row>
    <row r="4475" spans="1:18" x14ac:dyDescent="0.25">
      <c r="A4475" s="1">
        <v>4474</v>
      </c>
      <c r="B4475" s="1">
        <v>2000732944</v>
      </c>
      <c r="C4475" s="1">
        <v>2000709215</v>
      </c>
      <c r="D4475" s="1" t="s">
        <v>8</v>
      </c>
      <c r="E4475" s="1">
        <v>6.54</v>
      </c>
      <c r="F4475" s="1">
        <v>50470</v>
      </c>
      <c r="G4475" s="2">
        <v>45100.690059606481</v>
      </c>
      <c r="H4475" s="2" t="s">
        <v>54</v>
      </c>
      <c r="J4475">
        <f t="shared" si="483"/>
        <v>126.175</v>
      </c>
      <c r="K4475">
        <f t="shared" si="484"/>
        <v>100.94</v>
      </c>
      <c r="L4475">
        <f t="shared" si="485"/>
        <v>227.11500000000001</v>
      </c>
      <c r="M4475" t="str">
        <f t="shared" si="486"/>
        <v>Up to 100m</v>
      </c>
      <c r="P4475">
        <f t="shared" si="487"/>
        <v>126.175</v>
      </c>
      <c r="Q4475">
        <f t="shared" si="488"/>
        <v>100.94</v>
      </c>
      <c r="R4475" t="str">
        <f t="shared" si="489"/>
        <v>Up to 100m</v>
      </c>
    </row>
    <row r="4476" spans="1:18" x14ac:dyDescent="0.25">
      <c r="A4476" s="1">
        <v>4475</v>
      </c>
      <c r="B4476" s="1">
        <v>2000732944</v>
      </c>
      <c r="C4476" s="1">
        <v>2000709215</v>
      </c>
      <c r="D4476" s="1" t="s">
        <v>8</v>
      </c>
      <c r="E4476" s="1">
        <v>11.1</v>
      </c>
      <c r="F4476" s="1">
        <v>50470</v>
      </c>
      <c r="G4476" s="2">
        <v>45100.690059606481</v>
      </c>
      <c r="H4476" s="2" t="s">
        <v>54</v>
      </c>
      <c r="J4476">
        <f t="shared" si="483"/>
        <v>126.175</v>
      </c>
      <c r="K4476">
        <f t="shared" si="484"/>
        <v>100.94</v>
      </c>
      <c r="L4476">
        <f t="shared" si="485"/>
        <v>227.11500000000001</v>
      </c>
      <c r="M4476" t="str">
        <f t="shared" si="486"/>
        <v>Up to 100m</v>
      </c>
      <c r="P4476">
        <f t="shared" si="487"/>
        <v>126.175</v>
      </c>
      <c r="Q4476">
        <f t="shared" si="488"/>
        <v>100.94</v>
      </c>
      <c r="R4476" t="str">
        <f t="shared" si="489"/>
        <v>Up to 100m</v>
      </c>
    </row>
    <row r="4477" spans="1:18" x14ac:dyDescent="0.25">
      <c r="A4477" s="1">
        <v>4476</v>
      </c>
      <c r="B4477" s="1">
        <v>2000720930</v>
      </c>
      <c r="C4477" s="1">
        <v>2000709215</v>
      </c>
      <c r="D4477" s="1" t="s">
        <v>8</v>
      </c>
      <c r="E4477" s="1">
        <v>13.77</v>
      </c>
      <c r="F4477" s="1">
        <v>50500</v>
      </c>
      <c r="G4477" s="2">
        <v>45100.690059606481</v>
      </c>
      <c r="H4477" s="2" t="s">
        <v>54</v>
      </c>
      <c r="J4477">
        <f t="shared" si="483"/>
        <v>126.25</v>
      </c>
      <c r="K4477">
        <f t="shared" si="484"/>
        <v>101</v>
      </c>
      <c r="L4477">
        <f t="shared" si="485"/>
        <v>227.25</v>
      </c>
      <c r="M4477" t="str">
        <f t="shared" si="486"/>
        <v>Up to 100m</v>
      </c>
      <c r="P4477">
        <f t="shared" si="487"/>
        <v>126.25</v>
      </c>
      <c r="Q4477">
        <f t="shared" si="488"/>
        <v>101</v>
      </c>
      <c r="R4477" t="str">
        <f t="shared" si="489"/>
        <v>Up to 100m</v>
      </c>
    </row>
    <row r="4478" spans="1:18" x14ac:dyDescent="0.25">
      <c r="A4478" s="1">
        <v>4477</v>
      </c>
      <c r="B4478" s="1">
        <v>2000749221</v>
      </c>
      <c r="C4478" s="1">
        <v>2000709215</v>
      </c>
      <c r="D4478" s="1" t="s">
        <v>8</v>
      </c>
      <c r="E4478" s="1">
        <v>8.52</v>
      </c>
      <c r="F4478" s="1">
        <v>50477</v>
      </c>
      <c r="G4478" s="2">
        <v>45101.066007210648</v>
      </c>
      <c r="H4478" s="2" t="s">
        <v>54</v>
      </c>
      <c r="J4478">
        <f t="shared" si="483"/>
        <v>126.19250000000001</v>
      </c>
      <c r="K4478">
        <f t="shared" si="484"/>
        <v>100.95400000000001</v>
      </c>
      <c r="L4478">
        <f t="shared" si="485"/>
        <v>227.1465</v>
      </c>
      <c r="M4478" t="str">
        <f t="shared" si="486"/>
        <v>Up to 100m</v>
      </c>
      <c r="P4478">
        <f t="shared" si="487"/>
        <v>126.19250000000001</v>
      </c>
      <c r="Q4478">
        <f t="shared" si="488"/>
        <v>100.95400000000001</v>
      </c>
      <c r="R4478" t="str">
        <f t="shared" si="489"/>
        <v>Up to 100m</v>
      </c>
    </row>
    <row r="4479" spans="1:18" x14ac:dyDescent="0.25">
      <c r="A4479" s="1">
        <v>4478</v>
      </c>
      <c r="B4479" s="1">
        <v>2000749221</v>
      </c>
      <c r="C4479" s="1">
        <v>2000709215</v>
      </c>
      <c r="D4479" s="1" t="s">
        <v>8</v>
      </c>
      <c r="E4479" s="1">
        <v>294.87</v>
      </c>
      <c r="F4479" s="1">
        <v>50477</v>
      </c>
      <c r="G4479" s="2">
        <v>45101.066007210648</v>
      </c>
      <c r="H4479" s="2" t="s">
        <v>54</v>
      </c>
      <c r="J4479">
        <f t="shared" si="483"/>
        <v>126.19250000000001</v>
      </c>
      <c r="K4479">
        <f t="shared" si="484"/>
        <v>100.95400000000001</v>
      </c>
      <c r="L4479">
        <f t="shared" si="485"/>
        <v>227.1465</v>
      </c>
      <c r="M4479" t="str">
        <f t="shared" si="486"/>
        <v>Up to 100m</v>
      </c>
      <c r="P4479">
        <f t="shared" si="487"/>
        <v>126.19250000000001</v>
      </c>
      <c r="Q4479">
        <f t="shared" si="488"/>
        <v>100.95400000000001</v>
      </c>
      <c r="R4479" t="str">
        <f t="shared" si="489"/>
        <v>Up to 100m</v>
      </c>
    </row>
    <row r="4480" spans="1:18" x14ac:dyDescent="0.25">
      <c r="A4480" s="1">
        <v>4479</v>
      </c>
      <c r="B4480" s="1">
        <v>2000746951</v>
      </c>
      <c r="C4480" s="1">
        <v>2000709215</v>
      </c>
      <c r="D4480" s="1" t="s">
        <v>8</v>
      </c>
      <c r="E4480" s="1">
        <v>9.06</v>
      </c>
      <c r="F4480" s="1">
        <v>50587</v>
      </c>
      <c r="G4480" s="2">
        <v>45101.189941087963</v>
      </c>
      <c r="H4480" s="2" t="s">
        <v>54</v>
      </c>
      <c r="J4480">
        <f t="shared" si="483"/>
        <v>126.4675</v>
      </c>
      <c r="K4480">
        <f t="shared" si="484"/>
        <v>101.17400000000001</v>
      </c>
      <c r="L4480">
        <f t="shared" si="485"/>
        <v>227.64150000000001</v>
      </c>
      <c r="M4480" t="str">
        <f t="shared" si="486"/>
        <v>Up to 100m</v>
      </c>
      <c r="P4480">
        <f t="shared" si="487"/>
        <v>126.4675</v>
      </c>
      <c r="Q4480">
        <f t="shared" si="488"/>
        <v>101.17400000000001</v>
      </c>
      <c r="R4480" t="str">
        <f t="shared" si="489"/>
        <v>Up to 100m</v>
      </c>
    </row>
    <row r="4481" spans="1:18" x14ac:dyDescent="0.25">
      <c r="A4481" s="1">
        <v>4480</v>
      </c>
      <c r="B4481" s="1">
        <v>2000746951</v>
      </c>
      <c r="C4481" s="1">
        <v>2000709215</v>
      </c>
      <c r="D4481" s="1" t="s">
        <v>8</v>
      </c>
      <c r="E4481" s="1">
        <v>23.64</v>
      </c>
      <c r="F4481" s="1">
        <v>50587</v>
      </c>
      <c r="G4481" s="2">
        <v>45101.189941087963</v>
      </c>
      <c r="H4481" s="2" t="s">
        <v>54</v>
      </c>
      <c r="J4481">
        <f t="shared" si="483"/>
        <v>126.4675</v>
      </c>
      <c r="K4481">
        <f t="shared" si="484"/>
        <v>101.17400000000001</v>
      </c>
      <c r="L4481">
        <f t="shared" si="485"/>
        <v>227.64150000000001</v>
      </c>
      <c r="M4481" t="str">
        <f t="shared" si="486"/>
        <v>Up to 100m</v>
      </c>
      <c r="P4481">
        <f t="shared" si="487"/>
        <v>126.4675</v>
      </c>
      <c r="Q4481">
        <f t="shared" si="488"/>
        <v>101.17400000000001</v>
      </c>
      <c r="R4481" t="str">
        <f t="shared" si="489"/>
        <v>Up to 100m</v>
      </c>
    </row>
    <row r="4482" spans="1:18" x14ac:dyDescent="0.25">
      <c r="A4482" s="1">
        <v>4481</v>
      </c>
      <c r="B4482" s="1">
        <v>2000746951</v>
      </c>
      <c r="C4482" s="1">
        <v>2000709215</v>
      </c>
      <c r="D4482" s="1" t="s">
        <v>8</v>
      </c>
      <c r="E4482" s="1">
        <v>23.67</v>
      </c>
      <c r="F4482" s="1">
        <v>50587</v>
      </c>
      <c r="G4482" s="2">
        <v>45101.189941087963</v>
      </c>
      <c r="H4482" s="2" t="s">
        <v>54</v>
      </c>
      <c r="J4482">
        <f t="shared" si="483"/>
        <v>126.4675</v>
      </c>
      <c r="K4482">
        <f t="shared" si="484"/>
        <v>101.17400000000001</v>
      </c>
      <c r="L4482">
        <f t="shared" si="485"/>
        <v>227.64150000000001</v>
      </c>
      <c r="M4482" t="str">
        <f t="shared" si="486"/>
        <v>Up to 100m</v>
      </c>
      <c r="P4482">
        <f t="shared" si="487"/>
        <v>126.4675</v>
      </c>
      <c r="Q4482">
        <f t="shared" si="488"/>
        <v>101.17400000000001</v>
      </c>
      <c r="R4482" t="str">
        <f t="shared" si="489"/>
        <v>Up to 100m</v>
      </c>
    </row>
    <row r="4483" spans="1:18" x14ac:dyDescent="0.25">
      <c r="A4483" s="1">
        <v>4482</v>
      </c>
      <c r="B4483" s="1">
        <v>2000746951</v>
      </c>
      <c r="C4483" s="1">
        <v>2000709215</v>
      </c>
      <c r="D4483" s="1" t="s">
        <v>8</v>
      </c>
      <c r="E4483" s="1">
        <v>3.72</v>
      </c>
      <c r="F4483" s="1">
        <v>50587</v>
      </c>
      <c r="G4483" s="2">
        <v>45101.189941087963</v>
      </c>
      <c r="H4483" s="2" t="s">
        <v>54</v>
      </c>
      <c r="J4483">
        <f t="shared" ref="J4483:J4546" si="490">IF(F4483 &lt;= 100000000, F4483 * 0.0025,
    IF(F4483 &lt;= 500000000, F4483 * 0.00225,
        IF(F4483 &lt;= 1000000000, F4483 * 0.002,
            IF(F4483 &lt;= 4000000000, F4483 * 0.00165,
                IF(F4483 &lt;= 10000000000, F4483 * 0.00155,
                    F4483 * 0.0013
                )
            )
        )
    )
)</f>
        <v>126.4675</v>
      </c>
      <c r="K4483">
        <f t="shared" ref="K4483:K4546" si="491">IF(F4483 &lt;= 100000000, F4483 * 0.002,
    IF(F4483 &lt;= 500000000, F4483 * 0.0018,
        IF(F4483 &lt;= 1000000000, F4483 * 0.0016,
            IF(F4483 &lt;= 4000000000, F4483 * 0.00135,
                IF(F4483 &lt;= 10000000000, F4483 * 0.00115,
                    F4483 * 0.001
                )
            )
        )
    )
)</f>
        <v>101.17400000000001</v>
      </c>
      <c r="L4483">
        <f t="shared" ref="L4483:L4546" si="492">J4483+K4483</f>
        <v>227.64150000000001</v>
      </c>
      <c r="M4483" t="str">
        <f t="shared" ref="M4483:M4546" si="493">IF(F4483 &lt;= 100000000, "Up to 100m",
    IF(F4483 &lt;= 500000000, "Up to 500m",
        IF(F4483 &lt;= 1000000000, "Up to 1b",
            IF(F4483 &lt;= 4000000000, "Up to 4b",
                IF(F4483 &lt;= 10000000000, "Up to 10b",
                  "More than 10b"
                )
            )
        )
    )
)</f>
        <v>Up to 100m</v>
      </c>
      <c r="P4483">
        <f t="shared" ref="P4483:P4546" si="494">IF(F4483 &lt;= 100000000, F4483 * 0.0025,
    IF(F4483 &lt;= 300000000, F4483 * 0.002,
        IF(F4483 &lt;= 1000000000, F4483 * 0.0019,
            IF(F4483 &lt;= 5000000000, F4483 * 0.00175,
                F4483 * 0.00155
            )
        )
    )
)</f>
        <v>126.4675</v>
      </c>
      <c r="Q4483">
        <f t="shared" ref="Q4483:Q4546" si="495">IF(F4483 &lt;= 100000000, F4483 * 0.002,
    IF(F4483 &lt;= 300000000, F4483 * 0.0017,
        IF(F4483 &lt;= 1000000000, F4483 * 0.0015,
            IF(F4483 &lt;= 5000000000, F4483 * 0.00125,
                F4483 * 0.001
            )
        )
    )
)</f>
        <v>101.17400000000001</v>
      </c>
      <c r="R4483" t="str">
        <f t="shared" ref="R4483:R4546" si="496">IF(F4483 &lt;= 100000000, "Up to 100m",
    IF(F4483 &lt;= 300000000, "Up to 300m",
        IF(F4483 &lt;= 1000000000, "Up to 1b",
            IF(F4483 &lt;= 5000000000, "Up to 5b",
                "More than 5b"
            )
        )
    )
)</f>
        <v>Up to 100m</v>
      </c>
    </row>
    <row r="4484" spans="1:18" x14ac:dyDescent="0.25">
      <c r="A4484" s="1">
        <v>4483</v>
      </c>
      <c r="B4484" s="1">
        <v>2000746951</v>
      </c>
      <c r="C4484" s="1">
        <v>2000709215</v>
      </c>
      <c r="D4484" s="1" t="s">
        <v>8</v>
      </c>
      <c r="E4484" s="1">
        <v>26.85</v>
      </c>
      <c r="F4484" s="1">
        <v>50587</v>
      </c>
      <c r="G4484" s="2">
        <v>45101.189941087963</v>
      </c>
      <c r="H4484" s="2" t="s">
        <v>54</v>
      </c>
      <c r="J4484">
        <f t="shared" si="490"/>
        <v>126.4675</v>
      </c>
      <c r="K4484">
        <f t="shared" si="491"/>
        <v>101.17400000000001</v>
      </c>
      <c r="L4484">
        <f t="shared" si="492"/>
        <v>227.64150000000001</v>
      </c>
      <c r="M4484" t="str">
        <f t="shared" si="493"/>
        <v>Up to 100m</v>
      </c>
      <c r="P4484">
        <f t="shared" si="494"/>
        <v>126.4675</v>
      </c>
      <c r="Q4484">
        <f t="shared" si="495"/>
        <v>101.17400000000001</v>
      </c>
      <c r="R4484" t="str">
        <f t="shared" si="496"/>
        <v>Up to 100m</v>
      </c>
    </row>
    <row r="4485" spans="1:18" x14ac:dyDescent="0.25">
      <c r="A4485" s="1">
        <v>4484</v>
      </c>
      <c r="B4485" s="1">
        <v>2000746951</v>
      </c>
      <c r="C4485" s="1">
        <v>2000709215</v>
      </c>
      <c r="D4485" s="1" t="s">
        <v>8</v>
      </c>
      <c r="E4485" s="1">
        <v>23.67</v>
      </c>
      <c r="F4485" s="1">
        <v>50587</v>
      </c>
      <c r="G4485" s="2">
        <v>45101.189941087963</v>
      </c>
      <c r="H4485" s="2" t="s">
        <v>54</v>
      </c>
      <c r="J4485">
        <f t="shared" si="490"/>
        <v>126.4675</v>
      </c>
      <c r="K4485">
        <f t="shared" si="491"/>
        <v>101.17400000000001</v>
      </c>
      <c r="L4485">
        <f t="shared" si="492"/>
        <v>227.64150000000001</v>
      </c>
      <c r="M4485" t="str">
        <f t="shared" si="493"/>
        <v>Up to 100m</v>
      </c>
      <c r="P4485">
        <f t="shared" si="494"/>
        <v>126.4675</v>
      </c>
      <c r="Q4485">
        <f t="shared" si="495"/>
        <v>101.17400000000001</v>
      </c>
      <c r="R4485" t="str">
        <f t="shared" si="496"/>
        <v>Up to 100m</v>
      </c>
    </row>
    <row r="4486" spans="1:18" x14ac:dyDescent="0.25">
      <c r="A4486" s="1">
        <v>4485</v>
      </c>
      <c r="B4486" s="1">
        <v>2000746951</v>
      </c>
      <c r="C4486" s="1">
        <v>2000709215</v>
      </c>
      <c r="D4486" s="1" t="s">
        <v>8</v>
      </c>
      <c r="E4486" s="1">
        <v>23.52</v>
      </c>
      <c r="F4486" s="1">
        <v>50587</v>
      </c>
      <c r="G4486" s="2">
        <v>45101.189941087963</v>
      </c>
      <c r="H4486" s="2" t="s">
        <v>54</v>
      </c>
      <c r="J4486">
        <f t="shared" si="490"/>
        <v>126.4675</v>
      </c>
      <c r="K4486">
        <f t="shared" si="491"/>
        <v>101.17400000000001</v>
      </c>
      <c r="L4486">
        <f t="shared" si="492"/>
        <v>227.64150000000001</v>
      </c>
      <c r="M4486" t="str">
        <f t="shared" si="493"/>
        <v>Up to 100m</v>
      </c>
      <c r="P4486">
        <f t="shared" si="494"/>
        <v>126.4675</v>
      </c>
      <c r="Q4486">
        <f t="shared" si="495"/>
        <v>101.17400000000001</v>
      </c>
      <c r="R4486" t="str">
        <f t="shared" si="496"/>
        <v>Up to 100m</v>
      </c>
    </row>
    <row r="4487" spans="1:18" x14ac:dyDescent="0.25">
      <c r="A4487" s="1">
        <v>4486</v>
      </c>
      <c r="B4487" s="1">
        <v>2000722943</v>
      </c>
      <c r="C4487" s="1">
        <v>2000709215</v>
      </c>
      <c r="D4487" s="1" t="s">
        <v>8</v>
      </c>
      <c r="E4487" s="1">
        <v>15.84</v>
      </c>
      <c r="F4487" s="1">
        <v>50674</v>
      </c>
      <c r="G4487" s="2">
        <v>45101.315087581017</v>
      </c>
      <c r="H4487" s="2" t="s">
        <v>54</v>
      </c>
      <c r="J4487">
        <f t="shared" si="490"/>
        <v>126.685</v>
      </c>
      <c r="K4487">
        <f t="shared" si="491"/>
        <v>101.348</v>
      </c>
      <c r="L4487">
        <f t="shared" si="492"/>
        <v>228.03300000000002</v>
      </c>
      <c r="M4487" t="str">
        <f t="shared" si="493"/>
        <v>Up to 100m</v>
      </c>
      <c r="P4487">
        <f t="shared" si="494"/>
        <v>126.685</v>
      </c>
      <c r="Q4487">
        <f t="shared" si="495"/>
        <v>101.348</v>
      </c>
      <c r="R4487" t="str">
        <f t="shared" si="496"/>
        <v>Up to 100m</v>
      </c>
    </row>
    <row r="4488" spans="1:18" x14ac:dyDescent="0.25">
      <c r="A4488" s="1">
        <v>4487</v>
      </c>
      <c r="B4488" s="1">
        <v>2000722943</v>
      </c>
      <c r="C4488" s="1">
        <v>2000709215</v>
      </c>
      <c r="D4488" s="1" t="s">
        <v>8</v>
      </c>
      <c r="E4488" s="1">
        <v>94.17</v>
      </c>
      <c r="F4488" s="1">
        <v>50674</v>
      </c>
      <c r="G4488" s="2">
        <v>45101.315087581017</v>
      </c>
      <c r="H4488" s="2" t="s">
        <v>54</v>
      </c>
      <c r="J4488">
        <f t="shared" si="490"/>
        <v>126.685</v>
      </c>
      <c r="K4488">
        <f t="shared" si="491"/>
        <v>101.348</v>
      </c>
      <c r="L4488">
        <f t="shared" si="492"/>
        <v>228.03300000000002</v>
      </c>
      <c r="M4488" t="str">
        <f t="shared" si="493"/>
        <v>Up to 100m</v>
      </c>
      <c r="P4488">
        <f t="shared" si="494"/>
        <v>126.685</v>
      </c>
      <c r="Q4488">
        <f t="shared" si="495"/>
        <v>101.348</v>
      </c>
      <c r="R4488" t="str">
        <f t="shared" si="496"/>
        <v>Up to 100m</v>
      </c>
    </row>
    <row r="4489" spans="1:18" x14ac:dyDescent="0.25">
      <c r="A4489" s="1">
        <v>4488</v>
      </c>
      <c r="B4489" s="1">
        <v>2000743396</v>
      </c>
      <c r="C4489" s="1">
        <v>2000709215</v>
      </c>
      <c r="D4489" s="1" t="s">
        <v>8</v>
      </c>
      <c r="E4489" s="1">
        <v>26.34</v>
      </c>
      <c r="F4489" s="1">
        <v>50629</v>
      </c>
      <c r="G4489" s="2">
        <v>45101.315087581017</v>
      </c>
      <c r="H4489" s="2" t="s">
        <v>53</v>
      </c>
      <c r="J4489">
        <f t="shared" si="490"/>
        <v>126.57250000000001</v>
      </c>
      <c r="K4489">
        <f t="shared" si="491"/>
        <v>101.258</v>
      </c>
      <c r="L4489">
        <f t="shared" si="492"/>
        <v>227.8305</v>
      </c>
      <c r="M4489" t="str">
        <f t="shared" si="493"/>
        <v>Up to 100m</v>
      </c>
      <c r="P4489">
        <f t="shared" si="494"/>
        <v>126.57250000000001</v>
      </c>
      <c r="Q4489">
        <f t="shared" si="495"/>
        <v>101.258</v>
      </c>
      <c r="R4489" t="str">
        <f t="shared" si="496"/>
        <v>Up to 100m</v>
      </c>
    </row>
    <row r="4490" spans="1:18" x14ac:dyDescent="0.25">
      <c r="A4490" s="1">
        <v>4489</v>
      </c>
      <c r="B4490" s="1">
        <v>2000722943</v>
      </c>
      <c r="C4490" s="1">
        <v>2000709215</v>
      </c>
      <c r="D4490" s="1" t="s">
        <v>8</v>
      </c>
      <c r="E4490" s="1">
        <v>177.81</v>
      </c>
      <c r="F4490" s="1">
        <v>50571</v>
      </c>
      <c r="G4490" s="2">
        <v>45101.315087581017</v>
      </c>
      <c r="H4490" s="2" t="s">
        <v>54</v>
      </c>
      <c r="J4490">
        <f t="shared" si="490"/>
        <v>126.42750000000001</v>
      </c>
      <c r="K4490">
        <f t="shared" si="491"/>
        <v>101.142</v>
      </c>
      <c r="L4490">
        <f t="shared" si="492"/>
        <v>227.56950000000001</v>
      </c>
      <c r="M4490" t="str">
        <f t="shared" si="493"/>
        <v>Up to 100m</v>
      </c>
      <c r="P4490">
        <f t="shared" si="494"/>
        <v>126.42750000000001</v>
      </c>
      <c r="Q4490">
        <f t="shared" si="495"/>
        <v>101.142</v>
      </c>
      <c r="R4490" t="str">
        <f t="shared" si="496"/>
        <v>Up to 100m</v>
      </c>
    </row>
    <row r="4491" spans="1:18" x14ac:dyDescent="0.25">
      <c r="A4491" s="1">
        <v>4490</v>
      </c>
      <c r="B4491" s="1">
        <v>2000722943</v>
      </c>
      <c r="C4491" s="1">
        <v>2000709215</v>
      </c>
      <c r="D4491" s="1" t="s">
        <v>8</v>
      </c>
      <c r="E4491" s="1">
        <v>295.35000000000002</v>
      </c>
      <c r="F4491" s="1">
        <v>50674</v>
      </c>
      <c r="G4491" s="2">
        <v>45101.315087581017</v>
      </c>
      <c r="H4491" s="2" t="s">
        <v>54</v>
      </c>
      <c r="J4491">
        <f t="shared" si="490"/>
        <v>126.685</v>
      </c>
      <c r="K4491">
        <f t="shared" si="491"/>
        <v>101.348</v>
      </c>
      <c r="L4491">
        <f t="shared" si="492"/>
        <v>228.03300000000002</v>
      </c>
      <c r="M4491" t="str">
        <f t="shared" si="493"/>
        <v>Up to 100m</v>
      </c>
      <c r="P4491">
        <f t="shared" si="494"/>
        <v>126.685</v>
      </c>
      <c r="Q4491">
        <f t="shared" si="495"/>
        <v>101.348</v>
      </c>
      <c r="R4491" t="str">
        <f t="shared" si="496"/>
        <v>Up to 100m</v>
      </c>
    </row>
    <row r="4492" spans="1:18" x14ac:dyDescent="0.25">
      <c r="A4492" s="1">
        <v>4491</v>
      </c>
      <c r="B4492" s="1">
        <v>2000708630</v>
      </c>
      <c r="C4492" s="1">
        <v>2000709215</v>
      </c>
      <c r="D4492" s="1" t="s">
        <v>8</v>
      </c>
      <c r="E4492" s="1">
        <v>61.65</v>
      </c>
      <c r="F4492" s="1">
        <v>50500</v>
      </c>
      <c r="G4492" s="2">
        <v>45101.440250231484</v>
      </c>
      <c r="H4492" s="2" t="s">
        <v>54</v>
      </c>
      <c r="J4492">
        <f t="shared" si="490"/>
        <v>126.25</v>
      </c>
      <c r="K4492">
        <f t="shared" si="491"/>
        <v>101</v>
      </c>
      <c r="L4492">
        <f t="shared" si="492"/>
        <v>227.25</v>
      </c>
      <c r="M4492" t="str">
        <f t="shared" si="493"/>
        <v>Up to 100m</v>
      </c>
      <c r="P4492">
        <f t="shared" si="494"/>
        <v>126.25</v>
      </c>
      <c r="Q4492">
        <f t="shared" si="495"/>
        <v>101</v>
      </c>
      <c r="R4492" t="str">
        <f t="shared" si="496"/>
        <v>Up to 100m</v>
      </c>
    </row>
    <row r="4493" spans="1:18" x14ac:dyDescent="0.25">
      <c r="A4493" s="1">
        <v>4492</v>
      </c>
      <c r="B4493" s="1">
        <v>2000722943</v>
      </c>
      <c r="C4493" s="1">
        <v>2000709215</v>
      </c>
      <c r="D4493" s="1" t="s">
        <v>8</v>
      </c>
      <c r="E4493" s="1">
        <v>141</v>
      </c>
      <c r="F4493" s="1">
        <v>50529</v>
      </c>
      <c r="G4493" s="2">
        <v>45101.690551157408</v>
      </c>
      <c r="H4493" s="2" t="s">
        <v>54</v>
      </c>
      <c r="J4493">
        <f t="shared" si="490"/>
        <v>126.32250000000001</v>
      </c>
      <c r="K4493">
        <f t="shared" si="491"/>
        <v>101.05800000000001</v>
      </c>
      <c r="L4493">
        <f t="shared" si="492"/>
        <v>227.38050000000001</v>
      </c>
      <c r="M4493" t="str">
        <f t="shared" si="493"/>
        <v>Up to 100m</v>
      </c>
      <c r="P4493">
        <f t="shared" si="494"/>
        <v>126.32250000000001</v>
      </c>
      <c r="Q4493">
        <f t="shared" si="495"/>
        <v>101.05800000000001</v>
      </c>
      <c r="R4493" t="str">
        <f t="shared" si="496"/>
        <v>Up to 100m</v>
      </c>
    </row>
    <row r="4494" spans="1:18" x14ac:dyDescent="0.25">
      <c r="A4494" s="1">
        <v>4493</v>
      </c>
      <c r="B4494" s="1">
        <v>2000731720</v>
      </c>
      <c r="C4494" s="1">
        <v>2000709215</v>
      </c>
      <c r="D4494" s="1" t="s">
        <v>8</v>
      </c>
      <c r="E4494" s="1">
        <v>6.99</v>
      </c>
      <c r="F4494" s="1">
        <v>50567</v>
      </c>
      <c r="G4494" s="2">
        <v>45101.815573726853</v>
      </c>
      <c r="H4494" s="2" t="s">
        <v>54</v>
      </c>
      <c r="J4494">
        <f t="shared" si="490"/>
        <v>126.4175</v>
      </c>
      <c r="K4494">
        <f t="shared" si="491"/>
        <v>101.134</v>
      </c>
      <c r="L4494">
        <f t="shared" si="492"/>
        <v>227.5515</v>
      </c>
      <c r="M4494" t="str">
        <f t="shared" si="493"/>
        <v>Up to 100m</v>
      </c>
      <c r="P4494">
        <f t="shared" si="494"/>
        <v>126.4175</v>
      </c>
      <c r="Q4494">
        <f t="shared" si="495"/>
        <v>101.134</v>
      </c>
      <c r="R4494" t="str">
        <f t="shared" si="496"/>
        <v>Up to 100m</v>
      </c>
    </row>
    <row r="4495" spans="1:18" x14ac:dyDescent="0.25">
      <c r="A4495" s="1">
        <v>4494</v>
      </c>
      <c r="B4495" s="1">
        <v>2000731720</v>
      </c>
      <c r="C4495" s="1">
        <v>2000709215</v>
      </c>
      <c r="D4495" s="1" t="s">
        <v>8</v>
      </c>
      <c r="E4495" s="1">
        <v>20.28</v>
      </c>
      <c r="F4495" s="1">
        <v>50567</v>
      </c>
      <c r="G4495" s="2">
        <v>45101.815573726853</v>
      </c>
      <c r="H4495" s="2" t="s">
        <v>54</v>
      </c>
      <c r="J4495">
        <f t="shared" si="490"/>
        <v>126.4175</v>
      </c>
      <c r="K4495">
        <f t="shared" si="491"/>
        <v>101.134</v>
      </c>
      <c r="L4495">
        <f t="shared" si="492"/>
        <v>227.5515</v>
      </c>
      <c r="M4495" t="str">
        <f t="shared" si="493"/>
        <v>Up to 100m</v>
      </c>
      <c r="P4495">
        <f t="shared" si="494"/>
        <v>126.4175</v>
      </c>
      <c r="Q4495">
        <f t="shared" si="495"/>
        <v>101.134</v>
      </c>
      <c r="R4495" t="str">
        <f t="shared" si="496"/>
        <v>Up to 100m</v>
      </c>
    </row>
    <row r="4496" spans="1:18" x14ac:dyDescent="0.25">
      <c r="A4496" s="1">
        <v>4495</v>
      </c>
      <c r="B4496" s="1">
        <v>2000731720</v>
      </c>
      <c r="C4496" s="1">
        <v>2000709215</v>
      </c>
      <c r="D4496" s="1" t="s">
        <v>8</v>
      </c>
      <c r="E4496" s="1">
        <v>23.94</v>
      </c>
      <c r="F4496" s="1">
        <v>50567</v>
      </c>
      <c r="G4496" s="2">
        <v>45101.815573726853</v>
      </c>
      <c r="H4496" s="2" t="s">
        <v>54</v>
      </c>
      <c r="J4496">
        <f t="shared" si="490"/>
        <v>126.4175</v>
      </c>
      <c r="K4496">
        <f t="shared" si="491"/>
        <v>101.134</v>
      </c>
      <c r="L4496">
        <f t="shared" si="492"/>
        <v>227.5515</v>
      </c>
      <c r="M4496" t="str">
        <f t="shared" si="493"/>
        <v>Up to 100m</v>
      </c>
      <c r="P4496">
        <f t="shared" si="494"/>
        <v>126.4175</v>
      </c>
      <c r="Q4496">
        <f t="shared" si="495"/>
        <v>101.134</v>
      </c>
      <c r="R4496" t="str">
        <f t="shared" si="496"/>
        <v>Up to 100m</v>
      </c>
    </row>
    <row r="4497" spans="1:18" x14ac:dyDescent="0.25">
      <c r="A4497" s="1">
        <v>4496</v>
      </c>
      <c r="B4497" s="1">
        <v>2000731720</v>
      </c>
      <c r="C4497" s="1">
        <v>2000709215</v>
      </c>
      <c r="D4497" s="1" t="s">
        <v>8</v>
      </c>
      <c r="E4497" s="1">
        <v>489.99</v>
      </c>
      <c r="F4497" s="1">
        <v>50567</v>
      </c>
      <c r="G4497" s="2">
        <v>45101.815573726853</v>
      </c>
      <c r="H4497" s="2" t="s">
        <v>54</v>
      </c>
      <c r="J4497">
        <f t="shared" si="490"/>
        <v>126.4175</v>
      </c>
      <c r="K4497">
        <f t="shared" si="491"/>
        <v>101.134</v>
      </c>
      <c r="L4497">
        <f t="shared" si="492"/>
        <v>227.5515</v>
      </c>
      <c r="M4497" t="str">
        <f t="shared" si="493"/>
        <v>Up to 100m</v>
      </c>
      <c r="P4497">
        <f t="shared" si="494"/>
        <v>126.4175</v>
      </c>
      <c r="Q4497">
        <f t="shared" si="495"/>
        <v>101.134</v>
      </c>
      <c r="R4497" t="str">
        <f t="shared" si="496"/>
        <v>Up to 100m</v>
      </c>
    </row>
    <row r="4498" spans="1:18" x14ac:dyDescent="0.25">
      <c r="A4498" s="1">
        <v>4497</v>
      </c>
      <c r="B4498" s="1">
        <v>2000731720</v>
      </c>
      <c r="C4498" s="1">
        <v>2000709215</v>
      </c>
      <c r="D4498" s="1" t="s">
        <v>8</v>
      </c>
      <c r="E4498" s="1">
        <v>190.68</v>
      </c>
      <c r="F4498" s="1">
        <v>50567</v>
      </c>
      <c r="G4498" s="2">
        <v>45101.815573726853</v>
      </c>
      <c r="H4498" s="2" t="s">
        <v>54</v>
      </c>
      <c r="J4498">
        <f t="shared" si="490"/>
        <v>126.4175</v>
      </c>
      <c r="K4498">
        <f t="shared" si="491"/>
        <v>101.134</v>
      </c>
      <c r="L4498">
        <f t="shared" si="492"/>
        <v>227.5515</v>
      </c>
      <c r="M4498" t="str">
        <f t="shared" si="493"/>
        <v>Up to 100m</v>
      </c>
      <c r="P4498">
        <f t="shared" si="494"/>
        <v>126.4175</v>
      </c>
      <c r="Q4498">
        <f t="shared" si="495"/>
        <v>101.134</v>
      </c>
      <c r="R4498" t="str">
        <f t="shared" si="496"/>
        <v>Up to 100m</v>
      </c>
    </row>
    <row r="4499" spans="1:18" x14ac:dyDescent="0.25">
      <c r="A4499" s="1">
        <v>4498</v>
      </c>
      <c r="B4499" s="1">
        <v>2000750224</v>
      </c>
      <c r="C4499" s="1">
        <v>2000709215</v>
      </c>
      <c r="D4499" s="1" t="s">
        <v>8</v>
      </c>
      <c r="E4499" s="1">
        <v>586.55999999999995</v>
      </c>
      <c r="F4499" s="1">
        <v>50440</v>
      </c>
      <c r="G4499" s="2">
        <v>45102.065805787039</v>
      </c>
      <c r="H4499" s="2" t="s">
        <v>54</v>
      </c>
      <c r="J4499">
        <f t="shared" si="490"/>
        <v>126.10000000000001</v>
      </c>
      <c r="K4499">
        <f t="shared" si="491"/>
        <v>100.88</v>
      </c>
      <c r="L4499">
        <f t="shared" si="492"/>
        <v>226.98000000000002</v>
      </c>
      <c r="M4499" t="str">
        <f t="shared" si="493"/>
        <v>Up to 100m</v>
      </c>
      <c r="P4499">
        <f t="shared" si="494"/>
        <v>126.10000000000001</v>
      </c>
      <c r="Q4499">
        <f t="shared" si="495"/>
        <v>100.88</v>
      </c>
      <c r="R4499" t="str">
        <f t="shared" si="496"/>
        <v>Up to 100m</v>
      </c>
    </row>
    <row r="4500" spans="1:18" x14ac:dyDescent="0.25">
      <c r="A4500" s="1">
        <v>4499</v>
      </c>
      <c r="B4500" s="1">
        <v>2000750224</v>
      </c>
      <c r="C4500" s="1">
        <v>2000709215</v>
      </c>
      <c r="D4500" s="1" t="s">
        <v>8</v>
      </c>
      <c r="E4500" s="1">
        <v>33.69</v>
      </c>
      <c r="F4500" s="1">
        <v>50429</v>
      </c>
      <c r="G4500" s="2">
        <v>45102.065805787039</v>
      </c>
      <c r="H4500" s="2" t="s">
        <v>54</v>
      </c>
      <c r="J4500">
        <f t="shared" si="490"/>
        <v>126.07250000000001</v>
      </c>
      <c r="K4500">
        <f t="shared" si="491"/>
        <v>100.858</v>
      </c>
      <c r="L4500">
        <f t="shared" si="492"/>
        <v>226.93049999999999</v>
      </c>
      <c r="M4500" t="str">
        <f t="shared" si="493"/>
        <v>Up to 100m</v>
      </c>
      <c r="P4500">
        <f t="shared" si="494"/>
        <v>126.07250000000001</v>
      </c>
      <c r="Q4500">
        <f t="shared" si="495"/>
        <v>100.858</v>
      </c>
      <c r="R4500" t="str">
        <f t="shared" si="496"/>
        <v>Up to 100m</v>
      </c>
    </row>
    <row r="4501" spans="1:18" x14ac:dyDescent="0.25">
      <c r="A4501" s="1">
        <v>4500</v>
      </c>
      <c r="B4501" s="1">
        <v>2000750224</v>
      </c>
      <c r="C4501" s="1">
        <v>2000709215</v>
      </c>
      <c r="D4501" s="1" t="s">
        <v>8</v>
      </c>
      <c r="E4501" s="1">
        <v>942.57</v>
      </c>
      <c r="F4501" s="1">
        <v>50429</v>
      </c>
      <c r="G4501" s="2">
        <v>45102.065805787039</v>
      </c>
      <c r="H4501" s="2" t="s">
        <v>54</v>
      </c>
      <c r="J4501">
        <f t="shared" si="490"/>
        <v>126.07250000000001</v>
      </c>
      <c r="K4501">
        <f t="shared" si="491"/>
        <v>100.858</v>
      </c>
      <c r="L4501">
        <f t="shared" si="492"/>
        <v>226.93049999999999</v>
      </c>
      <c r="M4501" t="str">
        <f t="shared" si="493"/>
        <v>Up to 100m</v>
      </c>
      <c r="P4501">
        <f t="shared" si="494"/>
        <v>126.07250000000001</v>
      </c>
      <c r="Q4501">
        <f t="shared" si="495"/>
        <v>100.858</v>
      </c>
      <c r="R4501" t="str">
        <f t="shared" si="496"/>
        <v>Up to 100m</v>
      </c>
    </row>
    <row r="4502" spans="1:18" x14ac:dyDescent="0.25">
      <c r="A4502" s="1">
        <v>4501</v>
      </c>
      <c r="B4502" s="1">
        <v>2000725130</v>
      </c>
      <c r="C4502" s="1">
        <v>2000709215</v>
      </c>
      <c r="D4502" s="1" t="s">
        <v>8</v>
      </c>
      <c r="E4502" s="1">
        <v>30.75</v>
      </c>
      <c r="F4502" s="1">
        <v>50603</v>
      </c>
      <c r="G4502" s="2">
        <v>45102.190059490742</v>
      </c>
      <c r="H4502" s="2" t="s">
        <v>53</v>
      </c>
      <c r="J4502">
        <f t="shared" si="490"/>
        <v>126.50750000000001</v>
      </c>
      <c r="K4502">
        <f t="shared" si="491"/>
        <v>101.206</v>
      </c>
      <c r="L4502">
        <f t="shared" si="492"/>
        <v>227.71350000000001</v>
      </c>
      <c r="M4502" t="str">
        <f t="shared" si="493"/>
        <v>Up to 100m</v>
      </c>
      <c r="P4502">
        <f t="shared" si="494"/>
        <v>126.50750000000001</v>
      </c>
      <c r="Q4502">
        <f t="shared" si="495"/>
        <v>101.206</v>
      </c>
      <c r="R4502" t="str">
        <f t="shared" si="496"/>
        <v>Up to 100m</v>
      </c>
    </row>
    <row r="4503" spans="1:18" x14ac:dyDescent="0.25">
      <c r="A4503" s="1">
        <v>4502</v>
      </c>
      <c r="B4503" s="1">
        <v>2000725130</v>
      </c>
      <c r="C4503" s="1">
        <v>2000709215</v>
      </c>
      <c r="D4503" s="1" t="s">
        <v>8</v>
      </c>
      <c r="E4503" s="1">
        <v>35.58</v>
      </c>
      <c r="F4503" s="1">
        <v>50505</v>
      </c>
      <c r="G4503" s="2">
        <v>45102.190059490742</v>
      </c>
      <c r="H4503" s="2" t="s">
        <v>53</v>
      </c>
      <c r="J4503">
        <f t="shared" si="490"/>
        <v>126.2625</v>
      </c>
      <c r="K4503">
        <f t="shared" si="491"/>
        <v>101.01</v>
      </c>
      <c r="L4503">
        <f t="shared" si="492"/>
        <v>227.27250000000001</v>
      </c>
      <c r="M4503" t="str">
        <f t="shared" si="493"/>
        <v>Up to 100m</v>
      </c>
      <c r="P4503">
        <f t="shared" si="494"/>
        <v>126.2625</v>
      </c>
      <c r="Q4503">
        <f t="shared" si="495"/>
        <v>101.01</v>
      </c>
      <c r="R4503" t="str">
        <f t="shared" si="496"/>
        <v>Up to 100m</v>
      </c>
    </row>
    <row r="4504" spans="1:18" x14ac:dyDescent="0.25">
      <c r="A4504" s="1">
        <v>4503</v>
      </c>
      <c r="B4504" s="1">
        <v>2000753941</v>
      </c>
      <c r="C4504" s="1">
        <v>2000709215</v>
      </c>
      <c r="D4504" s="1" t="s">
        <v>8</v>
      </c>
      <c r="E4504" s="1">
        <v>40.14</v>
      </c>
      <c r="F4504" s="1">
        <v>50796</v>
      </c>
      <c r="G4504" s="2">
        <v>45102.314775613428</v>
      </c>
      <c r="H4504" s="2" t="s">
        <v>54</v>
      </c>
      <c r="J4504">
        <f t="shared" si="490"/>
        <v>126.99000000000001</v>
      </c>
      <c r="K4504">
        <f t="shared" si="491"/>
        <v>101.592</v>
      </c>
      <c r="L4504">
        <f t="shared" si="492"/>
        <v>228.58199999999999</v>
      </c>
      <c r="M4504" t="str">
        <f t="shared" si="493"/>
        <v>Up to 100m</v>
      </c>
      <c r="P4504">
        <f t="shared" si="494"/>
        <v>126.99000000000001</v>
      </c>
      <c r="Q4504">
        <f t="shared" si="495"/>
        <v>101.592</v>
      </c>
      <c r="R4504" t="str">
        <f t="shared" si="496"/>
        <v>Up to 100m</v>
      </c>
    </row>
    <row r="4505" spans="1:18" x14ac:dyDescent="0.25">
      <c r="A4505" s="1">
        <v>4504</v>
      </c>
      <c r="B4505" s="1">
        <v>2000720684</v>
      </c>
      <c r="C4505" s="1">
        <v>2000709215</v>
      </c>
      <c r="D4505" s="1" t="s">
        <v>8</v>
      </c>
      <c r="E4505" s="1">
        <v>26.82</v>
      </c>
      <c r="F4505" s="1">
        <v>50630</v>
      </c>
      <c r="G4505" s="2">
        <v>45102.314775613428</v>
      </c>
      <c r="H4505" s="2" t="s">
        <v>54</v>
      </c>
      <c r="J4505">
        <f t="shared" si="490"/>
        <v>126.575</v>
      </c>
      <c r="K4505">
        <f t="shared" si="491"/>
        <v>101.26</v>
      </c>
      <c r="L4505">
        <f t="shared" si="492"/>
        <v>227.83500000000001</v>
      </c>
      <c r="M4505" t="str">
        <f t="shared" si="493"/>
        <v>Up to 100m</v>
      </c>
      <c r="P4505">
        <f t="shared" si="494"/>
        <v>126.575</v>
      </c>
      <c r="Q4505">
        <f t="shared" si="495"/>
        <v>101.26</v>
      </c>
      <c r="R4505" t="str">
        <f t="shared" si="496"/>
        <v>Up to 100m</v>
      </c>
    </row>
    <row r="4506" spans="1:18" x14ac:dyDescent="0.25">
      <c r="A4506" s="1">
        <v>4505</v>
      </c>
      <c r="B4506" s="1">
        <v>2000720684</v>
      </c>
      <c r="C4506" s="1">
        <v>2000709215</v>
      </c>
      <c r="D4506" s="1" t="s">
        <v>8</v>
      </c>
      <c r="E4506" s="1">
        <v>16.829999999999998</v>
      </c>
      <c r="F4506" s="1">
        <v>50630</v>
      </c>
      <c r="G4506" s="2">
        <v>45102.314775613428</v>
      </c>
      <c r="H4506" s="2" t="s">
        <v>54</v>
      </c>
      <c r="J4506">
        <f t="shared" si="490"/>
        <v>126.575</v>
      </c>
      <c r="K4506">
        <f t="shared" si="491"/>
        <v>101.26</v>
      </c>
      <c r="L4506">
        <f t="shared" si="492"/>
        <v>227.83500000000001</v>
      </c>
      <c r="M4506" t="str">
        <f t="shared" si="493"/>
        <v>Up to 100m</v>
      </c>
      <c r="P4506">
        <f t="shared" si="494"/>
        <v>126.575</v>
      </c>
      <c r="Q4506">
        <f t="shared" si="495"/>
        <v>101.26</v>
      </c>
      <c r="R4506" t="str">
        <f t="shared" si="496"/>
        <v>Up to 100m</v>
      </c>
    </row>
    <row r="4507" spans="1:18" x14ac:dyDescent="0.25">
      <c r="A4507" s="1">
        <v>4506</v>
      </c>
      <c r="B4507" s="1">
        <v>2000753941</v>
      </c>
      <c r="C4507" s="1">
        <v>2000709215</v>
      </c>
      <c r="D4507" s="1" t="s">
        <v>8</v>
      </c>
      <c r="E4507" s="1">
        <v>10.83</v>
      </c>
      <c r="F4507" s="1">
        <v>50796</v>
      </c>
      <c r="G4507" s="2">
        <v>45102.314775613428</v>
      </c>
      <c r="H4507" s="2" t="s">
        <v>54</v>
      </c>
      <c r="J4507">
        <f t="shared" si="490"/>
        <v>126.99000000000001</v>
      </c>
      <c r="K4507">
        <f t="shared" si="491"/>
        <v>101.592</v>
      </c>
      <c r="L4507">
        <f t="shared" si="492"/>
        <v>228.58199999999999</v>
      </c>
      <c r="M4507" t="str">
        <f t="shared" si="493"/>
        <v>Up to 100m</v>
      </c>
      <c r="P4507">
        <f t="shared" si="494"/>
        <v>126.99000000000001</v>
      </c>
      <c r="Q4507">
        <f t="shared" si="495"/>
        <v>101.592</v>
      </c>
      <c r="R4507" t="str">
        <f t="shared" si="496"/>
        <v>Up to 100m</v>
      </c>
    </row>
    <row r="4508" spans="1:18" x14ac:dyDescent="0.25">
      <c r="A4508" s="1">
        <v>4507</v>
      </c>
      <c r="B4508" s="1">
        <v>2000720684</v>
      </c>
      <c r="C4508" s="1">
        <v>2000709215</v>
      </c>
      <c r="D4508" s="1" t="s">
        <v>8</v>
      </c>
      <c r="E4508" s="1">
        <v>1032.3900000000001</v>
      </c>
      <c r="F4508" s="1">
        <v>50630</v>
      </c>
      <c r="G4508" s="2">
        <v>45102.314775613428</v>
      </c>
      <c r="H4508" s="2" t="s">
        <v>54</v>
      </c>
      <c r="J4508">
        <f t="shared" si="490"/>
        <v>126.575</v>
      </c>
      <c r="K4508">
        <f t="shared" si="491"/>
        <v>101.26</v>
      </c>
      <c r="L4508">
        <f t="shared" si="492"/>
        <v>227.83500000000001</v>
      </c>
      <c r="M4508" t="str">
        <f t="shared" si="493"/>
        <v>Up to 100m</v>
      </c>
      <c r="P4508">
        <f t="shared" si="494"/>
        <v>126.575</v>
      </c>
      <c r="Q4508">
        <f t="shared" si="495"/>
        <v>101.26</v>
      </c>
      <c r="R4508" t="str">
        <f t="shared" si="496"/>
        <v>Up to 100m</v>
      </c>
    </row>
    <row r="4509" spans="1:18" x14ac:dyDescent="0.25">
      <c r="A4509" s="1">
        <v>4508</v>
      </c>
      <c r="B4509" s="1">
        <v>2000753941</v>
      </c>
      <c r="C4509" s="1">
        <v>2000709215</v>
      </c>
      <c r="D4509" s="1" t="s">
        <v>8</v>
      </c>
      <c r="E4509" s="1">
        <v>206.01</v>
      </c>
      <c r="F4509" s="1">
        <v>50796</v>
      </c>
      <c r="G4509" s="2">
        <v>45102.314775613428</v>
      </c>
      <c r="H4509" s="2" t="s">
        <v>54</v>
      </c>
      <c r="J4509">
        <f t="shared" si="490"/>
        <v>126.99000000000001</v>
      </c>
      <c r="K4509">
        <f t="shared" si="491"/>
        <v>101.592</v>
      </c>
      <c r="L4509">
        <f t="shared" si="492"/>
        <v>228.58199999999999</v>
      </c>
      <c r="M4509" t="str">
        <f t="shared" si="493"/>
        <v>Up to 100m</v>
      </c>
      <c r="P4509">
        <f t="shared" si="494"/>
        <v>126.99000000000001</v>
      </c>
      <c r="Q4509">
        <f t="shared" si="495"/>
        <v>101.592</v>
      </c>
      <c r="R4509" t="str">
        <f t="shared" si="496"/>
        <v>Up to 100m</v>
      </c>
    </row>
    <row r="4510" spans="1:18" x14ac:dyDescent="0.25">
      <c r="A4510" s="1">
        <v>4509</v>
      </c>
      <c r="B4510" s="1">
        <v>2000720684</v>
      </c>
      <c r="C4510" s="1">
        <v>2000709215</v>
      </c>
      <c r="D4510" s="1" t="s">
        <v>8</v>
      </c>
      <c r="E4510" s="1">
        <v>105.36</v>
      </c>
      <c r="F4510" s="1">
        <v>50630</v>
      </c>
      <c r="G4510" s="2">
        <v>45102.314775613428</v>
      </c>
      <c r="H4510" s="2" t="s">
        <v>54</v>
      </c>
      <c r="J4510">
        <f t="shared" si="490"/>
        <v>126.575</v>
      </c>
      <c r="K4510">
        <f t="shared" si="491"/>
        <v>101.26</v>
      </c>
      <c r="L4510">
        <f t="shared" si="492"/>
        <v>227.83500000000001</v>
      </c>
      <c r="M4510" t="str">
        <f t="shared" si="493"/>
        <v>Up to 100m</v>
      </c>
      <c r="P4510">
        <f t="shared" si="494"/>
        <v>126.575</v>
      </c>
      <c r="Q4510">
        <f t="shared" si="495"/>
        <v>101.26</v>
      </c>
      <c r="R4510" t="str">
        <f t="shared" si="496"/>
        <v>Up to 100m</v>
      </c>
    </row>
    <row r="4511" spans="1:18" x14ac:dyDescent="0.25">
      <c r="A4511" s="1">
        <v>4510</v>
      </c>
      <c r="B4511" s="1">
        <v>2000753941</v>
      </c>
      <c r="C4511" s="1">
        <v>2000709215</v>
      </c>
      <c r="D4511" s="1" t="s">
        <v>8</v>
      </c>
      <c r="E4511" s="1">
        <v>381.18</v>
      </c>
      <c r="F4511" s="1">
        <v>50796</v>
      </c>
      <c r="G4511" s="2">
        <v>45102.314775613428</v>
      </c>
      <c r="H4511" s="2" t="s">
        <v>54</v>
      </c>
      <c r="J4511">
        <f t="shared" si="490"/>
        <v>126.99000000000001</v>
      </c>
      <c r="K4511">
        <f t="shared" si="491"/>
        <v>101.592</v>
      </c>
      <c r="L4511">
        <f t="shared" si="492"/>
        <v>228.58199999999999</v>
      </c>
      <c r="M4511" t="str">
        <f t="shared" si="493"/>
        <v>Up to 100m</v>
      </c>
      <c r="P4511">
        <f t="shared" si="494"/>
        <v>126.99000000000001</v>
      </c>
      <c r="Q4511">
        <f t="shared" si="495"/>
        <v>101.592</v>
      </c>
      <c r="R4511" t="str">
        <f t="shared" si="496"/>
        <v>Up to 100m</v>
      </c>
    </row>
    <row r="4512" spans="1:18" x14ac:dyDescent="0.25">
      <c r="A4512" s="1">
        <v>4511</v>
      </c>
      <c r="B4512" s="1">
        <v>2000720684</v>
      </c>
      <c r="C4512" s="1">
        <v>2000709215</v>
      </c>
      <c r="D4512" s="1" t="s">
        <v>8</v>
      </c>
      <c r="E4512" s="1">
        <v>119.28</v>
      </c>
      <c r="F4512" s="1">
        <v>50679</v>
      </c>
      <c r="G4512" s="2">
        <v>45102.314775613428</v>
      </c>
      <c r="H4512" s="2" t="s">
        <v>54</v>
      </c>
      <c r="J4512">
        <f t="shared" si="490"/>
        <v>126.69750000000001</v>
      </c>
      <c r="K4512">
        <f t="shared" si="491"/>
        <v>101.358</v>
      </c>
      <c r="L4512">
        <f t="shared" si="492"/>
        <v>228.05549999999999</v>
      </c>
      <c r="M4512" t="str">
        <f t="shared" si="493"/>
        <v>Up to 100m</v>
      </c>
      <c r="P4512">
        <f t="shared" si="494"/>
        <v>126.69750000000001</v>
      </c>
      <c r="Q4512">
        <f t="shared" si="495"/>
        <v>101.358</v>
      </c>
      <c r="R4512" t="str">
        <f t="shared" si="496"/>
        <v>Up to 100m</v>
      </c>
    </row>
    <row r="4513" spans="1:18" x14ac:dyDescent="0.25">
      <c r="A4513" s="1">
        <v>4512</v>
      </c>
      <c r="B4513" s="1">
        <v>2000740312</v>
      </c>
      <c r="C4513" s="1">
        <v>2000709215</v>
      </c>
      <c r="D4513" s="1" t="s">
        <v>8</v>
      </c>
      <c r="E4513" s="1">
        <v>55.56</v>
      </c>
      <c r="F4513" s="1">
        <v>50608</v>
      </c>
      <c r="G4513" s="2">
        <v>45102.441395983798</v>
      </c>
      <c r="H4513" s="2" t="s">
        <v>54</v>
      </c>
      <c r="J4513">
        <f t="shared" si="490"/>
        <v>126.52</v>
      </c>
      <c r="K4513">
        <f t="shared" si="491"/>
        <v>101.21600000000001</v>
      </c>
      <c r="L4513">
        <f t="shared" si="492"/>
        <v>227.73599999999999</v>
      </c>
      <c r="M4513" t="str">
        <f t="shared" si="493"/>
        <v>Up to 100m</v>
      </c>
      <c r="P4513">
        <f t="shared" si="494"/>
        <v>126.52</v>
      </c>
      <c r="Q4513">
        <f t="shared" si="495"/>
        <v>101.21600000000001</v>
      </c>
      <c r="R4513" t="str">
        <f t="shared" si="496"/>
        <v>Up to 100m</v>
      </c>
    </row>
    <row r="4514" spans="1:18" x14ac:dyDescent="0.25">
      <c r="A4514" s="1">
        <v>4513</v>
      </c>
      <c r="B4514" s="1">
        <v>2000740312</v>
      </c>
      <c r="C4514" s="1">
        <v>2000709215</v>
      </c>
      <c r="D4514" s="1" t="s">
        <v>8</v>
      </c>
      <c r="E4514" s="1">
        <v>195.81</v>
      </c>
      <c r="F4514" s="1">
        <v>50608</v>
      </c>
      <c r="G4514" s="2">
        <v>45102.441395983798</v>
      </c>
      <c r="H4514" s="2" t="s">
        <v>54</v>
      </c>
      <c r="J4514">
        <f t="shared" si="490"/>
        <v>126.52</v>
      </c>
      <c r="K4514">
        <f t="shared" si="491"/>
        <v>101.21600000000001</v>
      </c>
      <c r="L4514">
        <f t="shared" si="492"/>
        <v>227.73599999999999</v>
      </c>
      <c r="M4514" t="str">
        <f t="shared" si="493"/>
        <v>Up to 100m</v>
      </c>
      <c r="P4514">
        <f t="shared" si="494"/>
        <v>126.52</v>
      </c>
      <c r="Q4514">
        <f t="shared" si="495"/>
        <v>101.21600000000001</v>
      </c>
      <c r="R4514" t="str">
        <f t="shared" si="496"/>
        <v>Up to 100m</v>
      </c>
    </row>
    <row r="4515" spans="1:18" x14ac:dyDescent="0.25">
      <c r="A4515" s="1">
        <v>4514</v>
      </c>
      <c r="B4515" s="1">
        <v>2000725763</v>
      </c>
      <c r="C4515" s="1">
        <v>2000709215</v>
      </c>
      <c r="D4515" s="1" t="s">
        <v>8</v>
      </c>
      <c r="E4515" s="1">
        <v>1.92</v>
      </c>
      <c r="F4515" s="1">
        <v>50571</v>
      </c>
      <c r="G4515" s="2">
        <v>45102.441395983798</v>
      </c>
      <c r="H4515" s="2" t="s">
        <v>53</v>
      </c>
      <c r="J4515">
        <f t="shared" si="490"/>
        <v>126.42750000000001</v>
      </c>
      <c r="K4515">
        <f t="shared" si="491"/>
        <v>101.142</v>
      </c>
      <c r="L4515">
        <f t="shared" si="492"/>
        <v>227.56950000000001</v>
      </c>
      <c r="M4515" t="str">
        <f t="shared" si="493"/>
        <v>Up to 100m</v>
      </c>
      <c r="P4515">
        <f t="shared" si="494"/>
        <v>126.42750000000001</v>
      </c>
      <c r="Q4515">
        <f t="shared" si="495"/>
        <v>101.142</v>
      </c>
      <c r="R4515" t="str">
        <f t="shared" si="496"/>
        <v>Up to 100m</v>
      </c>
    </row>
    <row r="4516" spans="1:18" x14ac:dyDescent="0.25">
      <c r="A4516" s="1">
        <v>4515</v>
      </c>
      <c r="B4516" s="1">
        <v>2000740312</v>
      </c>
      <c r="C4516" s="1">
        <v>2000709215</v>
      </c>
      <c r="D4516" s="1" t="s">
        <v>8</v>
      </c>
      <c r="E4516" s="1">
        <v>105.18</v>
      </c>
      <c r="F4516" s="1">
        <v>50608</v>
      </c>
      <c r="G4516" s="2">
        <v>45102.441395983798</v>
      </c>
      <c r="H4516" s="2" t="s">
        <v>54</v>
      </c>
      <c r="J4516">
        <f t="shared" si="490"/>
        <v>126.52</v>
      </c>
      <c r="K4516">
        <f t="shared" si="491"/>
        <v>101.21600000000001</v>
      </c>
      <c r="L4516">
        <f t="shared" si="492"/>
        <v>227.73599999999999</v>
      </c>
      <c r="M4516" t="str">
        <f t="shared" si="493"/>
        <v>Up to 100m</v>
      </c>
      <c r="P4516">
        <f t="shared" si="494"/>
        <v>126.52</v>
      </c>
      <c r="Q4516">
        <f t="shared" si="495"/>
        <v>101.21600000000001</v>
      </c>
      <c r="R4516" t="str">
        <f t="shared" si="496"/>
        <v>Up to 100m</v>
      </c>
    </row>
    <row r="4517" spans="1:18" x14ac:dyDescent="0.25">
      <c r="A4517" s="1">
        <v>4516</v>
      </c>
      <c r="B4517" s="1">
        <v>2000726636</v>
      </c>
      <c r="C4517" s="1">
        <v>2000709215</v>
      </c>
      <c r="D4517" s="1" t="s">
        <v>8</v>
      </c>
      <c r="E4517" s="1">
        <v>1.23</v>
      </c>
      <c r="F4517" s="1">
        <v>50630</v>
      </c>
      <c r="G4517" s="2">
        <v>45102.441395983798</v>
      </c>
      <c r="H4517" s="2" t="s">
        <v>54</v>
      </c>
      <c r="J4517">
        <f t="shared" si="490"/>
        <v>126.575</v>
      </c>
      <c r="K4517">
        <f t="shared" si="491"/>
        <v>101.26</v>
      </c>
      <c r="L4517">
        <f t="shared" si="492"/>
        <v>227.83500000000001</v>
      </c>
      <c r="M4517" t="str">
        <f t="shared" si="493"/>
        <v>Up to 100m</v>
      </c>
      <c r="P4517">
        <f t="shared" si="494"/>
        <v>126.575</v>
      </c>
      <c r="Q4517">
        <f t="shared" si="495"/>
        <v>101.26</v>
      </c>
      <c r="R4517" t="str">
        <f t="shared" si="496"/>
        <v>Up to 100m</v>
      </c>
    </row>
    <row r="4518" spans="1:18" x14ac:dyDescent="0.25">
      <c r="A4518" s="1">
        <v>4517</v>
      </c>
      <c r="B4518" s="1">
        <v>2000740312</v>
      </c>
      <c r="C4518" s="1">
        <v>2000709215</v>
      </c>
      <c r="D4518" s="1" t="s">
        <v>8</v>
      </c>
      <c r="E4518" s="1">
        <v>45.72</v>
      </c>
      <c r="F4518" s="1">
        <v>50608</v>
      </c>
      <c r="G4518" s="2">
        <v>45102.441395983798</v>
      </c>
      <c r="H4518" s="2" t="s">
        <v>54</v>
      </c>
      <c r="J4518">
        <f t="shared" si="490"/>
        <v>126.52</v>
      </c>
      <c r="K4518">
        <f t="shared" si="491"/>
        <v>101.21600000000001</v>
      </c>
      <c r="L4518">
        <f t="shared" si="492"/>
        <v>227.73599999999999</v>
      </c>
      <c r="M4518" t="str">
        <f t="shared" si="493"/>
        <v>Up to 100m</v>
      </c>
      <c r="P4518">
        <f t="shared" si="494"/>
        <v>126.52</v>
      </c>
      <c r="Q4518">
        <f t="shared" si="495"/>
        <v>101.21600000000001</v>
      </c>
      <c r="R4518" t="str">
        <f t="shared" si="496"/>
        <v>Up to 100m</v>
      </c>
    </row>
    <row r="4519" spans="1:18" x14ac:dyDescent="0.25">
      <c r="A4519" s="1">
        <v>4518</v>
      </c>
      <c r="B4519" s="1">
        <v>2000720684</v>
      </c>
      <c r="C4519" s="1">
        <v>2000709215</v>
      </c>
      <c r="D4519" s="1" t="s">
        <v>8</v>
      </c>
      <c r="E4519" s="1">
        <v>48.81</v>
      </c>
      <c r="F4519" s="1">
        <v>50630</v>
      </c>
      <c r="G4519" s="2">
        <v>45102.441395983798</v>
      </c>
      <c r="H4519" s="2" t="s">
        <v>54</v>
      </c>
      <c r="J4519">
        <f t="shared" si="490"/>
        <v>126.575</v>
      </c>
      <c r="K4519">
        <f t="shared" si="491"/>
        <v>101.26</v>
      </c>
      <c r="L4519">
        <f t="shared" si="492"/>
        <v>227.83500000000001</v>
      </c>
      <c r="M4519" t="str">
        <f t="shared" si="493"/>
        <v>Up to 100m</v>
      </c>
      <c r="P4519">
        <f t="shared" si="494"/>
        <v>126.575</v>
      </c>
      <c r="Q4519">
        <f t="shared" si="495"/>
        <v>101.26</v>
      </c>
      <c r="R4519" t="str">
        <f t="shared" si="496"/>
        <v>Up to 100m</v>
      </c>
    </row>
    <row r="4520" spans="1:18" x14ac:dyDescent="0.25">
      <c r="A4520" s="1">
        <v>4519</v>
      </c>
      <c r="B4520" s="1">
        <v>2000725841</v>
      </c>
      <c r="C4520" s="1">
        <v>2000709215</v>
      </c>
      <c r="D4520" s="1" t="s">
        <v>8</v>
      </c>
      <c r="E4520" s="1">
        <v>13.92</v>
      </c>
      <c r="F4520" s="1">
        <v>50489</v>
      </c>
      <c r="G4520" s="2">
        <v>45102.565059722219</v>
      </c>
      <c r="H4520" s="2" t="s">
        <v>53</v>
      </c>
      <c r="J4520">
        <f t="shared" si="490"/>
        <v>126.2225</v>
      </c>
      <c r="K4520">
        <f t="shared" si="491"/>
        <v>100.97800000000001</v>
      </c>
      <c r="L4520">
        <f t="shared" si="492"/>
        <v>227.20050000000001</v>
      </c>
      <c r="M4520" t="str">
        <f t="shared" si="493"/>
        <v>Up to 100m</v>
      </c>
      <c r="P4520">
        <f t="shared" si="494"/>
        <v>126.2225</v>
      </c>
      <c r="Q4520">
        <f t="shared" si="495"/>
        <v>100.97800000000001</v>
      </c>
      <c r="R4520" t="str">
        <f t="shared" si="496"/>
        <v>Up to 100m</v>
      </c>
    </row>
    <row r="4521" spans="1:18" x14ac:dyDescent="0.25">
      <c r="A4521" s="1">
        <v>4520</v>
      </c>
      <c r="B4521" s="1">
        <v>2000737252</v>
      </c>
      <c r="C4521" s="1">
        <v>2000709215</v>
      </c>
      <c r="D4521" s="1" t="s">
        <v>8</v>
      </c>
      <c r="E4521" s="1">
        <v>7.62</v>
      </c>
      <c r="F4521" s="1">
        <v>50325</v>
      </c>
      <c r="G4521" s="2">
        <v>45102.690121724539</v>
      </c>
      <c r="H4521" s="2" t="s">
        <v>52</v>
      </c>
      <c r="J4521">
        <f t="shared" si="490"/>
        <v>125.8125</v>
      </c>
      <c r="K4521">
        <f t="shared" si="491"/>
        <v>100.65</v>
      </c>
      <c r="L4521">
        <f t="shared" si="492"/>
        <v>226.46250000000001</v>
      </c>
      <c r="M4521" t="str">
        <f t="shared" si="493"/>
        <v>Up to 100m</v>
      </c>
      <c r="P4521">
        <f t="shared" si="494"/>
        <v>125.8125</v>
      </c>
      <c r="Q4521">
        <f t="shared" si="495"/>
        <v>100.65</v>
      </c>
      <c r="R4521" t="str">
        <f t="shared" si="496"/>
        <v>Up to 100m</v>
      </c>
    </row>
    <row r="4522" spans="1:18" x14ac:dyDescent="0.25">
      <c r="A4522" s="1">
        <v>4521</v>
      </c>
      <c r="B4522" s="1">
        <v>2000722943</v>
      </c>
      <c r="C4522" s="1">
        <v>2000709215</v>
      </c>
      <c r="D4522" s="1" t="s">
        <v>8</v>
      </c>
      <c r="E4522" s="1">
        <v>59.31</v>
      </c>
      <c r="F4522" s="1">
        <v>50370</v>
      </c>
      <c r="G4522" s="2">
        <v>45102.690121724539</v>
      </c>
      <c r="H4522" s="2" t="s">
        <v>54</v>
      </c>
      <c r="J4522">
        <f t="shared" si="490"/>
        <v>125.925</v>
      </c>
      <c r="K4522">
        <f t="shared" si="491"/>
        <v>100.74000000000001</v>
      </c>
      <c r="L4522">
        <f t="shared" si="492"/>
        <v>226.66500000000002</v>
      </c>
      <c r="M4522" t="str">
        <f t="shared" si="493"/>
        <v>Up to 100m</v>
      </c>
      <c r="P4522">
        <f t="shared" si="494"/>
        <v>125.925</v>
      </c>
      <c r="Q4522">
        <f t="shared" si="495"/>
        <v>100.74000000000001</v>
      </c>
      <c r="R4522" t="str">
        <f t="shared" si="496"/>
        <v>Up to 100m</v>
      </c>
    </row>
    <row r="4523" spans="1:18" x14ac:dyDescent="0.25">
      <c r="A4523" s="1">
        <v>4522</v>
      </c>
      <c r="B4523" s="1">
        <v>2000738272</v>
      </c>
      <c r="C4523" s="1">
        <v>2000709215</v>
      </c>
      <c r="D4523" s="1" t="s">
        <v>8</v>
      </c>
      <c r="E4523" s="1">
        <v>371.4</v>
      </c>
      <c r="F4523" s="1">
        <v>50360</v>
      </c>
      <c r="G4523" s="2">
        <v>45102.690121724539</v>
      </c>
      <c r="H4523" s="2" t="s">
        <v>54</v>
      </c>
      <c r="J4523">
        <f t="shared" si="490"/>
        <v>125.9</v>
      </c>
      <c r="K4523">
        <f t="shared" si="491"/>
        <v>100.72</v>
      </c>
      <c r="L4523">
        <f t="shared" si="492"/>
        <v>226.62</v>
      </c>
      <c r="M4523" t="str">
        <f t="shared" si="493"/>
        <v>Up to 100m</v>
      </c>
      <c r="P4523">
        <f t="shared" si="494"/>
        <v>125.9</v>
      </c>
      <c r="Q4523">
        <f t="shared" si="495"/>
        <v>100.72</v>
      </c>
      <c r="R4523" t="str">
        <f t="shared" si="496"/>
        <v>Up to 100m</v>
      </c>
    </row>
    <row r="4524" spans="1:18" x14ac:dyDescent="0.25">
      <c r="A4524" s="1">
        <v>4523</v>
      </c>
      <c r="B4524" s="1">
        <v>2000722943</v>
      </c>
      <c r="C4524" s="1">
        <v>2000709215</v>
      </c>
      <c r="D4524" s="1" t="s">
        <v>8</v>
      </c>
      <c r="E4524" s="1">
        <v>32.28</v>
      </c>
      <c r="F4524" s="1">
        <v>50370</v>
      </c>
      <c r="G4524" s="2">
        <v>45102.690121724539</v>
      </c>
      <c r="H4524" s="2" t="s">
        <v>54</v>
      </c>
      <c r="J4524">
        <f t="shared" si="490"/>
        <v>125.925</v>
      </c>
      <c r="K4524">
        <f t="shared" si="491"/>
        <v>100.74000000000001</v>
      </c>
      <c r="L4524">
        <f t="shared" si="492"/>
        <v>226.66500000000002</v>
      </c>
      <c r="M4524" t="str">
        <f t="shared" si="493"/>
        <v>Up to 100m</v>
      </c>
      <c r="P4524">
        <f t="shared" si="494"/>
        <v>125.925</v>
      </c>
      <c r="Q4524">
        <f t="shared" si="495"/>
        <v>100.74000000000001</v>
      </c>
      <c r="R4524" t="str">
        <f t="shared" si="496"/>
        <v>Up to 100m</v>
      </c>
    </row>
    <row r="4525" spans="1:18" x14ac:dyDescent="0.25">
      <c r="A4525" s="1">
        <v>4524</v>
      </c>
      <c r="B4525" s="1">
        <v>2000738272</v>
      </c>
      <c r="C4525" s="1">
        <v>2000709215</v>
      </c>
      <c r="D4525" s="1" t="s">
        <v>8</v>
      </c>
      <c r="E4525" s="1">
        <v>29.58</v>
      </c>
      <c r="F4525" s="1">
        <v>50360</v>
      </c>
      <c r="G4525" s="2">
        <v>45102.690121724539</v>
      </c>
      <c r="H4525" s="2" t="s">
        <v>54</v>
      </c>
      <c r="J4525">
        <f t="shared" si="490"/>
        <v>125.9</v>
      </c>
      <c r="K4525">
        <f t="shared" si="491"/>
        <v>100.72</v>
      </c>
      <c r="L4525">
        <f t="shared" si="492"/>
        <v>226.62</v>
      </c>
      <c r="M4525" t="str">
        <f t="shared" si="493"/>
        <v>Up to 100m</v>
      </c>
      <c r="P4525">
        <f t="shared" si="494"/>
        <v>125.9</v>
      </c>
      <c r="Q4525">
        <f t="shared" si="495"/>
        <v>100.72</v>
      </c>
      <c r="R4525" t="str">
        <f t="shared" si="496"/>
        <v>Up to 100m</v>
      </c>
    </row>
    <row r="4526" spans="1:18" x14ac:dyDescent="0.25">
      <c r="A4526" s="1">
        <v>4525</v>
      </c>
      <c r="B4526" s="1">
        <v>2000749221</v>
      </c>
      <c r="C4526" s="1">
        <v>2000709215</v>
      </c>
      <c r="D4526" s="1" t="s">
        <v>8</v>
      </c>
      <c r="E4526" s="1">
        <v>29.49</v>
      </c>
      <c r="F4526" s="1">
        <v>50270</v>
      </c>
      <c r="G4526" s="2">
        <v>45102.81539452546</v>
      </c>
      <c r="H4526" s="2" t="s">
        <v>54</v>
      </c>
      <c r="J4526">
        <f t="shared" si="490"/>
        <v>125.675</v>
      </c>
      <c r="K4526">
        <f t="shared" si="491"/>
        <v>100.54</v>
      </c>
      <c r="L4526">
        <f t="shared" si="492"/>
        <v>226.215</v>
      </c>
      <c r="M4526" t="str">
        <f t="shared" si="493"/>
        <v>Up to 100m</v>
      </c>
      <c r="P4526">
        <f t="shared" si="494"/>
        <v>125.675</v>
      </c>
      <c r="Q4526">
        <f t="shared" si="495"/>
        <v>100.54</v>
      </c>
      <c r="R4526" t="str">
        <f t="shared" si="496"/>
        <v>Up to 100m</v>
      </c>
    </row>
    <row r="4527" spans="1:18" x14ac:dyDescent="0.25">
      <c r="A4527" s="1">
        <v>4526</v>
      </c>
      <c r="B4527" s="1">
        <v>2000732119</v>
      </c>
      <c r="C4527" s="1">
        <v>2000709215</v>
      </c>
      <c r="D4527" s="1" t="s">
        <v>8</v>
      </c>
      <c r="E4527" s="1">
        <v>2050.77</v>
      </c>
      <c r="F4527" s="1">
        <v>50329</v>
      </c>
      <c r="G4527" s="2">
        <v>45102.81539452546</v>
      </c>
      <c r="H4527" s="2" t="s">
        <v>54</v>
      </c>
      <c r="J4527">
        <f t="shared" si="490"/>
        <v>125.82250000000001</v>
      </c>
      <c r="K4527">
        <f t="shared" si="491"/>
        <v>100.658</v>
      </c>
      <c r="L4527">
        <f t="shared" si="492"/>
        <v>226.48050000000001</v>
      </c>
      <c r="M4527" t="str">
        <f t="shared" si="493"/>
        <v>Up to 100m</v>
      </c>
      <c r="P4527">
        <f t="shared" si="494"/>
        <v>125.82250000000001</v>
      </c>
      <c r="Q4527">
        <f t="shared" si="495"/>
        <v>100.658</v>
      </c>
      <c r="R4527" t="str">
        <f t="shared" si="496"/>
        <v>Up to 100m</v>
      </c>
    </row>
    <row r="4528" spans="1:18" x14ac:dyDescent="0.25">
      <c r="A4528" s="1">
        <v>4527</v>
      </c>
      <c r="B4528" s="1">
        <v>2000723255</v>
      </c>
      <c r="C4528" s="1">
        <v>2000709215</v>
      </c>
      <c r="D4528" s="1" t="s">
        <v>8</v>
      </c>
      <c r="E4528" s="1">
        <v>65.58</v>
      </c>
      <c r="F4528" s="1">
        <v>50258</v>
      </c>
      <c r="G4528" s="2">
        <v>45102.81539452546</v>
      </c>
      <c r="H4528" s="2" t="s">
        <v>54</v>
      </c>
      <c r="J4528">
        <f t="shared" si="490"/>
        <v>125.645</v>
      </c>
      <c r="K4528">
        <f t="shared" si="491"/>
        <v>100.51600000000001</v>
      </c>
      <c r="L4528">
        <f t="shared" si="492"/>
        <v>226.161</v>
      </c>
      <c r="M4528" t="str">
        <f t="shared" si="493"/>
        <v>Up to 100m</v>
      </c>
      <c r="P4528">
        <f t="shared" si="494"/>
        <v>125.645</v>
      </c>
      <c r="Q4528">
        <f t="shared" si="495"/>
        <v>100.51600000000001</v>
      </c>
      <c r="R4528" t="str">
        <f t="shared" si="496"/>
        <v>Up to 100m</v>
      </c>
    </row>
    <row r="4529" spans="1:18" x14ac:dyDescent="0.25">
      <c r="A4529" s="1">
        <v>4528</v>
      </c>
      <c r="B4529" s="1">
        <v>2000749221</v>
      </c>
      <c r="C4529" s="1">
        <v>2000709215</v>
      </c>
      <c r="D4529" s="1" t="s">
        <v>8</v>
      </c>
      <c r="E4529" s="1">
        <v>135.24</v>
      </c>
      <c r="F4529" s="1">
        <v>50270</v>
      </c>
      <c r="G4529" s="2">
        <v>45102.81539452546</v>
      </c>
      <c r="H4529" s="2" t="s">
        <v>54</v>
      </c>
      <c r="J4529">
        <f t="shared" si="490"/>
        <v>125.675</v>
      </c>
      <c r="K4529">
        <f t="shared" si="491"/>
        <v>100.54</v>
      </c>
      <c r="L4529">
        <f t="shared" si="492"/>
        <v>226.215</v>
      </c>
      <c r="M4529" t="str">
        <f t="shared" si="493"/>
        <v>Up to 100m</v>
      </c>
      <c r="P4529">
        <f t="shared" si="494"/>
        <v>125.675</v>
      </c>
      <c r="Q4529">
        <f t="shared" si="495"/>
        <v>100.54</v>
      </c>
      <c r="R4529" t="str">
        <f t="shared" si="496"/>
        <v>Up to 100m</v>
      </c>
    </row>
    <row r="4530" spans="1:18" x14ac:dyDescent="0.25">
      <c r="A4530" s="1">
        <v>4529</v>
      </c>
      <c r="B4530" s="1">
        <v>2000749221</v>
      </c>
      <c r="C4530" s="1">
        <v>2000709215</v>
      </c>
      <c r="D4530" s="1" t="s">
        <v>8</v>
      </c>
      <c r="E4530" s="1">
        <v>86.76</v>
      </c>
      <c r="F4530" s="1">
        <v>50270</v>
      </c>
      <c r="G4530" s="2">
        <v>45102.81539452546</v>
      </c>
      <c r="H4530" s="2" t="s">
        <v>54</v>
      </c>
      <c r="J4530">
        <f t="shared" si="490"/>
        <v>125.675</v>
      </c>
      <c r="K4530">
        <f t="shared" si="491"/>
        <v>100.54</v>
      </c>
      <c r="L4530">
        <f t="shared" si="492"/>
        <v>226.215</v>
      </c>
      <c r="M4530" t="str">
        <f t="shared" si="493"/>
        <v>Up to 100m</v>
      </c>
      <c r="P4530">
        <f t="shared" si="494"/>
        <v>125.675</v>
      </c>
      <c r="Q4530">
        <f t="shared" si="495"/>
        <v>100.54</v>
      </c>
      <c r="R4530" t="str">
        <f t="shared" si="496"/>
        <v>Up to 100m</v>
      </c>
    </row>
    <row r="4531" spans="1:18" x14ac:dyDescent="0.25">
      <c r="A4531" s="1">
        <v>4530</v>
      </c>
      <c r="B4531" s="1">
        <v>2000749221</v>
      </c>
      <c r="C4531" s="1">
        <v>2000709215</v>
      </c>
      <c r="D4531" s="1" t="s">
        <v>8</v>
      </c>
      <c r="E4531" s="1">
        <v>59.19</v>
      </c>
      <c r="F4531" s="1">
        <v>50270</v>
      </c>
      <c r="G4531" s="2">
        <v>45102.81539452546</v>
      </c>
      <c r="H4531" s="2" t="s">
        <v>54</v>
      </c>
      <c r="J4531">
        <f t="shared" si="490"/>
        <v>125.675</v>
      </c>
      <c r="K4531">
        <f t="shared" si="491"/>
        <v>100.54</v>
      </c>
      <c r="L4531">
        <f t="shared" si="492"/>
        <v>226.215</v>
      </c>
      <c r="M4531" t="str">
        <f t="shared" si="493"/>
        <v>Up to 100m</v>
      </c>
      <c r="P4531">
        <f t="shared" si="494"/>
        <v>125.675</v>
      </c>
      <c r="Q4531">
        <f t="shared" si="495"/>
        <v>100.54</v>
      </c>
      <c r="R4531" t="str">
        <f t="shared" si="496"/>
        <v>Up to 100m</v>
      </c>
    </row>
    <row r="4532" spans="1:18" x14ac:dyDescent="0.25">
      <c r="A4532" s="1">
        <v>4531</v>
      </c>
      <c r="B4532" s="1">
        <v>2000754766</v>
      </c>
      <c r="C4532" s="1">
        <v>2000709215</v>
      </c>
      <c r="D4532" s="1" t="s">
        <v>8</v>
      </c>
      <c r="E4532" s="1">
        <v>64.47</v>
      </c>
      <c r="F4532" s="1">
        <v>50275</v>
      </c>
      <c r="G4532" s="2">
        <v>45102.81539452546</v>
      </c>
      <c r="H4532" s="2" t="s">
        <v>54</v>
      </c>
      <c r="J4532">
        <f t="shared" si="490"/>
        <v>125.6875</v>
      </c>
      <c r="K4532">
        <f t="shared" si="491"/>
        <v>100.55</v>
      </c>
      <c r="L4532">
        <f t="shared" si="492"/>
        <v>226.23750000000001</v>
      </c>
      <c r="M4532" t="str">
        <f t="shared" si="493"/>
        <v>Up to 100m</v>
      </c>
      <c r="P4532">
        <f t="shared" si="494"/>
        <v>125.6875</v>
      </c>
      <c r="Q4532">
        <f t="shared" si="495"/>
        <v>100.55</v>
      </c>
      <c r="R4532" t="str">
        <f t="shared" si="496"/>
        <v>Up to 100m</v>
      </c>
    </row>
    <row r="4533" spans="1:18" x14ac:dyDescent="0.25">
      <c r="A4533" s="1">
        <v>4532</v>
      </c>
      <c r="B4533" s="1">
        <v>2000749221</v>
      </c>
      <c r="C4533" s="1">
        <v>2000709215</v>
      </c>
      <c r="D4533" s="1" t="s">
        <v>8</v>
      </c>
      <c r="E4533" s="1">
        <v>55.29</v>
      </c>
      <c r="F4533" s="1">
        <v>50209</v>
      </c>
      <c r="G4533" s="2">
        <v>45102.81539452546</v>
      </c>
      <c r="H4533" s="2" t="s">
        <v>54</v>
      </c>
      <c r="J4533">
        <f t="shared" si="490"/>
        <v>125.52250000000001</v>
      </c>
      <c r="K4533">
        <f t="shared" si="491"/>
        <v>100.41800000000001</v>
      </c>
      <c r="L4533">
        <f t="shared" si="492"/>
        <v>225.94050000000001</v>
      </c>
      <c r="M4533" t="str">
        <f t="shared" si="493"/>
        <v>Up to 100m</v>
      </c>
      <c r="P4533">
        <f t="shared" si="494"/>
        <v>125.52250000000001</v>
      </c>
      <c r="Q4533">
        <f t="shared" si="495"/>
        <v>100.41800000000001</v>
      </c>
      <c r="R4533" t="str">
        <f t="shared" si="496"/>
        <v>Up to 100m</v>
      </c>
    </row>
    <row r="4534" spans="1:18" x14ac:dyDescent="0.25">
      <c r="A4534" s="1">
        <v>4533</v>
      </c>
      <c r="B4534" s="1">
        <v>2000746951</v>
      </c>
      <c r="C4534" s="1">
        <v>2000709215</v>
      </c>
      <c r="D4534" s="1" t="s">
        <v>8</v>
      </c>
      <c r="E4534" s="1">
        <v>8.3699999999999992</v>
      </c>
      <c r="F4534" s="1">
        <v>50169</v>
      </c>
      <c r="G4534" s="2">
        <v>45103.065889618054</v>
      </c>
      <c r="H4534" s="2" t="s">
        <v>54</v>
      </c>
      <c r="J4534">
        <f t="shared" si="490"/>
        <v>125.4225</v>
      </c>
      <c r="K4534">
        <f t="shared" si="491"/>
        <v>100.33800000000001</v>
      </c>
      <c r="L4534">
        <f t="shared" si="492"/>
        <v>225.76050000000001</v>
      </c>
      <c r="M4534" t="str">
        <f t="shared" si="493"/>
        <v>Up to 100m</v>
      </c>
      <c r="P4534">
        <f t="shared" si="494"/>
        <v>125.4225</v>
      </c>
      <c r="Q4534">
        <f t="shared" si="495"/>
        <v>100.33800000000001</v>
      </c>
      <c r="R4534" t="str">
        <f t="shared" si="496"/>
        <v>Up to 100m</v>
      </c>
    </row>
    <row r="4535" spans="1:18" x14ac:dyDescent="0.25">
      <c r="A4535" s="1">
        <v>4534</v>
      </c>
      <c r="B4535" s="1">
        <v>2000746951</v>
      </c>
      <c r="C4535" s="1">
        <v>2000717522</v>
      </c>
      <c r="D4535" s="1" t="s">
        <v>8</v>
      </c>
      <c r="E4535" s="1">
        <v>7.74</v>
      </c>
      <c r="F4535" s="1">
        <v>50169</v>
      </c>
      <c r="G4535" s="2">
        <v>45103.065889618054</v>
      </c>
      <c r="H4535" s="2" t="s">
        <v>54</v>
      </c>
      <c r="J4535">
        <f t="shared" si="490"/>
        <v>125.4225</v>
      </c>
      <c r="K4535">
        <f t="shared" si="491"/>
        <v>100.33800000000001</v>
      </c>
      <c r="L4535">
        <f t="shared" si="492"/>
        <v>225.76050000000001</v>
      </c>
      <c r="M4535" t="str">
        <f t="shared" si="493"/>
        <v>Up to 100m</v>
      </c>
      <c r="P4535">
        <f t="shared" si="494"/>
        <v>125.4225</v>
      </c>
      <c r="Q4535">
        <f t="shared" si="495"/>
        <v>100.33800000000001</v>
      </c>
      <c r="R4535" t="str">
        <f t="shared" si="496"/>
        <v>Up to 100m</v>
      </c>
    </row>
    <row r="4536" spans="1:18" x14ac:dyDescent="0.25">
      <c r="A4536" s="1">
        <v>4535</v>
      </c>
      <c r="B4536" s="1">
        <v>2000746951</v>
      </c>
      <c r="C4536" s="1">
        <v>2000709215</v>
      </c>
      <c r="D4536" s="1" t="s">
        <v>8</v>
      </c>
      <c r="E4536" s="1">
        <v>85.71</v>
      </c>
      <c r="F4536" s="1">
        <v>50169</v>
      </c>
      <c r="G4536" s="2">
        <v>45103.065889618054</v>
      </c>
      <c r="H4536" s="2" t="s">
        <v>54</v>
      </c>
      <c r="J4536">
        <f t="shared" si="490"/>
        <v>125.4225</v>
      </c>
      <c r="K4536">
        <f t="shared" si="491"/>
        <v>100.33800000000001</v>
      </c>
      <c r="L4536">
        <f t="shared" si="492"/>
        <v>225.76050000000001</v>
      </c>
      <c r="M4536" t="str">
        <f t="shared" si="493"/>
        <v>Up to 100m</v>
      </c>
      <c r="P4536">
        <f t="shared" si="494"/>
        <v>125.4225</v>
      </c>
      <c r="Q4536">
        <f t="shared" si="495"/>
        <v>100.33800000000001</v>
      </c>
      <c r="R4536" t="str">
        <f t="shared" si="496"/>
        <v>Up to 100m</v>
      </c>
    </row>
    <row r="4537" spans="1:18" x14ac:dyDescent="0.25">
      <c r="A4537" s="1">
        <v>4536</v>
      </c>
      <c r="B4537" s="1">
        <v>2000744653</v>
      </c>
      <c r="C4537" s="1">
        <v>2000709215</v>
      </c>
      <c r="D4537" s="1" t="s">
        <v>8</v>
      </c>
      <c r="E4537" s="1">
        <v>21.99</v>
      </c>
      <c r="F4537" s="1">
        <v>50112</v>
      </c>
      <c r="G4537" s="2">
        <v>45103.065889618054</v>
      </c>
      <c r="H4537" s="2" t="s">
        <v>54</v>
      </c>
      <c r="J4537">
        <f t="shared" si="490"/>
        <v>125.28</v>
      </c>
      <c r="K4537">
        <f t="shared" si="491"/>
        <v>100.224</v>
      </c>
      <c r="L4537">
        <f t="shared" si="492"/>
        <v>225.50400000000002</v>
      </c>
      <c r="M4537" t="str">
        <f t="shared" si="493"/>
        <v>Up to 100m</v>
      </c>
      <c r="P4537">
        <f t="shared" si="494"/>
        <v>125.28</v>
      </c>
      <c r="Q4537">
        <f t="shared" si="495"/>
        <v>100.224</v>
      </c>
      <c r="R4537" t="str">
        <f t="shared" si="496"/>
        <v>Up to 100m</v>
      </c>
    </row>
    <row r="4538" spans="1:18" x14ac:dyDescent="0.25">
      <c r="A4538" s="1">
        <v>4537</v>
      </c>
      <c r="B4538" s="1">
        <v>2000744653</v>
      </c>
      <c r="C4538" s="1">
        <v>2000709215</v>
      </c>
      <c r="D4538" s="1" t="s">
        <v>8</v>
      </c>
      <c r="E4538" s="1">
        <v>653.49</v>
      </c>
      <c r="F4538" s="1">
        <v>50112</v>
      </c>
      <c r="G4538" s="2">
        <v>45103.065889618054</v>
      </c>
      <c r="H4538" s="2" t="s">
        <v>54</v>
      </c>
      <c r="J4538">
        <f t="shared" si="490"/>
        <v>125.28</v>
      </c>
      <c r="K4538">
        <f t="shared" si="491"/>
        <v>100.224</v>
      </c>
      <c r="L4538">
        <f t="shared" si="492"/>
        <v>225.50400000000002</v>
      </c>
      <c r="M4538" t="str">
        <f t="shared" si="493"/>
        <v>Up to 100m</v>
      </c>
      <c r="P4538">
        <f t="shared" si="494"/>
        <v>125.28</v>
      </c>
      <c r="Q4538">
        <f t="shared" si="495"/>
        <v>100.224</v>
      </c>
      <c r="R4538" t="str">
        <f t="shared" si="496"/>
        <v>Up to 100m</v>
      </c>
    </row>
    <row r="4539" spans="1:18" x14ac:dyDescent="0.25">
      <c r="A4539" s="1">
        <v>4538</v>
      </c>
      <c r="B4539" s="1">
        <v>2000742973</v>
      </c>
      <c r="C4539" s="1">
        <v>2000709215</v>
      </c>
      <c r="D4539" s="1" t="s">
        <v>8</v>
      </c>
      <c r="E4539" s="1">
        <v>1.2</v>
      </c>
      <c r="F4539" s="1">
        <v>50349</v>
      </c>
      <c r="G4539" s="2">
        <v>45103.189534027777</v>
      </c>
      <c r="H4539" s="2" t="s">
        <v>54</v>
      </c>
      <c r="J4539">
        <f t="shared" si="490"/>
        <v>125.8725</v>
      </c>
      <c r="K4539">
        <f t="shared" si="491"/>
        <v>100.69800000000001</v>
      </c>
      <c r="L4539">
        <f t="shared" si="492"/>
        <v>226.57050000000001</v>
      </c>
      <c r="M4539" t="str">
        <f t="shared" si="493"/>
        <v>Up to 100m</v>
      </c>
      <c r="P4539">
        <f t="shared" si="494"/>
        <v>125.8725</v>
      </c>
      <c r="Q4539">
        <f t="shared" si="495"/>
        <v>100.69800000000001</v>
      </c>
      <c r="R4539" t="str">
        <f t="shared" si="496"/>
        <v>Up to 100m</v>
      </c>
    </row>
    <row r="4540" spans="1:18" x14ac:dyDescent="0.25">
      <c r="A4540" s="1">
        <v>4539</v>
      </c>
      <c r="B4540" s="1">
        <v>2000746951</v>
      </c>
      <c r="C4540" s="1">
        <v>2000709215</v>
      </c>
      <c r="D4540" s="1" t="s">
        <v>8</v>
      </c>
      <c r="E4540" s="1">
        <v>20.73</v>
      </c>
      <c r="F4540" s="1">
        <v>50328</v>
      </c>
      <c r="G4540" s="2">
        <v>45103.189534027777</v>
      </c>
      <c r="H4540" s="2" t="s">
        <v>54</v>
      </c>
      <c r="J4540">
        <f t="shared" si="490"/>
        <v>125.82000000000001</v>
      </c>
      <c r="K4540">
        <f t="shared" si="491"/>
        <v>100.65600000000001</v>
      </c>
      <c r="L4540">
        <f t="shared" si="492"/>
        <v>226.476</v>
      </c>
      <c r="M4540" t="str">
        <f t="shared" si="493"/>
        <v>Up to 100m</v>
      </c>
      <c r="P4540">
        <f t="shared" si="494"/>
        <v>125.82000000000001</v>
      </c>
      <c r="Q4540">
        <f t="shared" si="495"/>
        <v>100.65600000000001</v>
      </c>
      <c r="R4540" t="str">
        <f t="shared" si="496"/>
        <v>Up to 100m</v>
      </c>
    </row>
    <row r="4541" spans="1:18" x14ac:dyDescent="0.25">
      <c r="A4541" s="1">
        <v>4540</v>
      </c>
      <c r="B4541" s="1">
        <v>2000750224</v>
      </c>
      <c r="C4541" s="1">
        <v>2000709215</v>
      </c>
      <c r="D4541" s="1" t="s">
        <v>8</v>
      </c>
      <c r="E4541" s="1">
        <v>414.36</v>
      </c>
      <c r="F4541" s="1">
        <v>50200</v>
      </c>
      <c r="G4541" s="2">
        <v>45103.326906793984</v>
      </c>
      <c r="H4541" s="2" t="s">
        <v>54</v>
      </c>
      <c r="J4541">
        <f t="shared" si="490"/>
        <v>125.5</v>
      </c>
      <c r="K4541">
        <f t="shared" si="491"/>
        <v>100.4</v>
      </c>
      <c r="L4541">
        <f t="shared" si="492"/>
        <v>225.9</v>
      </c>
      <c r="M4541" t="str">
        <f t="shared" si="493"/>
        <v>Up to 100m</v>
      </c>
      <c r="P4541">
        <f t="shared" si="494"/>
        <v>125.5</v>
      </c>
      <c r="Q4541">
        <f t="shared" si="495"/>
        <v>100.4</v>
      </c>
      <c r="R4541" t="str">
        <f t="shared" si="496"/>
        <v>Up to 100m</v>
      </c>
    </row>
    <row r="4542" spans="1:18" x14ac:dyDescent="0.25">
      <c r="A4542" s="1">
        <v>4541</v>
      </c>
      <c r="B4542" s="1">
        <v>2000750224</v>
      </c>
      <c r="C4542" s="1">
        <v>2000709215</v>
      </c>
      <c r="D4542" s="1" t="s">
        <v>8</v>
      </c>
      <c r="E4542" s="1">
        <v>337.92</v>
      </c>
      <c r="F4542" s="1">
        <v>50200</v>
      </c>
      <c r="G4542" s="2">
        <v>45103.326906793984</v>
      </c>
      <c r="H4542" s="2" t="s">
        <v>54</v>
      </c>
      <c r="J4542">
        <f t="shared" si="490"/>
        <v>125.5</v>
      </c>
      <c r="K4542">
        <f t="shared" si="491"/>
        <v>100.4</v>
      </c>
      <c r="L4542">
        <f t="shared" si="492"/>
        <v>225.9</v>
      </c>
      <c r="M4542" t="str">
        <f t="shared" si="493"/>
        <v>Up to 100m</v>
      </c>
      <c r="P4542">
        <f t="shared" si="494"/>
        <v>125.5</v>
      </c>
      <c r="Q4542">
        <f t="shared" si="495"/>
        <v>100.4</v>
      </c>
      <c r="R4542" t="str">
        <f t="shared" si="496"/>
        <v>Up to 100m</v>
      </c>
    </row>
    <row r="4543" spans="1:18" x14ac:dyDescent="0.25">
      <c r="A4543" s="1">
        <v>4542</v>
      </c>
      <c r="B4543" s="1">
        <v>2000754484</v>
      </c>
      <c r="C4543" s="1">
        <v>2000709215</v>
      </c>
      <c r="D4543" s="1" t="s">
        <v>8</v>
      </c>
      <c r="E4543" s="1">
        <v>59.49</v>
      </c>
      <c r="F4543" s="1">
        <v>50090</v>
      </c>
      <c r="G4543" s="2">
        <v>45103.440854976849</v>
      </c>
      <c r="H4543" s="2" t="s">
        <v>54</v>
      </c>
      <c r="J4543">
        <f t="shared" si="490"/>
        <v>125.22500000000001</v>
      </c>
      <c r="K4543">
        <f t="shared" si="491"/>
        <v>100.18</v>
      </c>
      <c r="L4543">
        <f t="shared" si="492"/>
        <v>225.40500000000003</v>
      </c>
      <c r="M4543" t="str">
        <f t="shared" si="493"/>
        <v>Up to 100m</v>
      </c>
      <c r="P4543">
        <f t="shared" si="494"/>
        <v>125.22500000000001</v>
      </c>
      <c r="Q4543">
        <f t="shared" si="495"/>
        <v>100.18</v>
      </c>
      <c r="R4543" t="str">
        <f t="shared" si="496"/>
        <v>Up to 100m</v>
      </c>
    </row>
    <row r="4544" spans="1:18" x14ac:dyDescent="0.25">
      <c r="A4544" s="1">
        <v>4543</v>
      </c>
      <c r="B4544" s="1">
        <v>2000754484</v>
      </c>
      <c r="C4544" s="1">
        <v>2000709215</v>
      </c>
      <c r="D4544" s="1" t="s">
        <v>8</v>
      </c>
      <c r="E4544" s="1">
        <v>36.96</v>
      </c>
      <c r="F4544" s="1">
        <v>50090</v>
      </c>
      <c r="G4544" s="2">
        <v>45103.440854976849</v>
      </c>
      <c r="H4544" s="2" t="s">
        <v>54</v>
      </c>
      <c r="J4544">
        <f t="shared" si="490"/>
        <v>125.22500000000001</v>
      </c>
      <c r="K4544">
        <f t="shared" si="491"/>
        <v>100.18</v>
      </c>
      <c r="L4544">
        <f t="shared" si="492"/>
        <v>225.40500000000003</v>
      </c>
      <c r="M4544" t="str">
        <f t="shared" si="493"/>
        <v>Up to 100m</v>
      </c>
      <c r="P4544">
        <f t="shared" si="494"/>
        <v>125.22500000000001</v>
      </c>
      <c r="Q4544">
        <f t="shared" si="495"/>
        <v>100.18</v>
      </c>
      <c r="R4544" t="str">
        <f t="shared" si="496"/>
        <v>Up to 100m</v>
      </c>
    </row>
    <row r="4545" spans="1:18" x14ac:dyDescent="0.25">
      <c r="A4545" s="1">
        <v>4544</v>
      </c>
      <c r="B4545" s="1">
        <v>2000754484</v>
      </c>
      <c r="C4545" s="1">
        <v>2000709215</v>
      </c>
      <c r="D4545" s="1" t="s">
        <v>8</v>
      </c>
      <c r="E4545" s="1">
        <v>137.82</v>
      </c>
      <c r="F4545" s="1">
        <v>50090</v>
      </c>
      <c r="G4545" s="2">
        <v>45103.440854976849</v>
      </c>
      <c r="H4545" s="2" t="s">
        <v>54</v>
      </c>
      <c r="J4545">
        <f t="shared" si="490"/>
        <v>125.22500000000001</v>
      </c>
      <c r="K4545">
        <f t="shared" si="491"/>
        <v>100.18</v>
      </c>
      <c r="L4545">
        <f t="shared" si="492"/>
        <v>225.40500000000003</v>
      </c>
      <c r="M4545" t="str">
        <f t="shared" si="493"/>
        <v>Up to 100m</v>
      </c>
      <c r="P4545">
        <f t="shared" si="494"/>
        <v>125.22500000000001</v>
      </c>
      <c r="Q4545">
        <f t="shared" si="495"/>
        <v>100.18</v>
      </c>
      <c r="R4545" t="str">
        <f t="shared" si="496"/>
        <v>Up to 100m</v>
      </c>
    </row>
    <row r="4546" spans="1:18" x14ac:dyDescent="0.25">
      <c r="A4546" s="1">
        <v>4545</v>
      </c>
      <c r="B4546" s="1">
        <v>2000754484</v>
      </c>
      <c r="C4546" s="1">
        <v>2000709215</v>
      </c>
      <c r="D4546" s="1" t="s">
        <v>8</v>
      </c>
      <c r="E4546" s="1">
        <v>17.940000000000001</v>
      </c>
      <c r="F4546" s="1">
        <v>50090</v>
      </c>
      <c r="G4546" s="2">
        <v>45103.440854976849</v>
      </c>
      <c r="H4546" s="2" t="s">
        <v>54</v>
      </c>
      <c r="J4546">
        <f t="shared" si="490"/>
        <v>125.22500000000001</v>
      </c>
      <c r="K4546">
        <f t="shared" si="491"/>
        <v>100.18</v>
      </c>
      <c r="L4546">
        <f t="shared" si="492"/>
        <v>225.40500000000003</v>
      </c>
      <c r="M4546" t="str">
        <f t="shared" si="493"/>
        <v>Up to 100m</v>
      </c>
      <c r="P4546">
        <f t="shared" si="494"/>
        <v>125.22500000000001</v>
      </c>
      <c r="Q4546">
        <f t="shared" si="495"/>
        <v>100.18</v>
      </c>
      <c r="R4546" t="str">
        <f t="shared" si="496"/>
        <v>Up to 100m</v>
      </c>
    </row>
    <row r="4547" spans="1:18" x14ac:dyDescent="0.25">
      <c r="A4547" s="1">
        <v>4546</v>
      </c>
      <c r="B4547" s="1">
        <v>2000731022</v>
      </c>
      <c r="C4547" s="1">
        <v>2000709215</v>
      </c>
      <c r="D4547" s="1" t="s">
        <v>8</v>
      </c>
      <c r="E4547" s="1">
        <v>300</v>
      </c>
      <c r="F4547" s="1">
        <v>49910</v>
      </c>
      <c r="G4547" s="2">
        <v>45103.592430208337</v>
      </c>
      <c r="H4547" s="2" t="s">
        <v>54</v>
      </c>
      <c r="J4547">
        <f t="shared" ref="J4547:J4610" si="497">IF(F4547 &lt;= 100000000, F4547 * 0.0025,
    IF(F4547 &lt;= 500000000, F4547 * 0.00225,
        IF(F4547 &lt;= 1000000000, F4547 * 0.002,
            IF(F4547 &lt;= 4000000000, F4547 * 0.00165,
                IF(F4547 &lt;= 10000000000, F4547 * 0.00155,
                    F4547 * 0.0013
                )
            )
        )
    )
)</f>
        <v>124.77500000000001</v>
      </c>
      <c r="K4547">
        <f t="shared" ref="K4547:K4610" si="498">IF(F4547 &lt;= 100000000, F4547 * 0.002,
    IF(F4547 &lt;= 500000000, F4547 * 0.0018,
        IF(F4547 &lt;= 1000000000, F4547 * 0.0016,
            IF(F4547 &lt;= 4000000000, F4547 * 0.00135,
                IF(F4547 &lt;= 10000000000, F4547 * 0.00115,
                    F4547 * 0.001
                )
            )
        )
    )
)</f>
        <v>99.820000000000007</v>
      </c>
      <c r="L4547">
        <f t="shared" ref="L4547:L4610" si="499">J4547+K4547</f>
        <v>224.59500000000003</v>
      </c>
      <c r="M4547" t="str">
        <f t="shared" ref="M4547:M4610" si="500">IF(F4547 &lt;= 100000000, "Up to 100m",
    IF(F4547 &lt;= 500000000, "Up to 500m",
        IF(F4547 &lt;= 1000000000, "Up to 1b",
            IF(F4547 &lt;= 4000000000, "Up to 4b",
                IF(F4547 &lt;= 10000000000, "Up to 10b",
                  "More than 10b"
                )
            )
        )
    )
)</f>
        <v>Up to 100m</v>
      </c>
      <c r="P4547">
        <f t="shared" ref="P4547:P4610" si="501">IF(F4547 &lt;= 100000000, F4547 * 0.0025,
    IF(F4547 &lt;= 300000000, F4547 * 0.002,
        IF(F4547 &lt;= 1000000000, F4547 * 0.0019,
            IF(F4547 &lt;= 5000000000, F4547 * 0.00175,
                F4547 * 0.00155
            )
        )
    )
)</f>
        <v>124.77500000000001</v>
      </c>
      <c r="Q4547">
        <f t="shared" ref="Q4547:Q4610" si="502">IF(F4547 &lt;= 100000000, F4547 * 0.002,
    IF(F4547 &lt;= 300000000, F4547 * 0.0017,
        IF(F4547 &lt;= 1000000000, F4547 * 0.0015,
            IF(F4547 &lt;= 5000000000, F4547 * 0.00125,
                F4547 * 0.001
            )
        )
    )
)</f>
        <v>99.820000000000007</v>
      </c>
      <c r="R4547" t="str">
        <f t="shared" ref="R4547:R4610" si="503">IF(F4547 &lt;= 100000000, "Up to 100m",
    IF(F4547 &lt;= 300000000, "Up to 300m",
        IF(F4547 &lt;= 1000000000, "Up to 1b",
            IF(F4547 &lt;= 5000000000, "Up to 5b",
                "More than 5b"
            )
        )
    )
)</f>
        <v>Up to 100m</v>
      </c>
    </row>
    <row r="4548" spans="1:18" x14ac:dyDescent="0.25">
      <c r="A4548" s="1">
        <v>4547</v>
      </c>
      <c r="B4548" s="1">
        <v>2000746707</v>
      </c>
      <c r="C4548" s="1">
        <v>2000709215</v>
      </c>
      <c r="D4548" s="1" t="s">
        <v>8</v>
      </c>
      <c r="E4548" s="1">
        <v>12.48</v>
      </c>
      <c r="F4548" s="1">
        <v>49907</v>
      </c>
      <c r="G4548" s="2">
        <v>45103.592430208337</v>
      </c>
      <c r="H4548" s="2" t="s">
        <v>53</v>
      </c>
      <c r="J4548">
        <f t="shared" si="497"/>
        <v>124.7675</v>
      </c>
      <c r="K4548">
        <f t="shared" si="498"/>
        <v>99.814000000000007</v>
      </c>
      <c r="L4548">
        <f t="shared" si="499"/>
        <v>224.58150000000001</v>
      </c>
      <c r="M4548" t="str">
        <f t="shared" si="500"/>
        <v>Up to 100m</v>
      </c>
      <c r="P4548">
        <f t="shared" si="501"/>
        <v>124.7675</v>
      </c>
      <c r="Q4548">
        <f t="shared" si="502"/>
        <v>99.814000000000007</v>
      </c>
      <c r="R4548" t="str">
        <f t="shared" si="503"/>
        <v>Up to 100m</v>
      </c>
    </row>
    <row r="4549" spans="1:18" x14ac:dyDescent="0.25">
      <c r="A4549" s="1">
        <v>4548</v>
      </c>
      <c r="B4549" s="1">
        <v>2000713508</v>
      </c>
      <c r="C4549" s="1">
        <v>2000709215</v>
      </c>
      <c r="D4549" s="1" t="s">
        <v>8</v>
      </c>
      <c r="E4549" s="1">
        <v>24.57</v>
      </c>
      <c r="F4549" s="1">
        <v>49760</v>
      </c>
      <c r="G4549" s="2">
        <v>45103.690136805555</v>
      </c>
      <c r="H4549" s="2" t="s">
        <v>53</v>
      </c>
      <c r="J4549">
        <f t="shared" si="497"/>
        <v>124.4</v>
      </c>
      <c r="K4549">
        <f t="shared" si="498"/>
        <v>99.52</v>
      </c>
      <c r="L4549">
        <f t="shared" si="499"/>
        <v>223.92000000000002</v>
      </c>
      <c r="M4549" t="str">
        <f t="shared" si="500"/>
        <v>Up to 100m</v>
      </c>
      <c r="P4549">
        <f t="shared" si="501"/>
        <v>124.4</v>
      </c>
      <c r="Q4549">
        <f t="shared" si="502"/>
        <v>99.52</v>
      </c>
      <c r="R4549" t="str">
        <f t="shared" si="503"/>
        <v>Up to 100m</v>
      </c>
    </row>
    <row r="4550" spans="1:18" x14ac:dyDescent="0.25">
      <c r="A4550" s="1">
        <v>4549</v>
      </c>
      <c r="B4550" s="1">
        <v>2000742973</v>
      </c>
      <c r="C4550" s="1">
        <v>2000709215</v>
      </c>
      <c r="D4550" s="1" t="s">
        <v>8</v>
      </c>
      <c r="E4550" s="1">
        <v>2.04</v>
      </c>
      <c r="F4550" s="1">
        <v>49966</v>
      </c>
      <c r="G4550" s="2">
        <v>45103.690136805555</v>
      </c>
      <c r="H4550" s="2" t="s">
        <v>54</v>
      </c>
      <c r="J4550">
        <f t="shared" si="497"/>
        <v>124.91500000000001</v>
      </c>
      <c r="K4550">
        <f t="shared" si="498"/>
        <v>99.932000000000002</v>
      </c>
      <c r="L4550">
        <f t="shared" si="499"/>
        <v>224.84700000000001</v>
      </c>
      <c r="M4550" t="str">
        <f t="shared" si="500"/>
        <v>Up to 100m</v>
      </c>
      <c r="P4550">
        <f t="shared" si="501"/>
        <v>124.91500000000001</v>
      </c>
      <c r="Q4550">
        <f t="shared" si="502"/>
        <v>99.932000000000002</v>
      </c>
      <c r="R4550" t="str">
        <f t="shared" si="503"/>
        <v>Up to 100m</v>
      </c>
    </row>
    <row r="4551" spans="1:18" x14ac:dyDescent="0.25">
      <c r="A4551" s="1">
        <v>4550</v>
      </c>
      <c r="B4551" s="1">
        <v>2000749221</v>
      </c>
      <c r="C4551" s="1">
        <v>2000709215</v>
      </c>
      <c r="D4551" s="1" t="s">
        <v>8</v>
      </c>
      <c r="E4551" s="1">
        <v>158.25</v>
      </c>
      <c r="F4551" s="1">
        <v>49755</v>
      </c>
      <c r="G4551" s="2">
        <v>45104.065586574077</v>
      </c>
      <c r="H4551" s="2" t="s">
        <v>54</v>
      </c>
      <c r="J4551">
        <f t="shared" si="497"/>
        <v>124.3875</v>
      </c>
      <c r="K4551">
        <f t="shared" si="498"/>
        <v>99.51</v>
      </c>
      <c r="L4551">
        <f t="shared" si="499"/>
        <v>223.89750000000001</v>
      </c>
      <c r="M4551" t="str">
        <f t="shared" si="500"/>
        <v>Up to 100m</v>
      </c>
      <c r="P4551">
        <f t="shared" si="501"/>
        <v>124.3875</v>
      </c>
      <c r="Q4551">
        <f t="shared" si="502"/>
        <v>99.51</v>
      </c>
      <c r="R4551" t="str">
        <f t="shared" si="503"/>
        <v>Up to 100m</v>
      </c>
    </row>
    <row r="4552" spans="1:18" x14ac:dyDescent="0.25">
      <c r="A4552" s="1">
        <v>4551</v>
      </c>
      <c r="B4552" s="1">
        <v>2000746951</v>
      </c>
      <c r="C4552" s="1">
        <v>2000709215</v>
      </c>
      <c r="D4552" s="1" t="s">
        <v>8</v>
      </c>
      <c r="E4552" s="1">
        <v>32.729999999999997</v>
      </c>
      <c r="F4552" s="1">
        <v>49742</v>
      </c>
      <c r="G4552" s="2">
        <v>45104.065586574077</v>
      </c>
      <c r="H4552" s="2" t="s">
        <v>54</v>
      </c>
      <c r="J4552">
        <f t="shared" si="497"/>
        <v>124.355</v>
      </c>
      <c r="K4552">
        <f t="shared" si="498"/>
        <v>99.484000000000009</v>
      </c>
      <c r="L4552">
        <f t="shared" si="499"/>
        <v>223.839</v>
      </c>
      <c r="M4552" t="str">
        <f t="shared" si="500"/>
        <v>Up to 100m</v>
      </c>
      <c r="P4552">
        <f t="shared" si="501"/>
        <v>124.355</v>
      </c>
      <c r="Q4552">
        <f t="shared" si="502"/>
        <v>99.484000000000009</v>
      </c>
      <c r="R4552" t="str">
        <f t="shared" si="503"/>
        <v>Up to 100m</v>
      </c>
    </row>
    <row r="4553" spans="1:18" x14ac:dyDescent="0.25">
      <c r="A4553" s="1">
        <v>4552</v>
      </c>
      <c r="B4553" s="1">
        <v>2000732404</v>
      </c>
      <c r="C4553" s="1">
        <v>2000709215</v>
      </c>
      <c r="D4553" s="1" t="s">
        <v>8</v>
      </c>
      <c r="E4553" s="1">
        <v>308.43</v>
      </c>
      <c r="F4553" s="1">
        <v>49760</v>
      </c>
      <c r="G4553" s="2">
        <v>45104.314783298614</v>
      </c>
      <c r="H4553" s="2" t="s">
        <v>54</v>
      </c>
      <c r="J4553">
        <f t="shared" si="497"/>
        <v>124.4</v>
      </c>
      <c r="K4553">
        <f t="shared" si="498"/>
        <v>99.52</v>
      </c>
      <c r="L4553">
        <f t="shared" si="499"/>
        <v>223.92000000000002</v>
      </c>
      <c r="M4553" t="str">
        <f t="shared" si="500"/>
        <v>Up to 100m</v>
      </c>
      <c r="P4553">
        <f t="shared" si="501"/>
        <v>124.4</v>
      </c>
      <c r="Q4553">
        <f t="shared" si="502"/>
        <v>99.52</v>
      </c>
      <c r="R4553" t="str">
        <f t="shared" si="503"/>
        <v>Up to 100m</v>
      </c>
    </row>
    <row r="4554" spans="1:18" x14ac:dyDescent="0.25">
      <c r="A4554" s="1">
        <v>4553</v>
      </c>
      <c r="B4554" s="1">
        <v>2000730845</v>
      </c>
      <c r="C4554" s="1">
        <v>2000709215</v>
      </c>
      <c r="D4554" s="1" t="s">
        <v>8</v>
      </c>
      <c r="E4554" s="1">
        <v>273.33</v>
      </c>
      <c r="F4554" s="1">
        <v>49828</v>
      </c>
      <c r="G4554" s="2">
        <v>45104.314783298614</v>
      </c>
      <c r="H4554" s="2" t="s">
        <v>53</v>
      </c>
      <c r="J4554">
        <f t="shared" si="497"/>
        <v>124.57000000000001</v>
      </c>
      <c r="K4554">
        <f t="shared" si="498"/>
        <v>99.656000000000006</v>
      </c>
      <c r="L4554">
        <f t="shared" si="499"/>
        <v>224.226</v>
      </c>
      <c r="M4554" t="str">
        <f t="shared" si="500"/>
        <v>Up to 100m</v>
      </c>
      <c r="P4554">
        <f t="shared" si="501"/>
        <v>124.57000000000001</v>
      </c>
      <c r="Q4554">
        <f t="shared" si="502"/>
        <v>99.656000000000006</v>
      </c>
      <c r="R4554" t="str">
        <f t="shared" si="503"/>
        <v>Up to 100m</v>
      </c>
    </row>
    <row r="4555" spans="1:18" x14ac:dyDescent="0.25">
      <c r="A4555" s="1">
        <v>4554</v>
      </c>
      <c r="B4555" s="1">
        <v>2000732404</v>
      </c>
      <c r="C4555" s="1">
        <v>2000709215</v>
      </c>
      <c r="D4555" s="1" t="s">
        <v>8</v>
      </c>
      <c r="E4555" s="1">
        <v>1.2</v>
      </c>
      <c r="F4555" s="1">
        <v>49858</v>
      </c>
      <c r="G4555" s="2">
        <v>45104.314783298614</v>
      </c>
      <c r="H4555" s="2" t="s">
        <v>54</v>
      </c>
      <c r="J4555">
        <f t="shared" si="497"/>
        <v>124.645</v>
      </c>
      <c r="K4555">
        <f t="shared" si="498"/>
        <v>99.716000000000008</v>
      </c>
      <c r="L4555">
        <f t="shared" si="499"/>
        <v>224.36099999999999</v>
      </c>
      <c r="M4555" t="str">
        <f t="shared" si="500"/>
        <v>Up to 100m</v>
      </c>
      <c r="P4555">
        <f t="shared" si="501"/>
        <v>124.645</v>
      </c>
      <c r="Q4555">
        <f t="shared" si="502"/>
        <v>99.716000000000008</v>
      </c>
      <c r="R4555" t="str">
        <f t="shared" si="503"/>
        <v>Up to 100m</v>
      </c>
    </row>
    <row r="4556" spans="1:18" x14ac:dyDescent="0.25">
      <c r="A4556" s="1">
        <v>4555</v>
      </c>
      <c r="B4556" s="1">
        <v>2000742973</v>
      </c>
      <c r="C4556" s="1">
        <v>2000709215</v>
      </c>
      <c r="D4556" s="1" t="s">
        <v>8</v>
      </c>
      <c r="E4556" s="1">
        <v>2.04</v>
      </c>
      <c r="F4556" s="1">
        <v>49774</v>
      </c>
      <c r="G4556" s="2">
        <v>45104.314783298614</v>
      </c>
      <c r="H4556" s="2" t="s">
        <v>54</v>
      </c>
      <c r="J4556">
        <f t="shared" si="497"/>
        <v>124.435</v>
      </c>
      <c r="K4556">
        <f t="shared" si="498"/>
        <v>99.548000000000002</v>
      </c>
      <c r="L4556">
        <f t="shared" si="499"/>
        <v>223.983</v>
      </c>
      <c r="M4556" t="str">
        <f t="shared" si="500"/>
        <v>Up to 100m</v>
      </c>
      <c r="P4556">
        <f t="shared" si="501"/>
        <v>124.435</v>
      </c>
      <c r="Q4556">
        <f t="shared" si="502"/>
        <v>99.548000000000002</v>
      </c>
      <c r="R4556" t="str">
        <f t="shared" si="503"/>
        <v>Up to 100m</v>
      </c>
    </row>
    <row r="4557" spans="1:18" x14ac:dyDescent="0.25">
      <c r="A4557" s="1">
        <v>4556</v>
      </c>
      <c r="B4557" s="1">
        <v>2000732404</v>
      </c>
      <c r="C4557" s="1">
        <v>2000709215</v>
      </c>
      <c r="D4557" s="1" t="s">
        <v>8</v>
      </c>
      <c r="E4557" s="1">
        <v>591.24</v>
      </c>
      <c r="F4557" s="1">
        <v>49760</v>
      </c>
      <c r="G4557" s="2">
        <v>45104.314783298614</v>
      </c>
      <c r="H4557" s="2" t="s">
        <v>54</v>
      </c>
      <c r="J4557">
        <f t="shared" si="497"/>
        <v>124.4</v>
      </c>
      <c r="K4557">
        <f t="shared" si="498"/>
        <v>99.52</v>
      </c>
      <c r="L4557">
        <f t="shared" si="499"/>
        <v>223.92000000000002</v>
      </c>
      <c r="M4557" t="str">
        <f t="shared" si="500"/>
        <v>Up to 100m</v>
      </c>
      <c r="P4557">
        <f t="shared" si="501"/>
        <v>124.4</v>
      </c>
      <c r="Q4557">
        <f t="shared" si="502"/>
        <v>99.52</v>
      </c>
      <c r="R4557" t="str">
        <f t="shared" si="503"/>
        <v>Up to 100m</v>
      </c>
    </row>
    <row r="4558" spans="1:18" x14ac:dyDescent="0.25">
      <c r="A4558" s="1">
        <v>4557</v>
      </c>
      <c r="B4558" s="1">
        <v>2000719328</v>
      </c>
      <c r="C4558" s="1">
        <v>2000709215</v>
      </c>
      <c r="D4558" s="1" t="s">
        <v>8</v>
      </c>
      <c r="E4558" s="1">
        <v>41.07</v>
      </c>
      <c r="F4558" s="1">
        <v>49597</v>
      </c>
      <c r="G4558" s="2">
        <v>45104.445921956016</v>
      </c>
      <c r="H4558" s="2" t="s">
        <v>53</v>
      </c>
      <c r="J4558">
        <f t="shared" si="497"/>
        <v>123.99250000000001</v>
      </c>
      <c r="K4558">
        <f t="shared" si="498"/>
        <v>99.194000000000003</v>
      </c>
      <c r="L4558">
        <f t="shared" si="499"/>
        <v>223.18650000000002</v>
      </c>
      <c r="M4558" t="str">
        <f t="shared" si="500"/>
        <v>Up to 100m</v>
      </c>
      <c r="P4558">
        <f t="shared" si="501"/>
        <v>123.99250000000001</v>
      </c>
      <c r="Q4558">
        <f t="shared" si="502"/>
        <v>99.194000000000003</v>
      </c>
      <c r="R4558" t="str">
        <f t="shared" si="503"/>
        <v>Up to 100m</v>
      </c>
    </row>
    <row r="4559" spans="1:18" x14ac:dyDescent="0.25">
      <c r="A4559" s="1">
        <v>4558</v>
      </c>
      <c r="B4559" s="1">
        <v>2000731022</v>
      </c>
      <c r="C4559" s="1">
        <v>2000709215</v>
      </c>
      <c r="D4559" s="1" t="s">
        <v>8</v>
      </c>
      <c r="E4559" s="1">
        <v>98.55</v>
      </c>
      <c r="F4559" s="1">
        <v>49633</v>
      </c>
      <c r="G4559" s="2">
        <v>45104.445921956016</v>
      </c>
      <c r="H4559" s="2" t="s">
        <v>54</v>
      </c>
      <c r="J4559">
        <f t="shared" si="497"/>
        <v>124.0825</v>
      </c>
      <c r="K4559">
        <f t="shared" si="498"/>
        <v>99.266000000000005</v>
      </c>
      <c r="L4559">
        <f t="shared" si="499"/>
        <v>223.3485</v>
      </c>
      <c r="M4559" t="str">
        <f t="shared" si="500"/>
        <v>Up to 100m</v>
      </c>
      <c r="P4559">
        <f t="shared" si="501"/>
        <v>124.0825</v>
      </c>
      <c r="Q4559">
        <f t="shared" si="502"/>
        <v>99.266000000000005</v>
      </c>
      <c r="R4559" t="str">
        <f t="shared" si="503"/>
        <v>Up to 100m</v>
      </c>
    </row>
    <row r="4560" spans="1:18" x14ac:dyDescent="0.25">
      <c r="A4560" s="1">
        <v>4559</v>
      </c>
      <c r="B4560" s="1">
        <v>2000750224</v>
      </c>
      <c r="C4560" s="1">
        <v>2000709215</v>
      </c>
      <c r="D4560" s="1" t="s">
        <v>8</v>
      </c>
      <c r="E4560" s="1">
        <v>7.44</v>
      </c>
      <c r="F4560" s="1">
        <v>49530</v>
      </c>
      <c r="G4560" s="2">
        <v>45104.445921956016</v>
      </c>
      <c r="H4560" s="2" t="s">
        <v>54</v>
      </c>
      <c r="J4560">
        <f t="shared" si="497"/>
        <v>123.825</v>
      </c>
      <c r="K4560">
        <f t="shared" si="498"/>
        <v>99.06</v>
      </c>
      <c r="L4560">
        <f t="shared" si="499"/>
        <v>222.88499999999999</v>
      </c>
      <c r="M4560" t="str">
        <f t="shared" si="500"/>
        <v>Up to 100m</v>
      </c>
      <c r="P4560">
        <f t="shared" si="501"/>
        <v>123.825</v>
      </c>
      <c r="Q4560">
        <f t="shared" si="502"/>
        <v>99.06</v>
      </c>
      <c r="R4560" t="str">
        <f t="shared" si="503"/>
        <v>Up to 100m</v>
      </c>
    </row>
    <row r="4561" spans="1:18" x14ac:dyDescent="0.25">
      <c r="A4561" s="1">
        <v>4560</v>
      </c>
      <c r="B4561" s="1">
        <v>2000742973</v>
      </c>
      <c r="C4561" s="1">
        <v>2000709215</v>
      </c>
      <c r="D4561" s="1" t="s">
        <v>8</v>
      </c>
      <c r="E4561" s="1">
        <v>2.04</v>
      </c>
      <c r="F4561" s="1">
        <v>49582</v>
      </c>
      <c r="G4561" s="2">
        <v>45104.445921956016</v>
      </c>
      <c r="H4561" s="2" t="s">
        <v>54</v>
      </c>
      <c r="J4561">
        <f t="shared" si="497"/>
        <v>123.955</v>
      </c>
      <c r="K4561">
        <f t="shared" si="498"/>
        <v>99.164000000000001</v>
      </c>
      <c r="L4561">
        <f t="shared" si="499"/>
        <v>223.119</v>
      </c>
      <c r="M4561" t="str">
        <f t="shared" si="500"/>
        <v>Up to 100m</v>
      </c>
      <c r="P4561">
        <f t="shared" si="501"/>
        <v>123.955</v>
      </c>
      <c r="Q4561">
        <f t="shared" si="502"/>
        <v>99.164000000000001</v>
      </c>
      <c r="R4561" t="str">
        <f t="shared" si="503"/>
        <v>Up to 100m</v>
      </c>
    </row>
    <row r="4562" spans="1:18" x14ac:dyDescent="0.25">
      <c r="A4562" s="1">
        <v>4561</v>
      </c>
      <c r="B4562" s="1">
        <v>2000750224</v>
      </c>
      <c r="C4562" s="1">
        <v>2000709215</v>
      </c>
      <c r="D4562" s="1" t="s">
        <v>8</v>
      </c>
      <c r="E4562" s="1">
        <v>330.45</v>
      </c>
      <c r="F4562" s="1">
        <v>49530</v>
      </c>
      <c r="G4562" s="2">
        <v>45104.445921956016</v>
      </c>
      <c r="H4562" s="2" t="s">
        <v>54</v>
      </c>
      <c r="J4562">
        <f t="shared" si="497"/>
        <v>123.825</v>
      </c>
      <c r="K4562">
        <f t="shared" si="498"/>
        <v>99.06</v>
      </c>
      <c r="L4562">
        <f t="shared" si="499"/>
        <v>222.88499999999999</v>
      </c>
      <c r="M4562" t="str">
        <f t="shared" si="500"/>
        <v>Up to 100m</v>
      </c>
      <c r="P4562">
        <f t="shared" si="501"/>
        <v>123.825</v>
      </c>
      <c r="Q4562">
        <f t="shared" si="502"/>
        <v>99.06</v>
      </c>
      <c r="R4562" t="str">
        <f t="shared" si="503"/>
        <v>Up to 100m</v>
      </c>
    </row>
    <row r="4563" spans="1:18" x14ac:dyDescent="0.25">
      <c r="A4563" s="1">
        <v>4562</v>
      </c>
      <c r="B4563" s="1">
        <v>2000707580</v>
      </c>
      <c r="C4563" s="1">
        <v>2000709215</v>
      </c>
      <c r="D4563" s="1" t="s">
        <v>8</v>
      </c>
      <c r="E4563" s="1">
        <v>299.39999999999998</v>
      </c>
      <c r="F4563" s="1">
        <v>49791</v>
      </c>
      <c r="G4563" s="2">
        <v>45104.445921956016</v>
      </c>
      <c r="H4563" s="2" t="s">
        <v>54</v>
      </c>
      <c r="J4563">
        <f t="shared" si="497"/>
        <v>124.47750000000001</v>
      </c>
      <c r="K4563">
        <f t="shared" si="498"/>
        <v>99.582000000000008</v>
      </c>
      <c r="L4563">
        <f t="shared" si="499"/>
        <v>224.05950000000001</v>
      </c>
      <c r="M4563" t="str">
        <f t="shared" si="500"/>
        <v>Up to 100m</v>
      </c>
      <c r="P4563">
        <f t="shared" si="501"/>
        <v>124.47750000000001</v>
      </c>
      <c r="Q4563">
        <f t="shared" si="502"/>
        <v>99.582000000000008</v>
      </c>
      <c r="R4563" t="str">
        <f t="shared" si="503"/>
        <v>Up to 100m</v>
      </c>
    </row>
    <row r="4564" spans="1:18" x14ac:dyDescent="0.25">
      <c r="A4564" s="1">
        <v>4563</v>
      </c>
      <c r="B4564" s="1">
        <v>2000719328</v>
      </c>
      <c r="C4564" s="1">
        <v>2000709215</v>
      </c>
      <c r="D4564" s="1" t="s">
        <v>8</v>
      </c>
      <c r="E4564" s="1">
        <v>81.569999999999993</v>
      </c>
      <c r="F4564" s="1">
        <v>49597</v>
      </c>
      <c r="G4564" s="2">
        <v>45104.445921956016</v>
      </c>
      <c r="H4564" s="2" t="s">
        <v>53</v>
      </c>
      <c r="J4564">
        <f t="shared" si="497"/>
        <v>123.99250000000001</v>
      </c>
      <c r="K4564">
        <f t="shared" si="498"/>
        <v>99.194000000000003</v>
      </c>
      <c r="L4564">
        <f t="shared" si="499"/>
        <v>223.18650000000002</v>
      </c>
      <c r="M4564" t="str">
        <f t="shared" si="500"/>
        <v>Up to 100m</v>
      </c>
      <c r="P4564">
        <f t="shared" si="501"/>
        <v>123.99250000000001</v>
      </c>
      <c r="Q4564">
        <f t="shared" si="502"/>
        <v>99.194000000000003</v>
      </c>
      <c r="R4564" t="str">
        <f t="shared" si="503"/>
        <v>Up to 100m</v>
      </c>
    </row>
    <row r="4565" spans="1:18" x14ac:dyDescent="0.25">
      <c r="A4565" s="1">
        <v>4564</v>
      </c>
      <c r="B4565" s="1">
        <v>2000719328</v>
      </c>
      <c r="C4565" s="1">
        <v>2000709215</v>
      </c>
      <c r="D4565" s="1" t="s">
        <v>8</v>
      </c>
      <c r="E4565" s="1">
        <v>119.31</v>
      </c>
      <c r="F4565" s="1">
        <v>49597</v>
      </c>
      <c r="G4565" s="2">
        <v>45104.445921956016</v>
      </c>
      <c r="H4565" s="2" t="s">
        <v>53</v>
      </c>
      <c r="J4565">
        <f t="shared" si="497"/>
        <v>123.99250000000001</v>
      </c>
      <c r="K4565">
        <f t="shared" si="498"/>
        <v>99.194000000000003</v>
      </c>
      <c r="L4565">
        <f t="shared" si="499"/>
        <v>223.18650000000002</v>
      </c>
      <c r="M4565" t="str">
        <f t="shared" si="500"/>
        <v>Up to 100m</v>
      </c>
      <c r="P4565">
        <f t="shared" si="501"/>
        <v>123.99250000000001</v>
      </c>
      <c r="Q4565">
        <f t="shared" si="502"/>
        <v>99.194000000000003</v>
      </c>
      <c r="R4565" t="str">
        <f t="shared" si="503"/>
        <v>Up to 100m</v>
      </c>
    </row>
    <row r="4566" spans="1:18" x14ac:dyDescent="0.25">
      <c r="A4566" s="1">
        <v>4565</v>
      </c>
      <c r="B4566" s="1">
        <v>2000708933</v>
      </c>
      <c r="C4566" s="1">
        <v>2000709215</v>
      </c>
      <c r="D4566" s="1" t="s">
        <v>8</v>
      </c>
      <c r="E4566" s="1">
        <v>246.69</v>
      </c>
      <c r="F4566" s="1">
        <v>49692</v>
      </c>
      <c r="G4566" s="2">
        <v>45104.445921956016</v>
      </c>
      <c r="H4566" s="2" t="s">
        <v>53</v>
      </c>
      <c r="J4566">
        <f t="shared" si="497"/>
        <v>124.23</v>
      </c>
      <c r="K4566">
        <f t="shared" si="498"/>
        <v>99.384</v>
      </c>
      <c r="L4566">
        <f t="shared" si="499"/>
        <v>223.614</v>
      </c>
      <c r="M4566" t="str">
        <f t="shared" si="500"/>
        <v>Up to 100m</v>
      </c>
      <c r="P4566">
        <f t="shared" si="501"/>
        <v>124.23</v>
      </c>
      <c r="Q4566">
        <f t="shared" si="502"/>
        <v>99.384</v>
      </c>
      <c r="R4566" t="str">
        <f t="shared" si="503"/>
        <v>Up to 100m</v>
      </c>
    </row>
    <row r="4567" spans="1:18" x14ac:dyDescent="0.25">
      <c r="A4567" s="1">
        <v>4566</v>
      </c>
      <c r="B4567" s="1">
        <v>2000707580</v>
      </c>
      <c r="C4567" s="1">
        <v>2000709215</v>
      </c>
      <c r="D4567" s="1" t="s">
        <v>8</v>
      </c>
      <c r="E4567" s="1">
        <v>136.71</v>
      </c>
      <c r="F4567" s="1">
        <v>49791</v>
      </c>
      <c r="G4567" s="2">
        <v>45104.445921956016</v>
      </c>
      <c r="H4567" s="2" t="s">
        <v>54</v>
      </c>
      <c r="J4567">
        <f t="shared" si="497"/>
        <v>124.47750000000001</v>
      </c>
      <c r="K4567">
        <f t="shared" si="498"/>
        <v>99.582000000000008</v>
      </c>
      <c r="L4567">
        <f t="shared" si="499"/>
        <v>224.05950000000001</v>
      </c>
      <c r="M4567" t="str">
        <f t="shared" si="500"/>
        <v>Up to 100m</v>
      </c>
      <c r="P4567">
        <f t="shared" si="501"/>
        <v>124.47750000000001</v>
      </c>
      <c r="Q4567">
        <f t="shared" si="502"/>
        <v>99.582000000000008</v>
      </c>
      <c r="R4567" t="str">
        <f t="shared" si="503"/>
        <v>Up to 100m</v>
      </c>
    </row>
    <row r="4568" spans="1:18" x14ac:dyDescent="0.25">
      <c r="A4568" s="1">
        <v>4567</v>
      </c>
      <c r="B4568" s="1">
        <v>2000731022</v>
      </c>
      <c r="C4568" s="1">
        <v>2000709215</v>
      </c>
      <c r="D4568" s="1" t="s">
        <v>8</v>
      </c>
      <c r="E4568" s="1">
        <v>70.290000000000006</v>
      </c>
      <c r="F4568" s="1">
        <v>49633</v>
      </c>
      <c r="G4568" s="2">
        <v>45104.445921956016</v>
      </c>
      <c r="H4568" s="2" t="s">
        <v>54</v>
      </c>
      <c r="J4568">
        <f t="shared" si="497"/>
        <v>124.0825</v>
      </c>
      <c r="K4568">
        <f t="shared" si="498"/>
        <v>99.266000000000005</v>
      </c>
      <c r="L4568">
        <f t="shared" si="499"/>
        <v>223.3485</v>
      </c>
      <c r="M4568" t="str">
        <f t="shared" si="500"/>
        <v>Up to 100m</v>
      </c>
      <c r="P4568">
        <f t="shared" si="501"/>
        <v>124.0825</v>
      </c>
      <c r="Q4568">
        <f t="shared" si="502"/>
        <v>99.266000000000005</v>
      </c>
      <c r="R4568" t="str">
        <f t="shared" si="503"/>
        <v>Up to 100m</v>
      </c>
    </row>
    <row r="4569" spans="1:18" x14ac:dyDescent="0.25">
      <c r="A4569" s="1">
        <v>4568</v>
      </c>
      <c r="B4569" s="1">
        <v>2000746951</v>
      </c>
      <c r="C4569" s="1">
        <v>2000709215</v>
      </c>
      <c r="D4569" s="1" t="s">
        <v>8</v>
      </c>
      <c r="E4569" s="1">
        <v>156.24</v>
      </c>
      <c r="F4569" s="1">
        <v>49848</v>
      </c>
      <c r="G4569" s="2">
        <v>45104.565009027778</v>
      </c>
      <c r="H4569" s="2" t="s">
        <v>54</v>
      </c>
      <c r="J4569">
        <f t="shared" si="497"/>
        <v>124.62</v>
      </c>
      <c r="K4569">
        <f t="shared" si="498"/>
        <v>99.695999999999998</v>
      </c>
      <c r="L4569">
        <f t="shared" si="499"/>
        <v>224.316</v>
      </c>
      <c r="M4569" t="str">
        <f t="shared" si="500"/>
        <v>Up to 100m</v>
      </c>
      <c r="P4569">
        <f t="shared" si="501"/>
        <v>124.62</v>
      </c>
      <c r="Q4569">
        <f t="shared" si="502"/>
        <v>99.695999999999998</v>
      </c>
      <c r="R4569" t="str">
        <f t="shared" si="503"/>
        <v>Up to 100m</v>
      </c>
    </row>
    <row r="4570" spans="1:18" x14ac:dyDescent="0.25">
      <c r="A4570" s="1">
        <v>4569</v>
      </c>
      <c r="B4570" s="1">
        <v>2000746951</v>
      </c>
      <c r="C4570" s="1">
        <v>2000709215</v>
      </c>
      <c r="D4570" s="1" t="s">
        <v>8</v>
      </c>
      <c r="E4570" s="1">
        <v>44.82</v>
      </c>
      <c r="F4570" s="1">
        <v>49909</v>
      </c>
      <c r="G4570" s="2">
        <v>45104.565009027778</v>
      </c>
      <c r="H4570" s="2" t="s">
        <v>54</v>
      </c>
      <c r="J4570">
        <f t="shared" si="497"/>
        <v>124.77250000000001</v>
      </c>
      <c r="K4570">
        <f t="shared" si="498"/>
        <v>99.817999999999998</v>
      </c>
      <c r="L4570">
        <f t="shared" si="499"/>
        <v>224.59050000000002</v>
      </c>
      <c r="M4570" t="str">
        <f t="shared" si="500"/>
        <v>Up to 100m</v>
      </c>
      <c r="P4570">
        <f t="shared" si="501"/>
        <v>124.77250000000001</v>
      </c>
      <c r="Q4570">
        <f t="shared" si="502"/>
        <v>99.817999999999998</v>
      </c>
      <c r="R4570" t="str">
        <f t="shared" si="503"/>
        <v>Up to 100m</v>
      </c>
    </row>
    <row r="4571" spans="1:18" x14ac:dyDescent="0.25">
      <c r="A4571" s="1">
        <v>4570</v>
      </c>
      <c r="B4571" s="1">
        <v>2000707580</v>
      </c>
      <c r="C4571" s="1">
        <v>2000709215</v>
      </c>
      <c r="D4571" s="1" t="s">
        <v>8</v>
      </c>
      <c r="E4571" s="1">
        <v>197.37</v>
      </c>
      <c r="F4571" s="1">
        <v>49870</v>
      </c>
      <c r="G4571" s="2">
        <v>45104.565009027778</v>
      </c>
      <c r="H4571" s="2" t="s">
        <v>54</v>
      </c>
      <c r="J4571">
        <f t="shared" si="497"/>
        <v>124.675</v>
      </c>
      <c r="K4571">
        <f t="shared" si="498"/>
        <v>99.740000000000009</v>
      </c>
      <c r="L4571">
        <f t="shared" si="499"/>
        <v>224.41500000000002</v>
      </c>
      <c r="M4571" t="str">
        <f t="shared" si="500"/>
        <v>Up to 100m</v>
      </c>
      <c r="P4571">
        <f t="shared" si="501"/>
        <v>124.675</v>
      </c>
      <c r="Q4571">
        <f t="shared" si="502"/>
        <v>99.740000000000009</v>
      </c>
      <c r="R4571" t="str">
        <f t="shared" si="503"/>
        <v>Up to 100m</v>
      </c>
    </row>
    <row r="4572" spans="1:18" x14ac:dyDescent="0.25">
      <c r="A4572" s="1">
        <v>4571</v>
      </c>
      <c r="B4572" s="1">
        <v>2000746951</v>
      </c>
      <c r="C4572" s="1">
        <v>2000709215</v>
      </c>
      <c r="D4572" s="1" t="s">
        <v>8</v>
      </c>
      <c r="E4572" s="1">
        <v>0.27</v>
      </c>
      <c r="F4572" s="1">
        <v>49848</v>
      </c>
      <c r="G4572" s="2">
        <v>45104.565009027778</v>
      </c>
      <c r="H4572" s="2" t="s">
        <v>54</v>
      </c>
      <c r="J4572">
        <f t="shared" si="497"/>
        <v>124.62</v>
      </c>
      <c r="K4572">
        <f t="shared" si="498"/>
        <v>99.695999999999998</v>
      </c>
      <c r="L4572">
        <f t="shared" si="499"/>
        <v>224.316</v>
      </c>
      <c r="M4572" t="str">
        <f t="shared" si="500"/>
        <v>Up to 100m</v>
      </c>
      <c r="P4572">
        <f t="shared" si="501"/>
        <v>124.62</v>
      </c>
      <c r="Q4572">
        <f t="shared" si="502"/>
        <v>99.695999999999998</v>
      </c>
      <c r="R4572" t="str">
        <f t="shared" si="503"/>
        <v>Up to 100m</v>
      </c>
    </row>
    <row r="4573" spans="1:18" x14ac:dyDescent="0.25">
      <c r="A4573" s="1">
        <v>4572</v>
      </c>
      <c r="B4573" s="1">
        <v>2000746951</v>
      </c>
      <c r="C4573" s="1">
        <v>2000709215</v>
      </c>
      <c r="D4573" s="1" t="s">
        <v>8</v>
      </c>
      <c r="E4573" s="1">
        <v>168.03</v>
      </c>
      <c r="F4573" s="1">
        <v>49872</v>
      </c>
      <c r="G4573" s="2">
        <v>45104.565009027778</v>
      </c>
      <c r="H4573" s="2" t="s">
        <v>54</v>
      </c>
      <c r="J4573">
        <f t="shared" si="497"/>
        <v>124.68</v>
      </c>
      <c r="K4573">
        <f t="shared" si="498"/>
        <v>99.744</v>
      </c>
      <c r="L4573">
        <f t="shared" si="499"/>
        <v>224.42400000000001</v>
      </c>
      <c r="M4573" t="str">
        <f t="shared" si="500"/>
        <v>Up to 100m</v>
      </c>
      <c r="P4573">
        <f t="shared" si="501"/>
        <v>124.68</v>
      </c>
      <c r="Q4573">
        <f t="shared" si="502"/>
        <v>99.744</v>
      </c>
      <c r="R4573" t="str">
        <f t="shared" si="503"/>
        <v>Up to 100m</v>
      </c>
    </row>
    <row r="4574" spans="1:18" x14ac:dyDescent="0.25">
      <c r="A4574" s="1">
        <v>4573</v>
      </c>
      <c r="B4574" s="1">
        <v>2000746951</v>
      </c>
      <c r="C4574" s="1">
        <v>2000709215</v>
      </c>
      <c r="D4574" s="1" t="s">
        <v>8</v>
      </c>
      <c r="E4574" s="1">
        <v>14.58</v>
      </c>
      <c r="F4574" s="1">
        <v>49872</v>
      </c>
      <c r="G4574" s="2">
        <v>45104.565009027778</v>
      </c>
      <c r="H4574" s="2" t="s">
        <v>54</v>
      </c>
      <c r="J4574">
        <f t="shared" si="497"/>
        <v>124.68</v>
      </c>
      <c r="K4574">
        <f t="shared" si="498"/>
        <v>99.744</v>
      </c>
      <c r="L4574">
        <f t="shared" si="499"/>
        <v>224.42400000000001</v>
      </c>
      <c r="M4574" t="str">
        <f t="shared" si="500"/>
        <v>Up to 100m</v>
      </c>
      <c r="P4574">
        <f t="shared" si="501"/>
        <v>124.68</v>
      </c>
      <c r="Q4574">
        <f t="shared" si="502"/>
        <v>99.744</v>
      </c>
      <c r="R4574" t="str">
        <f t="shared" si="503"/>
        <v>Up to 100m</v>
      </c>
    </row>
    <row r="4575" spans="1:18" x14ac:dyDescent="0.25">
      <c r="A4575" s="1">
        <v>4574</v>
      </c>
      <c r="B4575" s="1">
        <v>2000722943</v>
      </c>
      <c r="C4575" s="1">
        <v>2000709215</v>
      </c>
      <c r="D4575" s="1" t="s">
        <v>8</v>
      </c>
      <c r="E4575" s="1">
        <v>19.14</v>
      </c>
      <c r="F4575" s="1">
        <v>49900</v>
      </c>
      <c r="G4575" s="2">
        <v>45104.690264849538</v>
      </c>
      <c r="H4575" s="2" t="s">
        <v>54</v>
      </c>
      <c r="J4575">
        <f t="shared" si="497"/>
        <v>124.75</v>
      </c>
      <c r="K4575">
        <f t="shared" si="498"/>
        <v>99.8</v>
      </c>
      <c r="L4575">
        <f t="shared" si="499"/>
        <v>224.55</v>
      </c>
      <c r="M4575" t="str">
        <f t="shared" si="500"/>
        <v>Up to 100m</v>
      </c>
      <c r="P4575">
        <f t="shared" si="501"/>
        <v>124.75</v>
      </c>
      <c r="Q4575">
        <f t="shared" si="502"/>
        <v>99.8</v>
      </c>
      <c r="R4575" t="str">
        <f t="shared" si="503"/>
        <v>Up to 100m</v>
      </c>
    </row>
    <row r="4576" spans="1:18" x14ac:dyDescent="0.25">
      <c r="A4576" s="1">
        <v>4575</v>
      </c>
      <c r="B4576" s="1">
        <v>2000722943</v>
      </c>
      <c r="C4576" s="1">
        <v>2000709215</v>
      </c>
      <c r="D4576" s="1" t="s">
        <v>8</v>
      </c>
      <c r="E4576" s="1">
        <v>58.35</v>
      </c>
      <c r="F4576" s="1">
        <v>49950</v>
      </c>
      <c r="G4576" s="2">
        <v>45104.690264849538</v>
      </c>
      <c r="H4576" s="2" t="s">
        <v>54</v>
      </c>
      <c r="J4576">
        <f t="shared" si="497"/>
        <v>124.875</v>
      </c>
      <c r="K4576">
        <f t="shared" si="498"/>
        <v>99.9</v>
      </c>
      <c r="L4576">
        <f t="shared" si="499"/>
        <v>224.77500000000001</v>
      </c>
      <c r="M4576" t="str">
        <f t="shared" si="500"/>
        <v>Up to 100m</v>
      </c>
      <c r="P4576">
        <f t="shared" si="501"/>
        <v>124.875</v>
      </c>
      <c r="Q4576">
        <f t="shared" si="502"/>
        <v>99.9</v>
      </c>
      <c r="R4576" t="str">
        <f t="shared" si="503"/>
        <v>Up to 100m</v>
      </c>
    </row>
    <row r="4577" spans="1:18" x14ac:dyDescent="0.25">
      <c r="A4577" s="1">
        <v>4576</v>
      </c>
      <c r="B4577" s="1">
        <v>2000720930</v>
      </c>
      <c r="C4577" s="1">
        <v>2000709215</v>
      </c>
      <c r="D4577" s="1" t="s">
        <v>8</v>
      </c>
      <c r="E4577" s="1">
        <v>300</v>
      </c>
      <c r="F4577" s="1">
        <v>49785</v>
      </c>
      <c r="G4577" s="2">
        <v>45104.690264849538</v>
      </c>
      <c r="H4577" s="2" t="s">
        <v>54</v>
      </c>
      <c r="J4577">
        <f t="shared" si="497"/>
        <v>124.46250000000001</v>
      </c>
      <c r="K4577">
        <f t="shared" si="498"/>
        <v>99.570000000000007</v>
      </c>
      <c r="L4577">
        <f t="shared" si="499"/>
        <v>224.03250000000003</v>
      </c>
      <c r="M4577" t="str">
        <f t="shared" si="500"/>
        <v>Up to 100m</v>
      </c>
      <c r="P4577">
        <f t="shared" si="501"/>
        <v>124.46250000000001</v>
      </c>
      <c r="Q4577">
        <f t="shared" si="502"/>
        <v>99.570000000000007</v>
      </c>
      <c r="R4577" t="str">
        <f t="shared" si="503"/>
        <v>Up to 100m</v>
      </c>
    </row>
    <row r="4578" spans="1:18" x14ac:dyDescent="0.25">
      <c r="A4578" s="1">
        <v>4577</v>
      </c>
      <c r="B4578" s="1">
        <v>2000742973</v>
      </c>
      <c r="C4578" s="1">
        <v>2000709215</v>
      </c>
      <c r="D4578" s="1" t="s">
        <v>8</v>
      </c>
      <c r="E4578" s="1">
        <v>2.04</v>
      </c>
      <c r="F4578" s="1">
        <v>49966</v>
      </c>
      <c r="G4578" s="2">
        <v>45104.690264849538</v>
      </c>
      <c r="H4578" s="2" t="s">
        <v>54</v>
      </c>
      <c r="J4578">
        <f t="shared" si="497"/>
        <v>124.91500000000001</v>
      </c>
      <c r="K4578">
        <f t="shared" si="498"/>
        <v>99.932000000000002</v>
      </c>
      <c r="L4578">
        <f t="shared" si="499"/>
        <v>224.84700000000001</v>
      </c>
      <c r="M4578" t="str">
        <f t="shared" si="500"/>
        <v>Up to 100m</v>
      </c>
      <c r="P4578">
        <f t="shared" si="501"/>
        <v>124.91500000000001</v>
      </c>
      <c r="Q4578">
        <f t="shared" si="502"/>
        <v>99.932000000000002</v>
      </c>
      <c r="R4578" t="str">
        <f t="shared" si="503"/>
        <v>Up to 100m</v>
      </c>
    </row>
    <row r="4579" spans="1:18" x14ac:dyDescent="0.25">
      <c r="A4579" s="1">
        <v>4578</v>
      </c>
      <c r="B4579" s="1">
        <v>2000742973</v>
      </c>
      <c r="C4579" s="1">
        <v>2000709215</v>
      </c>
      <c r="D4579" s="1" t="s">
        <v>8</v>
      </c>
      <c r="E4579" s="1">
        <v>2.04</v>
      </c>
      <c r="F4579" s="1">
        <v>49966</v>
      </c>
      <c r="G4579" s="2">
        <v>45105.065640127315</v>
      </c>
      <c r="H4579" s="2" t="s">
        <v>54</v>
      </c>
      <c r="J4579">
        <f t="shared" si="497"/>
        <v>124.91500000000001</v>
      </c>
      <c r="K4579">
        <f t="shared" si="498"/>
        <v>99.932000000000002</v>
      </c>
      <c r="L4579">
        <f t="shared" si="499"/>
        <v>224.84700000000001</v>
      </c>
      <c r="M4579" t="str">
        <f t="shared" si="500"/>
        <v>Up to 100m</v>
      </c>
      <c r="P4579">
        <f t="shared" si="501"/>
        <v>124.91500000000001</v>
      </c>
      <c r="Q4579">
        <f t="shared" si="502"/>
        <v>99.932000000000002</v>
      </c>
      <c r="R4579" t="str">
        <f t="shared" si="503"/>
        <v>Up to 100m</v>
      </c>
    </row>
    <row r="4580" spans="1:18" x14ac:dyDescent="0.25">
      <c r="A4580" s="1">
        <v>4579</v>
      </c>
      <c r="B4580" s="1">
        <v>2000740831</v>
      </c>
      <c r="C4580" s="1">
        <v>2000709215</v>
      </c>
      <c r="D4580" s="1" t="s">
        <v>8</v>
      </c>
      <c r="E4580" s="1">
        <v>952.77</v>
      </c>
      <c r="F4580" s="1">
        <v>49964</v>
      </c>
      <c r="G4580" s="2">
        <v>45105.065640127315</v>
      </c>
      <c r="H4580" s="2" t="s">
        <v>54</v>
      </c>
      <c r="J4580">
        <f t="shared" si="497"/>
        <v>124.91</v>
      </c>
      <c r="K4580">
        <f t="shared" si="498"/>
        <v>99.927999999999997</v>
      </c>
      <c r="L4580">
        <f t="shared" si="499"/>
        <v>224.83799999999999</v>
      </c>
      <c r="M4580" t="str">
        <f t="shared" si="500"/>
        <v>Up to 100m</v>
      </c>
      <c r="P4580">
        <f t="shared" si="501"/>
        <v>124.91</v>
      </c>
      <c r="Q4580">
        <f t="shared" si="502"/>
        <v>99.927999999999997</v>
      </c>
      <c r="R4580" t="str">
        <f t="shared" si="503"/>
        <v>Up to 100m</v>
      </c>
    </row>
    <row r="4581" spans="1:18" x14ac:dyDescent="0.25">
      <c r="A4581" s="1">
        <v>4580</v>
      </c>
      <c r="B4581" s="1">
        <v>2000740831</v>
      </c>
      <c r="C4581" s="1">
        <v>2000709215</v>
      </c>
      <c r="D4581" s="1" t="s">
        <v>8</v>
      </c>
      <c r="E4581" s="1">
        <v>11.91</v>
      </c>
      <c r="F4581" s="1">
        <v>49917</v>
      </c>
      <c r="G4581" s="2">
        <v>45105.065640127315</v>
      </c>
      <c r="H4581" s="2" t="s">
        <v>54</v>
      </c>
      <c r="J4581">
        <f t="shared" si="497"/>
        <v>124.7925</v>
      </c>
      <c r="K4581">
        <f t="shared" si="498"/>
        <v>99.834000000000003</v>
      </c>
      <c r="L4581">
        <f t="shared" si="499"/>
        <v>224.62650000000002</v>
      </c>
      <c r="M4581" t="str">
        <f t="shared" si="500"/>
        <v>Up to 100m</v>
      </c>
      <c r="P4581">
        <f t="shared" si="501"/>
        <v>124.7925</v>
      </c>
      <c r="Q4581">
        <f t="shared" si="502"/>
        <v>99.834000000000003</v>
      </c>
      <c r="R4581" t="str">
        <f t="shared" si="503"/>
        <v>Up to 100m</v>
      </c>
    </row>
    <row r="4582" spans="1:18" x14ac:dyDescent="0.25">
      <c r="A4582" s="1">
        <v>4581</v>
      </c>
      <c r="B4582" s="1">
        <v>2000740831</v>
      </c>
      <c r="C4582" s="1">
        <v>2000709215</v>
      </c>
      <c r="D4582" s="1" t="s">
        <v>8</v>
      </c>
      <c r="E4582" s="1">
        <v>105.87</v>
      </c>
      <c r="F4582" s="1">
        <v>49969</v>
      </c>
      <c r="G4582" s="2">
        <v>45105.065640127315</v>
      </c>
      <c r="H4582" s="2" t="s">
        <v>54</v>
      </c>
      <c r="J4582">
        <f t="shared" si="497"/>
        <v>124.9225</v>
      </c>
      <c r="K4582">
        <f t="shared" si="498"/>
        <v>99.938000000000002</v>
      </c>
      <c r="L4582">
        <f t="shared" si="499"/>
        <v>224.8605</v>
      </c>
      <c r="M4582" t="str">
        <f t="shared" si="500"/>
        <v>Up to 100m</v>
      </c>
      <c r="P4582">
        <f t="shared" si="501"/>
        <v>124.9225</v>
      </c>
      <c r="Q4582">
        <f t="shared" si="502"/>
        <v>99.938000000000002</v>
      </c>
      <c r="R4582" t="str">
        <f t="shared" si="503"/>
        <v>Up to 100m</v>
      </c>
    </row>
    <row r="4583" spans="1:18" x14ac:dyDescent="0.25">
      <c r="A4583" s="1">
        <v>4582</v>
      </c>
      <c r="B4583" s="1">
        <v>2000740831</v>
      </c>
      <c r="C4583" s="1">
        <v>2000709215</v>
      </c>
      <c r="D4583" s="1" t="s">
        <v>8</v>
      </c>
      <c r="E4583" s="1">
        <v>59.43</v>
      </c>
      <c r="F4583" s="1">
        <v>49917</v>
      </c>
      <c r="G4583" s="2">
        <v>45105.065640127315</v>
      </c>
      <c r="H4583" s="2" t="s">
        <v>54</v>
      </c>
      <c r="J4583">
        <f t="shared" si="497"/>
        <v>124.7925</v>
      </c>
      <c r="K4583">
        <f t="shared" si="498"/>
        <v>99.834000000000003</v>
      </c>
      <c r="L4583">
        <f t="shared" si="499"/>
        <v>224.62650000000002</v>
      </c>
      <c r="M4583" t="str">
        <f t="shared" si="500"/>
        <v>Up to 100m</v>
      </c>
      <c r="P4583">
        <f t="shared" si="501"/>
        <v>124.7925</v>
      </c>
      <c r="Q4583">
        <f t="shared" si="502"/>
        <v>99.834000000000003</v>
      </c>
      <c r="R4583" t="str">
        <f t="shared" si="503"/>
        <v>Up to 100m</v>
      </c>
    </row>
    <row r="4584" spans="1:18" x14ac:dyDescent="0.25">
      <c r="A4584" s="1">
        <v>4583</v>
      </c>
      <c r="B4584" s="1">
        <v>2000740831</v>
      </c>
      <c r="C4584" s="1">
        <v>2000709215</v>
      </c>
      <c r="D4584" s="1" t="s">
        <v>8</v>
      </c>
      <c r="E4584" s="1">
        <v>51.09</v>
      </c>
      <c r="F4584" s="1">
        <v>49917</v>
      </c>
      <c r="G4584" s="2">
        <v>45105.065640127315</v>
      </c>
      <c r="H4584" s="2" t="s">
        <v>54</v>
      </c>
      <c r="J4584">
        <f t="shared" si="497"/>
        <v>124.7925</v>
      </c>
      <c r="K4584">
        <f t="shared" si="498"/>
        <v>99.834000000000003</v>
      </c>
      <c r="L4584">
        <f t="shared" si="499"/>
        <v>224.62650000000002</v>
      </c>
      <c r="M4584" t="str">
        <f t="shared" si="500"/>
        <v>Up to 100m</v>
      </c>
      <c r="P4584">
        <f t="shared" si="501"/>
        <v>124.7925</v>
      </c>
      <c r="Q4584">
        <f t="shared" si="502"/>
        <v>99.834000000000003</v>
      </c>
      <c r="R4584" t="str">
        <f t="shared" si="503"/>
        <v>Up to 100m</v>
      </c>
    </row>
    <row r="4585" spans="1:18" x14ac:dyDescent="0.25">
      <c r="A4585" s="1">
        <v>4584</v>
      </c>
      <c r="B4585" s="1">
        <v>2000740831</v>
      </c>
      <c r="C4585" s="1">
        <v>2000709215</v>
      </c>
      <c r="D4585" s="1" t="s">
        <v>8</v>
      </c>
      <c r="E4585" s="1">
        <v>34.65</v>
      </c>
      <c r="F4585" s="1">
        <v>49932</v>
      </c>
      <c r="G4585" s="2">
        <v>45105.065640127315</v>
      </c>
      <c r="H4585" s="2" t="s">
        <v>54</v>
      </c>
      <c r="J4585">
        <f t="shared" si="497"/>
        <v>124.83</v>
      </c>
      <c r="K4585">
        <f t="shared" si="498"/>
        <v>99.864000000000004</v>
      </c>
      <c r="L4585">
        <f t="shared" si="499"/>
        <v>224.69400000000002</v>
      </c>
      <c r="M4585" t="str">
        <f t="shared" si="500"/>
        <v>Up to 100m</v>
      </c>
      <c r="P4585">
        <f t="shared" si="501"/>
        <v>124.83</v>
      </c>
      <c r="Q4585">
        <f t="shared" si="502"/>
        <v>99.864000000000004</v>
      </c>
      <c r="R4585" t="str">
        <f t="shared" si="503"/>
        <v>Up to 100m</v>
      </c>
    </row>
    <row r="4586" spans="1:18" x14ac:dyDescent="0.25">
      <c r="A4586" s="1">
        <v>4585</v>
      </c>
      <c r="B4586" s="1">
        <v>2000708195</v>
      </c>
      <c r="C4586" s="1">
        <v>2000709215</v>
      </c>
      <c r="D4586" s="1" t="s">
        <v>8</v>
      </c>
      <c r="E4586" s="1">
        <v>629.28</v>
      </c>
      <c r="F4586" s="1">
        <v>49781</v>
      </c>
      <c r="G4586" s="2">
        <v>45105.44291153935</v>
      </c>
      <c r="H4586" s="2" t="s">
        <v>54</v>
      </c>
      <c r="J4586">
        <f t="shared" si="497"/>
        <v>124.4525</v>
      </c>
      <c r="K4586">
        <f t="shared" si="498"/>
        <v>99.561999999999998</v>
      </c>
      <c r="L4586">
        <f t="shared" si="499"/>
        <v>224.0145</v>
      </c>
      <c r="M4586" t="str">
        <f t="shared" si="500"/>
        <v>Up to 100m</v>
      </c>
      <c r="P4586">
        <f t="shared" si="501"/>
        <v>124.4525</v>
      </c>
      <c r="Q4586">
        <f t="shared" si="502"/>
        <v>99.561999999999998</v>
      </c>
      <c r="R4586" t="str">
        <f t="shared" si="503"/>
        <v>Up to 100m</v>
      </c>
    </row>
    <row r="4587" spans="1:18" x14ac:dyDescent="0.25">
      <c r="A4587" s="1">
        <v>4586</v>
      </c>
      <c r="B4587" s="1">
        <v>2000746951</v>
      </c>
      <c r="C4587" s="1">
        <v>2000709215</v>
      </c>
      <c r="D4587" s="1" t="s">
        <v>8</v>
      </c>
      <c r="E4587" s="1">
        <v>149.58000000000001</v>
      </c>
      <c r="F4587" s="1">
        <v>49864</v>
      </c>
      <c r="G4587" s="2">
        <v>45105.690294444445</v>
      </c>
      <c r="H4587" s="2" t="s">
        <v>54</v>
      </c>
      <c r="J4587">
        <f t="shared" si="497"/>
        <v>124.66</v>
      </c>
      <c r="K4587">
        <f t="shared" si="498"/>
        <v>99.728000000000009</v>
      </c>
      <c r="L4587">
        <f t="shared" si="499"/>
        <v>224.38800000000001</v>
      </c>
      <c r="M4587" t="str">
        <f t="shared" si="500"/>
        <v>Up to 100m</v>
      </c>
      <c r="P4587">
        <f t="shared" si="501"/>
        <v>124.66</v>
      </c>
      <c r="Q4587">
        <f t="shared" si="502"/>
        <v>99.728000000000009</v>
      </c>
      <c r="R4587" t="str">
        <f t="shared" si="503"/>
        <v>Up to 100m</v>
      </c>
    </row>
    <row r="4588" spans="1:18" x14ac:dyDescent="0.25">
      <c r="A4588" s="1">
        <v>4587</v>
      </c>
      <c r="B4588" s="1">
        <v>2000746951</v>
      </c>
      <c r="C4588" s="1">
        <v>2000709215</v>
      </c>
      <c r="D4588" s="1" t="s">
        <v>8</v>
      </c>
      <c r="E4588" s="1">
        <v>180.21</v>
      </c>
      <c r="F4588" s="1">
        <v>49520</v>
      </c>
      <c r="G4588" s="2">
        <v>45105.690294444445</v>
      </c>
      <c r="H4588" s="2" t="s">
        <v>54</v>
      </c>
      <c r="J4588">
        <f t="shared" si="497"/>
        <v>123.8</v>
      </c>
      <c r="K4588">
        <f t="shared" si="498"/>
        <v>99.04</v>
      </c>
      <c r="L4588">
        <f t="shared" si="499"/>
        <v>222.84</v>
      </c>
      <c r="M4588" t="str">
        <f t="shared" si="500"/>
        <v>Up to 100m</v>
      </c>
      <c r="P4588">
        <f t="shared" si="501"/>
        <v>123.8</v>
      </c>
      <c r="Q4588">
        <f t="shared" si="502"/>
        <v>99.04</v>
      </c>
      <c r="R4588" t="str">
        <f t="shared" si="503"/>
        <v>Up to 100m</v>
      </c>
    </row>
    <row r="4589" spans="1:18" x14ac:dyDescent="0.25">
      <c r="A4589" s="1">
        <v>4588</v>
      </c>
      <c r="B4589" s="1">
        <v>2000746951</v>
      </c>
      <c r="C4589" s="1">
        <v>2000709215</v>
      </c>
      <c r="D4589" s="1" t="s">
        <v>8</v>
      </c>
      <c r="E4589" s="1">
        <v>174.87</v>
      </c>
      <c r="F4589" s="1">
        <v>49520</v>
      </c>
      <c r="G4589" s="2">
        <v>45105.690294444445</v>
      </c>
      <c r="H4589" s="2" t="s">
        <v>54</v>
      </c>
      <c r="J4589">
        <f t="shared" si="497"/>
        <v>123.8</v>
      </c>
      <c r="K4589">
        <f t="shared" si="498"/>
        <v>99.04</v>
      </c>
      <c r="L4589">
        <f t="shared" si="499"/>
        <v>222.84</v>
      </c>
      <c r="M4589" t="str">
        <f t="shared" si="500"/>
        <v>Up to 100m</v>
      </c>
      <c r="P4589">
        <f t="shared" si="501"/>
        <v>123.8</v>
      </c>
      <c r="Q4589">
        <f t="shared" si="502"/>
        <v>99.04</v>
      </c>
      <c r="R4589" t="str">
        <f t="shared" si="503"/>
        <v>Up to 100m</v>
      </c>
    </row>
    <row r="4590" spans="1:18" x14ac:dyDescent="0.25">
      <c r="A4590" s="1">
        <v>4589</v>
      </c>
      <c r="B4590" s="1">
        <v>2000746951</v>
      </c>
      <c r="C4590" s="1">
        <v>2000709215</v>
      </c>
      <c r="D4590" s="1" t="s">
        <v>8</v>
      </c>
      <c r="E4590" s="1">
        <v>62.01</v>
      </c>
      <c r="F4590" s="1">
        <v>49598</v>
      </c>
      <c r="G4590" s="2">
        <v>45105.690294444445</v>
      </c>
      <c r="H4590" s="2" t="s">
        <v>54</v>
      </c>
      <c r="J4590">
        <f t="shared" si="497"/>
        <v>123.995</v>
      </c>
      <c r="K4590">
        <f t="shared" si="498"/>
        <v>99.195999999999998</v>
      </c>
      <c r="L4590">
        <f t="shared" si="499"/>
        <v>223.191</v>
      </c>
      <c r="M4590" t="str">
        <f t="shared" si="500"/>
        <v>Up to 100m</v>
      </c>
      <c r="P4590">
        <f t="shared" si="501"/>
        <v>123.995</v>
      </c>
      <c r="Q4590">
        <f t="shared" si="502"/>
        <v>99.195999999999998</v>
      </c>
      <c r="R4590" t="str">
        <f t="shared" si="503"/>
        <v>Up to 100m</v>
      </c>
    </row>
    <row r="4591" spans="1:18" x14ac:dyDescent="0.25">
      <c r="A4591" s="1">
        <v>4590</v>
      </c>
      <c r="B4591" s="1">
        <v>2000746951</v>
      </c>
      <c r="C4591" s="1">
        <v>2000709215</v>
      </c>
      <c r="D4591" s="1" t="s">
        <v>8</v>
      </c>
      <c r="E4591" s="1">
        <v>13.92</v>
      </c>
      <c r="F4591" s="1">
        <v>49619</v>
      </c>
      <c r="G4591" s="2">
        <v>45105.690294444445</v>
      </c>
      <c r="H4591" s="2" t="s">
        <v>54</v>
      </c>
      <c r="J4591">
        <f t="shared" si="497"/>
        <v>124.0475</v>
      </c>
      <c r="K4591">
        <f t="shared" si="498"/>
        <v>99.238</v>
      </c>
      <c r="L4591">
        <f t="shared" si="499"/>
        <v>223.28550000000001</v>
      </c>
      <c r="M4591" t="str">
        <f t="shared" si="500"/>
        <v>Up to 100m</v>
      </c>
      <c r="P4591">
        <f t="shared" si="501"/>
        <v>124.0475</v>
      </c>
      <c r="Q4591">
        <f t="shared" si="502"/>
        <v>99.238</v>
      </c>
      <c r="R4591" t="str">
        <f t="shared" si="503"/>
        <v>Up to 100m</v>
      </c>
    </row>
    <row r="4592" spans="1:18" x14ac:dyDescent="0.25">
      <c r="A4592" s="1">
        <v>4591</v>
      </c>
      <c r="B4592" s="1">
        <v>2000746951</v>
      </c>
      <c r="C4592" s="1">
        <v>2000709215</v>
      </c>
      <c r="D4592" s="1" t="s">
        <v>8</v>
      </c>
      <c r="E4592" s="1">
        <v>338.1</v>
      </c>
      <c r="F4592" s="1">
        <v>49854</v>
      </c>
      <c r="G4592" s="2">
        <v>45105.690294444445</v>
      </c>
      <c r="H4592" s="2" t="s">
        <v>54</v>
      </c>
      <c r="J4592">
        <f t="shared" si="497"/>
        <v>124.63500000000001</v>
      </c>
      <c r="K4592">
        <f t="shared" si="498"/>
        <v>99.707999999999998</v>
      </c>
      <c r="L4592">
        <f t="shared" si="499"/>
        <v>224.34300000000002</v>
      </c>
      <c r="M4592" t="str">
        <f t="shared" si="500"/>
        <v>Up to 100m</v>
      </c>
      <c r="P4592">
        <f t="shared" si="501"/>
        <v>124.63500000000001</v>
      </c>
      <c r="Q4592">
        <f t="shared" si="502"/>
        <v>99.707999999999998</v>
      </c>
      <c r="R4592" t="str">
        <f t="shared" si="503"/>
        <v>Up to 100m</v>
      </c>
    </row>
    <row r="4593" spans="1:18" x14ac:dyDescent="0.25">
      <c r="A4593" s="1">
        <v>4592</v>
      </c>
      <c r="B4593" s="1">
        <v>2000746951</v>
      </c>
      <c r="C4593" s="1">
        <v>2000709215</v>
      </c>
      <c r="D4593" s="1" t="s">
        <v>8</v>
      </c>
      <c r="E4593" s="1">
        <v>92.19</v>
      </c>
      <c r="F4593" s="1">
        <v>49869</v>
      </c>
      <c r="G4593" s="2">
        <v>45105.690294444445</v>
      </c>
      <c r="H4593" s="2" t="s">
        <v>54</v>
      </c>
      <c r="J4593">
        <f t="shared" si="497"/>
        <v>124.6725</v>
      </c>
      <c r="K4593">
        <f t="shared" si="498"/>
        <v>99.738</v>
      </c>
      <c r="L4593">
        <f t="shared" si="499"/>
        <v>224.41050000000001</v>
      </c>
      <c r="M4593" t="str">
        <f t="shared" si="500"/>
        <v>Up to 100m</v>
      </c>
      <c r="P4593">
        <f t="shared" si="501"/>
        <v>124.6725</v>
      </c>
      <c r="Q4593">
        <f t="shared" si="502"/>
        <v>99.738</v>
      </c>
      <c r="R4593" t="str">
        <f t="shared" si="503"/>
        <v>Up to 100m</v>
      </c>
    </row>
    <row r="4594" spans="1:18" x14ac:dyDescent="0.25">
      <c r="A4594" s="1">
        <v>4593</v>
      </c>
      <c r="B4594" s="1">
        <v>2000746951</v>
      </c>
      <c r="C4594" s="1">
        <v>2000709215</v>
      </c>
      <c r="D4594" s="1" t="s">
        <v>8</v>
      </c>
      <c r="E4594" s="1">
        <v>671.97</v>
      </c>
      <c r="F4594" s="1">
        <v>49869</v>
      </c>
      <c r="G4594" s="2">
        <v>45105.690294444445</v>
      </c>
      <c r="H4594" s="2" t="s">
        <v>54</v>
      </c>
      <c r="J4594">
        <f t="shared" si="497"/>
        <v>124.6725</v>
      </c>
      <c r="K4594">
        <f t="shared" si="498"/>
        <v>99.738</v>
      </c>
      <c r="L4594">
        <f t="shared" si="499"/>
        <v>224.41050000000001</v>
      </c>
      <c r="M4594" t="str">
        <f t="shared" si="500"/>
        <v>Up to 100m</v>
      </c>
      <c r="P4594">
        <f t="shared" si="501"/>
        <v>124.6725</v>
      </c>
      <c r="Q4594">
        <f t="shared" si="502"/>
        <v>99.738</v>
      </c>
      <c r="R4594" t="str">
        <f t="shared" si="503"/>
        <v>Up to 100m</v>
      </c>
    </row>
    <row r="4595" spans="1:18" x14ac:dyDescent="0.25">
      <c r="A4595" s="1">
        <v>4594</v>
      </c>
      <c r="B4595" s="1">
        <v>2000746951</v>
      </c>
      <c r="C4595" s="1">
        <v>2000709215</v>
      </c>
      <c r="D4595" s="1" t="s">
        <v>8</v>
      </c>
      <c r="E4595" s="1">
        <v>50.49</v>
      </c>
      <c r="F4595" s="1">
        <v>49520</v>
      </c>
      <c r="G4595" s="2">
        <v>45105.690294444445</v>
      </c>
      <c r="H4595" s="2" t="s">
        <v>54</v>
      </c>
      <c r="J4595">
        <f t="shared" si="497"/>
        <v>123.8</v>
      </c>
      <c r="K4595">
        <f t="shared" si="498"/>
        <v>99.04</v>
      </c>
      <c r="L4595">
        <f t="shared" si="499"/>
        <v>222.84</v>
      </c>
      <c r="M4595" t="str">
        <f t="shared" si="500"/>
        <v>Up to 100m</v>
      </c>
      <c r="P4595">
        <f t="shared" si="501"/>
        <v>123.8</v>
      </c>
      <c r="Q4595">
        <f t="shared" si="502"/>
        <v>99.04</v>
      </c>
      <c r="R4595" t="str">
        <f t="shared" si="503"/>
        <v>Up to 100m</v>
      </c>
    </row>
    <row r="4596" spans="1:18" x14ac:dyDescent="0.25">
      <c r="A4596" s="1">
        <v>4595</v>
      </c>
      <c r="B4596" s="1">
        <v>2000746951</v>
      </c>
      <c r="C4596" s="1">
        <v>2000709215</v>
      </c>
      <c r="D4596" s="1" t="s">
        <v>8</v>
      </c>
      <c r="E4596" s="1">
        <v>615.96</v>
      </c>
      <c r="F4596" s="1">
        <v>49244</v>
      </c>
      <c r="G4596" s="2">
        <v>45105.815393634257</v>
      </c>
      <c r="H4596" s="2" t="s">
        <v>54</v>
      </c>
      <c r="J4596">
        <f t="shared" si="497"/>
        <v>123.11</v>
      </c>
      <c r="K4596">
        <f t="shared" si="498"/>
        <v>98.488</v>
      </c>
      <c r="L4596">
        <f t="shared" si="499"/>
        <v>221.59800000000001</v>
      </c>
      <c r="M4596" t="str">
        <f t="shared" si="500"/>
        <v>Up to 100m</v>
      </c>
      <c r="P4596">
        <f t="shared" si="501"/>
        <v>123.11</v>
      </c>
      <c r="Q4596">
        <f t="shared" si="502"/>
        <v>98.488</v>
      </c>
      <c r="R4596" t="str">
        <f t="shared" si="503"/>
        <v>Up to 100m</v>
      </c>
    </row>
    <row r="4597" spans="1:18" x14ac:dyDescent="0.25">
      <c r="A4597" s="1">
        <v>4596</v>
      </c>
      <c r="B4597" s="1">
        <v>2000746951</v>
      </c>
      <c r="C4597" s="1">
        <v>2000709215</v>
      </c>
      <c r="D4597" s="1" t="s">
        <v>8</v>
      </c>
      <c r="E4597" s="1">
        <v>186.27</v>
      </c>
      <c r="F4597" s="1">
        <v>49421</v>
      </c>
      <c r="G4597" s="2">
        <v>45105.815393634257</v>
      </c>
      <c r="H4597" s="2" t="s">
        <v>54</v>
      </c>
      <c r="J4597">
        <f t="shared" si="497"/>
        <v>123.55250000000001</v>
      </c>
      <c r="K4597">
        <f t="shared" si="498"/>
        <v>98.841999999999999</v>
      </c>
      <c r="L4597">
        <f t="shared" si="499"/>
        <v>222.39449999999999</v>
      </c>
      <c r="M4597" t="str">
        <f t="shared" si="500"/>
        <v>Up to 100m</v>
      </c>
      <c r="P4597">
        <f t="shared" si="501"/>
        <v>123.55250000000001</v>
      </c>
      <c r="Q4597">
        <f t="shared" si="502"/>
        <v>98.841999999999999</v>
      </c>
      <c r="R4597" t="str">
        <f t="shared" si="503"/>
        <v>Up to 100m</v>
      </c>
    </row>
    <row r="4598" spans="1:18" x14ac:dyDescent="0.25">
      <c r="A4598" s="1">
        <v>4597</v>
      </c>
      <c r="B4598" s="1">
        <v>2000746951</v>
      </c>
      <c r="C4598" s="1">
        <v>2000709215</v>
      </c>
      <c r="D4598" s="1" t="s">
        <v>8</v>
      </c>
      <c r="E4598" s="1">
        <v>39.090000000000003</v>
      </c>
      <c r="F4598" s="1">
        <v>49183</v>
      </c>
      <c r="G4598" s="2">
        <v>45105.815393634257</v>
      </c>
      <c r="H4598" s="2" t="s">
        <v>54</v>
      </c>
      <c r="J4598">
        <f t="shared" si="497"/>
        <v>122.9575</v>
      </c>
      <c r="K4598">
        <f t="shared" si="498"/>
        <v>98.366</v>
      </c>
      <c r="L4598">
        <f t="shared" si="499"/>
        <v>221.3235</v>
      </c>
      <c r="M4598" t="str">
        <f t="shared" si="500"/>
        <v>Up to 100m</v>
      </c>
      <c r="P4598">
        <f t="shared" si="501"/>
        <v>122.9575</v>
      </c>
      <c r="Q4598">
        <f t="shared" si="502"/>
        <v>98.366</v>
      </c>
      <c r="R4598" t="str">
        <f t="shared" si="503"/>
        <v>Up to 100m</v>
      </c>
    </row>
    <row r="4599" spans="1:18" x14ac:dyDescent="0.25">
      <c r="A4599" s="1">
        <v>4598</v>
      </c>
      <c r="B4599" s="1">
        <v>2000746951</v>
      </c>
      <c r="C4599" s="1">
        <v>2000709215</v>
      </c>
      <c r="D4599" s="1" t="s">
        <v>8</v>
      </c>
      <c r="E4599" s="1">
        <v>46.26</v>
      </c>
      <c r="F4599" s="1">
        <v>49465</v>
      </c>
      <c r="G4599" s="2">
        <v>45105.815393634257</v>
      </c>
      <c r="H4599" s="2" t="s">
        <v>54</v>
      </c>
      <c r="J4599">
        <f t="shared" si="497"/>
        <v>123.66250000000001</v>
      </c>
      <c r="K4599">
        <f t="shared" si="498"/>
        <v>98.93</v>
      </c>
      <c r="L4599">
        <f t="shared" si="499"/>
        <v>222.59250000000003</v>
      </c>
      <c r="M4599" t="str">
        <f t="shared" si="500"/>
        <v>Up to 100m</v>
      </c>
      <c r="P4599">
        <f t="shared" si="501"/>
        <v>123.66250000000001</v>
      </c>
      <c r="Q4599">
        <f t="shared" si="502"/>
        <v>98.93</v>
      </c>
      <c r="R4599" t="str">
        <f t="shared" si="503"/>
        <v>Up to 100m</v>
      </c>
    </row>
    <row r="4600" spans="1:18" x14ac:dyDescent="0.25">
      <c r="A4600" s="1">
        <v>4599</v>
      </c>
      <c r="B4600" s="1">
        <v>2000746951</v>
      </c>
      <c r="C4600" s="1">
        <v>2000709215</v>
      </c>
      <c r="D4600" s="1" t="s">
        <v>8</v>
      </c>
      <c r="E4600" s="1">
        <v>31.83</v>
      </c>
      <c r="F4600" s="1">
        <v>49563</v>
      </c>
      <c r="G4600" s="2">
        <v>45105.815393634257</v>
      </c>
      <c r="H4600" s="2" t="s">
        <v>54</v>
      </c>
      <c r="J4600">
        <f t="shared" si="497"/>
        <v>123.9075</v>
      </c>
      <c r="K4600">
        <f t="shared" si="498"/>
        <v>99.126000000000005</v>
      </c>
      <c r="L4600">
        <f t="shared" si="499"/>
        <v>223.0335</v>
      </c>
      <c r="M4600" t="str">
        <f t="shared" si="500"/>
        <v>Up to 100m</v>
      </c>
      <c r="P4600">
        <f t="shared" si="501"/>
        <v>123.9075</v>
      </c>
      <c r="Q4600">
        <f t="shared" si="502"/>
        <v>99.126000000000005</v>
      </c>
      <c r="R4600" t="str">
        <f t="shared" si="503"/>
        <v>Up to 100m</v>
      </c>
    </row>
    <row r="4601" spans="1:18" x14ac:dyDescent="0.25">
      <c r="A4601" s="1">
        <v>4600</v>
      </c>
      <c r="B4601" s="1">
        <v>2000746951</v>
      </c>
      <c r="C4601" s="1">
        <v>2000709215</v>
      </c>
      <c r="D4601" s="1" t="s">
        <v>8</v>
      </c>
      <c r="E4601" s="1">
        <v>6.78</v>
      </c>
      <c r="F4601" s="1">
        <v>49324</v>
      </c>
      <c r="G4601" s="2">
        <v>45105.815393634257</v>
      </c>
      <c r="H4601" s="2" t="s">
        <v>54</v>
      </c>
      <c r="J4601">
        <f t="shared" si="497"/>
        <v>123.31</v>
      </c>
      <c r="K4601">
        <f t="shared" si="498"/>
        <v>98.647999999999996</v>
      </c>
      <c r="L4601">
        <f t="shared" si="499"/>
        <v>221.958</v>
      </c>
      <c r="M4601" t="str">
        <f t="shared" si="500"/>
        <v>Up to 100m</v>
      </c>
      <c r="P4601">
        <f t="shared" si="501"/>
        <v>123.31</v>
      </c>
      <c r="Q4601">
        <f t="shared" si="502"/>
        <v>98.647999999999996</v>
      </c>
      <c r="R4601" t="str">
        <f t="shared" si="503"/>
        <v>Up to 100m</v>
      </c>
    </row>
    <row r="4602" spans="1:18" x14ac:dyDescent="0.25">
      <c r="A4602" s="1">
        <v>4601</v>
      </c>
      <c r="B4602" s="1">
        <v>2000731157</v>
      </c>
      <c r="C4602" s="1">
        <v>2000709215</v>
      </c>
      <c r="D4602" s="1" t="s">
        <v>8</v>
      </c>
      <c r="E4602" s="1">
        <v>60.69</v>
      </c>
      <c r="F4602" s="1">
        <v>49498</v>
      </c>
      <c r="G4602" s="2">
        <v>45105.815393634257</v>
      </c>
      <c r="H4602" s="2" t="s">
        <v>53</v>
      </c>
      <c r="J4602">
        <f t="shared" si="497"/>
        <v>123.745</v>
      </c>
      <c r="K4602">
        <f t="shared" si="498"/>
        <v>98.995999999999995</v>
      </c>
      <c r="L4602">
        <f t="shared" si="499"/>
        <v>222.74099999999999</v>
      </c>
      <c r="M4602" t="str">
        <f t="shared" si="500"/>
        <v>Up to 100m</v>
      </c>
      <c r="P4602">
        <f t="shared" si="501"/>
        <v>123.745</v>
      </c>
      <c r="Q4602">
        <f t="shared" si="502"/>
        <v>98.995999999999995</v>
      </c>
      <c r="R4602" t="str">
        <f t="shared" si="503"/>
        <v>Up to 100m</v>
      </c>
    </row>
    <row r="4603" spans="1:18" x14ac:dyDescent="0.25">
      <c r="A4603" s="1">
        <v>4602</v>
      </c>
      <c r="B4603" s="1">
        <v>2000746951</v>
      </c>
      <c r="C4603" s="1">
        <v>2000709215</v>
      </c>
      <c r="D4603" s="1" t="s">
        <v>8</v>
      </c>
      <c r="E4603" s="1">
        <v>15.24</v>
      </c>
      <c r="F4603" s="1">
        <v>49257</v>
      </c>
      <c r="G4603" s="2">
        <v>45105.815393634257</v>
      </c>
      <c r="H4603" s="2" t="s">
        <v>54</v>
      </c>
      <c r="J4603">
        <f t="shared" si="497"/>
        <v>123.1425</v>
      </c>
      <c r="K4603">
        <f t="shared" si="498"/>
        <v>98.513999999999996</v>
      </c>
      <c r="L4603">
        <f t="shared" si="499"/>
        <v>221.65649999999999</v>
      </c>
      <c r="M4603" t="str">
        <f t="shared" si="500"/>
        <v>Up to 100m</v>
      </c>
      <c r="P4603">
        <f t="shared" si="501"/>
        <v>123.1425</v>
      </c>
      <c r="Q4603">
        <f t="shared" si="502"/>
        <v>98.513999999999996</v>
      </c>
      <c r="R4603" t="str">
        <f t="shared" si="503"/>
        <v>Up to 100m</v>
      </c>
    </row>
    <row r="4604" spans="1:18" x14ac:dyDescent="0.25">
      <c r="A4604" s="1">
        <v>4603</v>
      </c>
      <c r="B4604" s="1">
        <v>2000746951</v>
      </c>
      <c r="C4604" s="1">
        <v>2000709215</v>
      </c>
      <c r="D4604" s="1" t="s">
        <v>8</v>
      </c>
      <c r="E4604" s="1">
        <v>29.97</v>
      </c>
      <c r="F4604" s="1">
        <v>49255</v>
      </c>
      <c r="G4604" s="2">
        <v>45105.815393634257</v>
      </c>
      <c r="H4604" s="2" t="s">
        <v>54</v>
      </c>
      <c r="J4604">
        <f t="shared" si="497"/>
        <v>123.1375</v>
      </c>
      <c r="K4604">
        <f t="shared" si="498"/>
        <v>98.51</v>
      </c>
      <c r="L4604">
        <f t="shared" si="499"/>
        <v>221.64750000000001</v>
      </c>
      <c r="M4604" t="str">
        <f t="shared" si="500"/>
        <v>Up to 100m</v>
      </c>
      <c r="P4604">
        <f t="shared" si="501"/>
        <v>123.1375</v>
      </c>
      <c r="Q4604">
        <f t="shared" si="502"/>
        <v>98.51</v>
      </c>
      <c r="R4604" t="str">
        <f t="shared" si="503"/>
        <v>Up to 100m</v>
      </c>
    </row>
    <row r="4605" spans="1:18" x14ac:dyDescent="0.25">
      <c r="A4605" s="1">
        <v>4604</v>
      </c>
      <c r="B4605" s="1">
        <v>2000746951</v>
      </c>
      <c r="C4605" s="1">
        <v>2000709215</v>
      </c>
      <c r="D4605" s="1" t="s">
        <v>8</v>
      </c>
      <c r="E4605" s="1">
        <v>24.24</v>
      </c>
      <c r="F4605" s="1">
        <v>49443</v>
      </c>
      <c r="G4605" s="2">
        <v>45105.815393634257</v>
      </c>
      <c r="H4605" s="2" t="s">
        <v>54</v>
      </c>
      <c r="J4605">
        <f t="shared" si="497"/>
        <v>123.6075</v>
      </c>
      <c r="K4605">
        <f t="shared" si="498"/>
        <v>98.885999999999996</v>
      </c>
      <c r="L4605">
        <f t="shared" si="499"/>
        <v>222.49349999999998</v>
      </c>
      <c r="M4605" t="str">
        <f t="shared" si="500"/>
        <v>Up to 100m</v>
      </c>
      <c r="P4605">
        <f t="shared" si="501"/>
        <v>123.6075</v>
      </c>
      <c r="Q4605">
        <f t="shared" si="502"/>
        <v>98.885999999999996</v>
      </c>
      <c r="R4605" t="str">
        <f t="shared" si="503"/>
        <v>Up to 100m</v>
      </c>
    </row>
    <row r="4606" spans="1:18" x14ac:dyDescent="0.25">
      <c r="A4606" s="1">
        <v>4605</v>
      </c>
      <c r="B4606" s="1">
        <v>2000746951</v>
      </c>
      <c r="C4606" s="1">
        <v>2000709215</v>
      </c>
      <c r="D4606" s="1" t="s">
        <v>8</v>
      </c>
      <c r="E4606" s="1">
        <v>36.15</v>
      </c>
      <c r="F4606" s="1">
        <v>49244</v>
      </c>
      <c r="G4606" s="2">
        <v>45105.815393634257</v>
      </c>
      <c r="H4606" s="2" t="s">
        <v>54</v>
      </c>
      <c r="J4606">
        <f t="shared" si="497"/>
        <v>123.11</v>
      </c>
      <c r="K4606">
        <f t="shared" si="498"/>
        <v>98.488</v>
      </c>
      <c r="L4606">
        <f t="shared" si="499"/>
        <v>221.59800000000001</v>
      </c>
      <c r="M4606" t="str">
        <f t="shared" si="500"/>
        <v>Up to 100m</v>
      </c>
      <c r="P4606">
        <f t="shared" si="501"/>
        <v>123.11</v>
      </c>
      <c r="Q4606">
        <f t="shared" si="502"/>
        <v>98.488</v>
      </c>
      <c r="R4606" t="str">
        <f t="shared" si="503"/>
        <v>Up to 100m</v>
      </c>
    </row>
    <row r="4607" spans="1:18" x14ac:dyDescent="0.25">
      <c r="A4607" s="1">
        <v>4606</v>
      </c>
      <c r="B4607" s="1">
        <v>2000746951</v>
      </c>
      <c r="C4607" s="1">
        <v>2000709215</v>
      </c>
      <c r="D4607" s="1" t="s">
        <v>8</v>
      </c>
      <c r="E4607" s="1">
        <v>28.08</v>
      </c>
      <c r="F4607" s="1">
        <v>49324</v>
      </c>
      <c r="G4607" s="2">
        <v>45105.815393634257</v>
      </c>
      <c r="H4607" s="2" t="s">
        <v>54</v>
      </c>
      <c r="J4607">
        <f t="shared" si="497"/>
        <v>123.31</v>
      </c>
      <c r="K4607">
        <f t="shared" si="498"/>
        <v>98.647999999999996</v>
      </c>
      <c r="L4607">
        <f t="shared" si="499"/>
        <v>221.958</v>
      </c>
      <c r="M4607" t="str">
        <f t="shared" si="500"/>
        <v>Up to 100m</v>
      </c>
      <c r="P4607">
        <f t="shared" si="501"/>
        <v>123.31</v>
      </c>
      <c r="Q4607">
        <f t="shared" si="502"/>
        <v>98.647999999999996</v>
      </c>
      <c r="R4607" t="str">
        <f t="shared" si="503"/>
        <v>Up to 100m</v>
      </c>
    </row>
    <row r="4608" spans="1:18" x14ac:dyDescent="0.25">
      <c r="A4608" s="1">
        <v>4607</v>
      </c>
      <c r="B4608" s="1">
        <v>2000746951</v>
      </c>
      <c r="C4608" s="1">
        <v>2000709215</v>
      </c>
      <c r="D4608" s="1" t="s">
        <v>8</v>
      </c>
      <c r="E4608" s="1">
        <v>1432.47</v>
      </c>
      <c r="F4608" s="1">
        <v>49183</v>
      </c>
      <c r="G4608" s="2">
        <v>45105.815393634257</v>
      </c>
      <c r="H4608" s="2" t="s">
        <v>54</v>
      </c>
      <c r="J4608">
        <f t="shared" si="497"/>
        <v>122.9575</v>
      </c>
      <c r="K4608">
        <f t="shared" si="498"/>
        <v>98.366</v>
      </c>
      <c r="L4608">
        <f t="shared" si="499"/>
        <v>221.3235</v>
      </c>
      <c r="M4608" t="str">
        <f t="shared" si="500"/>
        <v>Up to 100m</v>
      </c>
      <c r="P4608">
        <f t="shared" si="501"/>
        <v>122.9575</v>
      </c>
      <c r="Q4608">
        <f t="shared" si="502"/>
        <v>98.366</v>
      </c>
      <c r="R4608" t="str">
        <f t="shared" si="503"/>
        <v>Up to 100m</v>
      </c>
    </row>
    <row r="4609" spans="1:18" x14ac:dyDescent="0.25">
      <c r="A4609" s="1">
        <v>4608</v>
      </c>
      <c r="B4609" s="1">
        <v>2000746951</v>
      </c>
      <c r="C4609" s="1">
        <v>2000709215</v>
      </c>
      <c r="D4609" s="1" t="s">
        <v>8</v>
      </c>
      <c r="E4609" s="1">
        <v>26.4</v>
      </c>
      <c r="F4609" s="1">
        <v>49484</v>
      </c>
      <c r="G4609" s="2">
        <v>45105.815393634257</v>
      </c>
      <c r="H4609" s="2" t="s">
        <v>54</v>
      </c>
      <c r="J4609">
        <f t="shared" si="497"/>
        <v>123.71000000000001</v>
      </c>
      <c r="K4609">
        <f t="shared" si="498"/>
        <v>98.968000000000004</v>
      </c>
      <c r="L4609">
        <f t="shared" si="499"/>
        <v>222.678</v>
      </c>
      <c r="M4609" t="str">
        <f t="shared" si="500"/>
        <v>Up to 100m</v>
      </c>
      <c r="P4609">
        <f t="shared" si="501"/>
        <v>123.71000000000001</v>
      </c>
      <c r="Q4609">
        <f t="shared" si="502"/>
        <v>98.968000000000004</v>
      </c>
      <c r="R4609" t="str">
        <f t="shared" si="503"/>
        <v>Up to 100m</v>
      </c>
    </row>
    <row r="4610" spans="1:18" x14ac:dyDescent="0.25">
      <c r="A4610" s="1">
        <v>4609</v>
      </c>
      <c r="B4610" s="1">
        <v>2000746951</v>
      </c>
      <c r="C4610" s="1">
        <v>2000709215</v>
      </c>
      <c r="D4610" s="1" t="s">
        <v>8</v>
      </c>
      <c r="E4610" s="1">
        <v>92.76</v>
      </c>
      <c r="F4610" s="1">
        <v>49399</v>
      </c>
      <c r="G4610" s="2">
        <v>45105.815393634257</v>
      </c>
      <c r="H4610" s="2" t="s">
        <v>54</v>
      </c>
      <c r="J4610">
        <f t="shared" si="497"/>
        <v>123.4975</v>
      </c>
      <c r="K4610">
        <f t="shared" si="498"/>
        <v>98.798000000000002</v>
      </c>
      <c r="L4610">
        <f t="shared" si="499"/>
        <v>222.2955</v>
      </c>
      <c r="M4610" t="str">
        <f t="shared" si="500"/>
        <v>Up to 100m</v>
      </c>
      <c r="P4610">
        <f t="shared" si="501"/>
        <v>123.4975</v>
      </c>
      <c r="Q4610">
        <f t="shared" si="502"/>
        <v>98.798000000000002</v>
      </c>
      <c r="R4610" t="str">
        <f t="shared" si="503"/>
        <v>Up to 100m</v>
      </c>
    </row>
    <row r="4611" spans="1:18" x14ac:dyDescent="0.25">
      <c r="A4611" s="1">
        <v>4610</v>
      </c>
      <c r="B4611" s="1">
        <v>2000740108</v>
      </c>
      <c r="C4611" s="1">
        <v>2000709215</v>
      </c>
      <c r="D4611" s="1" t="s">
        <v>8</v>
      </c>
      <c r="E4611" s="1">
        <v>79.59</v>
      </c>
      <c r="F4611" s="1">
        <v>49058</v>
      </c>
      <c r="G4611" s="2">
        <v>45105.815393634257</v>
      </c>
      <c r="H4611" s="2" t="s">
        <v>54</v>
      </c>
      <c r="J4611">
        <f t="shared" ref="J4611:J4674" si="504">IF(F4611 &lt;= 100000000, F4611 * 0.0025,
    IF(F4611 &lt;= 500000000, F4611 * 0.00225,
        IF(F4611 &lt;= 1000000000, F4611 * 0.002,
            IF(F4611 &lt;= 4000000000, F4611 * 0.00165,
                IF(F4611 &lt;= 10000000000, F4611 * 0.00155,
                    F4611 * 0.0013
                )
            )
        )
    )
)</f>
        <v>122.645</v>
      </c>
      <c r="K4611">
        <f t="shared" ref="K4611:K4674" si="505">IF(F4611 &lt;= 100000000, F4611 * 0.002,
    IF(F4611 &lt;= 500000000, F4611 * 0.0018,
        IF(F4611 &lt;= 1000000000, F4611 * 0.0016,
            IF(F4611 &lt;= 4000000000, F4611 * 0.00135,
                IF(F4611 &lt;= 10000000000, F4611 * 0.00115,
                    F4611 * 0.001
                )
            )
        )
    )
)</f>
        <v>98.116</v>
      </c>
      <c r="L4611">
        <f t="shared" ref="L4611:L4674" si="506">J4611+K4611</f>
        <v>220.761</v>
      </c>
      <c r="M4611" t="str">
        <f t="shared" ref="M4611:M4674" si="507">IF(F4611 &lt;= 100000000, "Up to 100m",
    IF(F4611 &lt;= 500000000, "Up to 500m",
        IF(F4611 &lt;= 1000000000, "Up to 1b",
            IF(F4611 &lt;= 4000000000, "Up to 4b",
                IF(F4611 &lt;= 10000000000, "Up to 10b",
                  "More than 10b"
                )
            )
        )
    )
)</f>
        <v>Up to 100m</v>
      </c>
      <c r="P4611">
        <f t="shared" ref="P4611:P4674" si="508">IF(F4611 &lt;= 100000000, F4611 * 0.0025,
    IF(F4611 &lt;= 300000000, F4611 * 0.002,
        IF(F4611 &lt;= 1000000000, F4611 * 0.0019,
            IF(F4611 &lt;= 5000000000, F4611 * 0.00175,
                F4611 * 0.00155
            )
        )
    )
)</f>
        <v>122.645</v>
      </c>
      <c r="Q4611">
        <f t="shared" ref="Q4611:Q4674" si="509">IF(F4611 &lt;= 100000000, F4611 * 0.002,
    IF(F4611 &lt;= 300000000, F4611 * 0.0017,
        IF(F4611 &lt;= 1000000000, F4611 * 0.0015,
            IF(F4611 &lt;= 5000000000, F4611 * 0.00125,
                F4611 * 0.001
            )
        )
    )
)</f>
        <v>98.116</v>
      </c>
      <c r="R4611" t="str">
        <f t="shared" ref="R4611:R4674" si="510">IF(F4611 &lt;= 100000000, "Up to 100m",
    IF(F4611 &lt;= 300000000, "Up to 300m",
        IF(F4611 &lt;= 1000000000, "Up to 1b",
            IF(F4611 &lt;= 5000000000, "Up to 5b",
                "More than 5b"
            )
        )
    )
)</f>
        <v>Up to 100m</v>
      </c>
    </row>
    <row r="4612" spans="1:18" x14ac:dyDescent="0.25">
      <c r="A4612" s="1">
        <v>4611</v>
      </c>
      <c r="B4612" s="1">
        <v>2000746951</v>
      </c>
      <c r="C4612" s="1">
        <v>2000709215</v>
      </c>
      <c r="D4612" s="1" t="s">
        <v>8</v>
      </c>
      <c r="E4612" s="1">
        <v>115.83</v>
      </c>
      <c r="F4612" s="1">
        <v>49465</v>
      </c>
      <c r="G4612" s="2">
        <v>45105.815393634257</v>
      </c>
      <c r="H4612" s="2" t="s">
        <v>54</v>
      </c>
      <c r="J4612">
        <f t="shared" si="504"/>
        <v>123.66250000000001</v>
      </c>
      <c r="K4612">
        <f t="shared" si="505"/>
        <v>98.93</v>
      </c>
      <c r="L4612">
        <f t="shared" si="506"/>
        <v>222.59250000000003</v>
      </c>
      <c r="M4612" t="str">
        <f t="shared" si="507"/>
        <v>Up to 100m</v>
      </c>
      <c r="P4612">
        <f t="shared" si="508"/>
        <v>123.66250000000001</v>
      </c>
      <c r="Q4612">
        <f t="shared" si="509"/>
        <v>98.93</v>
      </c>
      <c r="R4612" t="str">
        <f t="shared" si="510"/>
        <v>Up to 100m</v>
      </c>
    </row>
    <row r="4613" spans="1:18" x14ac:dyDescent="0.25">
      <c r="A4613" s="1">
        <v>4612</v>
      </c>
      <c r="B4613" s="1">
        <v>2000742973</v>
      </c>
      <c r="C4613" s="1">
        <v>2000709215</v>
      </c>
      <c r="D4613" s="1" t="s">
        <v>8</v>
      </c>
      <c r="E4613" s="1">
        <v>2.04</v>
      </c>
      <c r="F4613" s="1">
        <v>49199</v>
      </c>
      <c r="G4613" s="2">
        <v>45106.065824537036</v>
      </c>
      <c r="H4613" s="2" t="s">
        <v>54</v>
      </c>
      <c r="J4613">
        <f t="shared" si="504"/>
        <v>122.9975</v>
      </c>
      <c r="K4613">
        <f t="shared" si="505"/>
        <v>98.397999999999996</v>
      </c>
      <c r="L4613">
        <f t="shared" si="506"/>
        <v>221.3955</v>
      </c>
      <c r="M4613" t="str">
        <f t="shared" si="507"/>
        <v>Up to 100m</v>
      </c>
      <c r="P4613">
        <f t="shared" si="508"/>
        <v>122.9975</v>
      </c>
      <c r="Q4613">
        <f t="shared" si="509"/>
        <v>98.397999999999996</v>
      </c>
      <c r="R4613" t="str">
        <f t="shared" si="510"/>
        <v>Up to 100m</v>
      </c>
    </row>
    <row r="4614" spans="1:18" x14ac:dyDescent="0.25">
      <c r="A4614" s="1">
        <v>4613</v>
      </c>
      <c r="B4614" s="1">
        <v>2000742973</v>
      </c>
      <c r="C4614" s="1">
        <v>2000709215</v>
      </c>
      <c r="D4614" s="1" t="s">
        <v>8</v>
      </c>
      <c r="E4614" s="1">
        <v>2.04</v>
      </c>
      <c r="F4614" s="1">
        <v>49390</v>
      </c>
      <c r="G4614" s="2">
        <v>45106.065824537036</v>
      </c>
      <c r="H4614" s="2" t="s">
        <v>54</v>
      </c>
      <c r="J4614">
        <f t="shared" si="504"/>
        <v>123.47500000000001</v>
      </c>
      <c r="K4614">
        <f t="shared" si="505"/>
        <v>98.78</v>
      </c>
      <c r="L4614">
        <f t="shared" si="506"/>
        <v>222.255</v>
      </c>
      <c r="M4614" t="str">
        <f t="shared" si="507"/>
        <v>Up to 100m</v>
      </c>
      <c r="P4614">
        <f t="shared" si="508"/>
        <v>123.47500000000001</v>
      </c>
      <c r="Q4614">
        <f t="shared" si="509"/>
        <v>98.78</v>
      </c>
      <c r="R4614" t="str">
        <f t="shared" si="510"/>
        <v>Up to 100m</v>
      </c>
    </row>
    <row r="4615" spans="1:18" x14ac:dyDescent="0.25">
      <c r="A4615" s="1">
        <v>4614</v>
      </c>
      <c r="B4615" s="1">
        <v>2000746951</v>
      </c>
      <c r="C4615" s="1">
        <v>2000709215</v>
      </c>
      <c r="D4615" s="1" t="s">
        <v>8</v>
      </c>
      <c r="E4615" s="1">
        <v>772.11</v>
      </c>
      <c r="F4615" s="1">
        <v>49197</v>
      </c>
      <c r="G4615" s="2">
        <v>45106.065824537036</v>
      </c>
      <c r="H4615" s="2" t="s">
        <v>54</v>
      </c>
      <c r="J4615">
        <f t="shared" si="504"/>
        <v>122.99250000000001</v>
      </c>
      <c r="K4615">
        <f t="shared" si="505"/>
        <v>98.394000000000005</v>
      </c>
      <c r="L4615">
        <f t="shared" si="506"/>
        <v>221.38650000000001</v>
      </c>
      <c r="M4615" t="str">
        <f t="shared" si="507"/>
        <v>Up to 100m</v>
      </c>
      <c r="P4615">
        <f t="shared" si="508"/>
        <v>122.99250000000001</v>
      </c>
      <c r="Q4615">
        <f t="shared" si="509"/>
        <v>98.394000000000005</v>
      </c>
      <c r="R4615" t="str">
        <f t="shared" si="510"/>
        <v>Up to 100m</v>
      </c>
    </row>
    <row r="4616" spans="1:18" x14ac:dyDescent="0.25">
      <c r="A4616" s="1">
        <v>4615</v>
      </c>
      <c r="B4616" s="1">
        <v>2000746951</v>
      </c>
      <c r="C4616" s="1">
        <v>2000709215</v>
      </c>
      <c r="D4616" s="1" t="s">
        <v>8</v>
      </c>
      <c r="E4616" s="1">
        <v>223.65</v>
      </c>
      <c r="F4616" s="1">
        <v>49351</v>
      </c>
      <c r="G4616" s="2">
        <v>45106.065824537036</v>
      </c>
      <c r="H4616" s="2" t="s">
        <v>54</v>
      </c>
      <c r="J4616">
        <f t="shared" si="504"/>
        <v>123.3775</v>
      </c>
      <c r="K4616">
        <f t="shared" si="505"/>
        <v>98.701999999999998</v>
      </c>
      <c r="L4616">
        <f t="shared" si="506"/>
        <v>222.0795</v>
      </c>
      <c r="M4616" t="str">
        <f t="shared" si="507"/>
        <v>Up to 100m</v>
      </c>
      <c r="P4616">
        <f t="shared" si="508"/>
        <v>123.3775</v>
      </c>
      <c r="Q4616">
        <f t="shared" si="509"/>
        <v>98.701999999999998</v>
      </c>
      <c r="R4616" t="str">
        <f t="shared" si="510"/>
        <v>Up to 100m</v>
      </c>
    </row>
    <row r="4617" spans="1:18" x14ac:dyDescent="0.25">
      <c r="A4617" s="1">
        <v>4616</v>
      </c>
      <c r="B4617" s="1">
        <v>2000746951</v>
      </c>
      <c r="C4617" s="1">
        <v>2000709215</v>
      </c>
      <c r="D4617" s="1" t="s">
        <v>8</v>
      </c>
      <c r="E4617" s="1">
        <v>60.6</v>
      </c>
      <c r="F4617" s="1">
        <v>49310</v>
      </c>
      <c r="G4617" s="2">
        <v>45106.065824537036</v>
      </c>
      <c r="H4617" s="2" t="s">
        <v>54</v>
      </c>
      <c r="J4617">
        <f t="shared" si="504"/>
        <v>123.27500000000001</v>
      </c>
      <c r="K4617">
        <f t="shared" si="505"/>
        <v>98.62</v>
      </c>
      <c r="L4617">
        <f t="shared" si="506"/>
        <v>221.89500000000001</v>
      </c>
      <c r="M4617" t="str">
        <f t="shared" si="507"/>
        <v>Up to 100m</v>
      </c>
      <c r="P4617">
        <f t="shared" si="508"/>
        <v>123.27500000000001</v>
      </c>
      <c r="Q4617">
        <f t="shared" si="509"/>
        <v>98.62</v>
      </c>
      <c r="R4617" t="str">
        <f t="shared" si="510"/>
        <v>Up to 100m</v>
      </c>
    </row>
    <row r="4618" spans="1:18" x14ac:dyDescent="0.25">
      <c r="A4618" s="1">
        <v>4617</v>
      </c>
      <c r="B4618" s="1">
        <v>2000746951</v>
      </c>
      <c r="C4618" s="1">
        <v>2000709215</v>
      </c>
      <c r="D4618" s="1" t="s">
        <v>8</v>
      </c>
      <c r="E4618" s="1">
        <v>270.24</v>
      </c>
      <c r="F4618" s="1">
        <v>49310</v>
      </c>
      <c r="G4618" s="2">
        <v>45106.065824537036</v>
      </c>
      <c r="H4618" s="2" t="s">
        <v>54</v>
      </c>
      <c r="J4618">
        <f t="shared" si="504"/>
        <v>123.27500000000001</v>
      </c>
      <c r="K4618">
        <f t="shared" si="505"/>
        <v>98.62</v>
      </c>
      <c r="L4618">
        <f t="shared" si="506"/>
        <v>221.89500000000001</v>
      </c>
      <c r="M4618" t="str">
        <f t="shared" si="507"/>
        <v>Up to 100m</v>
      </c>
      <c r="P4618">
        <f t="shared" si="508"/>
        <v>123.27500000000001</v>
      </c>
      <c r="Q4618">
        <f t="shared" si="509"/>
        <v>98.62</v>
      </c>
      <c r="R4618" t="str">
        <f t="shared" si="510"/>
        <v>Up to 100m</v>
      </c>
    </row>
    <row r="4619" spans="1:18" x14ac:dyDescent="0.25">
      <c r="A4619" s="1">
        <v>4618</v>
      </c>
      <c r="B4619" s="1">
        <v>2000715530</v>
      </c>
      <c r="C4619" s="1">
        <v>2000709215</v>
      </c>
      <c r="D4619" s="1" t="s">
        <v>8</v>
      </c>
      <c r="E4619" s="1">
        <v>9.4499999999999993</v>
      </c>
      <c r="F4619" s="1">
        <v>49382</v>
      </c>
      <c r="G4619" s="2">
        <v>45106.065824537036</v>
      </c>
      <c r="H4619" s="2" t="s">
        <v>53</v>
      </c>
      <c r="J4619">
        <f t="shared" si="504"/>
        <v>123.455</v>
      </c>
      <c r="K4619">
        <f t="shared" si="505"/>
        <v>98.763999999999996</v>
      </c>
      <c r="L4619">
        <f t="shared" si="506"/>
        <v>222.21899999999999</v>
      </c>
      <c r="M4619" t="str">
        <f t="shared" si="507"/>
        <v>Up to 100m</v>
      </c>
      <c r="P4619">
        <f t="shared" si="508"/>
        <v>123.455</v>
      </c>
      <c r="Q4619">
        <f t="shared" si="509"/>
        <v>98.763999999999996</v>
      </c>
      <c r="R4619" t="str">
        <f t="shared" si="510"/>
        <v>Up to 100m</v>
      </c>
    </row>
    <row r="4620" spans="1:18" x14ac:dyDescent="0.25">
      <c r="A4620" s="1">
        <v>4619</v>
      </c>
      <c r="B4620" s="1">
        <v>2000726000</v>
      </c>
      <c r="C4620" s="1">
        <v>2000719847</v>
      </c>
      <c r="D4620" s="1" t="s">
        <v>7</v>
      </c>
      <c r="E4620" s="1">
        <v>1.23306</v>
      </c>
      <c r="F4620" s="1">
        <v>1279342</v>
      </c>
      <c r="G4620" s="2">
        <v>45106.065824537036</v>
      </c>
      <c r="H4620" s="2" t="s">
        <v>54</v>
      </c>
      <c r="J4620">
        <f t="shared" si="504"/>
        <v>3198.355</v>
      </c>
      <c r="K4620">
        <f t="shared" si="505"/>
        <v>2558.6840000000002</v>
      </c>
      <c r="L4620">
        <f t="shared" si="506"/>
        <v>5757.0390000000007</v>
      </c>
      <c r="M4620" t="str">
        <f t="shared" si="507"/>
        <v>Up to 100m</v>
      </c>
      <c r="P4620">
        <f t="shared" si="508"/>
        <v>3198.355</v>
      </c>
      <c r="Q4620">
        <f t="shared" si="509"/>
        <v>2558.6840000000002</v>
      </c>
      <c r="R4620" t="str">
        <f t="shared" si="510"/>
        <v>Up to 100m</v>
      </c>
    </row>
    <row r="4621" spans="1:18" x14ac:dyDescent="0.25">
      <c r="A4621" s="1">
        <v>4620</v>
      </c>
      <c r="B4621" s="1">
        <v>2000746951</v>
      </c>
      <c r="C4621" s="1">
        <v>2000709215</v>
      </c>
      <c r="D4621" s="1" t="s">
        <v>8</v>
      </c>
      <c r="E4621" s="1">
        <v>186.93</v>
      </c>
      <c r="F4621" s="1">
        <v>49127</v>
      </c>
      <c r="G4621" s="2">
        <v>45106.065824537036</v>
      </c>
      <c r="H4621" s="2" t="s">
        <v>54</v>
      </c>
      <c r="J4621">
        <f t="shared" si="504"/>
        <v>122.8175</v>
      </c>
      <c r="K4621">
        <f t="shared" si="505"/>
        <v>98.254000000000005</v>
      </c>
      <c r="L4621">
        <f t="shared" si="506"/>
        <v>221.07150000000001</v>
      </c>
      <c r="M4621" t="str">
        <f t="shared" si="507"/>
        <v>Up to 100m</v>
      </c>
      <c r="P4621">
        <f t="shared" si="508"/>
        <v>122.8175</v>
      </c>
      <c r="Q4621">
        <f t="shared" si="509"/>
        <v>98.254000000000005</v>
      </c>
      <c r="R4621" t="str">
        <f t="shared" si="510"/>
        <v>Up to 100m</v>
      </c>
    </row>
    <row r="4622" spans="1:18" x14ac:dyDescent="0.25">
      <c r="A4622" s="1">
        <v>4621</v>
      </c>
      <c r="B4622" s="1">
        <v>2000746951</v>
      </c>
      <c r="C4622" s="1">
        <v>2000709215</v>
      </c>
      <c r="D4622" s="1" t="s">
        <v>8</v>
      </c>
      <c r="E4622" s="1">
        <v>12.06</v>
      </c>
      <c r="F4622" s="1">
        <v>49239</v>
      </c>
      <c r="G4622" s="2">
        <v>45106.065824537036</v>
      </c>
      <c r="H4622" s="2" t="s">
        <v>54</v>
      </c>
      <c r="J4622">
        <f t="shared" si="504"/>
        <v>123.0975</v>
      </c>
      <c r="K4622">
        <f t="shared" si="505"/>
        <v>98.478000000000009</v>
      </c>
      <c r="L4622">
        <f t="shared" si="506"/>
        <v>221.57550000000001</v>
      </c>
      <c r="M4622" t="str">
        <f t="shared" si="507"/>
        <v>Up to 100m</v>
      </c>
      <c r="P4622">
        <f t="shared" si="508"/>
        <v>123.0975</v>
      </c>
      <c r="Q4622">
        <f t="shared" si="509"/>
        <v>98.478000000000009</v>
      </c>
      <c r="R4622" t="str">
        <f t="shared" si="510"/>
        <v>Up to 100m</v>
      </c>
    </row>
    <row r="4623" spans="1:18" x14ac:dyDescent="0.25">
      <c r="A4623" s="1">
        <v>4622</v>
      </c>
      <c r="B4623" s="1">
        <v>2000746951</v>
      </c>
      <c r="C4623" s="1">
        <v>2000709215</v>
      </c>
      <c r="D4623" s="1" t="s">
        <v>8</v>
      </c>
      <c r="E4623" s="1">
        <v>302.25</v>
      </c>
      <c r="F4623" s="1">
        <v>49239</v>
      </c>
      <c r="G4623" s="2">
        <v>45106.065824537036</v>
      </c>
      <c r="H4623" s="2" t="s">
        <v>54</v>
      </c>
      <c r="J4623">
        <f t="shared" si="504"/>
        <v>123.0975</v>
      </c>
      <c r="K4623">
        <f t="shared" si="505"/>
        <v>98.478000000000009</v>
      </c>
      <c r="L4623">
        <f t="shared" si="506"/>
        <v>221.57550000000001</v>
      </c>
      <c r="M4623" t="str">
        <f t="shared" si="507"/>
        <v>Up to 100m</v>
      </c>
      <c r="P4623">
        <f t="shared" si="508"/>
        <v>123.0975</v>
      </c>
      <c r="Q4623">
        <f t="shared" si="509"/>
        <v>98.478000000000009</v>
      </c>
      <c r="R4623" t="str">
        <f t="shared" si="510"/>
        <v>Up to 100m</v>
      </c>
    </row>
    <row r="4624" spans="1:18" x14ac:dyDescent="0.25">
      <c r="A4624" s="1">
        <v>4623</v>
      </c>
      <c r="B4624" s="1">
        <v>2000750224</v>
      </c>
      <c r="C4624" s="1">
        <v>2000709215</v>
      </c>
      <c r="D4624" s="1" t="s">
        <v>8</v>
      </c>
      <c r="E4624" s="1">
        <v>33.75</v>
      </c>
      <c r="F4624" s="1">
        <v>49318</v>
      </c>
      <c r="G4624" s="2">
        <v>45106.065824537036</v>
      </c>
      <c r="H4624" s="2" t="s">
        <v>54</v>
      </c>
      <c r="J4624">
        <f t="shared" si="504"/>
        <v>123.295</v>
      </c>
      <c r="K4624">
        <f t="shared" si="505"/>
        <v>98.635999999999996</v>
      </c>
      <c r="L4624">
        <f t="shared" si="506"/>
        <v>221.93099999999998</v>
      </c>
      <c r="M4624" t="str">
        <f t="shared" si="507"/>
        <v>Up to 100m</v>
      </c>
      <c r="P4624">
        <f t="shared" si="508"/>
        <v>123.295</v>
      </c>
      <c r="Q4624">
        <f t="shared" si="509"/>
        <v>98.635999999999996</v>
      </c>
      <c r="R4624" t="str">
        <f t="shared" si="510"/>
        <v>Up to 100m</v>
      </c>
    </row>
    <row r="4625" spans="1:18" x14ac:dyDescent="0.25">
      <c r="A4625" s="1">
        <v>4624</v>
      </c>
      <c r="B4625" s="1">
        <v>2000746951</v>
      </c>
      <c r="C4625" s="1">
        <v>2000709215</v>
      </c>
      <c r="D4625" s="1" t="s">
        <v>8</v>
      </c>
      <c r="E4625" s="1">
        <v>13.68</v>
      </c>
      <c r="F4625" s="1">
        <v>49339</v>
      </c>
      <c r="G4625" s="2">
        <v>45106.065824537036</v>
      </c>
      <c r="H4625" s="2" t="s">
        <v>54</v>
      </c>
      <c r="J4625">
        <f t="shared" si="504"/>
        <v>123.3475</v>
      </c>
      <c r="K4625">
        <f t="shared" si="505"/>
        <v>98.677999999999997</v>
      </c>
      <c r="L4625">
        <f t="shared" si="506"/>
        <v>222.02549999999999</v>
      </c>
      <c r="M4625" t="str">
        <f t="shared" si="507"/>
        <v>Up to 100m</v>
      </c>
      <c r="P4625">
        <f t="shared" si="508"/>
        <v>123.3475</v>
      </c>
      <c r="Q4625">
        <f t="shared" si="509"/>
        <v>98.677999999999997</v>
      </c>
      <c r="R4625" t="str">
        <f t="shared" si="510"/>
        <v>Up to 100m</v>
      </c>
    </row>
    <row r="4626" spans="1:18" x14ac:dyDescent="0.25">
      <c r="A4626" s="1">
        <v>4625</v>
      </c>
      <c r="B4626" s="1">
        <v>2000746951</v>
      </c>
      <c r="C4626" s="1">
        <v>2000709215</v>
      </c>
      <c r="D4626" s="1" t="s">
        <v>8</v>
      </c>
      <c r="E4626" s="1">
        <v>17.07</v>
      </c>
      <c r="F4626" s="1">
        <v>49347</v>
      </c>
      <c r="G4626" s="2">
        <v>45106.065824537036</v>
      </c>
      <c r="H4626" s="2" t="s">
        <v>54</v>
      </c>
      <c r="J4626">
        <f t="shared" si="504"/>
        <v>123.36750000000001</v>
      </c>
      <c r="K4626">
        <f t="shared" si="505"/>
        <v>98.694000000000003</v>
      </c>
      <c r="L4626">
        <f t="shared" si="506"/>
        <v>222.06150000000002</v>
      </c>
      <c r="M4626" t="str">
        <f t="shared" si="507"/>
        <v>Up to 100m</v>
      </c>
      <c r="P4626">
        <f t="shared" si="508"/>
        <v>123.36750000000001</v>
      </c>
      <c r="Q4626">
        <f t="shared" si="509"/>
        <v>98.694000000000003</v>
      </c>
      <c r="R4626" t="str">
        <f t="shared" si="510"/>
        <v>Up to 100m</v>
      </c>
    </row>
    <row r="4627" spans="1:18" x14ac:dyDescent="0.25">
      <c r="A4627" s="1">
        <v>4626</v>
      </c>
      <c r="B4627" s="1">
        <v>2000746951</v>
      </c>
      <c r="C4627" s="1">
        <v>2000709215</v>
      </c>
      <c r="D4627" s="1" t="s">
        <v>8</v>
      </c>
      <c r="E4627" s="1">
        <v>66.510000000000005</v>
      </c>
      <c r="F4627" s="1">
        <v>49310</v>
      </c>
      <c r="G4627" s="2">
        <v>45106.065824537036</v>
      </c>
      <c r="H4627" s="2" t="s">
        <v>54</v>
      </c>
      <c r="J4627">
        <f t="shared" si="504"/>
        <v>123.27500000000001</v>
      </c>
      <c r="K4627">
        <f t="shared" si="505"/>
        <v>98.62</v>
      </c>
      <c r="L4627">
        <f t="shared" si="506"/>
        <v>221.89500000000001</v>
      </c>
      <c r="M4627" t="str">
        <f t="shared" si="507"/>
        <v>Up to 100m</v>
      </c>
      <c r="P4627">
        <f t="shared" si="508"/>
        <v>123.27500000000001</v>
      </c>
      <c r="Q4627">
        <f t="shared" si="509"/>
        <v>98.62</v>
      </c>
      <c r="R4627" t="str">
        <f t="shared" si="510"/>
        <v>Up to 100m</v>
      </c>
    </row>
    <row r="4628" spans="1:18" x14ac:dyDescent="0.25">
      <c r="A4628" s="1">
        <v>4627</v>
      </c>
      <c r="B4628" s="1">
        <v>2000746951</v>
      </c>
      <c r="C4628" s="1">
        <v>2000709215</v>
      </c>
      <c r="D4628" s="1" t="s">
        <v>8</v>
      </c>
      <c r="E4628" s="1">
        <v>238.86</v>
      </c>
      <c r="F4628" s="1">
        <v>49310</v>
      </c>
      <c r="G4628" s="2">
        <v>45106.065824537036</v>
      </c>
      <c r="H4628" s="2" t="s">
        <v>54</v>
      </c>
      <c r="J4628">
        <f t="shared" si="504"/>
        <v>123.27500000000001</v>
      </c>
      <c r="K4628">
        <f t="shared" si="505"/>
        <v>98.62</v>
      </c>
      <c r="L4628">
        <f t="shared" si="506"/>
        <v>221.89500000000001</v>
      </c>
      <c r="M4628" t="str">
        <f t="shared" si="507"/>
        <v>Up to 100m</v>
      </c>
      <c r="P4628">
        <f t="shared" si="508"/>
        <v>123.27500000000001</v>
      </c>
      <c r="Q4628">
        <f t="shared" si="509"/>
        <v>98.62</v>
      </c>
      <c r="R4628" t="str">
        <f t="shared" si="510"/>
        <v>Up to 100m</v>
      </c>
    </row>
    <row r="4629" spans="1:18" x14ac:dyDescent="0.25">
      <c r="A4629" s="1">
        <v>4628</v>
      </c>
      <c r="B4629" s="1">
        <v>2000715530</v>
      </c>
      <c r="C4629" s="1">
        <v>2000709215</v>
      </c>
      <c r="D4629" s="1" t="s">
        <v>8</v>
      </c>
      <c r="E4629" s="1">
        <v>9.4499999999999993</v>
      </c>
      <c r="F4629" s="1">
        <v>49207</v>
      </c>
      <c r="G4629" s="2">
        <v>45106.065824537036</v>
      </c>
      <c r="H4629" s="2" t="s">
        <v>53</v>
      </c>
      <c r="J4629">
        <f t="shared" si="504"/>
        <v>123.0175</v>
      </c>
      <c r="K4629">
        <f t="shared" si="505"/>
        <v>98.414000000000001</v>
      </c>
      <c r="L4629">
        <f t="shared" si="506"/>
        <v>221.4315</v>
      </c>
      <c r="M4629" t="str">
        <f t="shared" si="507"/>
        <v>Up to 100m</v>
      </c>
      <c r="P4629">
        <f t="shared" si="508"/>
        <v>123.0175</v>
      </c>
      <c r="Q4629">
        <f t="shared" si="509"/>
        <v>98.414000000000001</v>
      </c>
      <c r="R4629" t="str">
        <f t="shared" si="510"/>
        <v>Up to 100m</v>
      </c>
    </row>
    <row r="4630" spans="1:18" x14ac:dyDescent="0.25">
      <c r="A4630" s="1">
        <v>4629</v>
      </c>
      <c r="B4630" s="1">
        <v>2000715530</v>
      </c>
      <c r="C4630" s="1">
        <v>2000730044</v>
      </c>
      <c r="D4630" s="1" t="s">
        <v>7</v>
      </c>
      <c r="E4630" s="1">
        <v>0.12354</v>
      </c>
      <c r="F4630" s="1">
        <v>1438563</v>
      </c>
      <c r="G4630" s="2">
        <v>45106.065824537036</v>
      </c>
      <c r="H4630" s="2" t="s">
        <v>53</v>
      </c>
      <c r="J4630">
        <f t="shared" si="504"/>
        <v>3596.4075000000003</v>
      </c>
      <c r="K4630">
        <f t="shared" si="505"/>
        <v>2877.1260000000002</v>
      </c>
      <c r="L4630">
        <f t="shared" si="506"/>
        <v>6473.5335000000005</v>
      </c>
      <c r="M4630" t="str">
        <f t="shared" si="507"/>
        <v>Up to 100m</v>
      </c>
      <c r="P4630">
        <f t="shared" si="508"/>
        <v>3596.4075000000003</v>
      </c>
      <c r="Q4630">
        <f t="shared" si="509"/>
        <v>2877.1260000000002</v>
      </c>
      <c r="R4630" t="str">
        <f t="shared" si="510"/>
        <v>Up to 100m</v>
      </c>
    </row>
    <row r="4631" spans="1:18" x14ac:dyDescent="0.25">
      <c r="A4631" s="1">
        <v>4630</v>
      </c>
      <c r="B4631" s="1">
        <v>2000746951</v>
      </c>
      <c r="C4631" s="1">
        <v>2000709215</v>
      </c>
      <c r="D4631" s="1" t="s">
        <v>8</v>
      </c>
      <c r="E4631" s="1">
        <v>11.85</v>
      </c>
      <c r="F4631" s="1">
        <v>49223</v>
      </c>
      <c r="G4631" s="2">
        <v>45106.065824537036</v>
      </c>
      <c r="H4631" s="2" t="s">
        <v>54</v>
      </c>
      <c r="J4631">
        <f t="shared" si="504"/>
        <v>123.0575</v>
      </c>
      <c r="K4631">
        <f t="shared" si="505"/>
        <v>98.445999999999998</v>
      </c>
      <c r="L4631">
        <f t="shared" si="506"/>
        <v>221.5035</v>
      </c>
      <c r="M4631" t="str">
        <f t="shared" si="507"/>
        <v>Up to 100m</v>
      </c>
      <c r="P4631">
        <f t="shared" si="508"/>
        <v>123.0575</v>
      </c>
      <c r="Q4631">
        <f t="shared" si="509"/>
        <v>98.445999999999998</v>
      </c>
      <c r="R4631" t="str">
        <f t="shared" si="510"/>
        <v>Up to 100m</v>
      </c>
    </row>
    <row r="4632" spans="1:18" x14ac:dyDescent="0.25">
      <c r="A4632" s="1">
        <v>4631</v>
      </c>
      <c r="B4632" s="1">
        <v>2000746951</v>
      </c>
      <c r="C4632" s="1">
        <v>2000709215</v>
      </c>
      <c r="D4632" s="1" t="s">
        <v>8</v>
      </c>
      <c r="E4632" s="1">
        <v>383.91</v>
      </c>
      <c r="F4632" s="1">
        <v>49249</v>
      </c>
      <c r="G4632" s="2">
        <v>45106.065824537036</v>
      </c>
      <c r="H4632" s="2" t="s">
        <v>54</v>
      </c>
      <c r="J4632">
        <f t="shared" si="504"/>
        <v>123.1225</v>
      </c>
      <c r="K4632">
        <f t="shared" si="505"/>
        <v>98.498000000000005</v>
      </c>
      <c r="L4632">
        <f t="shared" si="506"/>
        <v>221.62049999999999</v>
      </c>
      <c r="M4632" t="str">
        <f t="shared" si="507"/>
        <v>Up to 100m</v>
      </c>
      <c r="P4632">
        <f t="shared" si="508"/>
        <v>123.1225</v>
      </c>
      <c r="Q4632">
        <f t="shared" si="509"/>
        <v>98.498000000000005</v>
      </c>
      <c r="R4632" t="str">
        <f t="shared" si="510"/>
        <v>Up to 100m</v>
      </c>
    </row>
    <row r="4633" spans="1:18" x14ac:dyDescent="0.25">
      <c r="A4633" s="1">
        <v>4632</v>
      </c>
      <c r="B4633" s="1">
        <v>2000742973</v>
      </c>
      <c r="C4633" s="1">
        <v>2000709215</v>
      </c>
      <c r="D4633" s="1" t="s">
        <v>8</v>
      </c>
      <c r="E4633" s="1">
        <v>2.04</v>
      </c>
      <c r="F4633" s="1">
        <v>49390</v>
      </c>
      <c r="G4633" s="2">
        <v>45106.065824537036</v>
      </c>
      <c r="H4633" s="2" t="s">
        <v>54</v>
      </c>
      <c r="J4633">
        <f t="shared" si="504"/>
        <v>123.47500000000001</v>
      </c>
      <c r="K4633">
        <f t="shared" si="505"/>
        <v>98.78</v>
      </c>
      <c r="L4633">
        <f t="shared" si="506"/>
        <v>222.255</v>
      </c>
      <c r="M4633" t="str">
        <f t="shared" si="507"/>
        <v>Up to 100m</v>
      </c>
      <c r="P4633">
        <f t="shared" si="508"/>
        <v>123.47500000000001</v>
      </c>
      <c r="Q4633">
        <f t="shared" si="509"/>
        <v>98.78</v>
      </c>
      <c r="R4633" t="str">
        <f t="shared" si="510"/>
        <v>Up to 100m</v>
      </c>
    </row>
    <row r="4634" spans="1:18" x14ac:dyDescent="0.25">
      <c r="A4634" s="1">
        <v>4633</v>
      </c>
      <c r="B4634" s="1">
        <v>2000742973</v>
      </c>
      <c r="C4634" s="1">
        <v>2000709215</v>
      </c>
      <c r="D4634" s="1" t="s">
        <v>8</v>
      </c>
      <c r="E4634" s="1">
        <v>2.04</v>
      </c>
      <c r="F4634" s="1">
        <v>49390</v>
      </c>
      <c r="G4634" s="2">
        <v>45106.189740196758</v>
      </c>
      <c r="H4634" s="2" t="s">
        <v>54</v>
      </c>
      <c r="J4634">
        <f t="shared" si="504"/>
        <v>123.47500000000001</v>
      </c>
      <c r="K4634">
        <f t="shared" si="505"/>
        <v>98.78</v>
      </c>
      <c r="L4634">
        <f t="shared" si="506"/>
        <v>222.255</v>
      </c>
      <c r="M4634" t="str">
        <f t="shared" si="507"/>
        <v>Up to 100m</v>
      </c>
      <c r="P4634">
        <f t="shared" si="508"/>
        <v>123.47500000000001</v>
      </c>
      <c r="Q4634">
        <f t="shared" si="509"/>
        <v>98.78</v>
      </c>
      <c r="R4634" t="str">
        <f t="shared" si="510"/>
        <v>Up to 100m</v>
      </c>
    </row>
    <row r="4635" spans="1:18" x14ac:dyDescent="0.25">
      <c r="A4635" s="1">
        <v>4634</v>
      </c>
      <c r="B4635" s="1">
        <v>2000715530</v>
      </c>
      <c r="C4635" s="1">
        <v>2000730044</v>
      </c>
      <c r="D4635" s="1" t="s">
        <v>7</v>
      </c>
      <c r="E4635" s="1">
        <v>0.34445999999999999</v>
      </c>
      <c r="F4635" s="1">
        <v>1403571</v>
      </c>
      <c r="G4635" s="2">
        <v>45106.189740196758</v>
      </c>
      <c r="H4635" s="2" t="s">
        <v>53</v>
      </c>
      <c r="J4635">
        <f t="shared" si="504"/>
        <v>3508.9275000000002</v>
      </c>
      <c r="K4635">
        <f t="shared" si="505"/>
        <v>2807.1420000000003</v>
      </c>
      <c r="L4635">
        <f t="shared" si="506"/>
        <v>6316.0695000000005</v>
      </c>
      <c r="M4635" t="str">
        <f t="shared" si="507"/>
        <v>Up to 100m</v>
      </c>
      <c r="P4635">
        <f t="shared" si="508"/>
        <v>3508.9275000000002</v>
      </c>
      <c r="Q4635">
        <f t="shared" si="509"/>
        <v>2807.1420000000003</v>
      </c>
      <c r="R4635" t="str">
        <f t="shared" si="510"/>
        <v>Up to 100m</v>
      </c>
    </row>
    <row r="4636" spans="1:18" x14ac:dyDescent="0.25">
      <c r="A4636" s="1">
        <v>4635</v>
      </c>
      <c r="B4636" s="1">
        <v>2000715530</v>
      </c>
      <c r="C4636" s="1">
        <v>2000730044</v>
      </c>
      <c r="D4636" s="1" t="s">
        <v>7</v>
      </c>
      <c r="E4636" s="1">
        <v>5.1630000000000002E-2</v>
      </c>
      <c r="F4636" s="1">
        <v>1407945</v>
      </c>
      <c r="G4636" s="2">
        <v>45106.189740196758</v>
      </c>
      <c r="H4636" s="2" t="s">
        <v>53</v>
      </c>
      <c r="J4636">
        <f t="shared" si="504"/>
        <v>3519.8625000000002</v>
      </c>
      <c r="K4636">
        <f t="shared" si="505"/>
        <v>2815.89</v>
      </c>
      <c r="L4636">
        <f t="shared" si="506"/>
        <v>6335.7525000000005</v>
      </c>
      <c r="M4636" t="str">
        <f t="shared" si="507"/>
        <v>Up to 100m</v>
      </c>
      <c r="P4636">
        <f t="shared" si="508"/>
        <v>3519.8625000000002</v>
      </c>
      <c r="Q4636">
        <f t="shared" si="509"/>
        <v>2815.89</v>
      </c>
      <c r="R4636" t="str">
        <f t="shared" si="510"/>
        <v>Up to 100m</v>
      </c>
    </row>
    <row r="4637" spans="1:18" x14ac:dyDescent="0.25">
      <c r="A4637" s="1">
        <v>4636</v>
      </c>
      <c r="B4637" s="1">
        <v>2000726000</v>
      </c>
      <c r="C4637" s="1">
        <v>2000730044</v>
      </c>
      <c r="D4637" s="1" t="s">
        <v>7</v>
      </c>
      <c r="E4637" s="1">
        <v>0.18276000000000001</v>
      </c>
      <c r="F4637" s="1">
        <v>1407945</v>
      </c>
      <c r="G4637" s="2">
        <v>45106.189740196758</v>
      </c>
      <c r="H4637" s="2" t="s">
        <v>54</v>
      </c>
      <c r="J4637">
        <f t="shared" si="504"/>
        <v>3519.8625000000002</v>
      </c>
      <c r="K4637">
        <f t="shared" si="505"/>
        <v>2815.89</v>
      </c>
      <c r="L4637">
        <f t="shared" si="506"/>
        <v>6335.7525000000005</v>
      </c>
      <c r="M4637" t="str">
        <f t="shared" si="507"/>
        <v>Up to 100m</v>
      </c>
      <c r="P4637">
        <f t="shared" si="508"/>
        <v>3519.8625000000002</v>
      </c>
      <c r="Q4637">
        <f t="shared" si="509"/>
        <v>2815.89</v>
      </c>
      <c r="R4637" t="str">
        <f t="shared" si="510"/>
        <v>Up to 100m</v>
      </c>
    </row>
    <row r="4638" spans="1:18" x14ac:dyDescent="0.25">
      <c r="A4638" s="1">
        <v>4637</v>
      </c>
      <c r="B4638" s="1">
        <v>2000730905</v>
      </c>
      <c r="C4638" s="1">
        <v>2000709215</v>
      </c>
      <c r="D4638" s="1" t="s">
        <v>8</v>
      </c>
      <c r="E4638" s="1">
        <v>316.56</v>
      </c>
      <c r="F4638" s="1">
        <v>49040</v>
      </c>
      <c r="G4638" s="2">
        <v>45106.314994525463</v>
      </c>
      <c r="H4638" s="2" t="s">
        <v>54</v>
      </c>
      <c r="J4638">
        <f t="shared" si="504"/>
        <v>122.60000000000001</v>
      </c>
      <c r="K4638">
        <f t="shared" si="505"/>
        <v>98.08</v>
      </c>
      <c r="L4638">
        <f t="shared" si="506"/>
        <v>220.68</v>
      </c>
      <c r="M4638" t="str">
        <f t="shared" si="507"/>
        <v>Up to 100m</v>
      </c>
      <c r="P4638">
        <f t="shared" si="508"/>
        <v>122.60000000000001</v>
      </c>
      <c r="Q4638">
        <f t="shared" si="509"/>
        <v>98.08</v>
      </c>
      <c r="R4638" t="str">
        <f t="shared" si="510"/>
        <v>Up to 100m</v>
      </c>
    </row>
    <row r="4639" spans="1:18" x14ac:dyDescent="0.25">
      <c r="A4639" s="1">
        <v>4638</v>
      </c>
      <c r="B4639" s="1">
        <v>2000726000</v>
      </c>
      <c r="C4639" s="1">
        <v>2000753872</v>
      </c>
      <c r="D4639" s="1" t="s">
        <v>7</v>
      </c>
      <c r="E4639" s="1">
        <v>0.18276000000000001</v>
      </c>
      <c r="F4639" s="1">
        <v>1403571</v>
      </c>
      <c r="G4639" s="2">
        <v>45106.314994525463</v>
      </c>
      <c r="H4639" s="2" t="s">
        <v>54</v>
      </c>
      <c r="J4639">
        <f t="shared" si="504"/>
        <v>3508.9275000000002</v>
      </c>
      <c r="K4639">
        <f t="shared" si="505"/>
        <v>2807.1420000000003</v>
      </c>
      <c r="L4639">
        <f t="shared" si="506"/>
        <v>6316.0695000000005</v>
      </c>
      <c r="M4639" t="str">
        <f t="shared" si="507"/>
        <v>Up to 100m</v>
      </c>
      <c r="P4639">
        <f t="shared" si="508"/>
        <v>3508.9275000000002</v>
      </c>
      <c r="Q4639">
        <f t="shared" si="509"/>
        <v>2807.1420000000003</v>
      </c>
      <c r="R4639" t="str">
        <f t="shared" si="510"/>
        <v>Up to 100m</v>
      </c>
    </row>
    <row r="4640" spans="1:18" x14ac:dyDescent="0.25">
      <c r="A4640" s="1">
        <v>4639</v>
      </c>
      <c r="B4640" s="1">
        <v>2000726000</v>
      </c>
      <c r="C4640" s="1">
        <v>2000753872</v>
      </c>
      <c r="D4640" s="1" t="s">
        <v>7</v>
      </c>
      <c r="E4640" s="1">
        <v>0.18276000000000001</v>
      </c>
      <c r="F4640" s="1">
        <v>1403571</v>
      </c>
      <c r="G4640" s="2">
        <v>45106.314994525463</v>
      </c>
      <c r="H4640" s="2" t="s">
        <v>54</v>
      </c>
      <c r="J4640">
        <f t="shared" si="504"/>
        <v>3508.9275000000002</v>
      </c>
      <c r="K4640">
        <f t="shared" si="505"/>
        <v>2807.1420000000003</v>
      </c>
      <c r="L4640">
        <f t="shared" si="506"/>
        <v>6316.0695000000005</v>
      </c>
      <c r="M4640" t="str">
        <f t="shared" si="507"/>
        <v>Up to 100m</v>
      </c>
      <c r="P4640">
        <f t="shared" si="508"/>
        <v>3508.9275000000002</v>
      </c>
      <c r="Q4640">
        <f t="shared" si="509"/>
        <v>2807.1420000000003</v>
      </c>
      <c r="R4640" t="str">
        <f t="shared" si="510"/>
        <v>Up to 100m</v>
      </c>
    </row>
    <row r="4641" spans="1:18" x14ac:dyDescent="0.25">
      <c r="A4641" s="1">
        <v>4640</v>
      </c>
      <c r="B4641" s="1">
        <v>2000715530</v>
      </c>
      <c r="C4641" s="1">
        <v>2000753872</v>
      </c>
      <c r="D4641" s="1" t="s">
        <v>7</v>
      </c>
      <c r="E4641" s="1">
        <v>0.44801999999999997</v>
      </c>
      <c r="F4641" s="1">
        <v>1403571</v>
      </c>
      <c r="G4641" s="2">
        <v>45106.314994525463</v>
      </c>
      <c r="H4641" s="2" t="s">
        <v>53</v>
      </c>
      <c r="J4641">
        <f t="shared" si="504"/>
        <v>3508.9275000000002</v>
      </c>
      <c r="K4641">
        <f t="shared" si="505"/>
        <v>2807.1420000000003</v>
      </c>
      <c r="L4641">
        <f t="shared" si="506"/>
        <v>6316.0695000000005</v>
      </c>
      <c r="M4641" t="str">
        <f t="shared" si="507"/>
        <v>Up to 100m</v>
      </c>
      <c r="P4641">
        <f t="shared" si="508"/>
        <v>3508.9275000000002</v>
      </c>
      <c r="Q4641">
        <f t="shared" si="509"/>
        <v>2807.1420000000003</v>
      </c>
      <c r="R4641" t="str">
        <f t="shared" si="510"/>
        <v>Up to 100m</v>
      </c>
    </row>
    <row r="4642" spans="1:18" x14ac:dyDescent="0.25">
      <c r="A4642" s="1">
        <v>4641</v>
      </c>
      <c r="B4642" s="1">
        <v>2000715530</v>
      </c>
      <c r="C4642" s="1">
        <v>2000753872</v>
      </c>
      <c r="D4642" s="1" t="s">
        <v>7</v>
      </c>
      <c r="E4642" s="1">
        <v>0.44801999999999997</v>
      </c>
      <c r="F4642" s="1">
        <v>1403571</v>
      </c>
      <c r="G4642" s="2">
        <v>45106.314994525463</v>
      </c>
      <c r="H4642" s="2" t="s">
        <v>53</v>
      </c>
      <c r="J4642">
        <f t="shared" si="504"/>
        <v>3508.9275000000002</v>
      </c>
      <c r="K4642">
        <f t="shared" si="505"/>
        <v>2807.1420000000003</v>
      </c>
      <c r="L4642">
        <f t="shared" si="506"/>
        <v>6316.0695000000005</v>
      </c>
      <c r="M4642" t="str">
        <f t="shared" si="507"/>
        <v>Up to 100m</v>
      </c>
      <c r="P4642">
        <f t="shared" si="508"/>
        <v>3508.9275000000002</v>
      </c>
      <c r="Q4642">
        <f t="shared" si="509"/>
        <v>2807.1420000000003</v>
      </c>
      <c r="R4642" t="str">
        <f t="shared" si="510"/>
        <v>Up to 100m</v>
      </c>
    </row>
    <row r="4643" spans="1:18" x14ac:dyDescent="0.25">
      <c r="A4643" s="1">
        <v>4642</v>
      </c>
      <c r="B4643" s="1">
        <v>2000721440</v>
      </c>
      <c r="C4643" s="1">
        <v>2000709215</v>
      </c>
      <c r="D4643" s="1" t="s">
        <v>8</v>
      </c>
      <c r="E4643" s="1">
        <v>11.94</v>
      </c>
      <c r="F4643" s="1">
        <v>49250</v>
      </c>
      <c r="G4643" s="2">
        <v>45106.443822685185</v>
      </c>
      <c r="H4643" s="2" t="s">
        <v>53</v>
      </c>
      <c r="J4643">
        <f t="shared" si="504"/>
        <v>123.125</v>
      </c>
      <c r="K4643">
        <f t="shared" si="505"/>
        <v>98.5</v>
      </c>
      <c r="L4643">
        <f t="shared" si="506"/>
        <v>221.625</v>
      </c>
      <c r="M4643" t="str">
        <f t="shared" si="507"/>
        <v>Up to 100m</v>
      </c>
      <c r="P4643">
        <f t="shared" si="508"/>
        <v>123.125</v>
      </c>
      <c r="Q4643">
        <f t="shared" si="509"/>
        <v>98.5</v>
      </c>
      <c r="R4643" t="str">
        <f t="shared" si="510"/>
        <v>Up to 100m</v>
      </c>
    </row>
    <row r="4644" spans="1:18" x14ac:dyDescent="0.25">
      <c r="A4644" s="1">
        <v>4643</v>
      </c>
      <c r="B4644" s="1">
        <v>2000722943</v>
      </c>
      <c r="C4644" s="1">
        <v>2000709215</v>
      </c>
      <c r="D4644" s="1" t="s">
        <v>8</v>
      </c>
      <c r="E4644" s="1">
        <v>46.8</v>
      </c>
      <c r="F4644" s="1">
        <v>49368</v>
      </c>
      <c r="G4644" s="2">
        <v>45106.443822685185</v>
      </c>
      <c r="H4644" s="2" t="s">
        <v>54</v>
      </c>
      <c r="J4644">
        <f t="shared" si="504"/>
        <v>123.42</v>
      </c>
      <c r="K4644">
        <f t="shared" si="505"/>
        <v>98.736000000000004</v>
      </c>
      <c r="L4644">
        <f t="shared" si="506"/>
        <v>222.15600000000001</v>
      </c>
      <c r="M4644" t="str">
        <f t="shared" si="507"/>
        <v>Up to 100m</v>
      </c>
      <c r="P4644">
        <f t="shared" si="508"/>
        <v>123.42</v>
      </c>
      <c r="Q4644">
        <f t="shared" si="509"/>
        <v>98.736000000000004</v>
      </c>
      <c r="R4644" t="str">
        <f t="shared" si="510"/>
        <v>Up to 100m</v>
      </c>
    </row>
    <row r="4645" spans="1:18" x14ac:dyDescent="0.25">
      <c r="A4645" s="1">
        <v>4644</v>
      </c>
      <c r="B4645" s="1">
        <v>2000746951</v>
      </c>
      <c r="C4645" s="1">
        <v>2000709215</v>
      </c>
      <c r="D4645" s="1" t="s">
        <v>8</v>
      </c>
      <c r="E4645" s="1">
        <v>238.83</v>
      </c>
      <c r="F4645" s="1">
        <v>49380</v>
      </c>
      <c r="G4645" s="2">
        <v>45106.443822685185</v>
      </c>
      <c r="H4645" s="2" t="s">
        <v>54</v>
      </c>
      <c r="J4645">
        <f t="shared" si="504"/>
        <v>123.45</v>
      </c>
      <c r="K4645">
        <f t="shared" si="505"/>
        <v>98.76</v>
      </c>
      <c r="L4645">
        <f t="shared" si="506"/>
        <v>222.21</v>
      </c>
      <c r="M4645" t="str">
        <f t="shared" si="507"/>
        <v>Up to 100m</v>
      </c>
      <c r="P4645">
        <f t="shared" si="508"/>
        <v>123.45</v>
      </c>
      <c r="Q4645">
        <f t="shared" si="509"/>
        <v>98.76</v>
      </c>
      <c r="R4645" t="str">
        <f t="shared" si="510"/>
        <v>Up to 100m</v>
      </c>
    </row>
    <row r="4646" spans="1:18" x14ac:dyDescent="0.25">
      <c r="A4646" s="1">
        <v>4645</v>
      </c>
      <c r="B4646" s="1">
        <v>2000715530</v>
      </c>
      <c r="C4646" s="1">
        <v>2000735080</v>
      </c>
      <c r="D4646" s="1" t="s">
        <v>7</v>
      </c>
      <c r="E4646" s="1">
        <v>0.44801999999999997</v>
      </c>
      <c r="F4646" s="1">
        <v>1394823</v>
      </c>
      <c r="G4646" s="2">
        <v>45106.443822685185</v>
      </c>
      <c r="H4646" s="2" t="s">
        <v>53</v>
      </c>
      <c r="J4646">
        <f t="shared" si="504"/>
        <v>3487.0574999999999</v>
      </c>
      <c r="K4646">
        <f t="shared" si="505"/>
        <v>2789.6460000000002</v>
      </c>
      <c r="L4646">
        <f t="shared" si="506"/>
        <v>6276.7034999999996</v>
      </c>
      <c r="M4646" t="str">
        <f t="shared" si="507"/>
        <v>Up to 100m</v>
      </c>
      <c r="P4646">
        <f t="shared" si="508"/>
        <v>3487.0574999999999</v>
      </c>
      <c r="Q4646">
        <f t="shared" si="509"/>
        <v>2789.6460000000002</v>
      </c>
      <c r="R4646" t="str">
        <f t="shared" si="510"/>
        <v>Up to 100m</v>
      </c>
    </row>
    <row r="4647" spans="1:18" x14ac:dyDescent="0.25">
      <c r="A4647" s="1">
        <v>4646</v>
      </c>
      <c r="B4647" s="1">
        <v>2000715530</v>
      </c>
      <c r="C4647" s="1">
        <v>2000726000</v>
      </c>
      <c r="D4647" s="1" t="s">
        <v>7</v>
      </c>
      <c r="E4647" s="1">
        <v>5.5500000000000002E-3</v>
      </c>
      <c r="F4647" s="1">
        <v>1438563</v>
      </c>
      <c r="G4647" s="2">
        <v>45106.443822685185</v>
      </c>
      <c r="H4647" s="2" t="s">
        <v>53</v>
      </c>
      <c r="J4647">
        <f t="shared" si="504"/>
        <v>3596.4075000000003</v>
      </c>
      <c r="K4647">
        <f t="shared" si="505"/>
        <v>2877.1260000000002</v>
      </c>
      <c r="L4647">
        <f t="shared" si="506"/>
        <v>6473.5335000000005</v>
      </c>
      <c r="M4647" t="str">
        <f t="shared" si="507"/>
        <v>Up to 100m</v>
      </c>
      <c r="P4647">
        <f t="shared" si="508"/>
        <v>3596.4075000000003</v>
      </c>
      <c r="Q4647">
        <f t="shared" si="509"/>
        <v>2877.1260000000002</v>
      </c>
      <c r="R4647" t="str">
        <f t="shared" si="510"/>
        <v>Up to 100m</v>
      </c>
    </row>
    <row r="4648" spans="1:18" x14ac:dyDescent="0.25">
      <c r="A4648" s="1">
        <v>4647</v>
      </c>
      <c r="B4648" s="1">
        <v>2000726000</v>
      </c>
      <c r="C4648" s="1">
        <v>2000735080</v>
      </c>
      <c r="D4648" s="1" t="s">
        <v>7</v>
      </c>
      <c r="E4648" s="1">
        <v>0.18276000000000001</v>
      </c>
      <c r="F4648" s="1">
        <v>1394823</v>
      </c>
      <c r="G4648" s="2">
        <v>45106.443822685185</v>
      </c>
      <c r="H4648" s="2" t="s">
        <v>54</v>
      </c>
      <c r="J4648">
        <f t="shared" si="504"/>
        <v>3487.0574999999999</v>
      </c>
      <c r="K4648">
        <f t="shared" si="505"/>
        <v>2789.6460000000002</v>
      </c>
      <c r="L4648">
        <f t="shared" si="506"/>
        <v>6276.7034999999996</v>
      </c>
      <c r="M4648" t="str">
        <f t="shared" si="507"/>
        <v>Up to 100m</v>
      </c>
      <c r="P4648">
        <f t="shared" si="508"/>
        <v>3487.0574999999999</v>
      </c>
      <c r="Q4648">
        <f t="shared" si="509"/>
        <v>2789.6460000000002</v>
      </c>
      <c r="R4648" t="str">
        <f t="shared" si="510"/>
        <v>Up to 100m</v>
      </c>
    </row>
    <row r="4649" spans="1:18" x14ac:dyDescent="0.25">
      <c r="A4649" s="1">
        <v>4648</v>
      </c>
      <c r="B4649" s="1">
        <v>2000726000</v>
      </c>
      <c r="C4649" s="1">
        <v>2000735080</v>
      </c>
      <c r="D4649" s="1" t="s">
        <v>7</v>
      </c>
      <c r="E4649" s="1">
        <v>0.18276000000000001</v>
      </c>
      <c r="F4649" s="1">
        <v>1390449</v>
      </c>
      <c r="G4649" s="2">
        <v>45106.443822685185</v>
      </c>
      <c r="H4649" s="2" t="s">
        <v>54</v>
      </c>
      <c r="J4649">
        <f t="shared" si="504"/>
        <v>3476.1224999999999</v>
      </c>
      <c r="K4649">
        <f t="shared" si="505"/>
        <v>2780.8980000000001</v>
      </c>
      <c r="L4649">
        <f t="shared" si="506"/>
        <v>6257.0205000000005</v>
      </c>
      <c r="M4649" t="str">
        <f t="shared" si="507"/>
        <v>Up to 100m</v>
      </c>
      <c r="P4649">
        <f t="shared" si="508"/>
        <v>3476.1224999999999</v>
      </c>
      <c r="Q4649">
        <f t="shared" si="509"/>
        <v>2780.8980000000001</v>
      </c>
      <c r="R4649" t="str">
        <f t="shared" si="510"/>
        <v>Up to 100m</v>
      </c>
    </row>
    <row r="4650" spans="1:18" x14ac:dyDescent="0.25">
      <c r="A4650" s="1">
        <v>4649</v>
      </c>
      <c r="B4650" s="1">
        <v>2000742973</v>
      </c>
      <c r="C4650" s="1">
        <v>2000709215</v>
      </c>
      <c r="D4650" s="1" t="s">
        <v>8</v>
      </c>
      <c r="E4650" s="1">
        <v>2.04</v>
      </c>
      <c r="F4650" s="1">
        <v>49199</v>
      </c>
      <c r="G4650" s="2">
        <v>45106.443822685185</v>
      </c>
      <c r="H4650" s="2" t="s">
        <v>54</v>
      </c>
      <c r="J4650">
        <f t="shared" si="504"/>
        <v>122.9975</v>
      </c>
      <c r="K4650">
        <f t="shared" si="505"/>
        <v>98.397999999999996</v>
      </c>
      <c r="L4650">
        <f t="shared" si="506"/>
        <v>221.3955</v>
      </c>
      <c r="M4650" t="str">
        <f t="shared" si="507"/>
        <v>Up to 100m</v>
      </c>
      <c r="P4650">
        <f t="shared" si="508"/>
        <v>122.9975</v>
      </c>
      <c r="Q4650">
        <f t="shared" si="509"/>
        <v>98.397999999999996</v>
      </c>
      <c r="R4650" t="str">
        <f t="shared" si="510"/>
        <v>Up to 100m</v>
      </c>
    </row>
    <row r="4651" spans="1:18" x14ac:dyDescent="0.25">
      <c r="A4651" s="1">
        <v>4650</v>
      </c>
      <c r="B4651" s="1">
        <v>2000715530</v>
      </c>
      <c r="C4651" s="1">
        <v>2000753872</v>
      </c>
      <c r="D4651" s="1" t="s">
        <v>7</v>
      </c>
      <c r="E4651" s="1">
        <v>0.44801999999999997</v>
      </c>
      <c r="F4651" s="1">
        <v>1377327</v>
      </c>
      <c r="G4651" s="2">
        <v>45106.443822685185</v>
      </c>
      <c r="H4651" s="2" t="s">
        <v>53</v>
      </c>
      <c r="J4651">
        <f t="shared" si="504"/>
        <v>3443.3175000000001</v>
      </c>
      <c r="K4651">
        <f t="shared" si="505"/>
        <v>2754.654</v>
      </c>
      <c r="L4651">
        <f t="shared" si="506"/>
        <v>6197.9714999999997</v>
      </c>
      <c r="M4651" t="str">
        <f t="shared" si="507"/>
        <v>Up to 100m</v>
      </c>
      <c r="P4651">
        <f t="shared" si="508"/>
        <v>3443.3175000000001</v>
      </c>
      <c r="Q4651">
        <f t="shared" si="509"/>
        <v>2754.654</v>
      </c>
      <c r="R4651" t="str">
        <f t="shared" si="510"/>
        <v>Up to 100m</v>
      </c>
    </row>
    <row r="4652" spans="1:18" x14ac:dyDescent="0.25">
      <c r="A4652" s="1">
        <v>4651</v>
      </c>
      <c r="B4652" s="1">
        <v>2000715530</v>
      </c>
      <c r="C4652" s="1">
        <v>2000735080</v>
      </c>
      <c r="D4652" s="1" t="s">
        <v>7</v>
      </c>
      <c r="E4652" s="1">
        <v>0.44801999999999997</v>
      </c>
      <c r="F4652" s="1">
        <v>1390449</v>
      </c>
      <c r="G4652" s="2">
        <v>45106.443822685185</v>
      </c>
      <c r="H4652" s="2" t="s">
        <v>53</v>
      </c>
      <c r="J4652">
        <f t="shared" si="504"/>
        <v>3476.1224999999999</v>
      </c>
      <c r="K4652">
        <f t="shared" si="505"/>
        <v>2780.8980000000001</v>
      </c>
      <c r="L4652">
        <f t="shared" si="506"/>
        <v>6257.0205000000005</v>
      </c>
      <c r="M4652" t="str">
        <f t="shared" si="507"/>
        <v>Up to 100m</v>
      </c>
      <c r="P4652">
        <f t="shared" si="508"/>
        <v>3476.1224999999999</v>
      </c>
      <c r="Q4652">
        <f t="shared" si="509"/>
        <v>2780.8980000000001</v>
      </c>
      <c r="R4652" t="str">
        <f t="shared" si="510"/>
        <v>Up to 100m</v>
      </c>
    </row>
    <row r="4653" spans="1:18" x14ac:dyDescent="0.25">
      <c r="A4653" s="1">
        <v>4652</v>
      </c>
      <c r="B4653" s="1">
        <v>2000746951</v>
      </c>
      <c r="C4653" s="1">
        <v>2000709215</v>
      </c>
      <c r="D4653" s="1" t="s">
        <v>8</v>
      </c>
      <c r="E4653" s="1">
        <v>745.71</v>
      </c>
      <c r="F4653" s="1">
        <v>49383</v>
      </c>
      <c r="G4653" s="2">
        <v>45106.565100960652</v>
      </c>
      <c r="H4653" s="2" t="s">
        <v>54</v>
      </c>
      <c r="J4653">
        <f t="shared" si="504"/>
        <v>123.4575</v>
      </c>
      <c r="K4653">
        <f t="shared" si="505"/>
        <v>98.766000000000005</v>
      </c>
      <c r="L4653">
        <f t="shared" si="506"/>
        <v>222.2235</v>
      </c>
      <c r="M4653" t="str">
        <f t="shared" si="507"/>
        <v>Up to 100m</v>
      </c>
      <c r="P4653">
        <f t="shared" si="508"/>
        <v>123.4575</v>
      </c>
      <c r="Q4653">
        <f t="shared" si="509"/>
        <v>98.766000000000005</v>
      </c>
      <c r="R4653" t="str">
        <f t="shared" si="510"/>
        <v>Up to 100m</v>
      </c>
    </row>
    <row r="4654" spans="1:18" x14ac:dyDescent="0.25">
      <c r="A4654" s="1">
        <v>4653</v>
      </c>
      <c r="B4654" s="1">
        <v>2000715530</v>
      </c>
      <c r="C4654" s="1">
        <v>2000726000</v>
      </c>
      <c r="D4654" s="1" t="s">
        <v>7</v>
      </c>
      <c r="E4654" s="1">
        <v>0.18276000000000001</v>
      </c>
      <c r="F4654" s="1">
        <v>1390876</v>
      </c>
      <c r="G4654" s="2">
        <v>45106.565100960652</v>
      </c>
      <c r="H4654" s="2" t="s">
        <v>53</v>
      </c>
      <c r="J4654">
        <f t="shared" si="504"/>
        <v>3477.19</v>
      </c>
      <c r="K4654">
        <f t="shared" si="505"/>
        <v>2781.752</v>
      </c>
      <c r="L4654">
        <f t="shared" si="506"/>
        <v>6258.942</v>
      </c>
      <c r="M4654" t="str">
        <f t="shared" si="507"/>
        <v>Up to 100m</v>
      </c>
      <c r="P4654">
        <f t="shared" si="508"/>
        <v>3477.19</v>
      </c>
      <c r="Q4654">
        <f t="shared" si="509"/>
        <v>2781.752</v>
      </c>
      <c r="R4654" t="str">
        <f t="shared" si="510"/>
        <v>Up to 100m</v>
      </c>
    </row>
    <row r="4655" spans="1:18" x14ac:dyDescent="0.25">
      <c r="A4655" s="1">
        <v>4654</v>
      </c>
      <c r="B4655" s="1">
        <v>2000729732</v>
      </c>
      <c r="C4655" s="1">
        <v>2000709215</v>
      </c>
      <c r="D4655" s="1" t="s">
        <v>8</v>
      </c>
      <c r="E4655" s="1">
        <v>41.52</v>
      </c>
      <c r="F4655" s="1">
        <v>49344</v>
      </c>
      <c r="G4655" s="2">
        <v>45106.565100960652</v>
      </c>
      <c r="H4655" s="2" t="s">
        <v>54</v>
      </c>
      <c r="J4655">
        <f t="shared" si="504"/>
        <v>123.36</v>
      </c>
      <c r="K4655">
        <f t="shared" si="505"/>
        <v>98.688000000000002</v>
      </c>
      <c r="L4655">
        <f t="shared" si="506"/>
        <v>222.048</v>
      </c>
      <c r="M4655" t="str">
        <f t="shared" si="507"/>
        <v>Up to 100m</v>
      </c>
      <c r="P4655">
        <f t="shared" si="508"/>
        <v>123.36</v>
      </c>
      <c r="Q4655">
        <f t="shared" si="509"/>
        <v>98.688000000000002</v>
      </c>
      <c r="R4655" t="str">
        <f t="shared" si="510"/>
        <v>Up to 100m</v>
      </c>
    </row>
    <row r="4656" spans="1:18" x14ac:dyDescent="0.25">
      <c r="A4656" s="1">
        <v>4655</v>
      </c>
      <c r="B4656" s="1">
        <v>2000729732</v>
      </c>
      <c r="C4656" s="1">
        <v>2000709215</v>
      </c>
      <c r="D4656" s="1" t="s">
        <v>8</v>
      </c>
      <c r="E4656" s="1">
        <v>4.62</v>
      </c>
      <c r="F4656" s="1">
        <v>49344</v>
      </c>
      <c r="G4656" s="2">
        <v>45106.565100960652</v>
      </c>
      <c r="H4656" s="2" t="s">
        <v>54</v>
      </c>
      <c r="J4656">
        <f t="shared" si="504"/>
        <v>123.36</v>
      </c>
      <c r="K4656">
        <f t="shared" si="505"/>
        <v>98.688000000000002</v>
      </c>
      <c r="L4656">
        <f t="shared" si="506"/>
        <v>222.048</v>
      </c>
      <c r="M4656" t="str">
        <f t="shared" si="507"/>
        <v>Up to 100m</v>
      </c>
      <c r="P4656">
        <f t="shared" si="508"/>
        <v>123.36</v>
      </c>
      <c r="Q4656">
        <f t="shared" si="509"/>
        <v>98.688000000000002</v>
      </c>
      <c r="R4656" t="str">
        <f t="shared" si="510"/>
        <v>Up to 100m</v>
      </c>
    </row>
    <row r="4657" spans="1:18" x14ac:dyDescent="0.25">
      <c r="A4657" s="1">
        <v>4656</v>
      </c>
      <c r="B4657" s="1">
        <v>2000746951</v>
      </c>
      <c r="C4657" s="1">
        <v>2000709215</v>
      </c>
      <c r="D4657" s="1" t="s">
        <v>8</v>
      </c>
      <c r="E4657" s="1">
        <v>327.75</v>
      </c>
      <c r="F4657" s="1">
        <v>49383</v>
      </c>
      <c r="G4657" s="2">
        <v>45106.565100960652</v>
      </c>
      <c r="H4657" s="2" t="s">
        <v>54</v>
      </c>
      <c r="J4657">
        <f t="shared" si="504"/>
        <v>123.4575</v>
      </c>
      <c r="K4657">
        <f t="shared" si="505"/>
        <v>98.766000000000005</v>
      </c>
      <c r="L4657">
        <f t="shared" si="506"/>
        <v>222.2235</v>
      </c>
      <c r="M4657" t="str">
        <f t="shared" si="507"/>
        <v>Up to 100m</v>
      </c>
      <c r="P4657">
        <f t="shared" si="508"/>
        <v>123.4575</v>
      </c>
      <c r="Q4657">
        <f t="shared" si="509"/>
        <v>98.766000000000005</v>
      </c>
      <c r="R4657" t="str">
        <f t="shared" si="510"/>
        <v>Up to 100m</v>
      </c>
    </row>
    <row r="4658" spans="1:18" x14ac:dyDescent="0.25">
      <c r="A4658" s="1">
        <v>4657</v>
      </c>
      <c r="B4658" s="1">
        <v>2000726000</v>
      </c>
      <c r="C4658" s="1">
        <v>2000715530</v>
      </c>
      <c r="D4658" s="1" t="s">
        <v>7</v>
      </c>
      <c r="E4658" s="1">
        <v>0.18276000000000001</v>
      </c>
      <c r="F4658" s="1">
        <v>1386075</v>
      </c>
      <c r="G4658" s="2">
        <v>45106.565100960652</v>
      </c>
      <c r="H4658" s="2" t="s">
        <v>54</v>
      </c>
      <c r="J4658">
        <f t="shared" si="504"/>
        <v>3465.1875</v>
      </c>
      <c r="K4658">
        <f t="shared" si="505"/>
        <v>2772.15</v>
      </c>
      <c r="L4658">
        <f t="shared" si="506"/>
        <v>6237.3374999999996</v>
      </c>
      <c r="M4658" t="str">
        <f t="shared" si="507"/>
        <v>Up to 100m</v>
      </c>
      <c r="P4658">
        <f t="shared" si="508"/>
        <v>3465.1875</v>
      </c>
      <c r="Q4658">
        <f t="shared" si="509"/>
        <v>2772.15</v>
      </c>
      <c r="R4658" t="str">
        <f t="shared" si="510"/>
        <v>Up to 100m</v>
      </c>
    </row>
    <row r="4659" spans="1:18" x14ac:dyDescent="0.25">
      <c r="A4659" s="1">
        <v>4658</v>
      </c>
      <c r="B4659" s="1">
        <v>2000742973</v>
      </c>
      <c r="C4659" s="1">
        <v>2000709215</v>
      </c>
      <c r="D4659" s="1" t="s">
        <v>8</v>
      </c>
      <c r="E4659" s="1">
        <v>2.04</v>
      </c>
      <c r="F4659" s="1">
        <v>49199</v>
      </c>
      <c r="G4659" s="2">
        <v>45106.69036709491</v>
      </c>
      <c r="H4659" s="2" t="s">
        <v>54</v>
      </c>
      <c r="J4659">
        <f t="shared" si="504"/>
        <v>122.9975</v>
      </c>
      <c r="K4659">
        <f t="shared" si="505"/>
        <v>98.397999999999996</v>
      </c>
      <c r="L4659">
        <f t="shared" si="506"/>
        <v>221.3955</v>
      </c>
      <c r="M4659" t="str">
        <f t="shared" si="507"/>
        <v>Up to 100m</v>
      </c>
      <c r="P4659">
        <f t="shared" si="508"/>
        <v>122.9975</v>
      </c>
      <c r="Q4659">
        <f t="shared" si="509"/>
        <v>98.397999999999996</v>
      </c>
      <c r="R4659" t="str">
        <f t="shared" si="510"/>
        <v>Up to 100m</v>
      </c>
    </row>
    <row r="4660" spans="1:18" x14ac:dyDescent="0.25">
      <c r="A4660" s="1">
        <v>4659</v>
      </c>
      <c r="B4660" s="1">
        <v>2000726000</v>
      </c>
      <c r="C4660" s="1">
        <v>2000726000</v>
      </c>
      <c r="D4660" s="1" t="s">
        <v>7</v>
      </c>
      <c r="E4660" s="1">
        <v>0.18276000000000001</v>
      </c>
      <c r="F4660" s="1">
        <v>1346709</v>
      </c>
      <c r="G4660" s="2">
        <v>45106.69036709491</v>
      </c>
      <c r="H4660" s="2" t="s">
        <v>54</v>
      </c>
      <c r="J4660">
        <f t="shared" si="504"/>
        <v>3366.7725</v>
      </c>
      <c r="K4660">
        <f t="shared" si="505"/>
        <v>2693.4180000000001</v>
      </c>
      <c r="L4660">
        <f t="shared" si="506"/>
        <v>6060.1905000000006</v>
      </c>
      <c r="M4660" t="str">
        <f t="shared" si="507"/>
        <v>Up to 100m</v>
      </c>
      <c r="P4660">
        <f t="shared" si="508"/>
        <v>3366.7725</v>
      </c>
      <c r="Q4660">
        <f t="shared" si="509"/>
        <v>2693.4180000000001</v>
      </c>
      <c r="R4660" t="str">
        <f t="shared" si="510"/>
        <v>Up to 100m</v>
      </c>
    </row>
    <row r="4661" spans="1:18" x14ac:dyDescent="0.25">
      <c r="A4661" s="1">
        <v>4660</v>
      </c>
      <c r="B4661" s="1">
        <v>2000726000</v>
      </c>
      <c r="C4661" s="1">
        <v>2000748645</v>
      </c>
      <c r="D4661" s="1" t="s">
        <v>7</v>
      </c>
      <c r="E4661" s="1">
        <v>8.5620000000000002E-2</v>
      </c>
      <c r="F4661" s="1">
        <v>1372953</v>
      </c>
      <c r="G4661" s="2">
        <v>45106.69036709491</v>
      </c>
      <c r="H4661" s="2" t="s">
        <v>54</v>
      </c>
      <c r="J4661">
        <f t="shared" si="504"/>
        <v>3432.3825000000002</v>
      </c>
      <c r="K4661">
        <f t="shared" si="505"/>
        <v>2745.9059999999999</v>
      </c>
      <c r="L4661">
        <f t="shared" si="506"/>
        <v>6178.2885000000006</v>
      </c>
      <c r="M4661" t="str">
        <f t="shared" si="507"/>
        <v>Up to 100m</v>
      </c>
      <c r="P4661">
        <f t="shared" si="508"/>
        <v>3432.3825000000002</v>
      </c>
      <c r="Q4661">
        <f t="shared" si="509"/>
        <v>2745.9059999999999</v>
      </c>
      <c r="R4661" t="str">
        <f t="shared" si="510"/>
        <v>Up to 100m</v>
      </c>
    </row>
    <row r="4662" spans="1:18" x14ac:dyDescent="0.25">
      <c r="A4662" s="1">
        <v>4661</v>
      </c>
      <c r="B4662" s="1">
        <v>2000740084</v>
      </c>
      <c r="C4662" s="1">
        <v>2000709215</v>
      </c>
      <c r="D4662" s="1" t="s">
        <v>8</v>
      </c>
      <c r="E4662" s="1">
        <v>61.02</v>
      </c>
      <c r="F4662" s="1">
        <v>49402</v>
      </c>
      <c r="G4662" s="2">
        <v>45106.815633530096</v>
      </c>
      <c r="H4662" s="2" t="s">
        <v>53</v>
      </c>
      <c r="J4662">
        <f t="shared" si="504"/>
        <v>123.50500000000001</v>
      </c>
      <c r="K4662">
        <f t="shared" si="505"/>
        <v>98.804000000000002</v>
      </c>
      <c r="L4662">
        <f t="shared" si="506"/>
        <v>222.30900000000003</v>
      </c>
      <c r="M4662" t="str">
        <f t="shared" si="507"/>
        <v>Up to 100m</v>
      </c>
      <c r="P4662">
        <f t="shared" si="508"/>
        <v>123.50500000000001</v>
      </c>
      <c r="Q4662">
        <f t="shared" si="509"/>
        <v>98.804000000000002</v>
      </c>
      <c r="R4662" t="str">
        <f t="shared" si="510"/>
        <v>Up to 100m</v>
      </c>
    </row>
    <row r="4663" spans="1:18" x14ac:dyDescent="0.25">
      <c r="A4663" s="1">
        <v>4662</v>
      </c>
      <c r="B4663" s="1">
        <v>2000746951</v>
      </c>
      <c r="C4663" s="1">
        <v>2000709215</v>
      </c>
      <c r="D4663" s="1" t="s">
        <v>8</v>
      </c>
      <c r="E4663" s="1">
        <v>239.28</v>
      </c>
      <c r="F4663" s="1">
        <v>49612</v>
      </c>
      <c r="G4663" s="2">
        <v>45106.815633530096</v>
      </c>
      <c r="H4663" s="2" t="s">
        <v>54</v>
      </c>
      <c r="J4663">
        <f t="shared" si="504"/>
        <v>124.03</v>
      </c>
      <c r="K4663">
        <f t="shared" si="505"/>
        <v>99.224000000000004</v>
      </c>
      <c r="L4663">
        <f t="shared" si="506"/>
        <v>223.25400000000002</v>
      </c>
      <c r="M4663" t="str">
        <f t="shared" si="507"/>
        <v>Up to 100m</v>
      </c>
      <c r="P4663">
        <f t="shared" si="508"/>
        <v>124.03</v>
      </c>
      <c r="Q4663">
        <f t="shared" si="509"/>
        <v>99.224000000000004</v>
      </c>
      <c r="R4663" t="str">
        <f t="shared" si="510"/>
        <v>Up to 100m</v>
      </c>
    </row>
    <row r="4664" spans="1:18" x14ac:dyDescent="0.25">
      <c r="A4664" s="1">
        <v>4663</v>
      </c>
      <c r="B4664" s="1">
        <v>2000726000</v>
      </c>
      <c r="C4664" s="1">
        <v>2000715530</v>
      </c>
      <c r="D4664" s="1" t="s">
        <v>7</v>
      </c>
      <c r="E4664" s="1">
        <v>0.18276000000000001</v>
      </c>
      <c r="F4664" s="1">
        <v>1346709</v>
      </c>
      <c r="G4664" s="2">
        <v>45106.815633530096</v>
      </c>
      <c r="H4664" s="2" t="s">
        <v>54</v>
      </c>
      <c r="J4664">
        <f t="shared" si="504"/>
        <v>3366.7725</v>
      </c>
      <c r="K4664">
        <f t="shared" si="505"/>
        <v>2693.4180000000001</v>
      </c>
      <c r="L4664">
        <f t="shared" si="506"/>
        <v>6060.1905000000006</v>
      </c>
      <c r="M4664" t="str">
        <f t="shared" si="507"/>
        <v>Up to 100m</v>
      </c>
      <c r="P4664">
        <f t="shared" si="508"/>
        <v>3366.7725</v>
      </c>
      <c r="Q4664">
        <f t="shared" si="509"/>
        <v>2693.4180000000001</v>
      </c>
      <c r="R4664" t="str">
        <f t="shared" si="510"/>
        <v>Up to 100m</v>
      </c>
    </row>
    <row r="4665" spans="1:18" x14ac:dyDescent="0.25">
      <c r="A4665" s="1">
        <v>4664</v>
      </c>
      <c r="B4665" s="1">
        <v>2000726000</v>
      </c>
      <c r="C4665" s="1">
        <v>2000715530</v>
      </c>
      <c r="D4665" s="1" t="s">
        <v>7</v>
      </c>
      <c r="E4665" s="1">
        <v>0.18276000000000001</v>
      </c>
      <c r="F4665" s="1">
        <v>1342335</v>
      </c>
      <c r="G4665" s="2">
        <v>45106.815633530096</v>
      </c>
      <c r="H4665" s="2" t="s">
        <v>54</v>
      </c>
      <c r="J4665">
        <f t="shared" si="504"/>
        <v>3355.8375000000001</v>
      </c>
      <c r="K4665">
        <f t="shared" si="505"/>
        <v>2684.67</v>
      </c>
      <c r="L4665">
        <f t="shared" si="506"/>
        <v>6040.5074999999997</v>
      </c>
      <c r="M4665" t="str">
        <f t="shared" si="507"/>
        <v>Up to 100m</v>
      </c>
      <c r="P4665">
        <f t="shared" si="508"/>
        <v>3355.8375000000001</v>
      </c>
      <c r="Q4665">
        <f t="shared" si="509"/>
        <v>2684.67</v>
      </c>
      <c r="R4665" t="str">
        <f t="shared" si="510"/>
        <v>Up to 100m</v>
      </c>
    </row>
    <row r="4666" spans="1:18" x14ac:dyDescent="0.25">
      <c r="A4666" s="1">
        <v>4665</v>
      </c>
      <c r="B4666" s="1">
        <v>2000742973</v>
      </c>
      <c r="C4666" s="1">
        <v>2000709215</v>
      </c>
      <c r="D4666" s="1" t="s">
        <v>8</v>
      </c>
      <c r="E4666" s="1">
        <v>2.04</v>
      </c>
      <c r="F4666" s="1">
        <v>49390</v>
      </c>
      <c r="G4666" s="2">
        <v>45106.815633530096</v>
      </c>
      <c r="H4666" s="2" t="s">
        <v>54</v>
      </c>
      <c r="J4666">
        <f t="shared" si="504"/>
        <v>123.47500000000001</v>
      </c>
      <c r="K4666">
        <f t="shared" si="505"/>
        <v>98.78</v>
      </c>
      <c r="L4666">
        <f t="shared" si="506"/>
        <v>222.255</v>
      </c>
      <c r="M4666" t="str">
        <f t="shared" si="507"/>
        <v>Up to 100m</v>
      </c>
      <c r="P4666">
        <f t="shared" si="508"/>
        <v>123.47500000000001</v>
      </c>
      <c r="Q4666">
        <f t="shared" si="509"/>
        <v>98.78</v>
      </c>
      <c r="R4666" t="str">
        <f t="shared" si="510"/>
        <v>Up to 100m</v>
      </c>
    </row>
    <row r="4667" spans="1:18" x14ac:dyDescent="0.25">
      <c r="A4667" s="1">
        <v>4666</v>
      </c>
      <c r="B4667" s="1">
        <v>2000742973</v>
      </c>
      <c r="C4667" s="1">
        <v>2000709215</v>
      </c>
      <c r="D4667" s="1" t="s">
        <v>8</v>
      </c>
      <c r="E4667" s="1">
        <v>2.04</v>
      </c>
      <c r="F4667" s="1">
        <v>49582</v>
      </c>
      <c r="G4667" s="2">
        <v>45106.815633530096</v>
      </c>
      <c r="H4667" s="2" t="s">
        <v>54</v>
      </c>
      <c r="J4667">
        <f t="shared" si="504"/>
        <v>123.955</v>
      </c>
      <c r="K4667">
        <f t="shared" si="505"/>
        <v>99.164000000000001</v>
      </c>
      <c r="L4667">
        <f t="shared" si="506"/>
        <v>223.119</v>
      </c>
      <c r="M4667" t="str">
        <f t="shared" si="507"/>
        <v>Up to 100m</v>
      </c>
      <c r="P4667">
        <f t="shared" si="508"/>
        <v>123.955</v>
      </c>
      <c r="Q4667">
        <f t="shared" si="509"/>
        <v>99.164000000000001</v>
      </c>
      <c r="R4667" t="str">
        <f t="shared" si="510"/>
        <v>Up to 100m</v>
      </c>
    </row>
    <row r="4668" spans="1:18" x14ac:dyDescent="0.25">
      <c r="A4668" s="1">
        <v>4667</v>
      </c>
      <c r="B4668" s="1">
        <v>2000727395</v>
      </c>
      <c r="C4668" s="1">
        <v>2000709215</v>
      </c>
      <c r="D4668" s="1" t="s">
        <v>8</v>
      </c>
      <c r="E4668" s="1">
        <v>111.42</v>
      </c>
      <c r="F4668" s="1">
        <v>49707</v>
      </c>
      <c r="G4668" s="2">
        <v>45107.065979629631</v>
      </c>
      <c r="H4668" s="2" t="s">
        <v>54</v>
      </c>
      <c r="J4668">
        <f t="shared" si="504"/>
        <v>124.2675</v>
      </c>
      <c r="K4668">
        <f t="shared" si="505"/>
        <v>99.414000000000001</v>
      </c>
      <c r="L4668">
        <f t="shared" si="506"/>
        <v>223.6815</v>
      </c>
      <c r="M4668" t="str">
        <f t="shared" si="507"/>
        <v>Up to 100m</v>
      </c>
      <c r="P4668">
        <f t="shared" si="508"/>
        <v>124.2675</v>
      </c>
      <c r="Q4668">
        <f t="shared" si="509"/>
        <v>99.414000000000001</v>
      </c>
      <c r="R4668" t="str">
        <f t="shared" si="510"/>
        <v>Up to 100m</v>
      </c>
    </row>
    <row r="4669" spans="1:18" x14ac:dyDescent="0.25">
      <c r="A4669" s="1">
        <v>4668</v>
      </c>
      <c r="B4669" s="1">
        <v>2000749221</v>
      </c>
      <c r="C4669" s="1">
        <v>2000709215</v>
      </c>
      <c r="D4669" s="1" t="s">
        <v>8</v>
      </c>
      <c r="E4669" s="1">
        <v>725.28</v>
      </c>
      <c r="F4669" s="1">
        <v>49690</v>
      </c>
      <c r="G4669" s="2">
        <v>45107.065979629631</v>
      </c>
      <c r="H4669" s="2" t="s">
        <v>54</v>
      </c>
      <c r="J4669">
        <f t="shared" si="504"/>
        <v>124.22500000000001</v>
      </c>
      <c r="K4669">
        <f t="shared" si="505"/>
        <v>99.38</v>
      </c>
      <c r="L4669">
        <f t="shared" si="506"/>
        <v>223.60500000000002</v>
      </c>
      <c r="M4669" t="str">
        <f t="shared" si="507"/>
        <v>Up to 100m</v>
      </c>
      <c r="P4669">
        <f t="shared" si="508"/>
        <v>124.22500000000001</v>
      </c>
      <c r="Q4669">
        <f t="shared" si="509"/>
        <v>99.38</v>
      </c>
      <c r="R4669" t="str">
        <f t="shared" si="510"/>
        <v>Up to 100m</v>
      </c>
    </row>
    <row r="4670" spans="1:18" x14ac:dyDescent="0.25">
      <c r="A4670" s="1">
        <v>4669</v>
      </c>
      <c r="B4670" s="1">
        <v>2000725511</v>
      </c>
      <c r="C4670" s="1">
        <v>2000709215</v>
      </c>
      <c r="D4670" s="1" t="s">
        <v>8</v>
      </c>
      <c r="E4670" s="1">
        <v>61.14</v>
      </c>
      <c r="F4670" s="1">
        <v>49530</v>
      </c>
      <c r="G4670" s="2">
        <v>45107.065979629631</v>
      </c>
      <c r="H4670" s="2" t="s">
        <v>53</v>
      </c>
      <c r="J4670">
        <f t="shared" si="504"/>
        <v>123.825</v>
      </c>
      <c r="K4670">
        <f t="shared" si="505"/>
        <v>99.06</v>
      </c>
      <c r="L4670">
        <f t="shared" si="506"/>
        <v>222.88499999999999</v>
      </c>
      <c r="M4670" t="str">
        <f t="shared" si="507"/>
        <v>Up to 100m</v>
      </c>
      <c r="P4670">
        <f t="shared" si="508"/>
        <v>123.825</v>
      </c>
      <c r="Q4670">
        <f t="shared" si="509"/>
        <v>99.06</v>
      </c>
      <c r="R4670" t="str">
        <f t="shared" si="510"/>
        <v>Up to 100m</v>
      </c>
    </row>
    <row r="4671" spans="1:18" x14ac:dyDescent="0.25">
      <c r="A4671" s="1">
        <v>4670</v>
      </c>
      <c r="B4671" s="1">
        <v>2000726000</v>
      </c>
      <c r="C4671" s="1">
        <v>2000726000</v>
      </c>
      <c r="D4671" s="1" t="s">
        <v>7</v>
      </c>
      <c r="E4671" s="1">
        <v>2.988E-2</v>
      </c>
      <c r="F4671" s="1">
        <v>1311717</v>
      </c>
      <c r="G4671" s="2">
        <v>45107.065979629631</v>
      </c>
      <c r="H4671" s="2" t="s">
        <v>54</v>
      </c>
      <c r="J4671">
        <f t="shared" si="504"/>
        <v>3279.2925</v>
      </c>
      <c r="K4671">
        <f t="shared" si="505"/>
        <v>2623.4340000000002</v>
      </c>
      <c r="L4671">
        <f t="shared" si="506"/>
        <v>5902.7265000000007</v>
      </c>
      <c r="M4671" t="str">
        <f t="shared" si="507"/>
        <v>Up to 100m</v>
      </c>
      <c r="P4671">
        <f t="shared" si="508"/>
        <v>3279.2925</v>
      </c>
      <c r="Q4671">
        <f t="shared" si="509"/>
        <v>2623.4340000000002</v>
      </c>
      <c r="R4671" t="str">
        <f t="shared" si="510"/>
        <v>Up to 100m</v>
      </c>
    </row>
    <row r="4672" spans="1:18" x14ac:dyDescent="0.25">
      <c r="A4672" s="1">
        <v>4671</v>
      </c>
      <c r="B4672" s="1">
        <v>2000727395</v>
      </c>
      <c r="C4672" s="1">
        <v>2000709215</v>
      </c>
      <c r="D4672" s="1" t="s">
        <v>8</v>
      </c>
      <c r="E4672" s="1">
        <v>28.92</v>
      </c>
      <c r="F4672" s="1">
        <v>49707</v>
      </c>
      <c r="G4672" s="2">
        <v>45107.065979629631</v>
      </c>
      <c r="H4672" s="2" t="s">
        <v>54</v>
      </c>
      <c r="J4672">
        <f t="shared" si="504"/>
        <v>124.2675</v>
      </c>
      <c r="K4672">
        <f t="shared" si="505"/>
        <v>99.414000000000001</v>
      </c>
      <c r="L4672">
        <f t="shared" si="506"/>
        <v>223.6815</v>
      </c>
      <c r="M4672" t="str">
        <f t="shared" si="507"/>
        <v>Up to 100m</v>
      </c>
      <c r="P4672">
        <f t="shared" si="508"/>
        <v>124.2675</v>
      </c>
      <c r="Q4672">
        <f t="shared" si="509"/>
        <v>99.414000000000001</v>
      </c>
      <c r="R4672" t="str">
        <f t="shared" si="510"/>
        <v>Up to 100m</v>
      </c>
    </row>
    <row r="4673" spans="1:18" x14ac:dyDescent="0.25">
      <c r="A4673" s="1">
        <v>4672</v>
      </c>
      <c r="B4673" s="1">
        <v>2000749221</v>
      </c>
      <c r="C4673" s="1">
        <v>2000709215</v>
      </c>
      <c r="D4673" s="1" t="s">
        <v>8</v>
      </c>
      <c r="E4673" s="1">
        <v>6.09</v>
      </c>
      <c r="F4673" s="1">
        <v>49620</v>
      </c>
      <c r="G4673" s="2">
        <v>45107.065979629631</v>
      </c>
      <c r="H4673" s="2" t="s">
        <v>54</v>
      </c>
      <c r="J4673">
        <f t="shared" si="504"/>
        <v>124.05</v>
      </c>
      <c r="K4673">
        <f t="shared" si="505"/>
        <v>99.240000000000009</v>
      </c>
      <c r="L4673">
        <f t="shared" si="506"/>
        <v>223.29000000000002</v>
      </c>
      <c r="M4673" t="str">
        <f t="shared" si="507"/>
        <v>Up to 100m</v>
      </c>
      <c r="P4673">
        <f t="shared" si="508"/>
        <v>124.05</v>
      </c>
      <c r="Q4673">
        <f t="shared" si="509"/>
        <v>99.240000000000009</v>
      </c>
      <c r="R4673" t="str">
        <f t="shared" si="510"/>
        <v>Up to 100m</v>
      </c>
    </row>
    <row r="4674" spans="1:18" x14ac:dyDescent="0.25">
      <c r="A4674" s="1">
        <v>4673</v>
      </c>
      <c r="B4674" s="1">
        <v>2000739994</v>
      </c>
      <c r="C4674" s="1">
        <v>2000709215</v>
      </c>
      <c r="D4674" s="1" t="s">
        <v>8</v>
      </c>
      <c r="E4674" s="1">
        <v>75.87</v>
      </c>
      <c r="F4674" s="1">
        <v>49690</v>
      </c>
      <c r="G4674" s="2">
        <v>45107.065979629631</v>
      </c>
      <c r="H4674" s="2" t="s">
        <v>53</v>
      </c>
      <c r="J4674">
        <f t="shared" si="504"/>
        <v>124.22500000000001</v>
      </c>
      <c r="K4674">
        <f t="shared" si="505"/>
        <v>99.38</v>
      </c>
      <c r="L4674">
        <f t="shared" si="506"/>
        <v>223.60500000000002</v>
      </c>
      <c r="M4674" t="str">
        <f t="shared" si="507"/>
        <v>Up to 100m</v>
      </c>
      <c r="P4674">
        <f t="shared" si="508"/>
        <v>124.22500000000001</v>
      </c>
      <c r="Q4674">
        <f t="shared" si="509"/>
        <v>99.38</v>
      </c>
      <c r="R4674" t="str">
        <f t="shared" si="510"/>
        <v>Up to 100m</v>
      </c>
    </row>
    <row r="4675" spans="1:18" x14ac:dyDescent="0.25">
      <c r="A4675" s="1">
        <v>4674</v>
      </c>
      <c r="B4675" s="1">
        <v>2000749221</v>
      </c>
      <c r="C4675" s="1">
        <v>2000709215</v>
      </c>
      <c r="D4675" s="1" t="s">
        <v>8</v>
      </c>
      <c r="E4675" s="1">
        <v>28.29</v>
      </c>
      <c r="F4675" s="1">
        <v>49690</v>
      </c>
      <c r="G4675" s="2">
        <v>45107.065979629631</v>
      </c>
      <c r="H4675" s="2" t="s">
        <v>54</v>
      </c>
      <c r="J4675">
        <f t="shared" ref="J4675:J4738" si="511">IF(F4675 &lt;= 100000000, F4675 * 0.0025,
    IF(F4675 &lt;= 500000000, F4675 * 0.00225,
        IF(F4675 &lt;= 1000000000, F4675 * 0.002,
            IF(F4675 &lt;= 4000000000, F4675 * 0.00165,
                IF(F4675 &lt;= 10000000000, F4675 * 0.00155,
                    F4675 * 0.0013
                )
            )
        )
    )
)</f>
        <v>124.22500000000001</v>
      </c>
      <c r="K4675">
        <f t="shared" ref="K4675:K4738" si="512">IF(F4675 &lt;= 100000000, F4675 * 0.002,
    IF(F4675 &lt;= 500000000, F4675 * 0.0018,
        IF(F4675 &lt;= 1000000000, F4675 * 0.0016,
            IF(F4675 &lt;= 4000000000, F4675 * 0.00135,
                IF(F4675 &lt;= 10000000000, F4675 * 0.00115,
                    F4675 * 0.001
                )
            )
        )
    )
)</f>
        <v>99.38</v>
      </c>
      <c r="L4675">
        <f t="shared" ref="L4675:L4738" si="513">J4675+K4675</f>
        <v>223.60500000000002</v>
      </c>
      <c r="M4675" t="str">
        <f t="shared" ref="M4675:M4738" si="514">IF(F4675 &lt;= 100000000, "Up to 100m",
    IF(F4675 &lt;= 500000000, "Up to 500m",
        IF(F4675 &lt;= 1000000000, "Up to 1b",
            IF(F4675 &lt;= 4000000000, "Up to 4b",
                IF(F4675 &lt;= 10000000000, "Up to 10b",
                  "More than 10b"
                )
            )
        )
    )
)</f>
        <v>Up to 100m</v>
      </c>
      <c r="P4675">
        <f t="shared" ref="P4675:P4738" si="515">IF(F4675 &lt;= 100000000, F4675 * 0.0025,
    IF(F4675 &lt;= 300000000, F4675 * 0.002,
        IF(F4675 &lt;= 1000000000, F4675 * 0.0019,
            IF(F4675 &lt;= 5000000000, F4675 * 0.00175,
                F4675 * 0.00155
            )
        )
    )
)</f>
        <v>124.22500000000001</v>
      </c>
      <c r="Q4675">
        <f t="shared" ref="Q4675:Q4738" si="516">IF(F4675 &lt;= 100000000, F4675 * 0.002,
    IF(F4675 &lt;= 300000000, F4675 * 0.0017,
        IF(F4675 &lt;= 1000000000, F4675 * 0.0015,
            IF(F4675 &lt;= 5000000000, F4675 * 0.00125,
                F4675 * 0.001
            )
        )
    )
)</f>
        <v>99.38</v>
      </c>
      <c r="R4675" t="str">
        <f t="shared" ref="R4675:R4738" si="517">IF(F4675 &lt;= 100000000, "Up to 100m",
    IF(F4675 &lt;= 300000000, "Up to 300m",
        IF(F4675 &lt;= 1000000000, "Up to 1b",
            IF(F4675 &lt;= 5000000000, "Up to 5b",
                "More than 5b"
            )
        )
    )
)</f>
        <v>Up to 100m</v>
      </c>
    </row>
    <row r="4676" spans="1:18" x14ac:dyDescent="0.25">
      <c r="A4676" s="1">
        <v>4675</v>
      </c>
      <c r="B4676" s="1">
        <v>2000746951</v>
      </c>
      <c r="C4676" s="1">
        <v>2000709215</v>
      </c>
      <c r="D4676" s="1" t="s">
        <v>8</v>
      </c>
      <c r="E4676" s="1">
        <v>9.1199999999999992</v>
      </c>
      <c r="F4676" s="1">
        <v>49437</v>
      </c>
      <c r="G4676" s="2">
        <v>45107.065979629631</v>
      </c>
      <c r="H4676" s="2" t="s">
        <v>54</v>
      </c>
      <c r="J4676">
        <f t="shared" si="511"/>
        <v>123.5925</v>
      </c>
      <c r="K4676">
        <f t="shared" si="512"/>
        <v>98.873999999999995</v>
      </c>
      <c r="L4676">
        <f t="shared" si="513"/>
        <v>222.4665</v>
      </c>
      <c r="M4676" t="str">
        <f t="shared" si="514"/>
        <v>Up to 100m</v>
      </c>
      <c r="P4676">
        <f t="shared" si="515"/>
        <v>123.5925</v>
      </c>
      <c r="Q4676">
        <f t="shared" si="516"/>
        <v>98.873999999999995</v>
      </c>
      <c r="R4676" t="str">
        <f t="shared" si="517"/>
        <v>Up to 100m</v>
      </c>
    </row>
    <row r="4677" spans="1:18" x14ac:dyDescent="0.25">
      <c r="A4677" s="1">
        <v>4676</v>
      </c>
      <c r="B4677" s="1">
        <v>2000723108</v>
      </c>
      <c r="C4677" s="1">
        <v>2000724551</v>
      </c>
      <c r="D4677" s="1" t="s">
        <v>10</v>
      </c>
      <c r="E4677" s="1">
        <v>4.1999999999999998E-5</v>
      </c>
      <c r="F4677" s="1">
        <v>1502752470</v>
      </c>
      <c r="G4677" s="2">
        <v>45107.189861342595</v>
      </c>
      <c r="H4677" s="2" t="s">
        <v>52</v>
      </c>
      <c r="J4677">
        <f t="shared" si="511"/>
        <v>2479541.5754999998</v>
      </c>
      <c r="K4677">
        <f t="shared" si="512"/>
        <v>2028715.8345000001</v>
      </c>
      <c r="L4677">
        <f t="shared" si="513"/>
        <v>4508257.41</v>
      </c>
      <c r="M4677" t="str">
        <f t="shared" si="514"/>
        <v>Up to 4b</v>
      </c>
      <c r="P4677">
        <f t="shared" si="515"/>
        <v>2629816.8225000002</v>
      </c>
      <c r="Q4677">
        <f t="shared" si="516"/>
        <v>1878440.5875000001</v>
      </c>
      <c r="R4677" t="str">
        <f t="shared" si="517"/>
        <v>Up to 5b</v>
      </c>
    </row>
    <row r="4678" spans="1:18" x14ac:dyDescent="0.25">
      <c r="A4678" s="1">
        <v>4677</v>
      </c>
      <c r="B4678" s="1">
        <v>2000742415</v>
      </c>
      <c r="C4678" s="1">
        <v>2000727587</v>
      </c>
      <c r="D4678" s="1" t="s">
        <v>11</v>
      </c>
      <c r="E4678" s="1">
        <v>10.199999999999999</v>
      </c>
      <c r="F4678" s="1">
        <v>3431</v>
      </c>
      <c r="G4678" s="2">
        <v>45107.315082986112</v>
      </c>
      <c r="H4678" s="2" t="s">
        <v>53</v>
      </c>
      <c r="J4678">
        <f t="shared" si="511"/>
        <v>8.5775000000000006</v>
      </c>
      <c r="K4678">
        <f t="shared" si="512"/>
        <v>6.8620000000000001</v>
      </c>
      <c r="L4678">
        <f t="shared" si="513"/>
        <v>15.439500000000001</v>
      </c>
      <c r="M4678" t="str">
        <f t="shared" si="514"/>
        <v>Up to 100m</v>
      </c>
      <c r="P4678">
        <f t="shared" si="515"/>
        <v>8.5775000000000006</v>
      </c>
      <c r="Q4678">
        <f t="shared" si="516"/>
        <v>6.8620000000000001</v>
      </c>
      <c r="R4678" t="str">
        <f t="shared" si="517"/>
        <v>Up to 100m</v>
      </c>
    </row>
    <row r="4679" spans="1:18" x14ac:dyDescent="0.25">
      <c r="A4679" s="1">
        <v>4678</v>
      </c>
      <c r="B4679" s="1">
        <v>2000714606</v>
      </c>
      <c r="C4679" s="1">
        <v>2000726000</v>
      </c>
      <c r="D4679" s="1" t="s">
        <v>7</v>
      </c>
      <c r="E4679" s="1">
        <v>0.18276000000000001</v>
      </c>
      <c r="F4679" s="1">
        <v>1409120</v>
      </c>
      <c r="G4679" s="2">
        <v>45107.441182557872</v>
      </c>
      <c r="H4679" s="2" t="s">
        <v>52</v>
      </c>
      <c r="J4679">
        <f t="shared" si="511"/>
        <v>3522.8</v>
      </c>
      <c r="K4679">
        <f t="shared" si="512"/>
        <v>2818.2400000000002</v>
      </c>
      <c r="L4679">
        <f t="shared" si="513"/>
        <v>6341.0400000000009</v>
      </c>
      <c r="M4679" t="str">
        <f t="shared" si="514"/>
        <v>Up to 100m</v>
      </c>
      <c r="P4679">
        <f t="shared" si="515"/>
        <v>3522.8</v>
      </c>
      <c r="Q4679">
        <f t="shared" si="516"/>
        <v>2818.2400000000002</v>
      </c>
      <c r="R4679" t="str">
        <f t="shared" si="517"/>
        <v>Up to 100m</v>
      </c>
    </row>
    <row r="4680" spans="1:18" x14ac:dyDescent="0.25">
      <c r="A4680" s="1">
        <v>4679</v>
      </c>
      <c r="B4680" s="1">
        <v>2000747611</v>
      </c>
      <c r="C4680" s="1">
        <v>2000709215</v>
      </c>
      <c r="D4680" s="1" t="s">
        <v>8</v>
      </c>
      <c r="E4680" s="1">
        <v>18.239999999999998</v>
      </c>
      <c r="F4680" s="1">
        <v>49300</v>
      </c>
      <c r="G4680" s="2">
        <v>45107.441182557872</v>
      </c>
      <c r="H4680" s="2" t="s">
        <v>54</v>
      </c>
      <c r="J4680">
        <f t="shared" si="511"/>
        <v>123.25</v>
      </c>
      <c r="K4680">
        <f t="shared" si="512"/>
        <v>98.600000000000009</v>
      </c>
      <c r="L4680">
        <f t="shared" si="513"/>
        <v>221.85000000000002</v>
      </c>
      <c r="M4680" t="str">
        <f t="shared" si="514"/>
        <v>Up to 100m</v>
      </c>
      <c r="P4680">
        <f t="shared" si="515"/>
        <v>123.25</v>
      </c>
      <c r="Q4680">
        <f t="shared" si="516"/>
        <v>98.600000000000009</v>
      </c>
      <c r="R4680" t="str">
        <f t="shared" si="517"/>
        <v>Up to 100m</v>
      </c>
    </row>
    <row r="4681" spans="1:18" x14ac:dyDescent="0.25">
      <c r="A4681" s="1">
        <v>4680</v>
      </c>
      <c r="B4681" s="1">
        <v>2000714219</v>
      </c>
      <c r="C4681" s="1">
        <v>2000709215</v>
      </c>
      <c r="D4681" s="1" t="s">
        <v>8</v>
      </c>
      <c r="E4681" s="1">
        <v>300</v>
      </c>
      <c r="F4681" s="1">
        <v>49300</v>
      </c>
      <c r="G4681" s="2">
        <v>45107.690444444444</v>
      </c>
      <c r="H4681" s="2" t="s">
        <v>54</v>
      </c>
      <c r="J4681">
        <f t="shared" si="511"/>
        <v>123.25</v>
      </c>
      <c r="K4681">
        <f t="shared" si="512"/>
        <v>98.600000000000009</v>
      </c>
      <c r="L4681">
        <f t="shared" si="513"/>
        <v>221.85000000000002</v>
      </c>
      <c r="M4681" t="str">
        <f t="shared" si="514"/>
        <v>Up to 100m</v>
      </c>
      <c r="P4681">
        <f t="shared" si="515"/>
        <v>123.25</v>
      </c>
      <c r="Q4681">
        <f t="shared" si="516"/>
        <v>98.600000000000009</v>
      </c>
      <c r="R4681" t="str">
        <f t="shared" si="517"/>
        <v>Up to 100m</v>
      </c>
    </row>
    <row r="4682" spans="1:18" x14ac:dyDescent="0.25">
      <c r="A4682" s="1">
        <v>4681</v>
      </c>
      <c r="B4682" s="1">
        <v>2000722943</v>
      </c>
      <c r="C4682" s="1">
        <v>2000709215</v>
      </c>
      <c r="D4682" s="1" t="s">
        <v>8</v>
      </c>
      <c r="E4682" s="1">
        <v>30.12</v>
      </c>
      <c r="F4682" s="1">
        <v>49415</v>
      </c>
      <c r="G4682" s="2">
        <v>45107.690444444444</v>
      </c>
      <c r="H4682" s="2" t="s">
        <v>54</v>
      </c>
      <c r="J4682">
        <f t="shared" si="511"/>
        <v>123.53750000000001</v>
      </c>
      <c r="K4682">
        <f t="shared" si="512"/>
        <v>98.83</v>
      </c>
      <c r="L4682">
        <f t="shared" si="513"/>
        <v>222.36750000000001</v>
      </c>
      <c r="M4682" t="str">
        <f t="shared" si="514"/>
        <v>Up to 100m</v>
      </c>
      <c r="P4682">
        <f t="shared" si="515"/>
        <v>123.53750000000001</v>
      </c>
      <c r="Q4682">
        <f t="shared" si="516"/>
        <v>98.83</v>
      </c>
      <c r="R4682" t="str">
        <f t="shared" si="517"/>
        <v>Up to 100m</v>
      </c>
    </row>
    <row r="4683" spans="1:18" x14ac:dyDescent="0.25">
      <c r="A4683" s="1">
        <v>4682</v>
      </c>
      <c r="B4683" s="1">
        <v>2000742973</v>
      </c>
      <c r="C4683" s="1">
        <v>2000709215</v>
      </c>
      <c r="D4683" s="1" t="s">
        <v>8</v>
      </c>
      <c r="E4683" s="1">
        <v>2.04</v>
      </c>
      <c r="F4683" s="1">
        <v>49390</v>
      </c>
      <c r="G4683" s="2">
        <v>45107.690444444444</v>
      </c>
      <c r="H4683" s="2" t="s">
        <v>54</v>
      </c>
      <c r="J4683">
        <f t="shared" si="511"/>
        <v>123.47500000000001</v>
      </c>
      <c r="K4683">
        <f t="shared" si="512"/>
        <v>98.78</v>
      </c>
      <c r="L4683">
        <f t="shared" si="513"/>
        <v>222.255</v>
      </c>
      <c r="M4683" t="str">
        <f t="shared" si="514"/>
        <v>Up to 100m</v>
      </c>
      <c r="P4683">
        <f t="shared" si="515"/>
        <v>123.47500000000001</v>
      </c>
      <c r="Q4683">
        <f t="shared" si="516"/>
        <v>98.78</v>
      </c>
      <c r="R4683" t="str">
        <f t="shared" si="517"/>
        <v>Up to 100m</v>
      </c>
    </row>
    <row r="4684" spans="1:18" x14ac:dyDescent="0.25">
      <c r="A4684" s="1">
        <v>4683</v>
      </c>
      <c r="B4684" s="1">
        <v>2000733805</v>
      </c>
      <c r="C4684" s="1">
        <v>2000709215</v>
      </c>
      <c r="D4684" s="1" t="s">
        <v>8</v>
      </c>
      <c r="E4684" s="1">
        <v>451.29</v>
      </c>
      <c r="F4684" s="1">
        <v>49300</v>
      </c>
      <c r="G4684" s="2">
        <v>45107.815841701391</v>
      </c>
      <c r="H4684" s="2" t="s">
        <v>53</v>
      </c>
      <c r="J4684">
        <f t="shared" si="511"/>
        <v>123.25</v>
      </c>
      <c r="K4684">
        <f t="shared" si="512"/>
        <v>98.600000000000009</v>
      </c>
      <c r="L4684">
        <f t="shared" si="513"/>
        <v>221.85000000000002</v>
      </c>
      <c r="M4684" t="str">
        <f t="shared" si="514"/>
        <v>Up to 100m</v>
      </c>
      <c r="P4684">
        <f t="shared" si="515"/>
        <v>123.25</v>
      </c>
      <c r="Q4684">
        <f t="shared" si="516"/>
        <v>98.600000000000009</v>
      </c>
      <c r="R4684" t="str">
        <f t="shared" si="517"/>
        <v>Up to 100m</v>
      </c>
    </row>
    <row r="4685" spans="1:18" x14ac:dyDescent="0.25">
      <c r="A4685" s="1">
        <v>4684</v>
      </c>
      <c r="B4685" s="1">
        <v>2000708630</v>
      </c>
      <c r="C4685" s="1">
        <v>2000709215</v>
      </c>
      <c r="D4685" s="1" t="s">
        <v>8</v>
      </c>
      <c r="E4685" s="1">
        <v>272.39999999999998</v>
      </c>
      <c r="F4685" s="1">
        <v>49285</v>
      </c>
      <c r="G4685" s="2">
        <v>45108.0657741088</v>
      </c>
      <c r="H4685" s="2" t="s">
        <v>54</v>
      </c>
      <c r="J4685">
        <f t="shared" si="511"/>
        <v>123.21250000000001</v>
      </c>
      <c r="K4685">
        <f t="shared" si="512"/>
        <v>98.570000000000007</v>
      </c>
      <c r="L4685">
        <f t="shared" si="513"/>
        <v>221.78250000000003</v>
      </c>
      <c r="M4685" t="str">
        <f t="shared" si="514"/>
        <v>Up to 100m</v>
      </c>
      <c r="P4685">
        <f t="shared" si="515"/>
        <v>123.21250000000001</v>
      </c>
      <c r="Q4685">
        <f t="shared" si="516"/>
        <v>98.570000000000007</v>
      </c>
      <c r="R4685" t="str">
        <f t="shared" si="517"/>
        <v>Up to 100m</v>
      </c>
    </row>
    <row r="4686" spans="1:18" x14ac:dyDescent="0.25">
      <c r="A4686" s="1">
        <v>4685</v>
      </c>
      <c r="B4686" s="1">
        <v>2000708630</v>
      </c>
      <c r="C4686" s="1">
        <v>2000709215</v>
      </c>
      <c r="D4686" s="1" t="s">
        <v>8</v>
      </c>
      <c r="E4686" s="1">
        <v>112.92</v>
      </c>
      <c r="F4686" s="1">
        <v>49285</v>
      </c>
      <c r="G4686" s="2">
        <v>45108.0657741088</v>
      </c>
      <c r="H4686" s="2" t="s">
        <v>54</v>
      </c>
      <c r="J4686">
        <f t="shared" si="511"/>
        <v>123.21250000000001</v>
      </c>
      <c r="K4686">
        <f t="shared" si="512"/>
        <v>98.570000000000007</v>
      </c>
      <c r="L4686">
        <f t="shared" si="513"/>
        <v>221.78250000000003</v>
      </c>
      <c r="M4686" t="str">
        <f t="shared" si="514"/>
        <v>Up to 100m</v>
      </c>
      <c r="P4686">
        <f t="shared" si="515"/>
        <v>123.21250000000001</v>
      </c>
      <c r="Q4686">
        <f t="shared" si="516"/>
        <v>98.570000000000007</v>
      </c>
      <c r="R4686" t="str">
        <f t="shared" si="517"/>
        <v>Up to 100m</v>
      </c>
    </row>
    <row r="4687" spans="1:18" x14ac:dyDescent="0.25">
      <c r="A4687" s="1">
        <v>4686</v>
      </c>
      <c r="B4687" s="1">
        <v>2000749221</v>
      </c>
      <c r="C4687" s="1">
        <v>2000709215</v>
      </c>
      <c r="D4687" s="1" t="s">
        <v>8</v>
      </c>
      <c r="E4687" s="1">
        <v>29.7</v>
      </c>
      <c r="F4687" s="1">
        <v>49367</v>
      </c>
      <c r="G4687" s="2">
        <v>45108.0657741088</v>
      </c>
      <c r="H4687" s="2" t="s">
        <v>54</v>
      </c>
      <c r="J4687">
        <f t="shared" si="511"/>
        <v>123.4175</v>
      </c>
      <c r="K4687">
        <f t="shared" si="512"/>
        <v>98.734000000000009</v>
      </c>
      <c r="L4687">
        <f t="shared" si="513"/>
        <v>222.1515</v>
      </c>
      <c r="M4687" t="str">
        <f t="shared" si="514"/>
        <v>Up to 100m</v>
      </c>
      <c r="P4687">
        <f t="shared" si="515"/>
        <v>123.4175</v>
      </c>
      <c r="Q4687">
        <f t="shared" si="516"/>
        <v>98.734000000000009</v>
      </c>
      <c r="R4687" t="str">
        <f t="shared" si="517"/>
        <v>Up to 100m</v>
      </c>
    </row>
    <row r="4688" spans="1:18" x14ac:dyDescent="0.25">
      <c r="A4688" s="1">
        <v>4687</v>
      </c>
      <c r="B4688" s="1">
        <v>2000708630</v>
      </c>
      <c r="C4688" s="1">
        <v>2000709215</v>
      </c>
      <c r="D4688" s="1" t="s">
        <v>8</v>
      </c>
      <c r="E4688" s="1">
        <v>477.93</v>
      </c>
      <c r="F4688" s="1">
        <v>49285</v>
      </c>
      <c r="G4688" s="2">
        <v>45108.0657741088</v>
      </c>
      <c r="H4688" s="2" t="s">
        <v>54</v>
      </c>
      <c r="J4688">
        <f t="shared" si="511"/>
        <v>123.21250000000001</v>
      </c>
      <c r="K4688">
        <f t="shared" si="512"/>
        <v>98.570000000000007</v>
      </c>
      <c r="L4688">
        <f t="shared" si="513"/>
        <v>221.78250000000003</v>
      </c>
      <c r="M4688" t="str">
        <f t="shared" si="514"/>
        <v>Up to 100m</v>
      </c>
      <c r="P4688">
        <f t="shared" si="515"/>
        <v>123.21250000000001</v>
      </c>
      <c r="Q4688">
        <f t="shared" si="516"/>
        <v>98.570000000000007</v>
      </c>
      <c r="R4688" t="str">
        <f t="shared" si="517"/>
        <v>Up to 100m</v>
      </c>
    </row>
    <row r="4689" spans="1:18" x14ac:dyDescent="0.25">
      <c r="A4689" s="1">
        <v>4688</v>
      </c>
      <c r="B4689" s="1">
        <v>2000741115</v>
      </c>
      <c r="C4689" s="1">
        <v>2000709215</v>
      </c>
      <c r="D4689" s="1" t="s">
        <v>8</v>
      </c>
      <c r="E4689" s="1">
        <v>1196.28</v>
      </c>
      <c r="F4689" s="1">
        <v>49370</v>
      </c>
      <c r="G4689" s="2">
        <v>45108.189806631941</v>
      </c>
      <c r="H4689" s="2" t="s">
        <v>54</v>
      </c>
      <c r="J4689">
        <f t="shared" si="511"/>
        <v>123.425</v>
      </c>
      <c r="K4689">
        <f t="shared" si="512"/>
        <v>98.740000000000009</v>
      </c>
      <c r="L4689">
        <f t="shared" si="513"/>
        <v>222.16500000000002</v>
      </c>
      <c r="M4689" t="str">
        <f t="shared" si="514"/>
        <v>Up to 100m</v>
      </c>
      <c r="P4689">
        <f t="shared" si="515"/>
        <v>123.425</v>
      </c>
      <c r="Q4689">
        <f t="shared" si="516"/>
        <v>98.740000000000009</v>
      </c>
      <c r="R4689" t="str">
        <f t="shared" si="517"/>
        <v>Up to 100m</v>
      </c>
    </row>
    <row r="4690" spans="1:18" x14ac:dyDescent="0.25">
      <c r="A4690" s="1">
        <v>4689</v>
      </c>
      <c r="B4690" s="1">
        <v>2000746951</v>
      </c>
      <c r="C4690" s="1">
        <v>2000709215</v>
      </c>
      <c r="D4690" s="1" t="s">
        <v>8</v>
      </c>
      <c r="E4690" s="1">
        <v>24.48</v>
      </c>
      <c r="F4690" s="1">
        <v>49393</v>
      </c>
      <c r="G4690" s="2">
        <v>45108.314675729169</v>
      </c>
      <c r="H4690" s="2" t="s">
        <v>54</v>
      </c>
      <c r="J4690">
        <f t="shared" si="511"/>
        <v>123.4825</v>
      </c>
      <c r="K4690">
        <f t="shared" si="512"/>
        <v>98.786000000000001</v>
      </c>
      <c r="L4690">
        <f t="shared" si="513"/>
        <v>222.26850000000002</v>
      </c>
      <c r="M4690" t="str">
        <f t="shared" si="514"/>
        <v>Up to 100m</v>
      </c>
      <c r="P4690">
        <f t="shared" si="515"/>
        <v>123.4825</v>
      </c>
      <c r="Q4690">
        <f t="shared" si="516"/>
        <v>98.786000000000001</v>
      </c>
      <c r="R4690" t="str">
        <f t="shared" si="517"/>
        <v>Up to 100m</v>
      </c>
    </row>
    <row r="4691" spans="1:18" x14ac:dyDescent="0.25">
      <c r="A4691" s="1">
        <v>4690</v>
      </c>
      <c r="B4691" s="1">
        <v>2000720930</v>
      </c>
      <c r="C4691" s="1">
        <v>2000709215</v>
      </c>
      <c r="D4691" s="1" t="s">
        <v>8</v>
      </c>
      <c r="E4691" s="1">
        <v>27.45</v>
      </c>
      <c r="F4691" s="1">
        <v>49200</v>
      </c>
      <c r="G4691" s="2">
        <v>45108.444915011576</v>
      </c>
      <c r="H4691" s="2" t="s">
        <v>54</v>
      </c>
      <c r="J4691">
        <f t="shared" si="511"/>
        <v>123</v>
      </c>
      <c r="K4691">
        <f t="shared" si="512"/>
        <v>98.4</v>
      </c>
      <c r="L4691">
        <f t="shared" si="513"/>
        <v>221.4</v>
      </c>
      <c r="M4691" t="str">
        <f t="shared" si="514"/>
        <v>Up to 100m</v>
      </c>
      <c r="P4691">
        <f t="shared" si="515"/>
        <v>123</v>
      </c>
      <c r="Q4691">
        <f t="shared" si="516"/>
        <v>98.4</v>
      </c>
      <c r="R4691" t="str">
        <f t="shared" si="517"/>
        <v>Up to 100m</v>
      </c>
    </row>
    <row r="4692" spans="1:18" x14ac:dyDescent="0.25">
      <c r="A4692" s="1">
        <v>4691</v>
      </c>
      <c r="B4692" s="1">
        <v>2000720930</v>
      </c>
      <c r="C4692" s="1">
        <v>2000709215</v>
      </c>
      <c r="D4692" s="1" t="s">
        <v>8</v>
      </c>
      <c r="E4692" s="1">
        <v>68.55</v>
      </c>
      <c r="F4692" s="1">
        <v>49200</v>
      </c>
      <c r="G4692" s="2">
        <v>45108.444915011576</v>
      </c>
      <c r="H4692" s="2" t="s">
        <v>54</v>
      </c>
      <c r="J4692">
        <f t="shared" si="511"/>
        <v>123</v>
      </c>
      <c r="K4692">
        <f t="shared" si="512"/>
        <v>98.4</v>
      </c>
      <c r="L4692">
        <f t="shared" si="513"/>
        <v>221.4</v>
      </c>
      <c r="M4692" t="str">
        <f t="shared" si="514"/>
        <v>Up to 100m</v>
      </c>
      <c r="P4692">
        <f t="shared" si="515"/>
        <v>123</v>
      </c>
      <c r="Q4692">
        <f t="shared" si="516"/>
        <v>98.4</v>
      </c>
      <c r="R4692" t="str">
        <f t="shared" si="517"/>
        <v>Up to 100m</v>
      </c>
    </row>
    <row r="4693" spans="1:18" x14ac:dyDescent="0.25">
      <c r="A4693" s="1">
        <v>4692</v>
      </c>
      <c r="B4693" s="1">
        <v>2000748051</v>
      </c>
      <c r="C4693" s="1">
        <v>2000709215</v>
      </c>
      <c r="D4693" s="1" t="s">
        <v>8</v>
      </c>
      <c r="E4693" s="1">
        <v>47.4</v>
      </c>
      <c r="F4693" s="1">
        <v>49200</v>
      </c>
      <c r="G4693" s="2">
        <v>45108.444915011576</v>
      </c>
      <c r="H4693" s="2" t="s">
        <v>53</v>
      </c>
      <c r="J4693">
        <f t="shared" si="511"/>
        <v>123</v>
      </c>
      <c r="K4693">
        <f t="shared" si="512"/>
        <v>98.4</v>
      </c>
      <c r="L4693">
        <f t="shared" si="513"/>
        <v>221.4</v>
      </c>
      <c r="M4693" t="str">
        <f t="shared" si="514"/>
        <v>Up to 100m</v>
      </c>
      <c r="P4693">
        <f t="shared" si="515"/>
        <v>123</v>
      </c>
      <c r="Q4693">
        <f t="shared" si="516"/>
        <v>98.4</v>
      </c>
      <c r="R4693" t="str">
        <f t="shared" si="517"/>
        <v>Up to 100m</v>
      </c>
    </row>
    <row r="4694" spans="1:18" x14ac:dyDescent="0.25">
      <c r="A4694" s="1">
        <v>4693</v>
      </c>
      <c r="B4694" s="1">
        <v>2000748051</v>
      </c>
      <c r="C4694" s="1">
        <v>2000709215</v>
      </c>
      <c r="D4694" s="1" t="s">
        <v>8</v>
      </c>
      <c r="E4694" s="1">
        <v>13.59</v>
      </c>
      <c r="F4694" s="1">
        <v>49200</v>
      </c>
      <c r="G4694" s="2">
        <v>45108.444915011576</v>
      </c>
      <c r="H4694" s="2" t="s">
        <v>53</v>
      </c>
      <c r="J4694">
        <f t="shared" si="511"/>
        <v>123</v>
      </c>
      <c r="K4694">
        <f t="shared" si="512"/>
        <v>98.4</v>
      </c>
      <c r="L4694">
        <f t="shared" si="513"/>
        <v>221.4</v>
      </c>
      <c r="M4694" t="str">
        <f t="shared" si="514"/>
        <v>Up to 100m</v>
      </c>
      <c r="P4694">
        <f t="shared" si="515"/>
        <v>123</v>
      </c>
      <c r="Q4694">
        <f t="shared" si="516"/>
        <v>98.4</v>
      </c>
      <c r="R4694" t="str">
        <f t="shared" si="517"/>
        <v>Up to 100m</v>
      </c>
    </row>
    <row r="4695" spans="1:18" x14ac:dyDescent="0.25">
      <c r="A4695" s="1">
        <v>4694</v>
      </c>
      <c r="B4695" s="1">
        <v>2000739226</v>
      </c>
      <c r="C4695" s="1">
        <v>2000709215</v>
      </c>
      <c r="D4695" s="1" t="s">
        <v>8</v>
      </c>
      <c r="E4695" s="1">
        <v>29.1</v>
      </c>
      <c r="F4695" s="1">
        <v>49180</v>
      </c>
      <c r="G4695" s="2">
        <v>45108.444915011576</v>
      </c>
      <c r="H4695" s="2" t="s">
        <v>53</v>
      </c>
      <c r="J4695">
        <f t="shared" si="511"/>
        <v>122.95</v>
      </c>
      <c r="K4695">
        <f t="shared" si="512"/>
        <v>98.36</v>
      </c>
      <c r="L4695">
        <f t="shared" si="513"/>
        <v>221.31</v>
      </c>
      <c r="M4695" t="str">
        <f t="shared" si="514"/>
        <v>Up to 100m</v>
      </c>
      <c r="P4695">
        <f t="shared" si="515"/>
        <v>122.95</v>
      </c>
      <c r="Q4695">
        <f t="shared" si="516"/>
        <v>98.36</v>
      </c>
      <c r="R4695" t="str">
        <f t="shared" si="517"/>
        <v>Up to 100m</v>
      </c>
    </row>
    <row r="4696" spans="1:18" x14ac:dyDescent="0.25">
      <c r="A4696" s="1">
        <v>4695</v>
      </c>
      <c r="B4696" s="1">
        <v>2000746951</v>
      </c>
      <c r="C4696" s="1">
        <v>2000709215</v>
      </c>
      <c r="D4696" s="1" t="s">
        <v>8</v>
      </c>
      <c r="E4696" s="1">
        <v>75.33</v>
      </c>
      <c r="F4696" s="1">
        <v>49281</v>
      </c>
      <c r="G4696" s="2">
        <v>45108.560419328707</v>
      </c>
      <c r="H4696" s="2" t="s">
        <v>54</v>
      </c>
      <c r="J4696">
        <f t="shared" si="511"/>
        <v>123.2025</v>
      </c>
      <c r="K4696">
        <f t="shared" si="512"/>
        <v>98.561999999999998</v>
      </c>
      <c r="L4696">
        <f t="shared" si="513"/>
        <v>221.7645</v>
      </c>
      <c r="M4696" t="str">
        <f t="shared" si="514"/>
        <v>Up to 100m</v>
      </c>
      <c r="P4696">
        <f t="shared" si="515"/>
        <v>123.2025</v>
      </c>
      <c r="Q4696">
        <f t="shared" si="516"/>
        <v>98.561999999999998</v>
      </c>
      <c r="R4696" t="str">
        <f t="shared" si="517"/>
        <v>Up to 100m</v>
      </c>
    </row>
    <row r="4697" spans="1:18" x14ac:dyDescent="0.25">
      <c r="A4697" s="1">
        <v>4696</v>
      </c>
      <c r="B4697" s="1">
        <v>2000742973</v>
      </c>
      <c r="C4697" s="1">
        <v>2000709215</v>
      </c>
      <c r="D4697" s="1" t="s">
        <v>8</v>
      </c>
      <c r="E4697" s="1">
        <v>2.04</v>
      </c>
      <c r="F4697" s="1">
        <v>49390</v>
      </c>
      <c r="G4697" s="2">
        <v>45108.560419328707</v>
      </c>
      <c r="H4697" s="2" t="s">
        <v>54</v>
      </c>
      <c r="J4697">
        <f t="shared" si="511"/>
        <v>123.47500000000001</v>
      </c>
      <c r="K4697">
        <f t="shared" si="512"/>
        <v>98.78</v>
      </c>
      <c r="L4697">
        <f t="shared" si="513"/>
        <v>222.255</v>
      </c>
      <c r="M4697" t="str">
        <f t="shared" si="514"/>
        <v>Up to 100m</v>
      </c>
      <c r="P4697">
        <f t="shared" si="515"/>
        <v>123.47500000000001</v>
      </c>
      <c r="Q4697">
        <f t="shared" si="516"/>
        <v>98.78</v>
      </c>
      <c r="R4697" t="str">
        <f t="shared" si="517"/>
        <v>Up to 100m</v>
      </c>
    </row>
    <row r="4698" spans="1:18" x14ac:dyDescent="0.25">
      <c r="A4698" s="1">
        <v>4697</v>
      </c>
      <c r="B4698" s="1">
        <v>2000746411</v>
      </c>
      <c r="C4698" s="1">
        <v>2000709215</v>
      </c>
      <c r="D4698" s="1" t="s">
        <v>8</v>
      </c>
      <c r="E4698" s="1">
        <v>3.06</v>
      </c>
      <c r="F4698" s="1">
        <v>49200</v>
      </c>
      <c r="G4698" s="2">
        <v>45108.690394097219</v>
      </c>
      <c r="H4698" s="2" t="s">
        <v>54</v>
      </c>
      <c r="J4698">
        <f t="shared" si="511"/>
        <v>123</v>
      </c>
      <c r="K4698">
        <f t="shared" si="512"/>
        <v>98.4</v>
      </c>
      <c r="L4698">
        <f t="shared" si="513"/>
        <v>221.4</v>
      </c>
      <c r="M4698" t="str">
        <f t="shared" si="514"/>
        <v>Up to 100m</v>
      </c>
      <c r="P4698">
        <f t="shared" si="515"/>
        <v>123</v>
      </c>
      <c r="Q4698">
        <f t="shared" si="516"/>
        <v>98.4</v>
      </c>
      <c r="R4698" t="str">
        <f t="shared" si="517"/>
        <v>Up to 100m</v>
      </c>
    </row>
    <row r="4699" spans="1:18" x14ac:dyDescent="0.25">
      <c r="A4699" s="1">
        <v>4698</v>
      </c>
      <c r="B4699" s="1">
        <v>2000746411</v>
      </c>
      <c r="C4699" s="1">
        <v>2000709215</v>
      </c>
      <c r="D4699" s="1" t="s">
        <v>8</v>
      </c>
      <c r="E4699" s="1">
        <v>395.25</v>
      </c>
      <c r="F4699" s="1">
        <v>49200</v>
      </c>
      <c r="G4699" s="2">
        <v>45108.690394097219</v>
      </c>
      <c r="H4699" s="2" t="s">
        <v>54</v>
      </c>
      <c r="J4699">
        <f t="shared" si="511"/>
        <v>123</v>
      </c>
      <c r="K4699">
        <f t="shared" si="512"/>
        <v>98.4</v>
      </c>
      <c r="L4699">
        <f t="shared" si="513"/>
        <v>221.4</v>
      </c>
      <c r="M4699" t="str">
        <f t="shared" si="514"/>
        <v>Up to 100m</v>
      </c>
      <c r="P4699">
        <f t="shared" si="515"/>
        <v>123</v>
      </c>
      <c r="Q4699">
        <f t="shared" si="516"/>
        <v>98.4</v>
      </c>
      <c r="R4699" t="str">
        <f t="shared" si="517"/>
        <v>Up to 100m</v>
      </c>
    </row>
    <row r="4700" spans="1:18" x14ac:dyDescent="0.25">
      <c r="A4700" s="1">
        <v>4699</v>
      </c>
      <c r="B4700" s="1">
        <v>2000746411</v>
      </c>
      <c r="C4700" s="1">
        <v>2000709215</v>
      </c>
      <c r="D4700" s="1" t="s">
        <v>8</v>
      </c>
      <c r="E4700" s="1">
        <v>82.08</v>
      </c>
      <c r="F4700" s="1">
        <v>49200</v>
      </c>
      <c r="G4700" s="2">
        <v>45108.690394097219</v>
      </c>
      <c r="H4700" s="2" t="s">
        <v>54</v>
      </c>
      <c r="J4700">
        <f t="shared" si="511"/>
        <v>123</v>
      </c>
      <c r="K4700">
        <f t="shared" si="512"/>
        <v>98.4</v>
      </c>
      <c r="L4700">
        <f t="shared" si="513"/>
        <v>221.4</v>
      </c>
      <c r="M4700" t="str">
        <f t="shared" si="514"/>
        <v>Up to 100m</v>
      </c>
      <c r="P4700">
        <f t="shared" si="515"/>
        <v>123</v>
      </c>
      <c r="Q4700">
        <f t="shared" si="516"/>
        <v>98.4</v>
      </c>
      <c r="R4700" t="str">
        <f t="shared" si="517"/>
        <v>Up to 100m</v>
      </c>
    </row>
    <row r="4701" spans="1:18" x14ac:dyDescent="0.25">
      <c r="A4701" s="1">
        <v>4700</v>
      </c>
      <c r="B4701" s="1">
        <v>2000742973</v>
      </c>
      <c r="C4701" s="1">
        <v>2000709215</v>
      </c>
      <c r="D4701" s="1" t="s">
        <v>8</v>
      </c>
      <c r="E4701" s="1">
        <v>2.04</v>
      </c>
      <c r="F4701" s="1">
        <v>49390</v>
      </c>
      <c r="G4701" s="2">
        <v>45109.065762847225</v>
      </c>
      <c r="H4701" s="2" t="s">
        <v>54</v>
      </c>
      <c r="J4701">
        <f t="shared" si="511"/>
        <v>123.47500000000001</v>
      </c>
      <c r="K4701">
        <f t="shared" si="512"/>
        <v>98.78</v>
      </c>
      <c r="L4701">
        <f t="shared" si="513"/>
        <v>222.255</v>
      </c>
      <c r="M4701" t="str">
        <f t="shared" si="514"/>
        <v>Up to 100m</v>
      </c>
      <c r="P4701">
        <f t="shared" si="515"/>
        <v>123.47500000000001</v>
      </c>
      <c r="Q4701">
        <f t="shared" si="516"/>
        <v>98.78</v>
      </c>
      <c r="R4701" t="str">
        <f t="shared" si="517"/>
        <v>Up to 100m</v>
      </c>
    </row>
    <row r="4702" spans="1:18" x14ac:dyDescent="0.25">
      <c r="A4702" s="1">
        <v>4701</v>
      </c>
      <c r="B4702" s="1">
        <v>2000746951</v>
      </c>
      <c r="C4702" s="1">
        <v>2000709215</v>
      </c>
      <c r="D4702" s="1" t="s">
        <v>8</v>
      </c>
      <c r="E4702" s="1">
        <v>128.88</v>
      </c>
      <c r="F4702" s="1">
        <v>49252</v>
      </c>
      <c r="G4702" s="2">
        <v>45109.065762847225</v>
      </c>
      <c r="H4702" s="2" t="s">
        <v>54</v>
      </c>
      <c r="J4702">
        <f t="shared" si="511"/>
        <v>123.13000000000001</v>
      </c>
      <c r="K4702">
        <f t="shared" si="512"/>
        <v>98.504000000000005</v>
      </c>
      <c r="L4702">
        <f t="shared" si="513"/>
        <v>221.63400000000001</v>
      </c>
      <c r="M4702" t="str">
        <f t="shared" si="514"/>
        <v>Up to 100m</v>
      </c>
      <c r="P4702">
        <f t="shared" si="515"/>
        <v>123.13000000000001</v>
      </c>
      <c r="Q4702">
        <f t="shared" si="516"/>
        <v>98.504000000000005</v>
      </c>
      <c r="R4702" t="str">
        <f t="shared" si="517"/>
        <v>Up to 100m</v>
      </c>
    </row>
    <row r="4703" spans="1:18" x14ac:dyDescent="0.25">
      <c r="A4703" s="1">
        <v>4702</v>
      </c>
      <c r="B4703" s="1">
        <v>2000746951</v>
      </c>
      <c r="C4703" s="1">
        <v>2000709215</v>
      </c>
      <c r="D4703" s="1" t="s">
        <v>8</v>
      </c>
      <c r="E4703" s="1">
        <v>38.01</v>
      </c>
      <c r="F4703" s="1">
        <v>49252</v>
      </c>
      <c r="G4703" s="2">
        <v>45109.065762847225</v>
      </c>
      <c r="H4703" s="2" t="s">
        <v>54</v>
      </c>
      <c r="J4703">
        <f t="shared" si="511"/>
        <v>123.13000000000001</v>
      </c>
      <c r="K4703">
        <f t="shared" si="512"/>
        <v>98.504000000000005</v>
      </c>
      <c r="L4703">
        <f t="shared" si="513"/>
        <v>221.63400000000001</v>
      </c>
      <c r="M4703" t="str">
        <f t="shared" si="514"/>
        <v>Up to 100m</v>
      </c>
      <c r="P4703">
        <f t="shared" si="515"/>
        <v>123.13000000000001</v>
      </c>
      <c r="Q4703">
        <f t="shared" si="516"/>
        <v>98.504000000000005</v>
      </c>
      <c r="R4703" t="str">
        <f t="shared" si="517"/>
        <v>Up to 100m</v>
      </c>
    </row>
    <row r="4704" spans="1:18" x14ac:dyDescent="0.25">
      <c r="A4704" s="1">
        <v>4703</v>
      </c>
      <c r="B4704" s="1">
        <v>2000715809</v>
      </c>
      <c r="C4704" s="1">
        <v>2000709215</v>
      </c>
      <c r="D4704" s="1" t="s">
        <v>8</v>
      </c>
      <c r="E4704" s="1">
        <v>74.13</v>
      </c>
      <c r="F4704" s="1">
        <v>49300</v>
      </c>
      <c r="G4704" s="2">
        <v>45109.065762847225</v>
      </c>
      <c r="H4704" s="2" t="s">
        <v>54</v>
      </c>
      <c r="J4704">
        <f t="shared" si="511"/>
        <v>123.25</v>
      </c>
      <c r="K4704">
        <f t="shared" si="512"/>
        <v>98.600000000000009</v>
      </c>
      <c r="L4704">
        <f t="shared" si="513"/>
        <v>221.85000000000002</v>
      </c>
      <c r="M4704" t="str">
        <f t="shared" si="514"/>
        <v>Up to 100m</v>
      </c>
      <c r="P4704">
        <f t="shared" si="515"/>
        <v>123.25</v>
      </c>
      <c r="Q4704">
        <f t="shared" si="516"/>
        <v>98.600000000000009</v>
      </c>
      <c r="R4704" t="str">
        <f t="shared" si="517"/>
        <v>Up to 100m</v>
      </c>
    </row>
    <row r="4705" spans="1:18" x14ac:dyDescent="0.25">
      <c r="A4705" s="1">
        <v>4704</v>
      </c>
      <c r="B4705" s="1">
        <v>2000715809</v>
      </c>
      <c r="C4705" s="1">
        <v>2000709215</v>
      </c>
      <c r="D4705" s="1" t="s">
        <v>8</v>
      </c>
      <c r="E4705" s="1">
        <v>15.54</v>
      </c>
      <c r="F4705" s="1">
        <v>49277</v>
      </c>
      <c r="G4705" s="2">
        <v>45109.065762847225</v>
      </c>
      <c r="H4705" s="2" t="s">
        <v>54</v>
      </c>
      <c r="J4705">
        <f t="shared" si="511"/>
        <v>123.19250000000001</v>
      </c>
      <c r="K4705">
        <f t="shared" si="512"/>
        <v>98.554000000000002</v>
      </c>
      <c r="L4705">
        <f t="shared" si="513"/>
        <v>221.74650000000003</v>
      </c>
      <c r="M4705" t="str">
        <f t="shared" si="514"/>
        <v>Up to 100m</v>
      </c>
      <c r="P4705">
        <f t="shared" si="515"/>
        <v>123.19250000000001</v>
      </c>
      <c r="Q4705">
        <f t="shared" si="516"/>
        <v>98.554000000000002</v>
      </c>
      <c r="R4705" t="str">
        <f t="shared" si="517"/>
        <v>Up to 100m</v>
      </c>
    </row>
    <row r="4706" spans="1:18" x14ac:dyDescent="0.25">
      <c r="A4706" s="1">
        <v>4705</v>
      </c>
      <c r="B4706" s="1">
        <v>2000715809</v>
      </c>
      <c r="C4706" s="1">
        <v>2000709215</v>
      </c>
      <c r="D4706" s="1" t="s">
        <v>8</v>
      </c>
      <c r="E4706" s="1">
        <v>252.21</v>
      </c>
      <c r="F4706" s="1">
        <v>49300</v>
      </c>
      <c r="G4706" s="2">
        <v>45109.065762847225</v>
      </c>
      <c r="H4706" s="2" t="s">
        <v>54</v>
      </c>
      <c r="J4706">
        <f t="shared" si="511"/>
        <v>123.25</v>
      </c>
      <c r="K4706">
        <f t="shared" si="512"/>
        <v>98.600000000000009</v>
      </c>
      <c r="L4706">
        <f t="shared" si="513"/>
        <v>221.85000000000002</v>
      </c>
      <c r="M4706" t="str">
        <f t="shared" si="514"/>
        <v>Up to 100m</v>
      </c>
      <c r="P4706">
        <f t="shared" si="515"/>
        <v>123.25</v>
      </c>
      <c r="Q4706">
        <f t="shared" si="516"/>
        <v>98.600000000000009</v>
      </c>
      <c r="R4706" t="str">
        <f t="shared" si="517"/>
        <v>Up to 100m</v>
      </c>
    </row>
    <row r="4707" spans="1:18" x14ac:dyDescent="0.25">
      <c r="A4707" s="1">
        <v>4706</v>
      </c>
      <c r="B4707" s="1">
        <v>2000715809</v>
      </c>
      <c r="C4707" s="1">
        <v>2000709215</v>
      </c>
      <c r="D4707" s="1" t="s">
        <v>8</v>
      </c>
      <c r="E4707" s="1">
        <v>177.15</v>
      </c>
      <c r="F4707" s="1">
        <v>49300</v>
      </c>
      <c r="G4707" s="2">
        <v>45109.065762847225</v>
      </c>
      <c r="H4707" s="2" t="s">
        <v>54</v>
      </c>
      <c r="J4707">
        <f t="shared" si="511"/>
        <v>123.25</v>
      </c>
      <c r="K4707">
        <f t="shared" si="512"/>
        <v>98.600000000000009</v>
      </c>
      <c r="L4707">
        <f t="shared" si="513"/>
        <v>221.85000000000002</v>
      </c>
      <c r="M4707" t="str">
        <f t="shared" si="514"/>
        <v>Up to 100m</v>
      </c>
      <c r="P4707">
        <f t="shared" si="515"/>
        <v>123.25</v>
      </c>
      <c r="Q4707">
        <f t="shared" si="516"/>
        <v>98.600000000000009</v>
      </c>
      <c r="R4707" t="str">
        <f t="shared" si="517"/>
        <v>Up to 100m</v>
      </c>
    </row>
    <row r="4708" spans="1:18" x14ac:dyDescent="0.25">
      <c r="A4708" s="1">
        <v>4707</v>
      </c>
      <c r="B4708" s="1">
        <v>2000726000</v>
      </c>
      <c r="C4708" s="1">
        <v>2000707679</v>
      </c>
      <c r="D4708" s="1" t="s">
        <v>7</v>
      </c>
      <c r="E4708" s="1">
        <v>0.18276000000000001</v>
      </c>
      <c r="F4708" s="1">
        <v>1364205</v>
      </c>
      <c r="G4708" s="2">
        <v>45109.065762847225</v>
      </c>
      <c r="H4708" s="2" t="s">
        <v>54</v>
      </c>
      <c r="J4708">
        <f t="shared" si="511"/>
        <v>3410.5125000000003</v>
      </c>
      <c r="K4708">
        <f t="shared" si="512"/>
        <v>2728.41</v>
      </c>
      <c r="L4708">
        <f t="shared" si="513"/>
        <v>6138.9225000000006</v>
      </c>
      <c r="M4708" t="str">
        <f t="shared" si="514"/>
        <v>Up to 100m</v>
      </c>
      <c r="P4708">
        <f t="shared" si="515"/>
        <v>3410.5125000000003</v>
      </c>
      <c r="Q4708">
        <f t="shared" si="516"/>
        <v>2728.41</v>
      </c>
      <c r="R4708" t="str">
        <f t="shared" si="517"/>
        <v>Up to 100m</v>
      </c>
    </row>
    <row r="4709" spans="1:18" x14ac:dyDescent="0.25">
      <c r="A4709" s="1">
        <v>4708</v>
      </c>
      <c r="B4709" s="1">
        <v>2000715809</v>
      </c>
      <c r="C4709" s="1">
        <v>2000709215</v>
      </c>
      <c r="D4709" s="1" t="s">
        <v>8</v>
      </c>
      <c r="E4709" s="1">
        <v>15.54</v>
      </c>
      <c r="F4709" s="1">
        <v>49277</v>
      </c>
      <c r="G4709" s="2">
        <v>45109.189836111109</v>
      </c>
      <c r="H4709" s="2" t="s">
        <v>54</v>
      </c>
      <c r="J4709">
        <f t="shared" si="511"/>
        <v>123.19250000000001</v>
      </c>
      <c r="K4709">
        <f t="shared" si="512"/>
        <v>98.554000000000002</v>
      </c>
      <c r="L4709">
        <f t="shared" si="513"/>
        <v>221.74650000000003</v>
      </c>
      <c r="M4709" t="str">
        <f t="shared" si="514"/>
        <v>Up to 100m</v>
      </c>
      <c r="P4709">
        <f t="shared" si="515"/>
        <v>123.19250000000001</v>
      </c>
      <c r="Q4709">
        <f t="shared" si="516"/>
        <v>98.554000000000002</v>
      </c>
      <c r="R4709" t="str">
        <f t="shared" si="517"/>
        <v>Up to 100m</v>
      </c>
    </row>
    <row r="4710" spans="1:18" x14ac:dyDescent="0.25">
      <c r="A4710" s="1">
        <v>4709</v>
      </c>
      <c r="B4710" s="1">
        <v>2000715809</v>
      </c>
      <c r="C4710" s="1">
        <v>2000709215</v>
      </c>
      <c r="D4710" s="1" t="s">
        <v>8</v>
      </c>
      <c r="E4710" s="1">
        <v>15.54</v>
      </c>
      <c r="F4710" s="1">
        <v>49277</v>
      </c>
      <c r="G4710" s="2">
        <v>45109.189836111109</v>
      </c>
      <c r="H4710" s="2" t="s">
        <v>54</v>
      </c>
      <c r="J4710">
        <f t="shared" si="511"/>
        <v>123.19250000000001</v>
      </c>
      <c r="K4710">
        <f t="shared" si="512"/>
        <v>98.554000000000002</v>
      </c>
      <c r="L4710">
        <f t="shared" si="513"/>
        <v>221.74650000000003</v>
      </c>
      <c r="M4710" t="str">
        <f t="shared" si="514"/>
        <v>Up to 100m</v>
      </c>
      <c r="P4710">
        <f t="shared" si="515"/>
        <v>123.19250000000001</v>
      </c>
      <c r="Q4710">
        <f t="shared" si="516"/>
        <v>98.554000000000002</v>
      </c>
      <c r="R4710" t="str">
        <f t="shared" si="517"/>
        <v>Up to 100m</v>
      </c>
    </row>
    <row r="4711" spans="1:18" x14ac:dyDescent="0.25">
      <c r="A4711" s="1">
        <v>4710</v>
      </c>
      <c r="B4711" s="1">
        <v>2000715809</v>
      </c>
      <c r="C4711" s="1">
        <v>2000709215</v>
      </c>
      <c r="D4711" s="1" t="s">
        <v>8</v>
      </c>
      <c r="E4711" s="1">
        <v>15.54</v>
      </c>
      <c r="F4711" s="1">
        <v>49277</v>
      </c>
      <c r="G4711" s="2">
        <v>45109.189836111109</v>
      </c>
      <c r="H4711" s="2" t="s">
        <v>54</v>
      </c>
      <c r="J4711">
        <f t="shared" si="511"/>
        <v>123.19250000000001</v>
      </c>
      <c r="K4711">
        <f t="shared" si="512"/>
        <v>98.554000000000002</v>
      </c>
      <c r="L4711">
        <f t="shared" si="513"/>
        <v>221.74650000000003</v>
      </c>
      <c r="M4711" t="str">
        <f t="shared" si="514"/>
        <v>Up to 100m</v>
      </c>
      <c r="P4711">
        <f t="shared" si="515"/>
        <v>123.19250000000001</v>
      </c>
      <c r="Q4711">
        <f t="shared" si="516"/>
        <v>98.554000000000002</v>
      </c>
      <c r="R4711" t="str">
        <f t="shared" si="517"/>
        <v>Up to 100m</v>
      </c>
    </row>
    <row r="4712" spans="1:18" x14ac:dyDescent="0.25">
      <c r="A4712" s="1">
        <v>4711</v>
      </c>
      <c r="B4712" s="1">
        <v>2000746951</v>
      </c>
      <c r="C4712" s="1">
        <v>2000709215</v>
      </c>
      <c r="D4712" s="1" t="s">
        <v>8</v>
      </c>
      <c r="E4712" s="1">
        <v>164.94</v>
      </c>
      <c r="F4712" s="1">
        <v>49383</v>
      </c>
      <c r="G4712" s="2">
        <v>45109.189836111109</v>
      </c>
      <c r="H4712" s="2" t="s">
        <v>54</v>
      </c>
      <c r="J4712">
        <f t="shared" si="511"/>
        <v>123.4575</v>
      </c>
      <c r="K4712">
        <f t="shared" si="512"/>
        <v>98.766000000000005</v>
      </c>
      <c r="L4712">
        <f t="shared" si="513"/>
        <v>222.2235</v>
      </c>
      <c r="M4712" t="str">
        <f t="shared" si="514"/>
        <v>Up to 100m</v>
      </c>
      <c r="P4712">
        <f t="shared" si="515"/>
        <v>123.4575</v>
      </c>
      <c r="Q4712">
        <f t="shared" si="516"/>
        <v>98.766000000000005</v>
      </c>
      <c r="R4712" t="str">
        <f t="shared" si="517"/>
        <v>Up to 100m</v>
      </c>
    </row>
    <row r="4713" spans="1:18" x14ac:dyDescent="0.25">
      <c r="A4713" s="1">
        <v>4712</v>
      </c>
      <c r="B4713" s="1">
        <v>2000715809</v>
      </c>
      <c r="C4713" s="1">
        <v>2000709215</v>
      </c>
      <c r="D4713" s="1" t="s">
        <v>8</v>
      </c>
      <c r="E4713" s="1">
        <v>15.54</v>
      </c>
      <c r="F4713" s="1">
        <v>49436</v>
      </c>
      <c r="G4713" s="2">
        <v>45109.189836111109</v>
      </c>
      <c r="H4713" s="2" t="s">
        <v>54</v>
      </c>
      <c r="J4713">
        <f t="shared" si="511"/>
        <v>123.59</v>
      </c>
      <c r="K4713">
        <f t="shared" si="512"/>
        <v>98.872</v>
      </c>
      <c r="L4713">
        <f t="shared" si="513"/>
        <v>222.46199999999999</v>
      </c>
      <c r="M4713" t="str">
        <f t="shared" si="514"/>
        <v>Up to 100m</v>
      </c>
      <c r="P4713">
        <f t="shared" si="515"/>
        <v>123.59</v>
      </c>
      <c r="Q4713">
        <f t="shared" si="516"/>
        <v>98.872</v>
      </c>
      <c r="R4713" t="str">
        <f t="shared" si="517"/>
        <v>Up to 100m</v>
      </c>
    </row>
    <row r="4714" spans="1:18" x14ac:dyDescent="0.25">
      <c r="A4714" s="1">
        <v>4713</v>
      </c>
      <c r="B4714" s="1">
        <v>2000715809</v>
      </c>
      <c r="C4714" s="1">
        <v>2000709215</v>
      </c>
      <c r="D4714" s="1" t="s">
        <v>8</v>
      </c>
      <c r="E4714" s="1">
        <v>15.54</v>
      </c>
      <c r="F4714" s="1">
        <v>49277</v>
      </c>
      <c r="G4714" s="2">
        <v>45109.189836111109</v>
      </c>
      <c r="H4714" s="2" t="s">
        <v>54</v>
      </c>
      <c r="J4714">
        <f t="shared" si="511"/>
        <v>123.19250000000001</v>
      </c>
      <c r="K4714">
        <f t="shared" si="512"/>
        <v>98.554000000000002</v>
      </c>
      <c r="L4714">
        <f t="shared" si="513"/>
        <v>221.74650000000003</v>
      </c>
      <c r="M4714" t="str">
        <f t="shared" si="514"/>
        <v>Up to 100m</v>
      </c>
      <c r="P4714">
        <f t="shared" si="515"/>
        <v>123.19250000000001</v>
      </c>
      <c r="Q4714">
        <f t="shared" si="516"/>
        <v>98.554000000000002</v>
      </c>
      <c r="R4714" t="str">
        <f t="shared" si="517"/>
        <v>Up to 100m</v>
      </c>
    </row>
    <row r="4715" spans="1:18" x14ac:dyDescent="0.25">
      <c r="A4715" s="1">
        <v>4714</v>
      </c>
      <c r="B4715" s="1">
        <v>2000715809</v>
      </c>
      <c r="C4715" s="1">
        <v>2000709215</v>
      </c>
      <c r="D4715" s="1" t="s">
        <v>8</v>
      </c>
      <c r="E4715" s="1">
        <v>15.54</v>
      </c>
      <c r="F4715" s="1">
        <v>49436</v>
      </c>
      <c r="G4715" s="2">
        <v>45109.189836111109</v>
      </c>
      <c r="H4715" s="2" t="s">
        <v>54</v>
      </c>
      <c r="J4715">
        <f t="shared" si="511"/>
        <v>123.59</v>
      </c>
      <c r="K4715">
        <f t="shared" si="512"/>
        <v>98.872</v>
      </c>
      <c r="L4715">
        <f t="shared" si="513"/>
        <v>222.46199999999999</v>
      </c>
      <c r="M4715" t="str">
        <f t="shared" si="514"/>
        <v>Up to 100m</v>
      </c>
      <c r="P4715">
        <f t="shared" si="515"/>
        <v>123.59</v>
      </c>
      <c r="Q4715">
        <f t="shared" si="516"/>
        <v>98.872</v>
      </c>
      <c r="R4715" t="str">
        <f t="shared" si="517"/>
        <v>Up to 100m</v>
      </c>
    </row>
    <row r="4716" spans="1:18" x14ac:dyDescent="0.25">
      <c r="A4716" s="1">
        <v>4715</v>
      </c>
      <c r="B4716" s="1">
        <v>2000715809</v>
      </c>
      <c r="C4716" s="1">
        <v>2000709215</v>
      </c>
      <c r="D4716" s="1" t="s">
        <v>8</v>
      </c>
      <c r="E4716" s="1">
        <v>15.54</v>
      </c>
      <c r="F4716" s="1">
        <v>49436</v>
      </c>
      <c r="G4716" s="2">
        <v>45109.189836111109</v>
      </c>
      <c r="H4716" s="2" t="s">
        <v>54</v>
      </c>
      <c r="J4716">
        <f t="shared" si="511"/>
        <v>123.59</v>
      </c>
      <c r="K4716">
        <f t="shared" si="512"/>
        <v>98.872</v>
      </c>
      <c r="L4716">
        <f t="shared" si="513"/>
        <v>222.46199999999999</v>
      </c>
      <c r="M4716" t="str">
        <f t="shared" si="514"/>
        <v>Up to 100m</v>
      </c>
      <c r="P4716">
        <f t="shared" si="515"/>
        <v>123.59</v>
      </c>
      <c r="Q4716">
        <f t="shared" si="516"/>
        <v>98.872</v>
      </c>
      <c r="R4716" t="str">
        <f t="shared" si="517"/>
        <v>Up to 100m</v>
      </c>
    </row>
    <row r="4717" spans="1:18" x14ac:dyDescent="0.25">
      <c r="A4717" s="1">
        <v>4716</v>
      </c>
      <c r="B4717" s="1">
        <v>2000715809</v>
      </c>
      <c r="C4717" s="1">
        <v>2000709215</v>
      </c>
      <c r="D4717" s="1" t="s">
        <v>8</v>
      </c>
      <c r="E4717" s="1">
        <v>15.54</v>
      </c>
      <c r="F4717" s="1">
        <v>49436</v>
      </c>
      <c r="G4717" s="2">
        <v>45109.189836111109</v>
      </c>
      <c r="H4717" s="2" t="s">
        <v>54</v>
      </c>
      <c r="J4717">
        <f t="shared" si="511"/>
        <v>123.59</v>
      </c>
      <c r="K4717">
        <f t="shared" si="512"/>
        <v>98.872</v>
      </c>
      <c r="L4717">
        <f t="shared" si="513"/>
        <v>222.46199999999999</v>
      </c>
      <c r="M4717" t="str">
        <f t="shared" si="514"/>
        <v>Up to 100m</v>
      </c>
      <c r="P4717">
        <f t="shared" si="515"/>
        <v>123.59</v>
      </c>
      <c r="Q4717">
        <f t="shared" si="516"/>
        <v>98.872</v>
      </c>
      <c r="R4717" t="str">
        <f t="shared" si="517"/>
        <v>Up to 100m</v>
      </c>
    </row>
    <row r="4718" spans="1:18" x14ac:dyDescent="0.25">
      <c r="A4718" s="1">
        <v>4717</v>
      </c>
      <c r="B4718" s="1">
        <v>2000715932</v>
      </c>
      <c r="C4718" s="1">
        <v>2000709215</v>
      </c>
      <c r="D4718" s="1" t="s">
        <v>8</v>
      </c>
      <c r="E4718" s="1">
        <v>28.53</v>
      </c>
      <c r="F4718" s="1">
        <v>49344</v>
      </c>
      <c r="G4718" s="2">
        <v>45109.189836111109</v>
      </c>
      <c r="H4718" s="2" t="s">
        <v>53</v>
      </c>
      <c r="J4718">
        <f t="shared" si="511"/>
        <v>123.36</v>
      </c>
      <c r="K4718">
        <f t="shared" si="512"/>
        <v>98.688000000000002</v>
      </c>
      <c r="L4718">
        <f t="shared" si="513"/>
        <v>222.048</v>
      </c>
      <c r="M4718" t="str">
        <f t="shared" si="514"/>
        <v>Up to 100m</v>
      </c>
      <c r="P4718">
        <f t="shared" si="515"/>
        <v>123.36</v>
      </c>
      <c r="Q4718">
        <f t="shared" si="516"/>
        <v>98.688000000000002</v>
      </c>
      <c r="R4718" t="str">
        <f t="shared" si="517"/>
        <v>Up to 100m</v>
      </c>
    </row>
    <row r="4719" spans="1:18" x14ac:dyDescent="0.25">
      <c r="A4719" s="1">
        <v>4718</v>
      </c>
      <c r="B4719" s="1">
        <v>2000746951</v>
      </c>
      <c r="C4719" s="1">
        <v>2000709215</v>
      </c>
      <c r="D4719" s="1" t="s">
        <v>8</v>
      </c>
      <c r="E4719" s="1">
        <v>6.72</v>
      </c>
      <c r="F4719" s="1">
        <v>49324</v>
      </c>
      <c r="G4719" s="2">
        <v>45109.208877812503</v>
      </c>
      <c r="H4719" s="2" t="s">
        <v>54</v>
      </c>
      <c r="J4719">
        <f t="shared" si="511"/>
        <v>123.31</v>
      </c>
      <c r="K4719">
        <f t="shared" si="512"/>
        <v>98.647999999999996</v>
      </c>
      <c r="L4719">
        <f t="shared" si="513"/>
        <v>221.958</v>
      </c>
      <c r="M4719" t="str">
        <f t="shared" si="514"/>
        <v>Up to 100m</v>
      </c>
      <c r="P4719">
        <f t="shared" si="515"/>
        <v>123.31</v>
      </c>
      <c r="Q4719">
        <f t="shared" si="516"/>
        <v>98.647999999999996</v>
      </c>
      <c r="R4719" t="str">
        <f t="shared" si="517"/>
        <v>Up to 100m</v>
      </c>
    </row>
    <row r="4720" spans="1:18" x14ac:dyDescent="0.25">
      <c r="A4720" s="1">
        <v>4719</v>
      </c>
      <c r="B4720" s="1">
        <v>2000746951</v>
      </c>
      <c r="C4720" s="1">
        <v>2000709215</v>
      </c>
      <c r="D4720" s="1" t="s">
        <v>8</v>
      </c>
      <c r="E4720" s="1">
        <v>24.18</v>
      </c>
      <c r="F4720" s="1">
        <v>49324</v>
      </c>
      <c r="G4720" s="2">
        <v>45109.208877812503</v>
      </c>
      <c r="H4720" s="2" t="s">
        <v>54</v>
      </c>
      <c r="J4720">
        <f t="shared" si="511"/>
        <v>123.31</v>
      </c>
      <c r="K4720">
        <f t="shared" si="512"/>
        <v>98.647999999999996</v>
      </c>
      <c r="L4720">
        <f t="shared" si="513"/>
        <v>221.958</v>
      </c>
      <c r="M4720" t="str">
        <f t="shared" si="514"/>
        <v>Up to 100m</v>
      </c>
      <c r="P4720">
        <f t="shared" si="515"/>
        <v>123.31</v>
      </c>
      <c r="Q4720">
        <f t="shared" si="516"/>
        <v>98.647999999999996</v>
      </c>
      <c r="R4720" t="str">
        <f t="shared" si="517"/>
        <v>Up to 100m</v>
      </c>
    </row>
    <row r="4721" spans="1:18" x14ac:dyDescent="0.25">
      <c r="A4721" s="1">
        <v>4720</v>
      </c>
      <c r="B4721" s="1">
        <v>2000746951</v>
      </c>
      <c r="C4721" s="1">
        <v>2000709215</v>
      </c>
      <c r="D4721" s="1" t="s">
        <v>8</v>
      </c>
      <c r="E4721" s="1">
        <v>435.24</v>
      </c>
      <c r="F4721" s="1">
        <v>49287</v>
      </c>
      <c r="G4721" s="2">
        <v>45109.269950381946</v>
      </c>
      <c r="H4721" s="2" t="s">
        <v>54</v>
      </c>
      <c r="J4721">
        <f t="shared" si="511"/>
        <v>123.2175</v>
      </c>
      <c r="K4721">
        <f t="shared" si="512"/>
        <v>98.573999999999998</v>
      </c>
      <c r="L4721">
        <f t="shared" si="513"/>
        <v>221.79149999999998</v>
      </c>
      <c r="M4721" t="str">
        <f t="shared" si="514"/>
        <v>Up to 100m</v>
      </c>
      <c r="P4721">
        <f t="shared" si="515"/>
        <v>123.2175</v>
      </c>
      <c r="Q4721">
        <f t="shared" si="516"/>
        <v>98.573999999999998</v>
      </c>
      <c r="R4721" t="str">
        <f t="shared" si="517"/>
        <v>Up to 100m</v>
      </c>
    </row>
    <row r="4722" spans="1:18" x14ac:dyDescent="0.25">
      <c r="A4722" s="1">
        <v>4721</v>
      </c>
      <c r="B4722" s="1">
        <v>2000746951</v>
      </c>
      <c r="C4722" s="1">
        <v>2000709215</v>
      </c>
      <c r="D4722" s="1" t="s">
        <v>8</v>
      </c>
      <c r="E4722" s="1">
        <v>183.3</v>
      </c>
      <c r="F4722" s="1">
        <v>49231</v>
      </c>
      <c r="G4722" s="2">
        <v>45109.284312731485</v>
      </c>
      <c r="H4722" s="2" t="s">
        <v>54</v>
      </c>
      <c r="J4722">
        <f t="shared" si="511"/>
        <v>123.0775</v>
      </c>
      <c r="K4722">
        <f t="shared" si="512"/>
        <v>98.462000000000003</v>
      </c>
      <c r="L4722">
        <f t="shared" si="513"/>
        <v>221.5395</v>
      </c>
      <c r="M4722" t="str">
        <f t="shared" si="514"/>
        <v>Up to 100m</v>
      </c>
      <c r="P4722">
        <f t="shared" si="515"/>
        <v>123.0775</v>
      </c>
      <c r="Q4722">
        <f t="shared" si="516"/>
        <v>98.462000000000003</v>
      </c>
      <c r="R4722" t="str">
        <f t="shared" si="517"/>
        <v>Up to 100m</v>
      </c>
    </row>
    <row r="4723" spans="1:18" x14ac:dyDescent="0.25">
      <c r="A4723" s="1">
        <v>4722</v>
      </c>
      <c r="B4723" s="1">
        <v>2000746951</v>
      </c>
      <c r="C4723" s="1">
        <v>2000709215</v>
      </c>
      <c r="D4723" s="1" t="s">
        <v>8</v>
      </c>
      <c r="E4723" s="1">
        <v>366.09</v>
      </c>
      <c r="F4723" s="1">
        <v>49231</v>
      </c>
      <c r="G4723" s="2">
        <v>45109.284312731485</v>
      </c>
      <c r="H4723" s="2" t="s">
        <v>54</v>
      </c>
      <c r="J4723">
        <f t="shared" si="511"/>
        <v>123.0775</v>
      </c>
      <c r="K4723">
        <f t="shared" si="512"/>
        <v>98.462000000000003</v>
      </c>
      <c r="L4723">
        <f t="shared" si="513"/>
        <v>221.5395</v>
      </c>
      <c r="M4723" t="str">
        <f t="shared" si="514"/>
        <v>Up to 100m</v>
      </c>
      <c r="P4723">
        <f t="shared" si="515"/>
        <v>123.0775</v>
      </c>
      <c r="Q4723">
        <f t="shared" si="516"/>
        <v>98.462000000000003</v>
      </c>
      <c r="R4723" t="str">
        <f t="shared" si="517"/>
        <v>Up to 100m</v>
      </c>
    </row>
    <row r="4724" spans="1:18" x14ac:dyDescent="0.25">
      <c r="A4724" s="1">
        <v>4723</v>
      </c>
      <c r="B4724" s="1">
        <v>2000746951</v>
      </c>
      <c r="C4724" s="1">
        <v>2000709215</v>
      </c>
      <c r="D4724" s="1" t="s">
        <v>8</v>
      </c>
      <c r="E4724" s="1">
        <v>118.2</v>
      </c>
      <c r="F4724" s="1">
        <v>49231</v>
      </c>
      <c r="G4724" s="2">
        <v>45109.284312731485</v>
      </c>
      <c r="H4724" s="2" t="s">
        <v>54</v>
      </c>
      <c r="J4724">
        <f t="shared" si="511"/>
        <v>123.0775</v>
      </c>
      <c r="K4724">
        <f t="shared" si="512"/>
        <v>98.462000000000003</v>
      </c>
      <c r="L4724">
        <f t="shared" si="513"/>
        <v>221.5395</v>
      </c>
      <c r="M4724" t="str">
        <f t="shared" si="514"/>
        <v>Up to 100m</v>
      </c>
      <c r="P4724">
        <f t="shared" si="515"/>
        <v>123.0775</v>
      </c>
      <c r="Q4724">
        <f t="shared" si="516"/>
        <v>98.462000000000003</v>
      </c>
      <c r="R4724" t="str">
        <f t="shared" si="517"/>
        <v>Up to 100m</v>
      </c>
    </row>
    <row r="4725" spans="1:18" x14ac:dyDescent="0.25">
      <c r="A4725" s="1">
        <v>4724</v>
      </c>
      <c r="B4725" s="1">
        <v>2000746951</v>
      </c>
      <c r="C4725" s="1">
        <v>2000709215</v>
      </c>
      <c r="D4725" s="1" t="s">
        <v>8</v>
      </c>
      <c r="E4725" s="1">
        <v>363.69</v>
      </c>
      <c r="F4725" s="1">
        <v>49277</v>
      </c>
      <c r="G4725" s="2">
        <v>45109.366258333335</v>
      </c>
      <c r="H4725" s="2" t="s">
        <v>54</v>
      </c>
      <c r="J4725">
        <f t="shared" si="511"/>
        <v>123.19250000000001</v>
      </c>
      <c r="K4725">
        <f t="shared" si="512"/>
        <v>98.554000000000002</v>
      </c>
      <c r="L4725">
        <f t="shared" si="513"/>
        <v>221.74650000000003</v>
      </c>
      <c r="M4725" t="str">
        <f t="shared" si="514"/>
        <v>Up to 100m</v>
      </c>
      <c r="P4725">
        <f t="shared" si="515"/>
        <v>123.19250000000001</v>
      </c>
      <c r="Q4725">
        <f t="shared" si="516"/>
        <v>98.554000000000002</v>
      </c>
      <c r="R4725" t="str">
        <f t="shared" si="517"/>
        <v>Up to 100m</v>
      </c>
    </row>
    <row r="4726" spans="1:18" x14ac:dyDescent="0.25">
      <c r="A4726" s="1">
        <v>4725</v>
      </c>
      <c r="B4726" s="1">
        <v>2000746951</v>
      </c>
      <c r="C4726" s="1">
        <v>2000709215</v>
      </c>
      <c r="D4726" s="1" t="s">
        <v>8</v>
      </c>
      <c r="E4726" s="1">
        <v>4.95</v>
      </c>
      <c r="F4726" s="1">
        <v>49263</v>
      </c>
      <c r="G4726" s="2">
        <v>45109.366258333335</v>
      </c>
      <c r="H4726" s="2" t="s">
        <v>54</v>
      </c>
      <c r="J4726">
        <f t="shared" si="511"/>
        <v>123.1575</v>
      </c>
      <c r="K4726">
        <f t="shared" si="512"/>
        <v>98.525999999999996</v>
      </c>
      <c r="L4726">
        <f t="shared" si="513"/>
        <v>221.68349999999998</v>
      </c>
      <c r="M4726" t="str">
        <f t="shared" si="514"/>
        <v>Up to 100m</v>
      </c>
      <c r="P4726">
        <f t="shared" si="515"/>
        <v>123.1575</v>
      </c>
      <c r="Q4726">
        <f t="shared" si="516"/>
        <v>98.525999999999996</v>
      </c>
      <c r="R4726" t="str">
        <f t="shared" si="517"/>
        <v>Up to 100m</v>
      </c>
    </row>
    <row r="4727" spans="1:18" x14ac:dyDescent="0.25">
      <c r="A4727" s="1">
        <v>4726</v>
      </c>
      <c r="B4727" s="1">
        <v>2000746951</v>
      </c>
      <c r="C4727" s="1">
        <v>2000709215</v>
      </c>
      <c r="D4727" s="1" t="s">
        <v>8</v>
      </c>
      <c r="E4727" s="1">
        <v>152.4</v>
      </c>
      <c r="F4727" s="1">
        <v>49381</v>
      </c>
      <c r="G4727" s="2">
        <v>45109.439973113425</v>
      </c>
      <c r="H4727" s="2" t="s">
        <v>54</v>
      </c>
      <c r="J4727">
        <f t="shared" si="511"/>
        <v>123.4525</v>
      </c>
      <c r="K4727">
        <f t="shared" si="512"/>
        <v>98.762</v>
      </c>
      <c r="L4727">
        <f t="shared" si="513"/>
        <v>222.21449999999999</v>
      </c>
      <c r="M4727" t="str">
        <f t="shared" si="514"/>
        <v>Up to 100m</v>
      </c>
      <c r="P4727">
        <f t="shared" si="515"/>
        <v>123.4525</v>
      </c>
      <c r="Q4727">
        <f t="shared" si="516"/>
        <v>98.762</v>
      </c>
      <c r="R4727" t="str">
        <f t="shared" si="517"/>
        <v>Up to 100m</v>
      </c>
    </row>
    <row r="4728" spans="1:18" x14ac:dyDescent="0.25">
      <c r="A4728" s="1">
        <v>4727</v>
      </c>
      <c r="B4728" s="1">
        <v>2000726000</v>
      </c>
      <c r="C4728" s="1">
        <v>2000707679</v>
      </c>
      <c r="D4728" s="1" t="s">
        <v>7</v>
      </c>
      <c r="E4728" s="1">
        <v>0.18276000000000001</v>
      </c>
      <c r="F4728" s="1">
        <v>1346709</v>
      </c>
      <c r="G4728" s="2">
        <v>45109.57083449074</v>
      </c>
      <c r="H4728" s="2" t="s">
        <v>54</v>
      </c>
      <c r="J4728">
        <f t="shared" si="511"/>
        <v>3366.7725</v>
      </c>
      <c r="K4728">
        <f t="shared" si="512"/>
        <v>2693.4180000000001</v>
      </c>
      <c r="L4728">
        <f t="shared" si="513"/>
        <v>6060.1905000000006</v>
      </c>
      <c r="M4728" t="str">
        <f t="shared" si="514"/>
        <v>Up to 100m</v>
      </c>
      <c r="P4728">
        <f t="shared" si="515"/>
        <v>3366.7725</v>
      </c>
      <c r="Q4728">
        <f t="shared" si="516"/>
        <v>2693.4180000000001</v>
      </c>
      <c r="R4728" t="str">
        <f t="shared" si="517"/>
        <v>Up to 100m</v>
      </c>
    </row>
    <row r="4729" spans="1:18" x14ac:dyDescent="0.25">
      <c r="A4729" s="1">
        <v>4728</v>
      </c>
      <c r="B4729" s="1">
        <v>2000715809</v>
      </c>
      <c r="C4729" s="1">
        <v>2000709215</v>
      </c>
      <c r="D4729" s="1" t="s">
        <v>8</v>
      </c>
      <c r="E4729" s="1">
        <v>15.54</v>
      </c>
      <c r="F4729" s="1">
        <v>49436</v>
      </c>
      <c r="G4729" s="2">
        <v>45109.57083449074</v>
      </c>
      <c r="H4729" s="2" t="s">
        <v>54</v>
      </c>
      <c r="J4729">
        <f t="shared" si="511"/>
        <v>123.59</v>
      </c>
      <c r="K4729">
        <f t="shared" si="512"/>
        <v>98.872</v>
      </c>
      <c r="L4729">
        <f t="shared" si="513"/>
        <v>222.46199999999999</v>
      </c>
      <c r="M4729" t="str">
        <f t="shared" si="514"/>
        <v>Up to 100m</v>
      </c>
      <c r="P4729">
        <f t="shared" si="515"/>
        <v>123.59</v>
      </c>
      <c r="Q4729">
        <f t="shared" si="516"/>
        <v>98.872</v>
      </c>
      <c r="R4729" t="str">
        <f t="shared" si="517"/>
        <v>Up to 100m</v>
      </c>
    </row>
    <row r="4730" spans="1:18" x14ac:dyDescent="0.25">
      <c r="A4730" s="1">
        <v>4729</v>
      </c>
      <c r="B4730" s="1">
        <v>2000746951</v>
      </c>
      <c r="C4730" s="1">
        <v>2000709215</v>
      </c>
      <c r="D4730" s="1" t="s">
        <v>8</v>
      </c>
      <c r="E4730" s="1">
        <v>52.2</v>
      </c>
      <c r="F4730" s="1">
        <v>49295</v>
      </c>
      <c r="G4730" s="2">
        <v>45109.57083449074</v>
      </c>
      <c r="H4730" s="2" t="s">
        <v>54</v>
      </c>
      <c r="J4730">
        <f t="shared" si="511"/>
        <v>123.2375</v>
      </c>
      <c r="K4730">
        <f t="shared" si="512"/>
        <v>98.59</v>
      </c>
      <c r="L4730">
        <f t="shared" si="513"/>
        <v>221.82749999999999</v>
      </c>
      <c r="M4730" t="str">
        <f t="shared" si="514"/>
        <v>Up to 100m</v>
      </c>
      <c r="P4730">
        <f t="shared" si="515"/>
        <v>123.2375</v>
      </c>
      <c r="Q4730">
        <f t="shared" si="516"/>
        <v>98.59</v>
      </c>
      <c r="R4730" t="str">
        <f t="shared" si="517"/>
        <v>Up to 100m</v>
      </c>
    </row>
    <row r="4731" spans="1:18" x14ac:dyDescent="0.25">
      <c r="A4731" s="1">
        <v>4730</v>
      </c>
      <c r="B4731" s="1">
        <v>2000746951</v>
      </c>
      <c r="C4731" s="1">
        <v>2000709215</v>
      </c>
      <c r="D4731" s="1" t="s">
        <v>8</v>
      </c>
      <c r="E4731" s="1">
        <v>50.85</v>
      </c>
      <c r="F4731" s="1">
        <v>49408</v>
      </c>
      <c r="G4731" s="2">
        <v>45109.57083449074</v>
      </c>
      <c r="H4731" s="2" t="s">
        <v>54</v>
      </c>
      <c r="J4731">
        <f t="shared" si="511"/>
        <v>123.52</v>
      </c>
      <c r="K4731">
        <f t="shared" si="512"/>
        <v>98.816000000000003</v>
      </c>
      <c r="L4731">
        <f t="shared" si="513"/>
        <v>222.33600000000001</v>
      </c>
      <c r="M4731" t="str">
        <f t="shared" si="514"/>
        <v>Up to 100m</v>
      </c>
      <c r="P4731">
        <f t="shared" si="515"/>
        <v>123.52</v>
      </c>
      <c r="Q4731">
        <f t="shared" si="516"/>
        <v>98.816000000000003</v>
      </c>
      <c r="R4731" t="str">
        <f t="shared" si="517"/>
        <v>Up to 100m</v>
      </c>
    </row>
    <row r="4732" spans="1:18" x14ac:dyDescent="0.25">
      <c r="A4732" s="1">
        <v>4731</v>
      </c>
      <c r="B4732" s="1">
        <v>2000741644</v>
      </c>
      <c r="C4732" s="1">
        <v>2000709215</v>
      </c>
      <c r="D4732" s="1" t="s">
        <v>8</v>
      </c>
      <c r="E4732" s="1">
        <v>8.0399999999999991</v>
      </c>
      <c r="F4732" s="1">
        <v>49304</v>
      </c>
      <c r="G4732" s="2">
        <v>45109.57083449074</v>
      </c>
      <c r="H4732" s="2" t="s">
        <v>53</v>
      </c>
      <c r="J4732">
        <f t="shared" si="511"/>
        <v>123.26</v>
      </c>
      <c r="K4732">
        <f t="shared" si="512"/>
        <v>98.608000000000004</v>
      </c>
      <c r="L4732">
        <f t="shared" si="513"/>
        <v>221.86799999999999</v>
      </c>
      <c r="M4732" t="str">
        <f t="shared" si="514"/>
        <v>Up to 100m</v>
      </c>
      <c r="P4732">
        <f t="shared" si="515"/>
        <v>123.26</v>
      </c>
      <c r="Q4732">
        <f t="shared" si="516"/>
        <v>98.608000000000004</v>
      </c>
      <c r="R4732" t="str">
        <f t="shared" si="517"/>
        <v>Up to 100m</v>
      </c>
    </row>
    <row r="4733" spans="1:18" x14ac:dyDescent="0.25">
      <c r="A4733" s="1">
        <v>4732</v>
      </c>
      <c r="B4733" s="1">
        <v>2000741641</v>
      </c>
      <c r="C4733" s="1">
        <v>2000709215</v>
      </c>
      <c r="D4733" s="1" t="s">
        <v>8</v>
      </c>
      <c r="E4733" s="1">
        <v>15</v>
      </c>
      <c r="F4733" s="1">
        <v>49270</v>
      </c>
      <c r="G4733" s="2">
        <v>45109.57083449074</v>
      </c>
      <c r="H4733" s="2" t="s">
        <v>54</v>
      </c>
      <c r="J4733">
        <f t="shared" si="511"/>
        <v>123.175</v>
      </c>
      <c r="K4733">
        <f t="shared" si="512"/>
        <v>98.54</v>
      </c>
      <c r="L4733">
        <f t="shared" si="513"/>
        <v>221.715</v>
      </c>
      <c r="M4733" t="str">
        <f t="shared" si="514"/>
        <v>Up to 100m</v>
      </c>
      <c r="P4733">
        <f t="shared" si="515"/>
        <v>123.175</v>
      </c>
      <c r="Q4733">
        <f t="shared" si="516"/>
        <v>98.54</v>
      </c>
      <c r="R4733" t="str">
        <f t="shared" si="517"/>
        <v>Up to 100m</v>
      </c>
    </row>
    <row r="4734" spans="1:18" x14ac:dyDescent="0.25">
      <c r="A4734" s="1">
        <v>4733</v>
      </c>
      <c r="B4734" s="1">
        <v>2000723720</v>
      </c>
      <c r="C4734" s="1">
        <v>2000709215</v>
      </c>
      <c r="D4734" s="1" t="s">
        <v>8</v>
      </c>
      <c r="E4734" s="1">
        <v>41.07</v>
      </c>
      <c r="F4734" s="1">
        <v>49350</v>
      </c>
      <c r="G4734" s="2">
        <v>45109.57083449074</v>
      </c>
      <c r="H4734" s="2" t="s">
        <v>54</v>
      </c>
      <c r="J4734">
        <f t="shared" si="511"/>
        <v>123.375</v>
      </c>
      <c r="K4734">
        <f t="shared" si="512"/>
        <v>98.7</v>
      </c>
      <c r="L4734">
        <f t="shared" si="513"/>
        <v>222.07499999999999</v>
      </c>
      <c r="M4734" t="str">
        <f t="shared" si="514"/>
        <v>Up to 100m</v>
      </c>
      <c r="P4734">
        <f t="shared" si="515"/>
        <v>123.375</v>
      </c>
      <c r="Q4734">
        <f t="shared" si="516"/>
        <v>98.7</v>
      </c>
      <c r="R4734" t="str">
        <f t="shared" si="517"/>
        <v>Up to 100m</v>
      </c>
    </row>
    <row r="4735" spans="1:18" x14ac:dyDescent="0.25">
      <c r="A4735" s="1">
        <v>4734</v>
      </c>
      <c r="B4735" s="1">
        <v>2000723639</v>
      </c>
      <c r="C4735" s="1">
        <v>2000709215</v>
      </c>
      <c r="D4735" s="1" t="s">
        <v>8</v>
      </c>
      <c r="E4735" s="1">
        <v>61.44</v>
      </c>
      <c r="F4735" s="1">
        <v>49475</v>
      </c>
      <c r="G4735" s="2">
        <v>45109.57083449074</v>
      </c>
      <c r="H4735" s="2" t="s">
        <v>53</v>
      </c>
      <c r="J4735">
        <f t="shared" si="511"/>
        <v>123.6875</v>
      </c>
      <c r="K4735">
        <f t="shared" si="512"/>
        <v>98.95</v>
      </c>
      <c r="L4735">
        <f t="shared" si="513"/>
        <v>222.63749999999999</v>
      </c>
      <c r="M4735" t="str">
        <f t="shared" si="514"/>
        <v>Up to 100m</v>
      </c>
      <c r="P4735">
        <f t="shared" si="515"/>
        <v>123.6875</v>
      </c>
      <c r="Q4735">
        <f t="shared" si="516"/>
        <v>98.95</v>
      </c>
      <c r="R4735" t="str">
        <f t="shared" si="517"/>
        <v>Up to 100m</v>
      </c>
    </row>
    <row r="4736" spans="1:18" x14ac:dyDescent="0.25">
      <c r="A4736" s="1">
        <v>4735</v>
      </c>
      <c r="B4736" s="1">
        <v>2000741644</v>
      </c>
      <c r="C4736" s="1">
        <v>2000709215</v>
      </c>
      <c r="D4736" s="1" t="s">
        <v>8</v>
      </c>
      <c r="E4736" s="1">
        <v>8.1300000000000008</v>
      </c>
      <c r="F4736" s="1">
        <v>49465</v>
      </c>
      <c r="G4736" s="2">
        <v>45109.57083449074</v>
      </c>
      <c r="H4736" s="2" t="s">
        <v>53</v>
      </c>
      <c r="J4736">
        <f t="shared" si="511"/>
        <v>123.66250000000001</v>
      </c>
      <c r="K4736">
        <f t="shared" si="512"/>
        <v>98.93</v>
      </c>
      <c r="L4736">
        <f t="shared" si="513"/>
        <v>222.59250000000003</v>
      </c>
      <c r="M4736" t="str">
        <f t="shared" si="514"/>
        <v>Up to 100m</v>
      </c>
      <c r="P4736">
        <f t="shared" si="515"/>
        <v>123.66250000000001</v>
      </c>
      <c r="Q4736">
        <f t="shared" si="516"/>
        <v>98.93</v>
      </c>
      <c r="R4736" t="str">
        <f t="shared" si="517"/>
        <v>Up to 100m</v>
      </c>
    </row>
    <row r="4737" spans="1:18" x14ac:dyDescent="0.25">
      <c r="A4737" s="1">
        <v>4736</v>
      </c>
      <c r="B4737" s="1">
        <v>2000715062</v>
      </c>
      <c r="C4737" s="1">
        <v>2000709215</v>
      </c>
      <c r="D4737" s="1" t="s">
        <v>8</v>
      </c>
      <c r="E4737" s="1">
        <v>482.25</v>
      </c>
      <c r="F4737" s="1">
        <v>49370</v>
      </c>
      <c r="G4737" s="2">
        <v>45109.815599884256</v>
      </c>
      <c r="H4737" s="2" t="s">
        <v>54</v>
      </c>
      <c r="J4737">
        <f t="shared" si="511"/>
        <v>123.425</v>
      </c>
      <c r="K4737">
        <f t="shared" si="512"/>
        <v>98.740000000000009</v>
      </c>
      <c r="L4737">
        <f t="shared" si="513"/>
        <v>222.16500000000002</v>
      </c>
      <c r="M4737" t="str">
        <f t="shared" si="514"/>
        <v>Up to 100m</v>
      </c>
      <c r="P4737">
        <f t="shared" si="515"/>
        <v>123.425</v>
      </c>
      <c r="Q4737">
        <f t="shared" si="516"/>
        <v>98.740000000000009</v>
      </c>
      <c r="R4737" t="str">
        <f t="shared" si="517"/>
        <v>Up to 100m</v>
      </c>
    </row>
    <row r="4738" spans="1:18" x14ac:dyDescent="0.25">
      <c r="A4738" s="1">
        <v>4737</v>
      </c>
      <c r="B4738" s="1">
        <v>2000736166</v>
      </c>
      <c r="C4738" s="1">
        <v>2000709215</v>
      </c>
      <c r="D4738" s="1" t="s">
        <v>8</v>
      </c>
      <c r="E4738" s="1">
        <v>62.85</v>
      </c>
      <c r="F4738" s="1">
        <v>49465</v>
      </c>
      <c r="G4738" s="2">
        <v>45109.815599884256</v>
      </c>
      <c r="H4738" s="2" t="s">
        <v>54</v>
      </c>
      <c r="J4738">
        <f t="shared" si="511"/>
        <v>123.66250000000001</v>
      </c>
      <c r="K4738">
        <f t="shared" si="512"/>
        <v>98.93</v>
      </c>
      <c r="L4738">
        <f t="shared" si="513"/>
        <v>222.59250000000003</v>
      </c>
      <c r="M4738" t="str">
        <f t="shared" si="514"/>
        <v>Up to 100m</v>
      </c>
      <c r="P4738">
        <f t="shared" si="515"/>
        <v>123.66250000000001</v>
      </c>
      <c r="Q4738">
        <f t="shared" si="516"/>
        <v>98.93</v>
      </c>
      <c r="R4738" t="str">
        <f t="shared" si="517"/>
        <v>Up to 100m</v>
      </c>
    </row>
    <row r="4739" spans="1:18" x14ac:dyDescent="0.25">
      <c r="A4739" s="1">
        <v>4738</v>
      </c>
      <c r="B4739" s="1">
        <v>2000715809</v>
      </c>
      <c r="C4739" s="1">
        <v>2000709215</v>
      </c>
      <c r="D4739" s="1" t="s">
        <v>8</v>
      </c>
      <c r="E4739" s="1">
        <v>15.54</v>
      </c>
      <c r="F4739" s="1">
        <v>49436</v>
      </c>
      <c r="G4739" s="2">
        <v>45109.815599884256</v>
      </c>
      <c r="H4739" s="2" t="s">
        <v>54</v>
      </c>
      <c r="J4739">
        <f t="shared" ref="J4739:J4802" si="518">IF(F4739 &lt;= 100000000, F4739 * 0.0025,
    IF(F4739 &lt;= 500000000, F4739 * 0.00225,
        IF(F4739 &lt;= 1000000000, F4739 * 0.002,
            IF(F4739 &lt;= 4000000000, F4739 * 0.00165,
                IF(F4739 &lt;= 10000000000, F4739 * 0.00155,
                    F4739 * 0.0013
                )
            )
        )
    )
)</f>
        <v>123.59</v>
      </c>
      <c r="K4739">
        <f t="shared" ref="K4739:K4802" si="519">IF(F4739 &lt;= 100000000, F4739 * 0.002,
    IF(F4739 &lt;= 500000000, F4739 * 0.0018,
        IF(F4739 &lt;= 1000000000, F4739 * 0.0016,
            IF(F4739 &lt;= 4000000000, F4739 * 0.00135,
                IF(F4739 &lt;= 10000000000, F4739 * 0.00115,
                    F4739 * 0.001
                )
            )
        )
    )
)</f>
        <v>98.872</v>
      </c>
      <c r="L4739">
        <f t="shared" ref="L4739:L4802" si="520">J4739+K4739</f>
        <v>222.46199999999999</v>
      </c>
      <c r="M4739" t="str">
        <f t="shared" ref="M4739:M4802" si="521">IF(F4739 &lt;= 100000000, "Up to 100m",
    IF(F4739 &lt;= 500000000, "Up to 500m",
        IF(F4739 &lt;= 1000000000, "Up to 1b",
            IF(F4739 &lt;= 4000000000, "Up to 4b",
                IF(F4739 &lt;= 10000000000, "Up to 10b",
                  "More than 10b"
                )
            )
        )
    )
)</f>
        <v>Up to 100m</v>
      </c>
      <c r="P4739">
        <f t="shared" ref="P4739:P4802" si="522">IF(F4739 &lt;= 100000000, F4739 * 0.0025,
    IF(F4739 &lt;= 300000000, F4739 * 0.002,
        IF(F4739 &lt;= 1000000000, F4739 * 0.0019,
            IF(F4739 &lt;= 5000000000, F4739 * 0.00175,
                F4739 * 0.00155
            )
        )
    )
)</f>
        <v>123.59</v>
      </c>
      <c r="Q4739">
        <f t="shared" ref="Q4739:Q4802" si="523">IF(F4739 &lt;= 100000000, F4739 * 0.002,
    IF(F4739 &lt;= 300000000, F4739 * 0.0017,
        IF(F4739 &lt;= 1000000000, F4739 * 0.0015,
            IF(F4739 &lt;= 5000000000, F4739 * 0.00125,
                F4739 * 0.001
            )
        )
    )
)</f>
        <v>98.872</v>
      </c>
      <c r="R4739" t="str">
        <f t="shared" ref="R4739:R4802" si="524">IF(F4739 &lt;= 100000000, "Up to 100m",
    IF(F4739 &lt;= 300000000, "Up to 300m",
        IF(F4739 &lt;= 1000000000, "Up to 1b",
            IF(F4739 &lt;= 5000000000, "Up to 5b",
                "More than 5b"
            )
        )
    )
)</f>
        <v>Up to 100m</v>
      </c>
    </row>
    <row r="4740" spans="1:18" x14ac:dyDescent="0.25">
      <c r="A4740" s="1">
        <v>4739</v>
      </c>
      <c r="B4740" s="1">
        <v>2000736166</v>
      </c>
      <c r="C4740" s="1">
        <v>2000709215</v>
      </c>
      <c r="D4740" s="1" t="s">
        <v>8</v>
      </c>
      <c r="E4740" s="1">
        <v>30.18</v>
      </c>
      <c r="F4740" s="1">
        <v>49465</v>
      </c>
      <c r="G4740" s="2">
        <v>45109.815599884256</v>
      </c>
      <c r="H4740" s="2" t="s">
        <v>54</v>
      </c>
      <c r="J4740">
        <f t="shared" si="518"/>
        <v>123.66250000000001</v>
      </c>
      <c r="K4740">
        <f t="shared" si="519"/>
        <v>98.93</v>
      </c>
      <c r="L4740">
        <f t="shared" si="520"/>
        <v>222.59250000000003</v>
      </c>
      <c r="M4740" t="str">
        <f t="shared" si="521"/>
        <v>Up to 100m</v>
      </c>
      <c r="P4740">
        <f t="shared" si="522"/>
        <v>123.66250000000001</v>
      </c>
      <c r="Q4740">
        <f t="shared" si="523"/>
        <v>98.93</v>
      </c>
      <c r="R4740" t="str">
        <f t="shared" si="524"/>
        <v>Up to 100m</v>
      </c>
    </row>
    <row r="4741" spans="1:18" x14ac:dyDescent="0.25">
      <c r="A4741" s="1">
        <v>4740</v>
      </c>
      <c r="B4741" s="1">
        <v>2000715062</v>
      </c>
      <c r="C4741" s="1">
        <v>2000709215</v>
      </c>
      <c r="D4741" s="1" t="s">
        <v>8</v>
      </c>
      <c r="E4741" s="1">
        <v>76.83</v>
      </c>
      <c r="F4741" s="1">
        <v>49357</v>
      </c>
      <c r="G4741" s="2">
        <v>45109.815599884256</v>
      </c>
      <c r="H4741" s="2" t="s">
        <v>54</v>
      </c>
      <c r="J4741">
        <f t="shared" si="518"/>
        <v>123.3925</v>
      </c>
      <c r="K4741">
        <f t="shared" si="519"/>
        <v>98.713999999999999</v>
      </c>
      <c r="L4741">
        <f t="shared" si="520"/>
        <v>222.10649999999998</v>
      </c>
      <c r="M4741" t="str">
        <f t="shared" si="521"/>
        <v>Up to 100m</v>
      </c>
      <c r="P4741">
        <f t="shared" si="522"/>
        <v>123.3925</v>
      </c>
      <c r="Q4741">
        <f t="shared" si="523"/>
        <v>98.713999999999999</v>
      </c>
      <c r="R4741" t="str">
        <f t="shared" si="524"/>
        <v>Up to 100m</v>
      </c>
    </row>
    <row r="4742" spans="1:18" x14ac:dyDescent="0.25">
      <c r="A4742" s="1">
        <v>4741</v>
      </c>
      <c r="B4742" s="1">
        <v>2000715062</v>
      </c>
      <c r="C4742" s="1">
        <v>2000709215</v>
      </c>
      <c r="D4742" s="1" t="s">
        <v>8</v>
      </c>
      <c r="E4742" s="1">
        <v>104.55</v>
      </c>
      <c r="F4742" s="1">
        <v>49357</v>
      </c>
      <c r="G4742" s="2">
        <v>45109.815599884256</v>
      </c>
      <c r="H4742" s="2" t="s">
        <v>54</v>
      </c>
      <c r="J4742">
        <f t="shared" si="518"/>
        <v>123.3925</v>
      </c>
      <c r="K4742">
        <f t="shared" si="519"/>
        <v>98.713999999999999</v>
      </c>
      <c r="L4742">
        <f t="shared" si="520"/>
        <v>222.10649999999998</v>
      </c>
      <c r="M4742" t="str">
        <f t="shared" si="521"/>
        <v>Up to 100m</v>
      </c>
      <c r="P4742">
        <f t="shared" si="522"/>
        <v>123.3925</v>
      </c>
      <c r="Q4742">
        <f t="shared" si="523"/>
        <v>98.713999999999999</v>
      </c>
      <c r="R4742" t="str">
        <f t="shared" si="524"/>
        <v>Up to 100m</v>
      </c>
    </row>
    <row r="4743" spans="1:18" x14ac:dyDescent="0.25">
      <c r="A4743" s="1">
        <v>4742</v>
      </c>
      <c r="B4743" s="1">
        <v>2000736166</v>
      </c>
      <c r="C4743" s="1">
        <v>2000709215</v>
      </c>
      <c r="D4743" s="1" t="s">
        <v>8</v>
      </c>
      <c r="E4743" s="1">
        <v>65.52</v>
      </c>
      <c r="F4743" s="1">
        <v>49499</v>
      </c>
      <c r="G4743" s="2">
        <v>45109.815599884256</v>
      </c>
      <c r="H4743" s="2" t="s">
        <v>54</v>
      </c>
      <c r="J4743">
        <f t="shared" si="518"/>
        <v>123.7475</v>
      </c>
      <c r="K4743">
        <f t="shared" si="519"/>
        <v>98.998000000000005</v>
      </c>
      <c r="L4743">
        <f t="shared" si="520"/>
        <v>222.74549999999999</v>
      </c>
      <c r="M4743" t="str">
        <f t="shared" si="521"/>
        <v>Up to 100m</v>
      </c>
      <c r="P4743">
        <f t="shared" si="522"/>
        <v>123.7475</v>
      </c>
      <c r="Q4743">
        <f t="shared" si="523"/>
        <v>98.998000000000005</v>
      </c>
      <c r="R4743" t="str">
        <f t="shared" si="524"/>
        <v>Up to 100m</v>
      </c>
    </row>
    <row r="4744" spans="1:18" x14ac:dyDescent="0.25">
      <c r="A4744" s="1">
        <v>4743</v>
      </c>
      <c r="B4744" s="1">
        <v>2000736166</v>
      </c>
      <c r="C4744" s="1">
        <v>2000709215</v>
      </c>
      <c r="D4744" s="1" t="s">
        <v>8</v>
      </c>
      <c r="E4744" s="1">
        <v>188.76</v>
      </c>
      <c r="F4744" s="1">
        <v>49499</v>
      </c>
      <c r="G4744" s="2">
        <v>45109.815599884256</v>
      </c>
      <c r="H4744" s="2" t="s">
        <v>54</v>
      </c>
      <c r="J4744">
        <f t="shared" si="518"/>
        <v>123.7475</v>
      </c>
      <c r="K4744">
        <f t="shared" si="519"/>
        <v>98.998000000000005</v>
      </c>
      <c r="L4744">
        <f t="shared" si="520"/>
        <v>222.74549999999999</v>
      </c>
      <c r="M4744" t="str">
        <f t="shared" si="521"/>
        <v>Up to 100m</v>
      </c>
      <c r="P4744">
        <f t="shared" si="522"/>
        <v>123.7475</v>
      </c>
      <c r="Q4744">
        <f t="shared" si="523"/>
        <v>98.998000000000005</v>
      </c>
      <c r="R4744" t="str">
        <f t="shared" si="524"/>
        <v>Up to 100m</v>
      </c>
    </row>
    <row r="4745" spans="1:18" x14ac:dyDescent="0.25">
      <c r="A4745" s="1">
        <v>4744</v>
      </c>
      <c r="B4745" s="1">
        <v>2000715062</v>
      </c>
      <c r="C4745" s="1">
        <v>2000709215</v>
      </c>
      <c r="D4745" s="1" t="s">
        <v>8</v>
      </c>
      <c r="E4745" s="1">
        <v>9.2100000000000009</v>
      </c>
      <c r="F4745" s="1">
        <v>49357</v>
      </c>
      <c r="G4745" s="2">
        <v>45109.815599884256</v>
      </c>
      <c r="H4745" s="2" t="s">
        <v>54</v>
      </c>
      <c r="J4745">
        <f t="shared" si="518"/>
        <v>123.3925</v>
      </c>
      <c r="K4745">
        <f t="shared" si="519"/>
        <v>98.713999999999999</v>
      </c>
      <c r="L4745">
        <f t="shared" si="520"/>
        <v>222.10649999999998</v>
      </c>
      <c r="M4745" t="str">
        <f t="shared" si="521"/>
        <v>Up to 100m</v>
      </c>
      <c r="P4745">
        <f t="shared" si="522"/>
        <v>123.3925</v>
      </c>
      <c r="Q4745">
        <f t="shared" si="523"/>
        <v>98.713999999999999</v>
      </c>
      <c r="R4745" t="str">
        <f t="shared" si="524"/>
        <v>Up to 100m</v>
      </c>
    </row>
    <row r="4746" spans="1:18" x14ac:dyDescent="0.25">
      <c r="A4746" s="1">
        <v>4745</v>
      </c>
      <c r="B4746" s="1">
        <v>2000715062</v>
      </c>
      <c r="C4746" s="1">
        <v>2000709215</v>
      </c>
      <c r="D4746" s="1" t="s">
        <v>8</v>
      </c>
      <c r="E4746" s="1">
        <v>255.06</v>
      </c>
      <c r="F4746" s="1">
        <v>49407</v>
      </c>
      <c r="G4746" s="2">
        <v>45110.065984988425</v>
      </c>
      <c r="H4746" s="2" t="s">
        <v>54</v>
      </c>
      <c r="J4746">
        <f t="shared" si="518"/>
        <v>123.5175</v>
      </c>
      <c r="K4746">
        <f t="shared" si="519"/>
        <v>98.814000000000007</v>
      </c>
      <c r="L4746">
        <f t="shared" si="520"/>
        <v>222.33150000000001</v>
      </c>
      <c r="M4746" t="str">
        <f t="shared" si="521"/>
        <v>Up to 100m</v>
      </c>
      <c r="P4746">
        <f t="shared" si="522"/>
        <v>123.5175</v>
      </c>
      <c r="Q4746">
        <f t="shared" si="523"/>
        <v>98.814000000000007</v>
      </c>
      <c r="R4746" t="str">
        <f t="shared" si="524"/>
        <v>Up to 100m</v>
      </c>
    </row>
    <row r="4747" spans="1:18" x14ac:dyDescent="0.25">
      <c r="A4747" s="1">
        <v>4746</v>
      </c>
      <c r="B4747" s="1">
        <v>2000715062</v>
      </c>
      <c r="C4747" s="1">
        <v>2000746951</v>
      </c>
      <c r="D4747" s="1" t="s">
        <v>8</v>
      </c>
      <c r="E4747" s="1">
        <v>59.7</v>
      </c>
      <c r="F4747" s="1">
        <v>49314</v>
      </c>
      <c r="G4747" s="2">
        <v>45110.065984988425</v>
      </c>
      <c r="H4747" s="2" t="s">
        <v>54</v>
      </c>
      <c r="J4747">
        <f t="shared" si="518"/>
        <v>123.285</v>
      </c>
      <c r="K4747">
        <f t="shared" si="519"/>
        <v>98.628</v>
      </c>
      <c r="L4747">
        <f t="shared" si="520"/>
        <v>221.91300000000001</v>
      </c>
      <c r="M4747" t="str">
        <f t="shared" si="521"/>
        <v>Up to 100m</v>
      </c>
      <c r="P4747">
        <f t="shared" si="522"/>
        <v>123.285</v>
      </c>
      <c r="Q4747">
        <f t="shared" si="523"/>
        <v>98.628</v>
      </c>
      <c r="R4747" t="str">
        <f t="shared" si="524"/>
        <v>Up to 100m</v>
      </c>
    </row>
    <row r="4748" spans="1:18" x14ac:dyDescent="0.25">
      <c r="A4748" s="1">
        <v>4747</v>
      </c>
      <c r="B4748" s="1">
        <v>2000715062</v>
      </c>
      <c r="C4748" s="1">
        <v>2000709215</v>
      </c>
      <c r="D4748" s="1" t="s">
        <v>8</v>
      </c>
      <c r="E4748" s="1">
        <v>61.29</v>
      </c>
      <c r="F4748" s="1">
        <v>49314</v>
      </c>
      <c r="G4748" s="2">
        <v>45110.065984988425</v>
      </c>
      <c r="H4748" s="2" t="s">
        <v>54</v>
      </c>
      <c r="J4748">
        <f t="shared" si="518"/>
        <v>123.285</v>
      </c>
      <c r="K4748">
        <f t="shared" si="519"/>
        <v>98.628</v>
      </c>
      <c r="L4748">
        <f t="shared" si="520"/>
        <v>221.91300000000001</v>
      </c>
      <c r="M4748" t="str">
        <f t="shared" si="521"/>
        <v>Up to 100m</v>
      </c>
      <c r="P4748">
        <f t="shared" si="522"/>
        <v>123.285</v>
      </c>
      <c r="Q4748">
        <f t="shared" si="523"/>
        <v>98.628</v>
      </c>
      <c r="R4748" t="str">
        <f t="shared" si="524"/>
        <v>Up to 100m</v>
      </c>
    </row>
    <row r="4749" spans="1:18" x14ac:dyDescent="0.25">
      <c r="A4749" s="1">
        <v>4748</v>
      </c>
      <c r="B4749" s="1">
        <v>2000715062</v>
      </c>
      <c r="C4749" s="1">
        <v>2000709215</v>
      </c>
      <c r="D4749" s="1" t="s">
        <v>8</v>
      </c>
      <c r="E4749" s="1">
        <v>612.29999999999995</v>
      </c>
      <c r="F4749" s="1">
        <v>49314</v>
      </c>
      <c r="G4749" s="2">
        <v>45110.065984988425</v>
      </c>
      <c r="H4749" s="2" t="s">
        <v>54</v>
      </c>
      <c r="J4749">
        <f t="shared" si="518"/>
        <v>123.285</v>
      </c>
      <c r="K4749">
        <f t="shared" si="519"/>
        <v>98.628</v>
      </c>
      <c r="L4749">
        <f t="shared" si="520"/>
        <v>221.91300000000001</v>
      </c>
      <c r="M4749" t="str">
        <f t="shared" si="521"/>
        <v>Up to 100m</v>
      </c>
      <c r="P4749">
        <f t="shared" si="522"/>
        <v>123.285</v>
      </c>
      <c r="Q4749">
        <f t="shared" si="523"/>
        <v>98.628</v>
      </c>
      <c r="R4749" t="str">
        <f t="shared" si="524"/>
        <v>Up to 100m</v>
      </c>
    </row>
    <row r="4750" spans="1:18" x14ac:dyDescent="0.25">
      <c r="A4750" s="1">
        <v>4749</v>
      </c>
      <c r="B4750" s="1">
        <v>2000715062</v>
      </c>
      <c r="C4750" s="1">
        <v>2000709215</v>
      </c>
      <c r="D4750" s="1" t="s">
        <v>8</v>
      </c>
      <c r="E4750" s="1">
        <v>360.12</v>
      </c>
      <c r="F4750" s="1">
        <v>49357</v>
      </c>
      <c r="G4750" s="2">
        <v>45110.065984988425</v>
      </c>
      <c r="H4750" s="2" t="s">
        <v>54</v>
      </c>
      <c r="J4750">
        <f t="shared" si="518"/>
        <v>123.3925</v>
      </c>
      <c r="K4750">
        <f t="shared" si="519"/>
        <v>98.713999999999999</v>
      </c>
      <c r="L4750">
        <f t="shared" si="520"/>
        <v>222.10649999999998</v>
      </c>
      <c r="M4750" t="str">
        <f t="shared" si="521"/>
        <v>Up to 100m</v>
      </c>
      <c r="P4750">
        <f t="shared" si="522"/>
        <v>123.3925</v>
      </c>
      <c r="Q4750">
        <f t="shared" si="523"/>
        <v>98.713999999999999</v>
      </c>
      <c r="R4750" t="str">
        <f t="shared" si="524"/>
        <v>Up to 100m</v>
      </c>
    </row>
    <row r="4751" spans="1:18" x14ac:dyDescent="0.25">
      <c r="A4751" s="1">
        <v>4750</v>
      </c>
      <c r="B4751" s="1">
        <v>2000715062</v>
      </c>
      <c r="C4751" s="1">
        <v>2000709215</v>
      </c>
      <c r="D4751" s="1" t="s">
        <v>8</v>
      </c>
      <c r="E4751" s="1">
        <v>2433.63</v>
      </c>
      <c r="F4751" s="1">
        <v>49357</v>
      </c>
      <c r="G4751" s="2">
        <v>45110.065984988425</v>
      </c>
      <c r="H4751" s="2" t="s">
        <v>54</v>
      </c>
      <c r="J4751">
        <f t="shared" si="518"/>
        <v>123.3925</v>
      </c>
      <c r="K4751">
        <f t="shared" si="519"/>
        <v>98.713999999999999</v>
      </c>
      <c r="L4751">
        <f t="shared" si="520"/>
        <v>222.10649999999998</v>
      </c>
      <c r="M4751" t="str">
        <f t="shared" si="521"/>
        <v>Up to 100m</v>
      </c>
      <c r="P4751">
        <f t="shared" si="522"/>
        <v>123.3925</v>
      </c>
      <c r="Q4751">
        <f t="shared" si="523"/>
        <v>98.713999999999999</v>
      </c>
      <c r="R4751" t="str">
        <f t="shared" si="524"/>
        <v>Up to 100m</v>
      </c>
    </row>
    <row r="4752" spans="1:18" x14ac:dyDescent="0.25">
      <c r="A4752" s="1">
        <v>4751</v>
      </c>
      <c r="B4752" s="1">
        <v>2000715062</v>
      </c>
      <c r="C4752" s="1">
        <v>2000746951</v>
      </c>
      <c r="D4752" s="1" t="s">
        <v>8</v>
      </c>
      <c r="E4752" s="1">
        <v>46.44</v>
      </c>
      <c r="F4752" s="1">
        <v>49314</v>
      </c>
      <c r="G4752" s="2">
        <v>45110.065984988425</v>
      </c>
      <c r="H4752" s="2" t="s">
        <v>54</v>
      </c>
      <c r="J4752">
        <f t="shared" si="518"/>
        <v>123.285</v>
      </c>
      <c r="K4752">
        <f t="shared" si="519"/>
        <v>98.628</v>
      </c>
      <c r="L4752">
        <f t="shared" si="520"/>
        <v>221.91300000000001</v>
      </c>
      <c r="M4752" t="str">
        <f t="shared" si="521"/>
        <v>Up to 100m</v>
      </c>
      <c r="P4752">
        <f t="shared" si="522"/>
        <v>123.285</v>
      </c>
      <c r="Q4752">
        <f t="shared" si="523"/>
        <v>98.628</v>
      </c>
      <c r="R4752" t="str">
        <f t="shared" si="524"/>
        <v>Up to 100m</v>
      </c>
    </row>
    <row r="4753" spans="1:18" x14ac:dyDescent="0.25">
      <c r="A4753" s="1">
        <v>4752</v>
      </c>
      <c r="B4753" s="1">
        <v>2000715062</v>
      </c>
      <c r="C4753" s="1">
        <v>2000746951</v>
      </c>
      <c r="D4753" s="1" t="s">
        <v>8</v>
      </c>
      <c r="E4753" s="1">
        <v>59.7</v>
      </c>
      <c r="F4753" s="1">
        <v>49314</v>
      </c>
      <c r="G4753" s="2">
        <v>45110.065984988425</v>
      </c>
      <c r="H4753" s="2" t="s">
        <v>54</v>
      </c>
      <c r="J4753">
        <f t="shared" si="518"/>
        <v>123.285</v>
      </c>
      <c r="K4753">
        <f t="shared" si="519"/>
        <v>98.628</v>
      </c>
      <c r="L4753">
        <f t="shared" si="520"/>
        <v>221.91300000000001</v>
      </c>
      <c r="M4753" t="str">
        <f t="shared" si="521"/>
        <v>Up to 100m</v>
      </c>
      <c r="P4753">
        <f t="shared" si="522"/>
        <v>123.285</v>
      </c>
      <c r="Q4753">
        <f t="shared" si="523"/>
        <v>98.628</v>
      </c>
      <c r="R4753" t="str">
        <f t="shared" si="524"/>
        <v>Up to 100m</v>
      </c>
    </row>
    <row r="4754" spans="1:18" x14ac:dyDescent="0.25">
      <c r="A4754" s="1">
        <v>4753</v>
      </c>
      <c r="B4754" s="1">
        <v>2000715062</v>
      </c>
      <c r="C4754" s="1">
        <v>2000746951</v>
      </c>
      <c r="D4754" s="1" t="s">
        <v>8</v>
      </c>
      <c r="E4754" s="1">
        <v>78.45</v>
      </c>
      <c r="F4754" s="1">
        <v>49314</v>
      </c>
      <c r="G4754" s="2">
        <v>45110.065984988425</v>
      </c>
      <c r="H4754" s="2" t="s">
        <v>54</v>
      </c>
      <c r="J4754">
        <f t="shared" si="518"/>
        <v>123.285</v>
      </c>
      <c r="K4754">
        <f t="shared" si="519"/>
        <v>98.628</v>
      </c>
      <c r="L4754">
        <f t="shared" si="520"/>
        <v>221.91300000000001</v>
      </c>
      <c r="M4754" t="str">
        <f t="shared" si="521"/>
        <v>Up to 100m</v>
      </c>
      <c r="P4754">
        <f t="shared" si="522"/>
        <v>123.285</v>
      </c>
      <c r="Q4754">
        <f t="shared" si="523"/>
        <v>98.628</v>
      </c>
      <c r="R4754" t="str">
        <f t="shared" si="524"/>
        <v>Up to 100m</v>
      </c>
    </row>
    <row r="4755" spans="1:18" x14ac:dyDescent="0.25">
      <c r="A4755" s="1">
        <v>4754</v>
      </c>
      <c r="B4755" s="1">
        <v>2000715062</v>
      </c>
      <c r="C4755" s="1">
        <v>2000746951</v>
      </c>
      <c r="D4755" s="1" t="s">
        <v>8</v>
      </c>
      <c r="E4755" s="1">
        <v>59.73</v>
      </c>
      <c r="F4755" s="1">
        <v>49314</v>
      </c>
      <c r="G4755" s="2">
        <v>45110.065984988425</v>
      </c>
      <c r="H4755" s="2" t="s">
        <v>54</v>
      </c>
      <c r="J4755">
        <f t="shared" si="518"/>
        <v>123.285</v>
      </c>
      <c r="K4755">
        <f t="shared" si="519"/>
        <v>98.628</v>
      </c>
      <c r="L4755">
        <f t="shared" si="520"/>
        <v>221.91300000000001</v>
      </c>
      <c r="M4755" t="str">
        <f t="shared" si="521"/>
        <v>Up to 100m</v>
      </c>
      <c r="P4755">
        <f t="shared" si="522"/>
        <v>123.285</v>
      </c>
      <c r="Q4755">
        <f t="shared" si="523"/>
        <v>98.628</v>
      </c>
      <c r="R4755" t="str">
        <f t="shared" si="524"/>
        <v>Up to 100m</v>
      </c>
    </row>
    <row r="4756" spans="1:18" x14ac:dyDescent="0.25">
      <c r="A4756" s="1">
        <v>4755</v>
      </c>
      <c r="B4756" s="1">
        <v>2000715062</v>
      </c>
      <c r="C4756" s="1">
        <v>2000709215</v>
      </c>
      <c r="D4756" s="1" t="s">
        <v>8</v>
      </c>
      <c r="E4756" s="1">
        <v>925.86</v>
      </c>
      <c r="F4756" s="1">
        <v>49314</v>
      </c>
      <c r="G4756" s="2">
        <v>45110.065984988425</v>
      </c>
      <c r="H4756" s="2" t="s">
        <v>54</v>
      </c>
      <c r="J4756">
        <f t="shared" si="518"/>
        <v>123.285</v>
      </c>
      <c r="K4756">
        <f t="shared" si="519"/>
        <v>98.628</v>
      </c>
      <c r="L4756">
        <f t="shared" si="520"/>
        <v>221.91300000000001</v>
      </c>
      <c r="M4756" t="str">
        <f t="shared" si="521"/>
        <v>Up to 100m</v>
      </c>
      <c r="P4756">
        <f t="shared" si="522"/>
        <v>123.285</v>
      </c>
      <c r="Q4756">
        <f t="shared" si="523"/>
        <v>98.628</v>
      </c>
      <c r="R4756" t="str">
        <f t="shared" si="524"/>
        <v>Up to 100m</v>
      </c>
    </row>
    <row r="4757" spans="1:18" x14ac:dyDescent="0.25">
      <c r="A4757" s="1">
        <v>4756</v>
      </c>
      <c r="B4757" s="1">
        <v>2000715062</v>
      </c>
      <c r="C4757" s="1">
        <v>2000709215</v>
      </c>
      <c r="D4757" s="1" t="s">
        <v>8</v>
      </c>
      <c r="E4757" s="1">
        <v>35.19</v>
      </c>
      <c r="F4757" s="1">
        <v>49314</v>
      </c>
      <c r="G4757" s="2">
        <v>45110.065984988425</v>
      </c>
      <c r="H4757" s="2" t="s">
        <v>54</v>
      </c>
      <c r="J4757">
        <f t="shared" si="518"/>
        <v>123.285</v>
      </c>
      <c r="K4757">
        <f t="shared" si="519"/>
        <v>98.628</v>
      </c>
      <c r="L4757">
        <f t="shared" si="520"/>
        <v>221.91300000000001</v>
      </c>
      <c r="M4757" t="str">
        <f t="shared" si="521"/>
        <v>Up to 100m</v>
      </c>
      <c r="P4757">
        <f t="shared" si="522"/>
        <v>123.285</v>
      </c>
      <c r="Q4757">
        <f t="shared" si="523"/>
        <v>98.628</v>
      </c>
      <c r="R4757" t="str">
        <f t="shared" si="524"/>
        <v>Up to 100m</v>
      </c>
    </row>
    <row r="4758" spans="1:18" x14ac:dyDescent="0.25">
      <c r="A4758" s="1">
        <v>4757</v>
      </c>
      <c r="B4758" s="1">
        <v>2000715062</v>
      </c>
      <c r="C4758" s="1">
        <v>2000709215</v>
      </c>
      <c r="D4758" s="1" t="s">
        <v>8</v>
      </c>
      <c r="E4758" s="1">
        <v>45</v>
      </c>
      <c r="F4758" s="1">
        <v>49314</v>
      </c>
      <c r="G4758" s="2">
        <v>45110.065984988425</v>
      </c>
      <c r="H4758" s="2" t="s">
        <v>54</v>
      </c>
      <c r="J4758">
        <f t="shared" si="518"/>
        <v>123.285</v>
      </c>
      <c r="K4758">
        <f t="shared" si="519"/>
        <v>98.628</v>
      </c>
      <c r="L4758">
        <f t="shared" si="520"/>
        <v>221.91300000000001</v>
      </c>
      <c r="M4758" t="str">
        <f t="shared" si="521"/>
        <v>Up to 100m</v>
      </c>
      <c r="P4758">
        <f t="shared" si="522"/>
        <v>123.285</v>
      </c>
      <c r="Q4758">
        <f t="shared" si="523"/>
        <v>98.628</v>
      </c>
      <c r="R4758" t="str">
        <f t="shared" si="524"/>
        <v>Up to 100m</v>
      </c>
    </row>
    <row r="4759" spans="1:18" x14ac:dyDescent="0.25">
      <c r="A4759" s="1">
        <v>4758</v>
      </c>
      <c r="B4759" s="1">
        <v>2000715062</v>
      </c>
      <c r="C4759" s="1">
        <v>2000709215</v>
      </c>
      <c r="D4759" s="1" t="s">
        <v>8</v>
      </c>
      <c r="E4759" s="1">
        <v>9.06</v>
      </c>
      <c r="F4759" s="1">
        <v>49314</v>
      </c>
      <c r="G4759" s="2">
        <v>45110.065984988425</v>
      </c>
      <c r="H4759" s="2" t="s">
        <v>54</v>
      </c>
      <c r="J4759">
        <f t="shared" si="518"/>
        <v>123.285</v>
      </c>
      <c r="K4759">
        <f t="shared" si="519"/>
        <v>98.628</v>
      </c>
      <c r="L4759">
        <f t="shared" si="520"/>
        <v>221.91300000000001</v>
      </c>
      <c r="M4759" t="str">
        <f t="shared" si="521"/>
        <v>Up to 100m</v>
      </c>
      <c r="P4759">
        <f t="shared" si="522"/>
        <v>123.285</v>
      </c>
      <c r="Q4759">
        <f t="shared" si="523"/>
        <v>98.628</v>
      </c>
      <c r="R4759" t="str">
        <f t="shared" si="524"/>
        <v>Up to 100m</v>
      </c>
    </row>
    <row r="4760" spans="1:18" x14ac:dyDescent="0.25">
      <c r="A4760" s="1">
        <v>4759</v>
      </c>
      <c r="B4760" s="1">
        <v>2000715062</v>
      </c>
      <c r="C4760" s="1">
        <v>2000709215</v>
      </c>
      <c r="D4760" s="1" t="s">
        <v>8</v>
      </c>
      <c r="E4760" s="1">
        <v>21.3</v>
      </c>
      <c r="F4760" s="1">
        <v>49314</v>
      </c>
      <c r="G4760" s="2">
        <v>45110.065984988425</v>
      </c>
      <c r="H4760" s="2" t="s">
        <v>54</v>
      </c>
      <c r="J4760">
        <f t="shared" si="518"/>
        <v>123.285</v>
      </c>
      <c r="K4760">
        <f t="shared" si="519"/>
        <v>98.628</v>
      </c>
      <c r="L4760">
        <f t="shared" si="520"/>
        <v>221.91300000000001</v>
      </c>
      <c r="M4760" t="str">
        <f t="shared" si="521"/>
        <v>Up to 100m</v>
      </c>
      <c r="P4760">
        <f t="shared" si="522"/>
        <v>123.285</v>
      </c>
      <c r="Q4760">
        <f t="shared" si="523"/>
        <v>98.628</v>
      </c>
      <c r="R4760" t="str">
        <f t="shared" si="524"/>
        <v>Up to 100m</v>
      </c>
    </row>
    <row r="4761" spans="1:18" x14ac:dyDescent="0.25">
      <c r="A4761" s="1">
        <v>4760</v>
      </c>
      <c r="B4761" s="1">
        <v>2000708468</v>
      </c>
      <c r="C4761" s="1">
        <v>2000709215</v>
      </c>
      <c r="D4761" s="1" t="s">
        <v>8</v>
      </c>
      <c r="E4761" s="1">
        <v>5.49</v>
      </c>
      <c r="F4761" s="1">
        <v>49319</v>
      </c>
      <c r="G4761" s="2">
        <v>45110.065984988425</v>
      </c>
      <c r="H4761" s="2" t="s">
        <v>54</v>
      </c>
      <c r="J4761">
        <f t="shared" si="518"/>
        <v>123.2975</v>
      </c>
      <c r="K4761">
        <f t="shared" si="519"/>
        <v>98.638000000000005</v>
      </c>
      <c r="L4761">
        <f t="shared" si="520"/>
        <v>221.93549999999999</v>
      </c>
      <c r="M4761" t="str">
        <f t="shared" si="521"/>
        <v>Up to 100m</v>
      </c>
      <c r="P4761">
        <f t="shared" si="522"/>
        <v>123.2975</v>
      </c>
      <c r="Q4761">
        <f t="shared" si="523"/>
        <v>98.638000000000005</v>
      </c>
      <c r="R4761" t="str">
        <f t="shared" si="524"/>
        <v>Up to 100m</v>
      </c>
    </row>
    <row r="4762" spans="1:18" x14ac:dyDescent="0.25">
      <c r="A4762" s="1">
        <v>4761</v>
      </c>
      <c r="B4762" s="1">
        <v>2000715062</v>
      </c>
      <c r="C4762" s="1">
        <v>2000709215</v>
      </c>
      <c r="D4762" s="1" t="s">
        <v>8</v>
      </c>
      <c r="E4762" s="1">
        <v>292.64999999999998</v>
      </c>
      <c r="F4762" s="1">
        <v>49314</v>
      </c>
      <c r="G4762" s="2">
        <v>45110.065984988425</v>
      </c>
      <c r="H4762" s="2" t="s">
        <v>54</v>
      </c>
      <c r="J4762">
        <f t="shared" si="518"/>
        <v>123.285</v>
      </c>
      <c r="K4762">
        <f t="shared" si="519"/>
        <v>98.628</v>
      </c>
      <c r="L4762">
        <f t="shared" si="520"/>
        <v>221.91300000000001</v>
      </c>
      <c r="M4762" t="str">
        <f t="shared" si="521"/>
        <v>Up to 100m</v>
      </c>
      <c r="P4762">
        <f t="shared" si="522"/>
        <v>123.285</v>
      </c>
      <c r="Q4762">
        <f t="shared" si="523"/>
        <v>98.628</v>
      </c>
      <c r="R4762" t="str">
        <f t="shared" si="524"/>
        <v>Up to 100m</v>
      </c>
    </row>
    <row r="4763" spans="1:18" x14ac:dyDescent="0.25">
      <c r="A4763" s="1">
        <v>4762</v>
      </c>
      <c r="B4763" s="1">
        <v>2000715062</v>
      </c>
      <c r="C4763" s="1">
        <v>2000709215</v>
      </c>
      <c r="D4763" s="1" t="s">
        <v>8</v>
      </c>
      <c r="E4763" s="1">
        <v>6.12</v>
      </c>
      <c r="F4763" s="1">
        <v>49314</v>
      </c>
      <c r="G4763" s="2">
        <v>45110.065984988425</v>
      </c>
      <c r="H4763" s="2" t="s">
        <v>54</v>
      </c>
      <c r="J4763">
        <f t="shared" si="518"/>
        <v>123.285</v>
      </c>
      <c r="K4763">
        <f t="shared" si="519"/>
        <v>98.628</v>
      </c>
      <c r="L4763">
        <f t="shared" si="520"/>
        <v>221.91300000000001</v>
      </c>
      <c r="M4763" t="str">
        <f t="shared" si="521"/>
        <v>Up to 100m</v>
      </c>
      <c r="P4763">
        <f t="shared" si="522"/>
        <v>123.285</v>
      </c>
      <c r="Q4763">
        <f t="shared" si="523"/>
        <v>98.628</v>
      </c>
      <c r="R4763" t="str">
        <f t="shared" si="524"/>
        <v>Up to 100m</v>
      </c>
    </row>
    <row r="4764" spans="1:18" x14ac:dyDescent="0.25">
      <c r="A4764" s="1">
        <v>4763</v>
      </c>
      <c r="B4764" s="1">
        <v>2000746951</v>
      </c>
      <c r="C4764" s="1">
        <v>2000709215</v>
      </c>
      <c r="D4764" s="1" t="s">
        <v>8</v>
      </c>
      <c r="E4764" s="1">
        <v>21.96</v>
      </c>
      <c r="F4764" s="1">
        <v>49315</v>
      </c>
      <c r="G4764" s="2">
        <v>45110.065984988425</v>
      </c>
      <c r="H4764" s="2" t="s">
        <v>54</v>
      </c>
      <c r="J4764">
        <f t="shared" si="518"/>
        <v>123.28750000000001</v>
      </c>
      <c r="K4764">
        <f t="shared" si="519"/>
        <v>98.63</v>
      </c>
      <c r="L4764">
        <f t="shared" si="520"/>
        <v>221.91750000000002</v>
      </c>
      <c r="M4764" t="str">
        <f t="shared" si="521"/>
        <v>Up to 100m</v>
      </c>
      <c r="P4764">
        <f t="shared" si="522"/>
        <v>123.28750000000001</v>
      </c>
      <c r="Q4764">
        <f t="shared" si="523"/>
        <v>98.63</v>
      </c>
      <c r="R4764" t="str">
        <f t="shared" si="524"/>
        <v>Up to 100m</v>
      </c>
    </row>
    <row r="4765" spans="1:18" x14ac:dyDescent="0.25">
      <c r="A4765" s="1">
        <v>4764</v>
      </c>
      <c r="B4765" s="1">
        <v>2000715062</v>
      </c>
      <c r="C4765" s="1">
        <v>2000746951</v>
      </c>
      <c r="D4765" s="1" t="s">
        <v>8</v>
      </c>
      <c r="E4765" s="1">
        <v>72.33</v>
      </c>
      <c r="F4765" s="1">
        <v>49314</v>
      </c>
      <c r="G4765" s="2">
        <v>45110.065984988425</v>
      </c>
      <c r="H4765" s="2" t="s">
        <v>54</v>
      </c>
      <c r="J4765">
        <f t="shared" si="518"/>
        <v>123.285</v>
      </c>
      <c r="K4765">
        <f t="shared" si="519"/>
        <v>98.628</v>
      </c>
      <c r="L4765">
        <f t="shared" si="520"/>
        <v>221.91300000000001</v>
      </c>
      <c r="M4765" t="str">
        <f t="shared" si="521"/>
        <v>Up to 100m</v>
      </c>
      <c r="P4765">
        <f t="shared" si="522"/>
        <v>123.285</v>
      </c>
      <c r="Q4765">
        <f t="shared" si="523"/>
        <v>98.628</v>
      </c>
      <c r="R4765" t="str">
        <f t="shared" si="524"/>
        <v>Up to 100m</v>
      </c>
    </row>
    <row r="4766" spans="1:18" x14ac:dyDescent="0.25">
      <c r="A4766" s="1">
        <v>4765</v>
      </c>
      <c r="B4766" s="1">
        <v>2000715062</v>
      </c>
      <c r="C4766" s="1">
        <v>2000746951</v>
      </c>
      <c r="D4766" s="1" t="s">
        <v>8</v>
      </c>
      <c r="E4766" s="1">
        <v>59.76</v>
      </c>
      <c r="F4766" s="1">
        <v>49314</v>
      </c>
      <c r="G4766" s="2">
        <v>45110.065984988425</v>
      </c>
      <c r="H4766" s="2" t="s">
        <v>54</v>
      </c>
      <c r="J4766">
        <f t="shared" si="518"/>
        <v>123.285</v>
      </c>
      <c r="K4766">
        <f t="shared" si="519"/>
        <v>98.628</v>
      </c>
      <c r="L4766">
        <f t="shared" si="520"/>
        <v>221.91300000000001</v>
      </c>
      <c r="M4766" t="str">
        <f t="shared" si="521"/>
        <v>Up to 100m</v>
      </c>
      <c r="P4766">
        <f t="shared" si="522"/>
        <v>123.285</v>
      </c>
      <c r="Q4766">
        <f t="shared" si="523"/>
        <v>98.628</v>
      </c>
      <c r="R4766" t="str">
        <f t="shared" si="524"/>
        <v>Up to 100m</v>
      </c>
    </row>
    <row r="4767" spans="1:18" x14ac:dyDescent="0.25">
      <c r="A4767" s="1">
        <v>4766</v>
      </c>
      <c r="B4767" s="1">
        <v>2000715062</v>
      </c>
      <c r="C4767" s="1">
        <v>2000746951</v>
      </c>
      <c r="D4767" s="1" t="s">
        <v>8</v>
      </c>
      <c r="E4767" s="1">
        <v>156.99</v>
      </c>
      <c r="F4767" s="1">
        <v>49314</v>
      </c>
      <c r="G4767" s="2">
        <v>45110.065984988425</v>
      </c>
      <c r="H4767" s="2" t="s">
        <v>54</v>
      </c>
      <c r="J4767">
        <f t="shared" si="518"/>
        <v>123.285</v>
      </c>
      <c r="K4767">
        <f t="shared" si="519"/>
        <v>98.628</v>
      </c>
      <c r="L4767">
        <f t="shared" si="520"/>
        <v>221.91300000000001</v>
      </c>
      <c r="M4767" t="str">
        <f t="shared" si="521"/>
        <v>Up to 100m</v>
      </c>
      <c r="P4767">
        <f t="shared" si="522"/>
        <v>123.285</v>
      </c>
      <c r="Q4767">
        <f t="shared" si="523"/>
        <v>98.628</v>
      </c>
      <c r="R4767" t="str">
        <f t="shared" si="524"/>
        <v>Up to 100m</v>
      </c>
    </row>
    <row r="4768" spans="1:18" x14ac:dyDescent="0.25">
      <c r="A4768" s="1">
        <v>4767</v>
      </c>
      <c r="B4768" s="1">
        <v>2000715062</v>
      </c>
      <c r="C4768" s="1">
        <v>2000746951</v>
      </c>
      <c r="D4768" s="1" t="s">
        <v>8</v>
      </c>
      <c r="E4768" s="1">
        <v>65.430000000000007</v>
      </c>
      <c r="F4768" s="1">
        <v>49314</v>
      </c>
      <c r="G4768" s="2">
        <v>45110.065984988425</v>
      </c>
      <c r="H4768" s="2" t="s">
        <v>54</v>
      </c>
      <c r="J4768">
        <f t="shared" si="518"/>
        <v>123.285</v>
      </c>
      <c r="K4768">
        <f t="shared" si="519"/>
        <v>98.628</v>
      </c>
      <c r="L4768">
        <f t="shared" si="520"/>
        <v>221.91300000000001</v>
      </c>
      <c r="M4768" t="str">
        <f t="shared" si="521"/>
        <v>Up to 100m</v>
      </c>
      <c r="P4768">
        <f t="shared" si="522"/>
        <v>123.285</v>
      </c>
      <c r="Q4768">
        <f t="shared" si="523"/>
        <v>98.628</v>
      </c>
      <c r="R4768" t="str">
        <f t="shared" si="524"/>
        <v>Up to 100m</v>
      </c>
    </row>
    <row r="4769" spans="1:18" x14ac:dyDescent="0.25">
      <c r="A4769" s="1">
        <v>4768</v>
      </c>
      <c r="B4769" s="1">
        <v>2000715062</v>
      </c>
      <c r="C4769" s="1">
        <v>2000709215</v>
      </c>
      <c r="D4769" s="1" t="s">
        <v>8</v>
      </c>
      <c r="E4769" s="1">
        <v>72.03</v>
      </c>
      <c r="F4769" s="1">
        <v>49357</v>
      </c>
      <c r="G4769" s="2">
        <v>45110.065984988425</v>
      </c>
      <c r="H4769" s="2" t="s">
        <v>54</v>
      </c>
      <c r="J4769">
        <f t="shared" si="518"/>
        <v>123.3925</v>
      </c>
      <c r="K4769">
        <f t="shared" si="519"/>
        <v>98.713999999999999</v>
      </c>
      <c r="L4769">
        <f t="shared" si="520"/>
        <v>222.10649999999998</v>
      </c>
      <c r="M4769" t="str">
        <f t="shared" si="521"/>
        <v>Up to 100m</v>
      </c>
      <c r="P4769">
        <f t="shared" si="522"/>
        <v>123.3925</v>
      </c>
      <c r="Q4769">
        <f t="shared" si="523"/>
        <v>98.713999999999999</v>
      </c>
      <c r="R4769" t="str">
        <f t="shared" si="524"/>
        <v>Up to 100m</v>
      </c>
    </row>
    <row r="4770" spans="1:18" x14ac:dyDescent="0.25">
      <c r="A4770" s="1">
        <v>4769</v>
      </c>
      <c r="B4770" s="1">
        <v>2000746951</v>
      </c>
      <c r="C4770" s="1">
        <v>2000709215</v>
      </c>
      <c r="D4770" s="1" t="s">
        <v>8</v>
      </c>
      <c r="E4770" s="1">
        <v>59.7</v>
      </c>
      <c r="F4770" s="1">
        <v>49383</v>
      </c>
      <c r="G4770" s="2">
        <v>45110.065984988425</v>
      </c>
      <c r="H4770" s="2" t="s">
        <v>54</v>
      </c>
      <c r="J4770">
        <f t="shared" si="518"/>
        <v>123.4575</v>
      </c>
      <c r="K4770">
        <f t="shared" si="519"/>
        <v>98.766000000000005</v>
      </c>
      <c r="L4770">
        <f t="shared" si="520"/>
        <v>222.2235</v>
      </c>
      <c r="M4770" t="str">
        <f t="shared" si="521"/>
        <v>Up to 100m</v>
      </c>
      <c r="P4770">
        <f t="shared" si="522"/>
        <v>123.4575</v>
      </c>
      <c r="Q4770">
        <f t="shared" si="523"/>
        <v>98.766000000000005</v>
      </c>
      <c r="R4770" t="str">
        <f t="shared" si="524"/>
        <v>Up to 100m</v>
      </c>
    </row>
    <row r="4771" spans="1:18" x14ac:dyDescent="0.25">
      <c r="A4771" s="1">
        <v>4770</v>
      </c>
      <c r="B4771" s="1">
        <v>2000746951</v>
      </c>
      <c r="C4771" s="1">
        <v>2000709215</v>
      </c>
      <c r="D4771" s="1" t="s">
        <v>8</v>
      </c>
      <c r="E4771" s="1">
        <v>46.26</v>
      </c>
      <c r="F4771" s="1">
        <v>49372</v>
      </c>
      <c r="G4771" s="2">
        <v>45110.065984988425</v>
      </c>
      <c r="H4771" s="2" t="s">
        <v>54</v>
      </c>
      <c r="J4771">
        <f t="shared" si="518"/>
        <v>123.43</v>
      </c>
      <c r="K4771">
        <f t="shared" si="519"/>
        <v>98.744</v>
      </c>
      <c r="L4771">
        <f t="shared" si="520"/>
        <v>222.17400000000001</v>
      </c>
      <c r="M4771" t="str">
        <f t="shared" si="521"/>
        <v>Up to 100m</v>
      </c>
      <c r="P4771">
        <f t="shared" si="522"/>
        <v>123.43</v>
      </c>
      <c r="Q4771">
        <f t="shared" si="523"/>
        <v>98.744</v>
      </c>
      <c r="R4771" t="str">
        <f t="shared" si="524"/>
        <v>Up to 100m</v>
      </c>
    </row>
    <row r="4772" spans="1:18" x14ac:dyDescent="0.25">
      <c r="A4772" s="1">
        <v>4771</v>
      </c>
      <c r="B4772" s="1">
        <v>2000746951</v>
      </c>
      <c r="C4772" s="1">
        <v>2000709215</v>
      </c>
      <c r="D4772" s="1" t="s">
        <v>8</v>
      </c>
      <c r="E4772" s="1">
        <v>156.33000000000001</v>
      </c>
      <c r="F4772" s="1">
        <v>49366</v>
      </c>
      <c r="G4772" s="2">
        <v>45110.065984988425</v>
      </c>
      <c r="H4772" s="2" t="s">
        <v>54</v>
      </c>
      <c r="J4772">
        <f t="shared" si="518"/>
        <v>123.41500000000001</v>
      </c>
      <c r="K4772">
        <f t="shared" si="519"/>
        <v>98.731999999999999</v>
      </c>
      <c r="L4772">
        <f t="shared" si="520"/>
        <v>222.14699999999999</v>
      </c>
      <c r="M4772" t="str">
        <f t="shared" si="521"/>
        <v>Up to 100m</v>
      </c>
      <c r="P4772">
        <f t="shared" si="522"/>
        <v>123.41500000000001</v>
      </c>
      <c r="Q4772">
        <f t="shared" si="523"/>
        <v>98.731999999999999</v>
      </c>
      <c r="R4772" t="str">
        <f t="shared" si="524"/>
        <v>Up to 100m</v>
      </c>
    </row>
    <row r="4773" spans="1:18" x14ac:dyDescent="0.25">
      <c r="A4773" s="1">
        <v>4772</v>
      </c>
      <c r="B4773" s="1">
        <v>2000746951</v>
      </c>
      <c r="C4773" s="1">
        <v>2000709215</v>
      </c>
      <c r="D4773" s="1" t="s">
        <v>8</v>
      </c>
      <c r="E4773" s="1">
        <v>29.25</v>
      </c>
      <c r="F4773" s="1">
        <v>49363</v>
      </c>
      <c r="G4773" s="2">
        <v>45110.065984988425</v>
      </c>
      <c r="H4773" s="2" t="s">
        <v>54</v>
      </c>
      <c r="J4773">
        <f t="shared" si="518"/>
        <v>123.4075</v>
      </c>
      <c r="K4773">
        <f t="shared" si="519"/>
        <v>98.725999999999999</v>
      </c>
      <c r="L4773">
        <f t="shared" si="520"/>
        <v>222.1335</v>
      </c>
      <c r="M4773" t="str">
        <f t="shared" si="521"/>
        <v>Up to 100m</v>
      </c>
      <c r="P4773">
        <f t="shared" si="522"/>
        <v>123.4075</v>
      </c>
      <c r="Q4773">
        <f t="shared" si="523"/>
        <v>98.725999999999999</v>
      </c>
      <c r="R4773" t="str">
        <f t="shared" si="524"/>
        <v>Up to 100m</v>
      </c>
    </row>
    <row r="4774" spans="1:18" x14ac:dyDescent="0.25">
      <c r="A4774" s="1">
        <v>4773</v>
      </c>
      <c r="B4774" s="1">
        <v>2000746951</v>
      </c>
      <c r="C4774" s="1">
        <v>2000709215</v>
      </c>
      <c r="D4774" s="1" t="s">
        <v>8</v>
      </c>
      <c r="E4774" s="1">
        <v>76.89</v>
      </c>
      <c r="F4774" s="1">
        <v>49361</v>
      </c>
      <c r="G4774" s="2">
        <v>45110.065984988425</v>
      </c>
      <c r="H4774" s="2" t="s">
        <v>54</v>
      </c>
      <c r="J4774">
        <f t="shared" si="518"/>
        <v>123.4025</v>
      </c>
      <c r="K4774">
        <f t="shared" si="519"/>
        <v>98.722000000000008</v>
      </c>
      <c r="L4774">
        <f t="shared" si="520"/>
        <v>222.12450000000001</v>
      </c>
      <c r="M4774" t="str">
        <f t="shared" si="521"/>
        <v>Up to 100m</v>
      </c>
      <c r="P4774">
        <f t="shared" si="522"/>
        <v>123.4025</v>
      </c>
      <c r="Q4774">
        <f t="shared" si="523"/>
        <v>98.722000000000008</v>
      </c>
      <c r="R4774" t="str">
        <f t="shared" si="524"/>
        <v>Up to 100m</v>
      </c>
    </row>
    <row r="4775" spans="1:18" x14ac:dyDescent="0.25">
      <c r="A4775" s="1">
        <v>4774</v>
      </c>
      <c r="B4775" s="1">
        <v>2000746951</v>
      </c>
      <c r="C4775" s="1">
        <v>2000709215</v>
      </c>
      <c r="D4775" s="1" t="s">
        <v>8</v>
      </c>
      <c r="E4775" s="1">
        <v>103.65</v>
      </c>
      <c r="F4775" s="1">
        <v>49361</v>
      </c>
      <c r="G4775" s="2">
        <v>45110.065984988425</v>
      </c>
      <c r="H4775" s="2" t="s">
        <v>54</v>
      </c>
      <c r="J4775">
        <f t="shared" si="518"/>
        <v>123.4025</v>
      </c>
      <c r="K4775">
        <f t="shared" si="519"/>
        <v>98.722000000000008</v>
      </c>
      <c r="L4775">
        <f t="shared" si="520"/>
        <v>222.12450000000001</v>
      </c>
      <c r="M4775" t="str">
        <f t="shared" si="521"/>
        <v>Up to 100m</v>
      </c>
      <c r="P4775">
        <f t="shared" si="522"/>
        <v>123.4025</v>
      </c>
      <c r="Q4775">
        <f t="shared" si="523"/>
        <v>98.722000000000008</v>
      </c>
      <c r="R4775" t="str">
        <f t="shared" si="524"/>
        <v>Up to 100m</v>
      </c>
    </row>
    <row r="4776" spans="1:18" x14ac:dyDescent="0.25">
      <c r="A4776" s="1">
        <v>4775</v>
      </c>
      <c r="B4776" s="1">
        <v>2000746951</v>
      </c>
      <c r="C4776" s="1">
        <v>2000709215</v>
      </c>
      <c r="D4776" s="1" t="s">
        <v>8</v>
      </c>
      <c r="E4776" s="1">
        <v>60.24</v>
      </c>
      <c r="F4776" s="1">
        <v>49360</v>
      </c>
      <c r="G4776" s="2">
        <v>45110.065984988425</v>
      </c>
      <c r="H4776" s="2" t="s">
        <v>54</v>
      </c>
      <c r="J4776">
        <f t="shared" si="518"/>
        <v>123.4</v>
      </c>
      <c r="K4776">
        <f t="shared" si="519"/>
        <v>98.72</v>
      </c>
      <c r="L4776">
        <f t="shared" si="520"/>
        <v>222.12</v>
      </c>
      <c r="M4776" t="str">
        <f t="shared" si="521"/>
        <v>Up to 100m</v>
      </c>
      <c r="P4776">
        <f t="shared" si="522"/>
        <v>123.4</v>
      </c>
      <c r="Q4776">
        <f t="shared" si="523"/>
        <v>98.72</v>
      </c>
      <c r="R4776" t="str">
        <f t="shared" si="524"/>
        <v>Up to 100m</v>
      </c>
    </row>
    <row r="4777" spans="1:18" x14ac:dyDescent="0.25">
      <c r="A4777" s="1">
        <v>4776</v>
      </c>
      <c r="B4777" s="1">
        <v>2000746951</v>
      </c>
      <c r="C4777" s="1">
        <v>2000709215</v>
      </c>
      <c r="D4777" s="1" t="s">
        <v>8</v>
      </c>
      <c r="E4777" s="1">
        <v>46.35</v>
      </c>
      <c r="F4777" s="1">
        <v>49353</v>
      </c>
      <c r="G4777" s="2">
        <v>45110.065984988425</v>
      </c>
      <c r="H4777" s="2" t="s">
        <v>54</v>
      </c>
      <c r="J4777">
        <f t="shared" si="518"/>
        <v>123.38250000000001</v>
      </c>
      <c r="K4777">
        <f t="shared" si="519"/>
        <v>98.706000000000003</v>
      </c>
      <c r="L4777">
        <f t="shared" si="520"/>
        <v>222.08850000000001</v>
      </c>
      <c r="M4777" t="str">
        <f t="shared" si="521"/>
        <v>Up to 100m</v>
      </c>
      <c r="P4777">
        <f t="shared" si="522"/>
        <v>123.38250000000001</v>
      </c>
      <c r="Q4777">
        <f t="shared" si="523"/>
        <v>98.706000000000003</v>
      </c>
      <c r="R4777" t="str">
        <f t="shared" si="524"/>
        <v>Up to 100m</v>
      </c>
    </row>
    <row r="4778" spans="1:18" x14ac:dyDescent="0.25">
      <c r="A4778" s="1">
        <v>4777</v>
      </c>
      <c r="B4778" s="1">
        <v>2000746951</v>
      </c>
      <c r="C4778" s="1">
        <v>2000709215</v>
      </c>
      <c r="D4778" s="1" t="s">
        <v>8</v>
      </c>
      <c r="E4778" s="1">
        <v>59.73</v>
      </c>
      <c r="F4778" s="1">
        <v>49350</v>
      </c>
      <c r="G4778" s="2">
        <v>45110.065984988425</v>
      </c>
      <c r="H4778" s="2" t="s">
        <v>54</v>
      </c>
      <c r="J4778">
        <f t="shared" si="518"/>
        <v>123.375</v>
      </c>
      <c r="K4778">
        <f t="shared" si="519"/>
        <v>98.7</v>
      </c>
      <c r="L4778">
        <f t="shared" si="520"/>
        <v>222.07499999999999</v>
      </c>
      <c r="M4778" t="str">
        <f t="shared" si="521"/>
        <v>Up to 100m</v>
      </c>
      <c r="P4778">
        <f t="shared" si="522"/>
        <v>123.375</v>
      </c>
      <c r="Q4778">
        <f t="shared" si="523"/>
        <v>98.7</v>
      </c>
      <c r="R4778" t="str">
        <f t="shared" si="524"/>
        <v>Up to 100m</v>
      </c>
    </row>
    <row r="4779" spans="1:18" x14ac:dyDescent="0.25">
      <c r="A4779" s="1">
        <v>4778</v>
      </c>
      <c r="B4779" s="1">
        <v>2000746951</v>
      </c>
      <c r="C4779" s="1">
        <v>2000709215</v>
      </c>
      <c r="D4779" s="1" t="s">
        <v>8</v>
      </c>
      <c r="E4779" s="1">
        <v>64.739999999999995</v>
      </c>
      <c r="F4779" s="1">
        <v>49348</v>
      </c>
      <c r="G4779" s="2">
        <v>45110.065984988425</v>
      </c>
      <c r="H4779" s="2" t="s">
        <v>54</v>
      </c>
      <c r="J4779">
        <f t="shared" si="518"/>
        <v>123.37</v>
      </c>
      <c r="K4779">
        <f t="shared" si="519"/>
        <v>98.695999999999998</v>
      </c>
      <c r="L4779">
        <f t="shared" si="520"/>
        <v>222.066</v>
      </c>
      <c r="M4779" t="str">
        <f t="shared" si="521"/>
        <v>Up to 100m</v>
      </c>
      <c r="P4779">
        <f t="shared" si="522"/>
        <v>123.37</v>
      </c>
      <c r="Q4779">
        <f t="shared" si="523"/>
        <v>98.695999999999998</v>
      </c>
      <c r="R4779" t="str">
        <f t="shared" si="524"/>
        <v>Up to 100m</v>
      </c>
    </row>
    <row r="4780" spans="1:18" x14ac:dyDescent="0.25">
      <c r="A4780" s="1">
        <v>4779</v>
      </c>
      <c r="B4780" s="1">
        <v>2000746951</v>
      </c>
      <c r="C4780" s="1">
        <v>2000709215</v>
      </c>
      <c r="D4780" s="1" t="s">
        <v>8</v>
      </c>
      <c r="E4780" s="1">
        <v>3.21</v>
      </c>
      <c r="F4780" s="1">
        <v>49347</v>
      </c>
      <c r="G4780" s="2">
        <v>45110.065984988425</v>
      </c>
      <c r="H4780" s="2" t="s">
        <v>54</v>
      </c>
      <c r="J4780">
        <f t="shared" si="518"/>
        <v>123.36750000000001</v>
      </c>
      <c r="K4780">
        <f t="shared" si="519"/>
        <v>98.694000000000003</v>
      </c>
      <c r="L4780">
        <f t="shared" si="520"/>
        <v>222.06150000000002</v>
      </c>
      <c r="M4780" t="str">
        <f t="shared" si="521"/>
        <v>Up to 100m</v>
      </c>
      <c r="P4780">
        <f t="shared" si="522"/>
        <v>123.36750000000001</v>
      </c>
      <c r="Q4780">
        <f t="shared" si="523"/>
        <v>98.694000000000003</v>
      </c>
      <c r="R4780" t="str">
        <f t="shared" si="524"/>
        <v>Up to 100m</v>
      </c>
    </row>
    <row r="4781" spans="1:18" x14ac:dyDescent="0.25">
      <c r="A4781" s="1">
        <v>4780</v>
      </c>
      <c r="B4781" s="1">
        <v>2000746951</v>
      </c>
      <c r="C4781" s="1">
        <v>2000709215</v>
      </c>
      <c r="D4781" s="1" t="s">
        <v>8</v>
      </c>
      <c r="E4781" s="1">
        <v>78.09</v>
      </c>
      <c r="F4781" s="1">
        <v>49323</v>
      </c>
      <c r="G4781" s="2">
        <v>45110.065984988425</v>
      </c>
      <c r="H4781" s="2" t="s">
        <v>54</v>
      </c>
      <c r="J4781">
        <f t="shared" si="518"/>
        <v>123.3075</v>
      </c>
      <c r="K4781">
        <f t="shared" si="519"/>
        <v>98.646000000000001</v>
      </c>
      <c r="L4781">
        <f t="shared" si="520"/>
        <v>221.95350000000002</v>
      </c>
      <c r="M4781" t="str">
        <f t="shared" si="521"/>
        <v>Up to 100m</v>
      </c>
      <c r="P4781">
        <f t="shared" si="522"/>
        <v>123.3075</v>
      </c>
      <c r="Q4781">
        <f t="shared" si="523"/>
        <v>98.646000000000001</v>
      </c>
      <c r="R4781" t="str">
        <f t="shared" si="524"/>
        <v>Up to 100m</v>
      </c>
    </row>
    <row r="4782" spans="1:18" x14ac:dyDescent="0.25">
      <c r="A4782" s="1">
        <v>4781</v>
      </c>
      <c r="B4782" s="1">
        <v>2000746951</v>
      </c>
      <c r="C4782" s="1">
        <v>2000709215</v>
      </c>
      <c r="D4782" s="1" t="s">
        <v>8</v>
      </c>
      <c r="E4782" s="1">
        <v>64.8</v>
      </c>
      <c r="F4782" s="1">
        <v>49319</v>
      </c>
      <c r="G4782" s="2">
        <v>45110.065984988425</v>
      </c>
      <c r="H4782" s="2" t="s">
        <v>54</v>
      </c>
      <c r="J4782">
        <f t="shared" si="518"/>
        <v>123.2975</v>
      </c>
      <c r="K4782">
        <f t="shared" si="519"/>
        <v>98.638000000000005</v>
      </c>
      <c r="L4782">
        <f t="shared" si="520"/>
        <v>221.93549999999999</v>
      </c>
      <c r="M4782" t="str">
        <f t="shared" si="521"/>
        <v>Up to 100m</v>
      </c>
      <c r="P4782">
        <f t="shared" si="522"/>
        <v>123.2975</v>
      </c>
      <c r="Q4782">
        <f t="shared" si="523"/>
        <v>98.638000000000005</v>
      </c>
      <c r="R4782" t="str">
        <f t="shared" si="524"/>
        <v>Up to 100m</v>
      </c>
    </row>
    <row r="4783" spans="1:18" x14ac:dyDescent="0.25">
      <c r="A4783" s="1">
        <v>4782</v>
      </c>
      <c r="B4783" s="1">
        <v>2000746951</v>
      </c>
      <c r="C4783" s="1">
        <v>2000709215</v>
      </c>
      <c r="D4783" s="1" t="s">
        <v>8</v>
      </c>
      <c r="E4783" s="1">
        <v>66.510000000000005</v>
      </c>
      <c r="F4783" s="1">
        <v>49317</v>
      </c>
      <c r="G4783" s="2">
        <v>45110.065984988425</v>
      </c>
      <c r="H4783" s="2" t="s">
        <v>54</v>
      </c>
      <c r="J4783">
        <f t="shared" si="518"/>
        <v>123.2925</v>
      </c>
      <c r="K4783">
        <f t="shared" si="519"/>
        <v>98.634</v>
      </c>
      <c r="L4783">
        <f t="shared" si="520"/>
        <v>221.9265</v>
      </c>
      <c r="M4783" t="str">
        <f t="shared" si="521"/>
        <v>Up to 100m</v>
      </c>
      <c r="P4783">
        <f t="shared" si="522"/>
        <v>123.2925</v>
      </c>
      <c r="Q4783">
        <f t="shared" si="523"/>
        <v>98.634</v>
      </c>
      <c r="R4783" t="str">
        <f t="shared" si="524"/>
        <v>Up to 100m</v>
      </c>
    </row>
    <row r="4784" spans="1:18" x14ac:dyDescent="0.25">
      <c r="A4784" s="1">
        <v>4783</v>
      </c>
      <c r="B4784" s="1">
        <v>2000715062</v>
      </c>
      <c r="C4784" s="1">
        <v>2000746951</v>
      </c>
      <c r="D4784" s="1" t="s">
        <v>8</v>
      </c>
      <c r="E4784" s="1">
        <v>96.66</v>
      </c>
      <c r="F4784" s="1">
        <v>49314</v>
      </c>
      <c r="G4784" s="2">
        <v>45110.065984988425</v>
      </c>
      <c r="H4784" s="2" t="s">
        <v>54</v>
      </c>
      <c r="J4784">
        <f t="shared" si="518"/>
        <v>123.285</v>
      </c>
      <c r="K4784">
        <f t="shared" si="519"/>
        <v>98.628</v>
      </c>
      <c r="L4784">
        <f t="shared" si="520"/>
        <v>221.91300000000001</v>
      </c>
      <c r="M4784" t="str">
        <f t="shared" si="521"/>
        <v>Up to 100m</v>
      </c>
      <c r="P4784">
        <f t="shared" si="522"/>
        <v>123.285</v>
      </c>
      <c r="Q4784">
        <f t="shared" si="523"/>
        <v>98.628</v>
      </c>
      <c r="R4784" t="str">
        <f t="shared" si="524"/>
        <v>Up to 100m</v>
      </c>
    </row>
    <row r="4785" spans="1:18" x14ac:dyDescent="0.25">
      <c r="A4785" s="1">
        <v>4784</v>
      </c>
      <c r="B4785" s="1">
        <v>2000746951</v>
      </c>
      <c r="C4785" s="1">
        <v>2000709215</v>
      </c>
      <c r="D4785" s="1" t="s">
        <v>8</v>
      </c>
      <c r="E4785" s="1">
        <v>20.22</v>
      </c>
      <c r="F4785" s="1">
        <v>49473</v>
      </c>
      <c r="G4785" s="2">
        <v>45110.189937002317</v>
      </c>
      <c r="H4785" s="2" t="s">
        <v>54</v>
      </c>
      <c r="J4785">
        <f t="shared" si="518"/>
        <v>123.6825</v>
      </c>
      <c r="K4785">
        <f t="shared" si="519"/>
        <v>98.945999999999998</v>
      </c>
      <c r="L4785">
        <f t="shared" si="520"/>
        <v>222.6285</v>
      </c>
      <c r="M4785" t="str">
        <f t="shared" si="521"/>
        <v>Up to 100m</v>
      </c>
      <c r="P4785">
        <f t="shared" si="522"/>
        <v>123.6825</v>
      </c>
      <c r="Q4785">
        <f t="shared" si="523"/>
        <v>98.945999999999998</v>
      </c>
      <c r="R4785" t="str">
        <f t="shared" si="524"/>
        <v>Up to 100m</v>
      </c>
    </row>
    <row r="4786" spans="1:18" x14ac:dyDescent="0.25">
      <c r="A4786" s="1">
        <v>4785</v>
      </c>
      <c r="B4786" s="1">
        <v>2000719247</v>
      </c>
      <c r="C4786" s="1">
        <v>2000709215</v>
      </c>
      <c r="D4786" s="1" t="s">
        <v>8</v>
      </c>
      <c r="E4786" s="1">
        <v>7.26</v>
      </c>
      <c r="F4786" s="1">
        <v>49460</v>
      </c>
      <c r="G4786" s="2">
        <v>45110.320407025465</v>
      </c>
      <c r="H4786" s="2" t="s">
        <v>52</v>
      </c>
      <c r="J4786">
        <f t="shared" si="518"/>
        <v>123.65</v>
      </c>
      <c r="K4786">
        <f t="shared" si="519"/>
        <v>98.92</v>
      </c>
      <c r="L4786">
        <f t="shared" si="520"/>
        <v>222.57</v>
      </c>
      <c r="M4786" t="str">
        <f t="shared" si="521"/>
        <v>Up to 100m</v>
      </c>
      <c r="P4786">
        <f t="shared" si="522"/>
        <v>123.65</v>
      </c>
      <c r="Q4786">
        <f t="shared" si="523"/>
        <v>98.92</v>
      </c>
      <c r="R4786" t="str">
        <f t="shared" si="524"/>
        <v>Up to 100m</v>
      </c>
    </row>
    <row r="4787" spans="1:18" x14ac:dyDescent="0.25">
      <c r="A4787" s="1">
        <v>4786</v>
      </c>
      <c r="B4787" s="1">
        <v>2000723720</v>
      </c>
      <c r="C4787" s="1">
        <v>2000709215</v>
      </c>
      <c r="D4787" s="1" t="s">
        <v>8</v>
      </c>
      <c r="E4787" s="1">
        <v>425.04</v>
      </c>
      <c r="F4787" s="1">
        <v>49400</v>
      </c>
      <c r="G4787" s="2">
        <v>45110.444950810182</v>
      </c>
      <c r="H4787" s="2" t="s">
        <v>54</v>
      </c>
      <c r="J4787">
        <f t="shared" si="518"/>
        <v>123.5</v>
      </c>
      <c r="K4787">
        <f t="shared" si="519"/>
        <v>98.8</v>
      </c>
      <c r="L4787">
        <f t="shared" si="520"/>
        <v>222.3</v>
      </c>
      <c r="M4787" t="str">
        <f t="shared" si="521"/>
        <v>Up to 100m</v>
      </c>
      <c r="P4787">
        <f t="shared" si="522"/>
        <v>123.5</v>
      </c>
      <c r="Q4787">
        <f t="shared" si="523"/>
        <v>98.8</v>
      </c>
      <c r="R4787" t="str">
        <f t="shared" si="524"/>
        <v>Up to 100m</v>
      </c>
    </row>
    <row r="4788" spans="1:18" x14ac:dyDescent="0.25">
      <c r="A4788" s="1">
        <v>4787</v>
      </c>
      <c r="B4788" s="1">
        <v>2000715062</v>
      </c>
      <c r="C4788" s="1">
        <v>2000709215</v>
      </c>
      <c r="D4788" s="1" t="s">
        <v>8</v>
      </c>
      <c r="E4788" s="1">
        <v>77.790000000000006</v>
      </c>
      <c r="F4788" s="1">
        <v>49307</v>
      </c>
      <c r="G4788" s="2">
        <v>45110.565349456017</v>
      </c>
      <c r="H4788" s="2" t="s">
        <v>54</v>
      </c>
      <c r="J4788">
        <f t="shared" si="518"/>
        <v>123.2675</v>
      </c>
      <c r="K4788">
        <f t="shared" si="519"/>
        <v>98.614000000000004</v>
      </c>
      <c r="L4788">
        <f t="shared" si="520"/>
        <v>221.88150000000002</v>
      </c>
      <c r="M4788" t="str">
        <f t="shared" si="521"/>
        <v>Up to 100m</v>
      </c>
      <c r="P4788">
        <f t="shared" si="522"/>
        <v>123.2675</v>
      </c>
      <c r="Q4788">
        <f t="shared" si="523"/>
        <v>98.614000000000004</v>
      </c>
      <c r="R4788" t="str">
        <f t="shared" si="524"/>
        <v>Up to 100m</v>
      </c>
    </row>
    <row r="4789" spans="1:18" x14ac:dyDescent="0.25">
      <c r="A4789" s="1">
        <v>4788</v>
      </c>
      <c r="B4789" s="1">
        <v>2000715062</v>
      </c>
      <c r="C4789" s="1">
        <v>2000709215</v>
      </c>
      <c r="D4789" s="1" t="s">
        <v>8</v>
      </c>
      <c r="E4789" s="1">
        <v>196.92</v>
      </c>
      <c r="F4789" s="1">
        <v>49307</v>
      </c>
      <c r="G4789" s="2">
        <v>45110.565349456017</v>
      </c>
      <c r="H4789" s="2" t="s">
        <v>54</v>
      </c>
      <c r="J4789">
        <f t="shared" si="518"/>
        <v>123.2675</v>
      </c>
      <c r="K4789">
        <f t="shared" si="519"/>
        <v>98.614000000000004</v>
      </c>
      <c r="L4789">
        <f t="shared" si="520"/>
        <v>221.88150000000002</v>
      </c>
      <c r="M4789" t="str">
        <f t="shared" si="521"/>
        <v>Up to 100m</v>
      </c>
      <c r="P4789">
        <f t="shared" si="522"/>
        <v>123.2675</v>
      </c>
      <c r="Q4789">
        <f t="shared" si="523"/>
        <v>98.614000000000004</v>
      </c>
      <c r="R4789" t="str">
        <f t="shared" si="524"/>
        <v>Up to 100m</v>
      </c>
    </row>
    <row r="4790" spans="1:18" x14ac:dyDescent="0.25">
      <c r="A4790" s="1">
        <v>4789</v>
      </c>
      <c r="B4790" s="1">
        <v>2000715062</v>
      </c>
      <c r="C4790" s="1">
        <v>2000709215</v>
      </c>
      <c r="D4790" s="1" t="s">
        <v>8</v>
      </c>
      <c r="E4790" s="1">
        <v>20.79</v>
      </c>
      <c r="F4790" s="1">
        <v>49307</v>
      </c>
      <c r="G4790" s="2">
        <v>45110.565349456017</v>
      </c>
      <c r="H4790" s="2" t="s">
        <v>54</v>
      </c>
      <c r="J4790">
        <f t="shared" si="518"/>
        <v>123.2675</v>
      </c>
      <c r="K4790">
        <f t="shared" si="519"/>
        <v>98.614000000000004</v>
      </c>
      <c r="L4790">
        <f t="shared" si="520"/>
        <v>221.88150000000002</v>
      </c>
      <c r="M4790" t="str">
        <f t="shared" si="521"/>
        <v>Up to 100m</v>
      </c>
      <c r="P4790">
        <f t="shared" si="522"/>
        <v>123.2675</v>
      </c>
      <c r="Q4790">
        <f t="shared" si="523"/>
        <v>98.614000000000004</v>
      </c>
      <c r="R4790" t="str">
        <f t="shared" si="524"/>
        <v>Up to 100m</v>
      </c>
    </row>
    <row r="4791" spans="1:18" x14ac:dyDescent="0.25">
      <c r="A4791" s="1">
        <v>4790</v>
      </c>
      <c r="B4791" s="1">
        <v>2000743498</v>
      </c>
      <c r="C4791" s="1">
        <v>2000709215</v>
      </c>
      <c r="D4791" s="1" t="s">
        <v>8</v>
      </c>
      <c r="E4791" s="1">
        <v>43.98</v>
      </c>
      <c r="F4791" s="1">
        <v>49350</v>
      </c>
      <c r="G4791" s="2">
        <v>45110.565349456017</v>
      </c>
      <c r="H4791" s="2" t="s">
        <v>54</v>
      </c>
      <c r="J4791">
        <f t="shared" si="518"/>
        <v>123.375</v>
      </c>
      <c r="K4791">
        <f t="shared" si="519"/>
        <v>98.7</v>
      </c>
      <c r="L4791">
        <f t="shared" si="520"/>
        <v>222.07499999999999</v>
      </c>
      <c r="M4791" t="str">
        <f t="shared" si="521"/>
        <v>Up to 100m</v>
      </c>
      <c r="P4791">
        <f t="shared" si="522"/>
        <v>123.375</v>
      </c>
      <c r="Q4791">
        <f t="shared" si="523"/>
        <v>98.7</v>
      </c>
      <c r="R4791" t="str">
        <f t="shared" si="524"/>
        <v>Up to 100m</v>
      </c>
    </row>
    <row r="4792" spans="1:18" x14ac:dyDescent="0.25">
      <c r="A4792" s="1">
        <v>4791</v>
      </c>
      <c r="B4792" s="1">
        <v>2000724470</v>
      </c>
      <c r="C4792" s="1">
        <v>2000709215</v>
      </c>
      <c r="D4792" s="1" t="s">
        <v>8</v>
      </c>
      <c r="E4792" s="1">
        <v>266.64</v>
      </c>
      <c r="F4792" s="1">
        <v>49290</v>
      </c>
      <c r="G4792" s="2">
        <v>45110.565349456017</v>
      </c>
      <c r="H4792" s="2" t="s">
        <v>54</v>
      </c>
      <c r="J4792">
        <f t="shared" si="518"/>
        <v>123.22500000000001</v>
      </c>
      <c r="K4792">
        <f t="shared" si="519"/>
        <v>98.58</v>
      </c>
      <c r="L4792">
        <f t="shared" si="520"/>
        <v>221.80500000000001</v>
      </c>
      <c r="M4792" t="str">
        <f t="shared" si="521"/>
        <v>Up to 100m</v>
      </c>
      <c r="P4792">
        <f t="shared" si="522"/>
        <v>123.22500000000001</v>
      </c>
      <c r="Q4792">
        <f t="shared" si="523"/>
        <v>98.58</v>
      </c>
      <c r="R4792" t="str">
        <f t="shared" si="524"/>
        <v>Up to 100m</v>
      </c>
    </row>
    <row r="4793" spans="1:18" x14ac:dyDescent="0.25">
      <c r="A4793" s="1">
        <v>4792</v>
      </c>
      <c r="B4793" s="1">
        <v>2000724470</v>
      </c>
      <c r="C4793" s="1">
        <v>2000709215</v>
      </c>
      <c r="D4793" s="1" t="s">
        <v>8</v>
      </c>
      <c r="E4793" s="1">
        <v>432.57</v>
      </c>
      <c r="F4793" s="1">
        <v>49290</v>
      </c>
      <c r="G4793" s="2">
        <v>45110.565349456017</v>
      </c>
      <c r="H4793" s="2" t="s">
        <v>54</v>
      </c>
      <c r="J4793">
        <f t="shared" si="518"/>
        <v>123.22500000000001</v>
      </c>
      <c r="K4793">
        <f t="shared" si="519"/>
        <v>98.58</v>
      </c>
      <c r="L4793">
        <f t="shared" si="520"/>
        <v>221.80500000000001</v>
      </c>
      <c r="M4793" t="str">
        <f t="shared" si="521"/>
        <v>Up to 100m</v>
      </c>
      <c r="P4793">
        <f t="shared" si="522"/>
        <v>123.22500000000001</v>
      </c>
      <c r="Q4793">
        <f t="shared" si="523"/>
        <v>98.58</v>
      </c>
      <c r="R4793" t="str">
        <f t="shared" si="524"/>
        <v>Up to 100m</v>
      </c>
    </row>
    <row r="4794" spans="1:18" x14ac:dyDescent="0.25">
      <c r="A4794" s="1">
        <v>4793</v>
      </c>
      <c r="B4794" s="1">
        <v>2000724470</v>
      </c>
      <c r="C4794" s="1">
        <v>2000709215</v>
      </c>
      <c r="D4794" s="1" t="s">
        <v>8</v>
      </c>
      <c r="E4794" s="1">
        <v>533.19000000000005</v>
      </c>
      <c r="F4794" s="1">
        <v>49290</v>
      </c>
      <c r="G4794" s="2">
        <v>45110.565349456017</v>
      </c>
      <c r="H4794" s="2" t="s">
        <v>54</v>
      </c>
      <c r="J4794">
        <f t="shared" si="518"/>
        <v>123.22500000000001</v>
      </c>
      <c r="K4794">
        <f t="shared" si="519"/>
        <v>98.58</v>
      </c>
      <c r="L4794">
        <f t="shared" si="520"/>
        <v>221.80500000000001</v>
      </c>
      <c r="M4794" t="str">
        <f t="shared" si="521"/>
        <v>Up to 100m</v>
      </c>
      <c r="P4794">
        <f t="shared" si="522"/>
        <v>123.22500000000001</v>
      </c>
      <c r="Q4794">
        <f t="shared" si="523"/>
        <v>98.58</v>
      </c>
      <c r="R4794" t="str">
        <f t="shared" si="524"/>
        <v>Up to 100m</v>
      </c>
    </row>
    <row r="4795" spans="1:18" x14ac:dyDescent="0.25">
      <c r="A4795" s="1">
        <v>4794</v>
      </c>
      <c r="B4795" s="1">
        <v>2000715062</v>
      </c>
      <c r="C4795" s="1">
        <v>2000709215</v>
      </c>
      <c r="D4795" s="1" t="s">
        <v>8</v>
      </c>
      <c r="E4795" s="1">
        <v>326.07</v>
      </c>
      <c r="F4795" s="1">
        <v>49307</v>
      </c>
      <c r="G4795" s="2">
        <v>45110.565349456017</v>
      </c>
      <c r="H4795" s="2" t="s">
        <v>54</v>
      </c>
      <c r="J4795">
        <f t="shared" si="518"/>
        <v>123.2675</v>
      </c>
      <c r="K4795">
        <f t="shared" si="519"/>
        <v>98.614000000000004</v>
      </c>
      <c r="L4795">
        <f t="shared" si="520"/>
        <v>221.88150000000002</v>
      </c>
      <c r="M4795" t="str">
        <f t="shared" si="521"/>
        <v>Up to 100m</v>
      </c>
      <c r="P4795">
        <f t="shared" si="522"/>
        <v>123.2675</v>
      </c>
      <c r="Q4795">
        <f t="shared" si="523"/>
        <v>98.614000000000004</v>
      </c>
      <c r="R4795" t="str">
        <f t="shared" si="524"/>
        <v>Up to 100m</v>
      </c>
    </row>
    <row r="4796" spans="1:18" x14ac:dyDescent="0.25">
      <c r="A4796" s="1">
        <v>4795</v>
      </c>
      <c r="B4796" s="1">
        <v>2000715062</v>
      </c>
      <c r="C4796" s="1">
        <v>2000709215</v>
      </c>
      <c r="D4796" s="1" t="s">
        <v>8</v>
      </c>
      <c r="E4796" s="1">
        <v>2459.8200000000002</v>
      </c>
      <c r="F4796" s="1">
        <v>49307</v>
      </c>
      <c r="G4796" s="2">
        <v>45110.565349456017</v>
      </c>
      <c r="H4796" s="2" t="s">
        <v>54</v>
      </c>
      <c r="J4796">
        <f t="shared" si="518"/>
        <v>123.2675</v>
      </c>
      <c r="K4796">
        <f t="shared" si="519"/>
        <v>98.614000000000004</v>
      </c>
      <c r="L4796">
        <f t="shared" si="520"/>
        <v>221.88150000000002</v>
      </c>
      <c r="M4796" t="str">
        <f t="shared" si="521"/>
        <v>Up to 100m</v>
      </c>
      <c r="P4796">
        <f t="shared" si="522"/>
        <v>123.2675</v>
      </c>
      <c r="Q4796">
        <f t="shared" si="523"/>
        <v>98.614000000000004</v>
      </c>
      <c r="R4796" t="str">
        <f t="shared" si="524"/>
        <v>Up to 100m</v>
      </c>
    </row>
    <row r="4797" spans="1:18" x14ac:dyDescent="0.25">
      <c r="A4797" s="1">
        <v>4796</v>
      </c>
      <c r="B4797" s="1">
        <v>2000724470</v>
      </c>
      <c r="C4797" s="1">
        <v>2000709215</v>
      </c>
      <c r="D4797" s="1" t="s">
        <v>8</v>
      </c>
      <c r="E4797" s="1">
        <v>19.649999999999999</v>
      </c>
      <c r="F4797" s="1">
        <v>49290</v>
      </c>
      <c r="G4797" s="2">
        <v>45110.565349456017</v>
      </c>
      <c r="H4797" s="2" t="s">
        <v>54</v>
      </c>
      <c r="J4797">
        <f t="shared" si="518"/>
        <v>123.22500000000001</v>
      </c>
      <c r="K4797">
        <f t="shared" si="519"/>
        <v>98.58</v>
      </c>
      <c r="L4797">
        <f t="shared" si="520"/>
        <v>221.80500000000001</v>
      </c>
      <c r="M4797" t="str">
        <f t="shared" si="521"/>
        <v>Up to 100m</v>
      </c>
      <c r="P4797">
        <f t="shared" si="522"/>
        <v>123.22500000000001</v>
      </c>
      <c r="Q4797">
        <f t="shared" si="523"/>
        <v>98.58</v>
      </c>
      <c r="R4797" t="str">
        <f t="shared" si="524"/>
        <v>Up to 100m</v>
      </c>
    </row>
    <row r="4798" spans="1:18" x14ac:dyDescent="0.25">
      <c r="A4798" s="1">
        <v>4797</v>
      </c>
      <c r="B4798" s="1">
        <v>2000715062</v>
      </c>
      <c r="C4798" s="1">
        <v>2000709215</v>
      </c>
      <c r="D4798" s="1" t="s">
        <v>8</v>
      </c>
      <c r="E4798" s="1">
        <v>4016.28</v>
      </c>
      <c r="F4798" s="1">
        <v>49230</v>
      </c>
      <c r="G4798" s="2">
        <v>45110.622018715279</v>
      </c>
      <c r="H4798" s="2" t="s">
        <v>54</v>
      </c>
      <c r="J4798">
        <f t="shared" si="518"/>
        <v>123.075</v>
      </c>
      <c r="K4798">
        <f t="shared" si="519"/>
        <v>98.460000000000008</v>
      </c>
      <c r="L4798">
        <f t="shared" si="520"/>
        <v>221.53500000000003</v>
      </c>
      <c r="M4798" t="str">
        <f t="shared" si="521"/>
        <v>Up to 100m</v>
      </c>
      <c r="P4798">
        <f t="shared" si="522"/>
        <v>123.075</v>
      </c>
      <c r="Q4798">
        <f t="shared" si="523"/>
        <v>98.460000000000008</v>
      </c>
      <c r="R4798" t="str">
        <f t="shared" si="524"/>
        <v>Up to 100m</v>
      </c>
    </row>
    <row r="4799" spans="1:18" x14ac:dyDescent="0.25">
      <c r="A4799" s="1">
        <v>4798</v>
      </c>
      <c r="B4799" s="1">
        <v>2000746951</v>
      </c>
      <c r="C4799" s="1">
        <v>2000709215</v>
      </c>
      <c r="D4799" s="1" t="s">
        <v>8</v>
      </c>
      <c r="E4799" s="1">
        <v>28.26</v>
      </c>
      <c r="F4799" s="1">
        <v>49276</v>
      </c>
      <c r="G4799" s="2">
        <v>45110.690483067126</v>
      </c>
      <c r="H4799" s="2" t="s">
        <v>54</v>
      </c>
      <c r="J4799">
        <f t="shared" si="518"/>
        <v>123.19</v>
      </c>
      <c r="K4799">
        <f t="shared" si="519"/>
        <v>98.552000000000007</v>
      </c>
      <c r="L4799">
        <f t="shared" si="520"/>
        <v>221.74200000000002</v>
      </c>
      <c r="M4799" t="str">
        <f t="shared" si="521"/>
        <v>Up to 100m</v>
      </c>
      <c r="P4799">
        <f t="shared" si="522"/>
        <v>123.19</v>
      </c>
      <c r="Q4799">
        <f t="shared" si="523"/>
        <v>98.552000000000007</v>
      </c>
      <c r="R4799" t="str">
        <f t="shared" si="524"/>
        <v>Up to 100m</v>
      </c>
    </row>
    <row r="4800" spans="1:18" x14ac:dyDescent="0.25">
      <c r="A4800" s="1">
        <v>4799</v>
      </c>
      <c r="B4800" s="1">
        <v>2000746951</v>
      </c>
      <c r="C4800" s="1">
        <v>2000709215</v>
      </c>
      <c r="D4800" s="1" t="s">
        <v>8</v>
      </c>
      <c r="E4800" s="1">
        <v>24.12</v>
      </c>
      <c r="F4800" s="1">
        <v>49272</v>
      </c>
      <c r="G4800" s="2">
        <v>45110.690483067126</v>
      </c>
      <c r="H4800" s="2" t="s">
        <v>54</v>
      </c>
      <c r="J4800">
        <f t="shared" si="518"/>
        <v>123.18</v>
      </c>
      <c r="K4800">
        <f t="shared" si="519"/>
        <v>98.543999999999997</v>
      </c>
      <c r="L4800">
        <f t="shared" si="520"/>
        <v>221.72399999999999</v>
      </c>
      <c r="M4800" t="str">
        <f t="shared" si="521"/>
        <v>Up to 100m</v>
      </c>
      <c r="P4800">
        <f t="shared" si="522"/>
        <v>123.18</v>
      </c>
      <c r="Q4800">
        <f t="shared" si="523"/>
        <v>98.543999999999997</v>
      </c>
      <c r="R4800" t="str">
        <f t="shared" si="524"/>
        <v>Up to 100m</v>
      </c>
    </row>
    <row r="4801" spans="1:18" x14ac:dyDescent="0.25">
      <c r="A4801" s="1">
        <v>4800</v>
      </c>
      <c r="B4801" s="1">
        <v>2000726000</v>
      </c>
      <c r="C4801" s="1">
        <v>2000712689</v>
      </c>
      <c r="D4801" s="1" t="s">
        <v>7</v>
      </c>
      <c r="E4801" s="1">
        <v>4.6379999999999998E-2</v>
      </c>
      <c r="F4801" s="1">
        <v>1254855</v>
      </c>
      <c r="G4801" s="2">
        <v>45110.690483067126</v>
      </c>
      <c r="H4801" s="2" t="s">
        <v>54</v>
      </c>
      <c r="J4801">
        <f t="shared" si="518"/>
        <v>3137.1375000000003</v>
      </c>
      <c r="K4801">
        <f t="shared" si="519"/>
        <v>2509.71</v>
      </c>
      <c r="L4801">
        <f t="shared" si="520"/>
        <v>5646.8474999999999</v>
      </c>
      <c r="M4801" t="str">
        <f t="shared" si="521"/>
        <v>Up to 100m</v>
      </c>
      <c r="P4801">
        <f t="shared" si="522"/>
        <v>3137.1375000000003</v>
      </c>
      <c r="Q4801">
        <f t="shared" si="523"/>
        <v>2509.71</v>
      </c>
      <c r="R4801" t="str">
        <f t="shared" si="524"/>
        <v>Up to 100m</v>
      </c>
    </row>
    <row r="4802" spans="1:18" x14ac:dyDescent="0.25">
      <c r="A4802" s="1">
        <v>4801</v>
      </c>
      <c r="B4802" s="1">
        <v>2000746951</v>
      </c>
      <c r="C4802" s="1">
        <v>2000709215</v>
      </c>
      <c r="D4802" s="1" t="s">
        <v>8</v>
      </c>
      <c r="E4802" s="1">
        <v>449.88</v>
      </c>
      <c r="F4802" s="1">
        <v>49281</v>
      </c>
      <c r="G4802" s="2">
        <v>45110.713005937498</v>
      </c>
      <c r="H4802" s="2" t="s">
        <v>54</v>
      </c>
      <c r="J4802">
        <f t="shared" si="518"/>
        <v>123.2025</v>
      </c>
      <c r="K4802">
        <f t="shared" si="519"/>
        <v>98.561999999999998</v>
      </c>
      <c r="L4802">
        <f t="shared" si="520"/>
        <v>221.7645</v>
      </c>
      <c r="M4802" t="str">
        <f t="shared" si="521"/>
        <v>Up to 100m</v>
      </c>
      <c r="P4802">
        <f t="shared" si="522"/>
        <v>123.2025</v>
      </c>
      <c r="Q4802">
        <f t="shared" si="523"/>
        <v>98.561999999999998</v>
      </c>
      <c r="R4802" t="str">
        <f t="shared" si="524"/>
        <v>Up to 100m</v>
      </c>
    </row>
    <row r="4803" spans="1:18" x14ac:dyDescent="0.25">
      <c r="A4803" s="1">
        <v>4802</v>
      </c>
      <c r="B4803" s="1">
        <v>2000715683</v>
      </c>
      <c r="C4803" s="1">
        <v>2000709215</v>
      </c>
      <c r="D4803" s="1" t="s">
        <v>8</v>
      </c>
      <c r="E4803" s="1">
        <v>45.63</v>
      </c>
      <c r="F4803" s="1">
        <v>49264</v>
      </c>
      <c r="G4803" s="2">
        <v>45110.72841423611</v>
      </c>
      <c r="H4803" s="2" t="s">
        <v>53</v>
      </c>
      <c r="J4803">
        <f t="shared" ref="J4803:J4866" si="525">IF(F4803 &lt;= 100000000, F4803 * 0.0025,
    IF(F4803 &lt;= 500000000, F4803 * 0.00225,
        IF(F4803 &lt;= 1000000000, F4803 * 0.002,
            IF(F4803 &lt;= 4000000000, F4803 * 0.00165,
                IF(F4803 &lt;= 10000000000, F4803 * 0.00155,
                    F4803 * 0.0013
                )
            )
        )
    )
)</f>
        <v>123.16</v>
      </c>
      <c r="K4803">
        <f t="shared" ref="K4803:K4866" si="526">IF(F4803 &lt;= 100000000, F4803 * 0.002,
    IF(F4803 &lt;= 500000000, F4803 * 0.0018,
        IF(F4803 &lt;= 1000000000, F4803 * 0.0016,
            IF(F4803 &lt;= 4000000000, F4803 * 0.00135,
                IF(F4803 &lt;= 10000000000, F4803 * 0.00115,
                    F4803 * 0.001
                )
            )
        )
    )
)</f>
        <v>98.528000000000006</v>
      </c>
      <c r="L4803">
        <f t="shared" ref="L4803:L4866" si="527">J4803+K4803</f>
        <v>221.68799999999999</v>
      </c>
      <c r="M4803" t="str">
        <f t="shared" ref="M4803:M4866" si="528">IF(F4803 &lt;= 100000000, "Up to 100m",
    IF(F4803 &lt;= 500000000, "Up to 500m",
        IF(F4803 &lt;= 1000000000, "Up to 1b",
            IF(F4803 &lt;= 4000000000, "Up to 4b",
                IF(F4803 &lt;= 10000000000, "Up to 10b",
                  "More than 10b"
                )
            )
        )
    )
)</f>
        <v>Up to 100m</v>
      </c>
      <c r="P4803">
        <f t="shared" ref="P4803:P4866" si="529">IF(F4803 &lt;= 100000000, F4803 * 0.0025,
    IF(F4803 &lt;= 300000000, F4803 * 0.002,
        IF(F4803 &lt;= 1000000000, F4803 * 0.0019,
            IF(F4803 &lt;= 5000000000, F4803 * 0.00175,
                F4803 * 0.00155
            )
        )
    )
)</f>
        <v>123.16</v>
      </c>
      <c r="Q4803">
        <f t="shared" ref="Q4803:Q4866" si="530">IF(F4803 &lt;= 100000000, F4803 * 0.002,
    IF(F4803 &lt;= 300000000, F4803 * 0.0017,
        IF(F4803 &lt;= 1000000000, F4803 * 0.0015,
            IF(F4803 &lt;= 5000000000, F4803 * 0.00125,
                F4803 * 0.001
            )
        )
    )
)</f>
        <v>98.528000000000006</v>
      </c>
      <c r="R4803" t="str">
        <f t="shared" ref="R4803:R4866" si="531">IF(F4803 &lt;= 100000000, "Up to 100m",
    IF(F4803 &lt;= 300000000, "Up to 300m",
        IF(F4803 &lt;= 1000000000, "Up to 1b",
            IF(F4803 &lt;= 5000000000, "Up to 5b",
                "More than 5b"
            )
        )
    )
)</f>
        <v>Up to 100m</v>
      </c>
    </row>
    <row r="4804" spans="1:18" x14ac:dyDescent="0.25">
      <c r="A4804" s="1">
        <v>4803</v>
      </c>
      <c r="B4804" s="1">
        <v>2000746411</v>
      </c>
      <c r="C4804" s="1">
        <v>2000709215</v>
      </c>
      <c r="D4804" s="1" t="s">
        <v>8</v>
      </c>
      <c r="E4804" s="1">
        <v>353.43</v>
      </c>
      <c r="F4804" s="1">
        <v>49178</v>
      </c>
      <c r="G4804" s="2">
        <v>45111.065785416664</v>
      </c>
      <c r="H4804" s="2" t="s">
        <v>54</v>
      </c>
      <c r="J4804">
        <f t="shared" si="525"/>
        <v>122.94500000000001</v>
      </c>
      <c r="K4804">
        <f t="shared" si="526"/>
        <v>98.356000000000009</v>
      </c>
      <c r="L4804">
        <f t="shared" si="527"/>
        <v>221.30100000000002</v>
      </c>
      <c r="M4804" t="str">
        <f t="shared" si="528"/>
        <v>Up to 100m</v>
      </c>
      <c r="P4804">
        <f t="shared" si="529"/>
        <v>122.94500000000001</v>
      </c>
      <c r="Q4804">
        <f t="shared" si="530"/>
        <v>98.356000000000009</v>
      </c>
      <c r="R4804" t="str">
        <f t="shared" si="531"/>
        <v>Up to 100m</v>
      </c>
    </row>
    <row r="4805" spans="1:18" x14ac:dyDescent="0.25">
      <c r="A4805" s="1">
        <v>4804</v>
      </c>
      <c r="B4805" s="1">
        <v>2000746411</v>
      </c>
      <c r="C4805" s="1">
        <v>2000709215</v>
      </c>
      <c r="D4805" s="1" t="s">
        <v>8</v>
      </c>
      <c r="E4805" s="1">
        <v>118.83</v>
      </c>
      <c r="F4805" s="1">
        <v>49178</v>
      </c>
      <c r="G4805" s="2">
        <v>45111.065785416664</v>
      </c>
      <c r="H4805" s="2" t="s">
        <v>54</v>
      </c>
      <c r="J4805">
        <f t="shared" si="525"/>
        <v>122.94500000000001</v>
      </c>
      <c r="K4805">
        <f t="shared" si="526"/>
        <v>98.356000000000009</v>
      </c>
      <c r="L4805">
        <f t="shared" si="527"/>
        <v>221.30100000000002</v>
      </c>
      <c r="M4805" t="str">
        <f t="shared" si="528"/>
        <v>Up to 100m</v>
      </c>
      <c r="P4805">
        <f t="shared" si="529"/>
        <v>122.94500000000001</v>
      </c>
      <c r="Q4805">
        <f t="shared" si="530"/>
        <v>98.356000000000009</v>
      </c>
      <c r="R4805" t="str">
        <f t="shared" si="531"/>
        <v>Up to 100m</v>
      </c>
    </row>
    <row r="4806" spans="1:18" x14ac:dyDescent="0.25">
      <c r="A4806" s="1">
        <v>4805</v>
      </c>
      <c r="B4806" s="1">
        <v>2000742667</v>
      </c>
      <c r="C4806" s="1">
        <v>2000709215</v>
      </c>
      <c r="D4806" s="1" t="s">
        <v>8</v>
      </c>
      <c r="E4806" s="1">
        <v>7.29</v>
      </c>
      <c r="F4806" s="1">
        <v>49150</v>
      </c>
      <c r="G4806" s="2">
        <v>45111.189814270831</v>
      </c>
      <c r="H4806" s="2" t="s">
        <v>54</v>
      </c>
      <c r="J4806">
        <f t="shared" si="525"/>
        <v>122.875</v>
      </c>
      <c r="K4806">
        <f t="shared" si="526"/>
        <v>98.3</v>
      </c>
      <c r="L4806">
        <f t="shared" si="527"/>
        <v>221.17500000000001</v>
      </c>
      <c r="M4806" t="str">
        <f t="shared" si="528"/>
        <v>Up to 100m</v>
      </c>
      <c r="P4806">
        <f t="shared" si="529"/>
        <v>122.875</v>
      </c>
      <c r="Q4806">
        <f t="shared" si="530"/>
        <v>98.3</v>
      </c>
      <c r="R4806" t="str">
        <f t="shared" si="531"/>
        <v>Up to 100m</v>
      </c>
    </row>
    <row r="4807" spans="1:18" x14ac:dyDescent="0.25">
      <c r="A4807" s="1">
        <v>4806</v>
      </c>
      <c r="B4807" s="1">
        <v>2000746411</v>
      </c>
      <c r="C4807" s="1">
        <v>2000709215</v>
      </c>
      <c r="D4807" s="1" t="s">
        <v>8</v>
      </c>
      <c r="E4807" s="1">
        <v>65.25</v>
      </c>
      <c r="F4807" s="1">
        <v>49178</v>
      </c>
      <c r="G4807" s="2">
        <v>45111.189814270831</v>
      </c>
      <c r="H4807" s="2" t="s">
        <v>54</v>
      </c>
      <c r="J4807">
        <f t="shared" si="525"/>
        <v>122.94500000000001</v>
      </c>
      <c r="K4807">
        <f t="shared" si="526"/>
        <v>98.356000000000009</v>
      </c>
      <c r="L4807">
        <f t="shared" si="527"/>
        <v>221.30100000000002</v>
      </c>
      <c r="M4807" t="str">
        <f t="shared" si="528"/>
        <v>Up to 100m</v>
      </c>
      <c r="P4807">
        <f t="shared" si="529"/>
        <v>122.94500000000001</v>
      </c>
      <c r="Q4807">
        <f t="shared" si="530"/>
        <v>98.356000000000009</v>
      </c>
      <c r="R4807" t="str">
        <f t="shared" si="531"/>
        <v>Up to 100m</v>
      </c>
    </row>
    <row r="4808" spans="1:18" x14ac:dyDescent="0.25">
      <c r="A4808" s="1">
        <v>4807</v>
      </c>
      <c r="B4808" s="1">
        <v>2000746411</v>
      </c>
      <c r="C4808" s="1">
        <v>2000709215</v>
      </c>
      <c r="D4808" s="1" t="s">
        <v>8</v>
      </c>
      <c r="E4808" s="1">
        <v>1394.64</v>
      </c>
      <c r="F4808" s="1">
        <v>49178</v>
      </c>
      <c r="G4808" s="2">
        <v>45111.189814270831</v>
      </c>
      <c r="H4808" s="2" t="s">
        <v>54</v>
      </c>
      <c r="J4808">
        <f t="shared" si="525"/>
        <v>122.94500000000001</v>
      </c>
      <c r="K4808">
        <f t="shared" si="526"/>
        <v>98.356000000000009</v>
      </c>
      <c r="L4808">
        <f t="shared" si="527"/>
        <v>221.30100000000002</v>
      </c>
      <c r="M4808" t="str">
        <f t="shared" si="528"/>
        <v>Up to 100m</v>
      </c>
      <c r="P4808">
        <f t="shared" si="529"/>
        <v>122.94500000000001</v>
      </c>
      <c r="Q4808">
        <f t="shared" si="530"/>
        <v>98.356000000000009</v>
      </c>
      <c r="R4808" t="str">
        <f t="shared" si="531"/>
        <v>Up to 100m</v>
      </c>
    </row>
    <row r="4809" spans="1:18" x14ac:dyDescent="0.25">
      <c r="A4809" s="1">
        <v>4808</v>
      </c>
      <c r="B4809" s="1">
        <v>2000746411</v>
      </c>
      <c r="C4809" s="1">
        <v>2000709215</v>
      </c>
      <c r="D4809" s="1" t="s">
        <v>8</v>
      </c>
      <c r="E4809" s="1">
        <v>2075.13</v>
      </c>
      <c r="F4809" s="1">
        <v>49178</v>
      </c>
      <c r="G4809" s="2">
        <v>45111.189814270831</v>
      </c>
      <c r="H4809" s="2" t="s">
        <v>54</v>
      </c>
      <c r="J4809">
        <f t="shared" si="525"/>
        <v>122.94500000000001</v>
      </c>
      <c r="K4809">
        <f t="shared" si="526"/>
        <v>98.356000000000009</v>
      </c>
      <c r="L4809">
        <f t="shared" si="527"/>
        <v>221.30100000000002</v>
      </c>
      <c r="M4809" t="str">
        <f t="shared" si="528"/>
        <v>Up to 100m</v>
      </c>
      <c r="P4809">
        <f t="shared" si="529"/>
        <v>122.94500000000001</v>
      </c>
      <c r="Q4809">
        <f t="shared" si="530"/>
        <v>98.356000000000009</v>
      </c>
      <c r="R4809" t="str">
        <f t="shared" si="531"/>
        <v>Up to 100m</v>
      </c>
    </row>
    <row r="4810" spans="1:18" x14ac:dyDescent="0.25">
      <c r="A4810" s="1">
        <v>4809</v>
      </c>
      <c r="B4810" s="1">
        <v>2000746411</v>
      </c>
      <c r="C4810" s="1">
        <v>2000709215</v>
      </c>
      <c r="D4810" s="1" t="s">
        <v>8</v>
      </c>
      <c r="E4810" s="1">
        <v>76.53</v>
      </c>
      <c r="F4810" s="1">
        <v>49178</v>
      </c>
      <c r="G4810" s="2">
        <v>45111.189814270831</v>
      </c>
      <c r="H4810" s="2" t="s">
        <v>54</v>
      </c>
      <c r="J4810">
        <f t="shared" si="525"/>
        <v>122.94500000000001</v>
      </c>
      <c r="K4810">
        <f t="shared" si="526"/>
        <v>98.356000000000009</v>
      </c>
      <c r="L4810">
        <f t="shared" si="527"/>
        <v>221.30100000000002</v>
      </c>
      <c r="M4810" t="str">
        <f t="shared" si="528"/>
        <v>Up to 100m</v>
      </c>
      <c r="P4810">
        <f t="shared" si="529"/>
        <v>122.94500000000001</v>
      </c>
      <c r="Q4810">
        <f t="shared" si="530"/>
        <v>98.356000000000009</v>
      </c>
      <c r="R4810" t="str">
        <f t="shared" si="531"/>
        <v>Up to 100m</v>
      </c>
    </row>
    <row r="4811" spans="1:18" x14ac:dyDescent="0.25">
      <c r="A4811" s="1">
        <v>4810</v>
      </c>
      <c r="B4811" s="1">
        <v>2000709977</v>
      </c>
      <c r="C4811" s="1">
        <v>2000709215</v>
      </c>
      <c r="D4811" s="1" t="s">
        <v>8</v>
      </c>
      <c r="E4811" s="1">
        <v>63.36</v>
      </c>
      <c r="F4811" s="1">
        <v>49300</v>
      </c>
      <c r="G4811" s="2">
        <v>45111.314935532406</v>
      </c>
      <c r="H4811" s="2" t="s">
        <v>53</v>
      </c>
      <c r="J4811">
        <f t="shared" si="525"/>
        <v>123.25</v>
      </c>
      <c r="K4811">
        <f t="shared" si="526"/>
        <v>98.600000000000009</v>
      </c>
      <c r="L4811">
        <f t="shared" si="527"/>
        <v>221.85000000000002</v>
      </c>
      <c r="M4811" t="str">
        <f t="shared" si="528"/>
        <v>Up to 100m</v>
      </c>
      <c r="P4811">
        <f t="shared" si="529"/>
        <v>123.25</v>
      </c>
      <c r="Q4811">
        <f t="shared" si="530"/>
        <v>98.600000000000009</v>
      </c>
      <c r="R4811" t="str">
        <f t="shared" si="531"/>
        <v>Up to 100m</v>
      </c>
    </row>
    <row r="4812" spans="1:18" x14ac:dyDescent="0.25">
      <c r="A4812" s="1">
        <v>4811</v>
      </c>
      <c r="B4812" s="1">
        <v>2000742229</v>
      </c>
      <c r="C4812" s="1">
        <v>2000709215</v>
      </c>
      <c r="D4812" s="1" t="s">
        <v>8</v>
      </c>
      <c r="E4812" s="1">
        <v>40.409999999999997</v>
      </c>
      <c r="F4812" s="1">
        <v>49290</v>
      </c>
      <c r="G4812" s="2">
        <v>45111.441776122687</v>
      </c>
      <c r="H4812" s="2" t="s">
        <v>53</v>
      </c>
      <c r="J4812">
        <f t="shared" si="525"/>
        <v>123.22500000000001</v>
      </c>
      <c r="K4812">
        <f t="shared" si="526"/>
        <v>98.58</v>
      </c>
      <c r="L4812">
        <f t="shared" si="527"/>
        <v>221.80500000000001</v>
      </c>
      <c r="M4812" t="str">
        <f t="shared" si="528"/>
        <v>Up to 100m</v>
      </c>
      <c r="P4812">
        <f t="shared" si="529"/>
        <v>123.22500000000001</v>
      </c>
      <c r="Q4812">
        <f t="shared" si="530"/>
        <v>98.58</v>
      </c>
      <c r="R4812" t="str">
        <f t="shared" si="531"/>
        <v>Up to 100m</v>
      </c>
    </row>
    <row r="4813" spans="1:18" x14ac:dyDescent="0.25">
      <c r="A4813" s="1">
        <v>4812</v>
      </c>
      <c r="B4813" s="1">
        <v>2000715809</v>
      </c>
      <c r="C4813" s="1">
        <v>2000709215</v>
      </c>
      <c r="D4813" s="1" t="s">
        <v>8</v>
      </c>
      <c r="E4813" s="1">
        <v>15.54</v>
      </c>
      <c r="F4813" s="1">
        <v>49118</v>
      </c>
      <c r="G4813" s="2">
        <v>45111.441776122687</v>
      </c>
      <c r="H4813" s="2" t="s">
        <v>54</v>
      </c>
      <c r="J4813">
        <f t="shared" si="525"/>
        <v>122.795</v>
      </c>
      <c r="K4813">
        <f t="shared" si="526"/>
        <v>98.236000000000004</v>
      </c>
      <c r="L4813">
        <f t="shared" si="527"/>
        <v>221.03100000000001</v>
      </c>
      <c r="M4813" t="str">
        <f t="shared" si="528"/>
        <v>Up to 100m</v>
      </c>
      <c r="P4813">
        <f t="shared" si="529"/>
        <v>122.795</v>
      </c>
      <c r="Q4813">
        <f t="shared" si="530"/>
        <v>98.236000000000004</v>
      </c>
      <c r="R4813" t="str">
        <f t="shared" si="531"/>
        <v>Up to 100m</v>
      </c>
    </row>
    <row r="4814" spans="1:18" x14ac:dyDescent="0.25">
      <c r="A4814" s="1">
        <v>4813</v>
      </c>
      <c r="B4814" s="1">
        <v>2000726000</v>
      </c>
      <c r="C4814" s="1">
        <v>2000739805</v>
      </c>
      <c r="D4814" s="1" t="s">
        <v>7</v>
      </c>
      <c r="E4814" s="1">
        <v>0.18276000000000001</v>
      </c>
      <c r="F4814" s="1">
        <v>1289847</v>
      </c>
      <c r="G4814" s="2">
        <v>45111.441776122687</v>
      </c>
      <c r="H4814" s="2" t="s">
        <v>54</v>
      </c>
      <c r="J4814">
        <f t="shared" si="525"/>
        <v>3224.6175000000003</v>
      </c>
      <c r="K4814">
        <f t="shared" si="526"/>
        <v>2579.694</v>
      </c>
      <c r="L4814">
        <f t="shared" si="527"/>
        <v>5804.3114999999998</v>
      </c>
      <c r="M4814" t="str">
        <f t="shared" si="528"/>
        <v>Up to 100m</v>
      </c>
      <c r="P4814">
        <f t="shared" si="529"/>
        <v>3224.6175000000003</v>
      </c>
      <c r="Q4814">
        <f t="shared" si="530"/>
        <v>2579.694</v>
      </c>
      <c r="R4814" t="str">
        <f t="shared" si="531"/>
        <v>Up to 100m</v>
      </c>
    </row>
    <row r="4815" spans="1:18" x14ac:dyDescent="0.25">
      <c r="A4815" s="1">
        <v>4814</v>
      </c>
      <c r="B4815" s="1">
        <v>2000726000</v>
      </c>
      <c r="C4815" s="1">
        <v>2000739805</v>
      </c>
      <c r="D4815" s="1" t="s">
        <v>7</v>
      </c>
      <c r="E4815" s="1">
        <v>6.3119999999999996E-2</v>
      </c>
      <c r="F4815" s="1">
        <v>1289847</v>
      </c>
      <c r="G4815" s="2">
        <v>45111.441776122687</v>
      </c>
      <c r="H4815" s="2" t="s">
        <v>54</v>
      </c>
      <c r="J4815">
        <f t="shared" si="525"/>
        <v>3224.6175000000003</v>
      </c>
      <c r="K4815">
        <f t="shared" si="526"/>
        <v>2579.694</v>
      </c>
      <c r="L4815">
        <f t="shared" si="527"/>
        <v>5804.3114999999998</v>
      </c>
      <c r="M4815" t="str">
        <f t="shared" si="528"/>
        <v>Up to 100m</v>
      </c>
      <c r="P4815">
        <f t="shared" si="529"/>
        <v>3224.6175000000003</v>
      </c>
      <c r="Q4815">
        <f t="shared" si="530"/>
        <v>2579.694</v>
      </c>
      <c r="R4815" t="str">
        <f t="shared" si="531"/>
        <v>Up to 100m</v>
      </c>
    </row>
    <row r="4816" spans="1:18" x14ac:dyDescent="0.25">
      <c r="A4816" s="1">
        <v>4815</v>
      </c>
      <c r="B4816" s="1">
        <v>2000723639</v>
      </c>
      <c r="C4816" s="1">
        <v>2000709215</v>
      </c>
      <c r="D4816" s="1" t="s">
        <v>8</v>
      </c>
      <c r="E4816" s="1">
        <v>67.739999999999995</v>
      </c>
      <c r="F4816" s="1">
        <v>49157</v>
      </c>
      <c r="G4816" s="2">
        <v>45111.441776122687</v>
      </c>
      <c r="H4816" s="2" t="s">
        <v>53</v>
      </c>
      <c r="J4816">
        <f t="shared" si="525"/>
        <v>122.8925</v>
      </c>
      <c r="K4816">
        <f t="shared" si="526"/>
        <v>98.314000000000007</v>
      </c>
      <c r="L4816">
        <f t="shared" si="527"/>
        <v>221.20650000000001</v>
      </c>
      <c r="M4816" t="str">
        <f t="shared" si="528"/>
        <v>Up to 100m</v>
      </c>
      <c r="P4816">
        <f t="shared" si="529"/>
        <v>122.8925</v>
      </c>
      <c r="Q4816">
        <f t="shared" si="530"/>
        <v>98.314000000000007</v>
      </c>
      <c r="R4816" t="str">
        <f t="shared" si="531"/>
        <v>Up to 100m</v>
      </c>
    </row>
    <row r="4817" spans="1:18" x14ac:dyDescent="0.25">
      <c r="A4817" s="1">
        <v>4816</v>
      </c>
      <c r="B4817" s="1">
        <v>2000729732</v>
      </c>
      <c r="C4817" s="1">
        <v>2000709215</v>
      </c>
      <c r="D4817" s="1" t="s">
        <v>8</v>
      </c>
      <c r="E4817" s="1">
        <v>91.05</v>
      </c>
      <c r="F4817" s="1">
        <v>49041</v>
      </c>
      <c r="G4817" s="2">
        <v>45111.566038506942</v>
      </c>
      <c r="H4817" s="2" t="s">
        <v>54</v>
      </c>
      <c r="J4817">
        <f t="shared" si="525"/>
        <v>122.60250000000001</v>
      </c>
      <c r="K4817">
        <f t="shared" si="526"/>
        <v>98.082000000000008</v>
      </c>
      <c r="L4817">
        <f t="shared" si="527"/>
        <v>220.68450000000001</v>
      </c>
      <c r="M4817" t="str">
        <f t="shared" si="528"/>
        <v>Up to 100m</v>
      </c>
      <c r="P4817">
        <f t="shared" si="529"/>
        <v>122.60250000000001</v>
      </c>
      <c r="Q4817">
        <f t="shared" si="530"/>
        <v>98.082000000000008</v>
      </c>
      <c r="R4817" t="str">
        <f t="shared" si="531"/>
        <v>Up to 100m</v>
      </c>
    </row>
    <row r="4818" spans="1:18" x14ac:dyDescent="0.25">
      <c r="A4818" s="1">
        <v>4817</v>
      </c>
      <c r="B4818" s="1">
        <v>2000729732</v>
      </c>
      <c r="C4818" s="1">
        <v>2000709215</v>
      </c>
      <c r="D4818" s="1" t="s">
        <v>8</v>
      </c>
      <c r="E4818" s="1">
        <v>24.27</v>
      </c>
      <c r="F4818" s="1">
        <v>49041</v>
      </c>
      <c r="G4818" s="2">
        <v>45111.566038506942</v>
      </c>
      <c r="H4818" s="2" t="s">
        <v>54</v>
      </c>
      <c r="J4818">
        <f t="shared" si="525"/>
        <v>122.60250000000001</v>
      </c>
      <c r="K4818">
        <f t="shared" si="526"/>
        <v>98.082000000000008</v>
      </c>
      <c r="L4818">
        <f t="shared" si="527"/>
        <v>220.68450000000001</v>
      </c>
      <c r="M4818" t="str">
        <f t="shared" si="528"/>
        <v>Up to 100m</v>
      </c>
      <c r="P4818">
        <f t="shared" si="529"/>
        <v>122.60250000000001</v>
      </c>
      <c r="Q4818">
        <f t="shared" si="530"/>
        <v>98.082000000000008</v>
      </c>
      <c r="R4818" t="str">
        <f t="shared" si="531"/>
        <v>Up to 100m</v>
      </c>
    </row>
    <row r="4819" spans="1:18" x14ac:dyDescent="0.25">
      <c r="A4819" s="1">
        <v>4818</v>
      </c>
      <c r="B4819" s="1">
        <v>2000729732</v>
      </c>
      <c r="C4819" s="1">
        <v>2000709215</v>
      </c>
      <c r="D4819" s="1" t="s">
        <v>8</v>
      </c>
      <c r="E4819" s="1">
        <v>929.1</v>
      </c>
      <c r="F4819" s="1">
        <v>49041</v>
      </c>
      <c r="G4819" s="2">
        <v>45111.566038506942</v>
      </c>
      <c r="H4819" s="2" t="s">
        <v>54</v>
      </c>
      <c r="J4819">
        <f t="shared" si="525"/>
        <v>122.60250000000001</v>
      </c>
      <c r="K4819">
        <f t="shared" si="526"/>
        <v>98.082000000000008</v>
      </c>
      <c r="L4819">
        <f t="shared" si="527"/>
        <v>220.68450000000001</v>
      </c>
      <c r="M4819" t="str">
        <f t="shared" si="528"/>
        <v>Up to 100m</v>
      </c>
      <c r="P4819">
        <f t="shared" si="529"/>
        <v>122.60250000000001</v>
      </c>
      <c r="Q4819">
        <f t="shared" si="530"/>
        <v>98.082000000000008</v>
      </c>
      <c r="R4819" t="str">
        <f t="shared" si="531"/>
        <v>Up to 100m</v>
      </c>
    </row>
    <row r="4820" spans="1:18" x14ac:dyDescent="0.25">
      <c r="A4820" s="1">
        <v>4819</v>
      </c>
      <c r="B4820" s="1">
        <v>2000722943</v>
      </c>
      <c r="C4820" s="1">
        <v>2000709215</v>
      </c>
      <c r="D4820" s="1" t="s">
        <v>8</v>
      </c>
      <c r="E4820" s="1">
        <v>44.76</v>
      </c>
      <c r="F4820" s="1">
        <v>49009</v>
      </c>
      <c r="G4820" s="2">
        <v>45111.815408101851</v>
      </c>
      <c r="H4820" s="2" t="s">
        <v>54</v>
      </c>
      <c r="J4820">
        <f t="shared" si="525"/>
        <v>122.52250000000001</v>
      </c>
      <c r="K4820">
        <f t="shared" si="526"/>
        <v>98.018000000000001</v>
      </c>
      <c r="L4820">
        <f t="shared" si="527"/>
        <v>220.54050000000001</v>
      </c>
      <c r="M4820" t="str">
        <f t="shared" si="528"/>
        <v>Up to 100m</v>
      </c>
      <c r="P4820">
        <f t="shared" si="529"/>
        <v>122.52250000000001</v>
      </c>
      <c r="Q4820">
        <f t="shared" si="530"/>
        <v>98.018000000000001</v>
      </c>
      <c r="R4820" t="str">
        <f t="shared" si="531"/>
        <v>Up to 100m</v>
      </c>
    </row>
    <row r="4821" spans="1:18" x14ac:dyDescent="0.25">
      <c r="A4821" s="1">
        <v>4820</v>
      </c>
      <c r="B4821" s="1">
        <v>2000722943</v>
      </c>
      <c r="C4821" s="1">
        <v>2000709215</v>
      </c>
      <c r="D4821" s="1" t="s">
        <v>8</v>
      </c>
      <c r="E4821" s="1">
        <v>91.71</v>
      </c>
      <c r="F4821" s="1">
        <v>49009</v>
      </c>
      <c r="G4821" s="2">
        <v>45111.815408101851</v>
      </c>
      <c r="H4821" s="2" t="s">
        <v>54</v>
      </c>
      <c r="J4821">
        <f t="shared" si="525"/>
        <v>122.52250000000001</v>
      </c>
      <c r="K4821">
        <f t="shared" si="526"/>
        <v>98.018000000000001</v>
      </c>
      <c r="L4821">
        <f t="shared" si="527"/>
        <v>220.54050000000001</v>
      </c>
      <c r="M4821" t="str">
        <f t="shared" si="528"/>
        <v>Up to 100m</v>
      </c>
      <c r="P4821">
        <f t="shared" si="529"/>
        <v>122.52250000000001</v>
      </c>
      <c r="Q4821">
        <f t="shared" si="530"/>
        <v>98.018000000000001</v>
      </c>
      <c r="R4821" t="str">
        <f t="shared" si="531"/>
        <v>Up to 100m</v>
      </c>
    </row>
    <row r="4822" spans="1:18" x14ac:dyDescent="0.25">
      <c r="A4822" s="1">
        <v>4821</v>
      </c>
      <c r="B4822" s="1">
        <v>2000736208</v>
      </c>
      <c r="C4822" s="1">
        <v>2000709215</v>
      </c>
      <c r="D4822" s="1" t="s">
        <v>8</v>
      </c>
      <c r="E4822" s="1">
        <v>239.73</v>
      </c>
      <c r="F4822" s="1">
        <v>48900</v>
      </c>
      <c r="G4822" s="2">
        <v>45111.815408101851</v>
      </c>
      <c r="H4822" s="2" t="s">
        <v>53</v>
      </c>
      <c r="J4822">
        <f t="shared" si="525"/>
        <v>122.25</v>
      </c>
      <c r="K4822">
        <f t="shared" si="526"/>
        <v>97.8</v>
      </c>
      <c r="L4822">
        <f t="shared" si="527"/>
        <v>220.05</v>
      </c>
      <c r="M4822" t="str">
        <f t="shared" si="528"/>
        <v>Up to 100m</v>
      </c>
      <c r="P4822">
        <f t="shared" si="529"/>
        <v>122.25</v>
      </c>
      <c r="Q4822">
        <f t="shared" si="530"/>
        <v>97.8</v>
      </c>
      <c r="R4822" t="str">
        <f t="shared" si="531"/>
        <v>Up to 100m</v>
      </c>
    </row>
    <row r="4823" spans="1:18" x14ac:dyDescent="0.25">
      <c r="A4823" s="1">
        <v>4822</v>
      </c>
      <c r="B4823" s="1">
        <v>2000715809</v>
      </c>
      <c r="C4823" s="1">
        <v>2000709215</v>
      </c>
      <c r="D4823" s="1" t="s">
        <v>8</v>
      </c>
      <c r="E4823" s="1">
        <v>15.54</v>
      </c>
      <c r="F4823" s="1">
        <v>48960</v>
      </c>
      <c r="G4823" s="2">
        <v>45111.815408101851</v>
      </c>
      <c r="H4823" s="2" t="s">
        <v>54</v>
      </c>
      <c r="J4823">
        <f t="shared" si="525"/>
        <v>122.4</v>
      </c>
      <c r="K4823">
        <f t="shared" si="526"/>
        <v>97.92</v>
      </c>
      <c r="L4823">
        <f t="shared" si="527"/>
        <v>220.32</v>
      </c>
      <c r="M4823" t="str">
        <f t="shared" si="528"/>
        <v>Up to 100m</v>
      </c>
      <c r="P4823">
        <f t="shared" si="529"/>
        <v>122.4</v>
      </c>
      <c r="Q4823">
        <f t="shared" si="530"/>
        <v>97.92</v>
      </c>
      <c r="R4823" t="str">
        <f t="shared" si="531"/>
        <v>Up to 100m</v>
      </c>
    </row>
    <row r="4824" spans="1:18" x14ac:dyDescent="0.25">
      <c r="A4824" s="1">
        <v>4823</v>
      </c>
      <c r="B4824" s="1">
        <v>2000722943</v>
      </c>
      <c r="C4824" s="1">
        <v>2000709215</v>
      </c>
      <c r="D4824" s="1" t="s">
        <v>8</v>
      </c>
      <c r="E4824" s="1">
        <v>7.5</v>
      </c>
      <c r="F4824" s="1">
        <v>49009</v>
      </c>
      <c r="G4824" s="2">
        <v>45111.815408101851</v>
      </c>
      <c r="H4824" s="2" t="s">
        <v>54</v>
      </c>
      <c r="J4824">
        <f t="shared" si="525"/>
        <v>122.52250000000001</v>
      </c>
      <c r="K4824">
        <f t="shared" si="526"/>
        <v>98.018000000000001</v>
      </c>
      <c r="L4824">
        <f t="shared" si="527"/>
        <v>220.54050000000001</v>
      </c>
      <c r="M4824" t="str">
        <f t="shared" si="528"/>
        <v>Up to 100m</v>
      </c>
      <c r="P4824">
        <f t="shared" si="529"/>
        <v>122.52250000000001</v>
      </c>
      <c r="Q4824">
        <f t="shared" si="530"/>
        <v>98.018000000000001</v>
      </c>
      <c r="R4824" t="str">
        <f t="shared" si="531"/>
        <v>Up to 100m</v>
      </c>
    </row>
    <row r="4825" spans="1:18" x14ac:dyDescent="0.25">
      <c r="A4825" s="1">
        <v>4824</v>
      </c>
      <c r="B4825" s="1">
        <v>2000722943</v>
      </c>
      <c r="C4825" s="1">
        <v>2000709215</v>
      </c>
      <c r="D4825" s="1" t="s">
        <v>8</v>
      </c>
      <c r="E4825" s="1">
        <v>30.36</v>
      </c>
      <c r="F4825" s="1">
        <v>49009</v>
      </c>
      <c r="G4825" s="2">
        <v>45111.815408101851</v>
      </c>
      <c r="H4825" s="2" t="s">
        <v>54</v>
      </c>
      <c r="J4825">
        <f t="shared" si="525"/>
        <v>122.52250000000001</v>
      </c>
      <c r="K4825">
        <f t="shared" si="526"/>
        <v>98.018000000000001</v>
      </c>
      <c r="L4825">
        <f t="shared" si="527"/>
        <v>220.54050000000001</v>
      </c>
      <c r="M4825" t="str">
        <f t="shared" si="528"/>
        <v>Up to 100m</v>
      </c>
      <c r="P4825">
        <f t="shared" si="529"/>
        <v>122.52250000000001</v>
      </c>
      <c r="Q4825">
        <f t="shared" si="530"/>
        <v>98.018000000000001</v>
      </c>
      <c r="R4825" t="str">
        <f t="shared" si="531"/>
        <v>Up to 100m</v>
      </c>
    </row>
    <row r="4826" spans="1:18" x14ac:dyDescent="0.25">
      <c r="A4826" s="1">
        <v>4825</v>
      </c>
      <c r="B4826" s="1">
        <v>2000722943</v>
      </c>
      <c r="C4826" s="1">
        <v>2000709215</v>
      </c>
      <c r="D4826" s="1" t="s">
        <v>8</v>
      </c>
      <c r="E4826" s="1">
        <v>88.29</v>
      </c>
      <c r="F4826" s="1">
        <v>49009</v>
      </c>
      <c r="G4826" s="2">
        <v>45111.815408101851</v>
      </c>
      <c r="H4826" s="2" t="s">
        <v>54</v>
      </c>
      <c r="J4826">
        <f t="shared" si="525"/>
        <v>122.52250000000001</v>
      </c>
      <c r="K4826">
        <f t="shared" si="526"/>
        <v>98.018000000000001</v>
      </c>
      <c r="L4826">
        <f t="shared" si="527"/>
        <v>220.54050000000001</v>
      </c>
      <c r="M4826" t="str">
        <f t="shared" si="528"/>
        <v>Up to 100m</v>
      </c>
      <c r="P4826">
        <f t="shared" si="529"/>
        <v>122.52250000000001</v>
      </c>
      <c r="Q4826">
        <f t="shared" si="530"/>
        <v>98.018000000000001</v>
      </c>
      <c r="R4826" t="str">
        <f t="shared" si="531"/>
        <v>Up to 100m</v>
      </c>
    </row>
    <row r="4827" spans="1:18" x14ac:dyDescent="0.25">
      <c r="A4827" s="1">
        <v>4826</v>
      </c>
      <c r="B4827" s="1">
        <v>2000726636</v>
      </c>
      <c r="C4827" s="1">
        <v>2000709215</v>
      </c>
      <c r="D4827" s="1" t="s">
        <v>8</v>
      </c>
      <c r="E4827" s="1">
        <v>307.14</v>
      </c>
      <c r="F4827" s="1">
        <v>48906</v>
      </c>
      <c r="G4827" s="2">
        <v>45111.815408101851</v>
      </c>
      <c r="H4827" s="2" t="s">
        <v>54</v>
      </c>
      <c r="J4827">
        <f t="shared" si="525"/>
        <v>122.265</v>
      </c>
      <c r="K4827">
        <f t="shared" si="526"/>
        <v>97.811999999999998</v>
      </c>
      <c r="L4827">
        <f t="shared" si="527"/>
        <v>220.077</v>
      </c>
      <c r="M4827" t="str">
        <f t="shared" si="528"/>
        <v>Up to 100m</v>
      </c>
      <c r="P4827">
        <f t="shared" si="529"/>
        <v>122.265</v>
      </c>
      <c r="Q4827">
        <f t="shared" si="530"/>
        <v>97.811999999999998</v>
      </c>
      <c r="R4827" t="str">
        <f t="shared" si="531"/>
        <v>Up to 100m</v>
      </c>
    </row>
    <row r="4828" spans="1:18" x14ac:dyDescent="0.25">
      <c r="A4828" s="1">
        <v>4827</v>
      </c>
      <c r="B4828" s="1">
        <v>2000708630</v>
      </c>
      <c r="C4828" s="1">
        <v>2000709215</v>
      </c>
      <c r="D4828" s="1" t="s">
        <v>8</v>
      </c>
      <c r="E4828" s="1">
        <v>61.65</v>
      </c>
      <c r="F4828" s="1">
        <v>48938</v>
      </c>
      <c r="G4828" s="2">
        <v>45111.815408101851</v>
      </c>
      <c r="H4828" s="2" t="s">
        <v>54</v>
      </c>
      <c r="J4828">
        <f t="shared" si="525"/>
        <v>122.345</v>
      </c>
      <c r="K4828">
        <f t="shared" si="526"/>
        <v>97.876000000000005</v>
      </c>
      <c r="L4828">
        <f t="shared" si="527"/>
        <v>220.221</v>
      </c>
      <c r="M4828" t="str">
        <f t="shared" si="528"/>
        <v>Up to 100m</v>
      </c>
      <c r="P4828">
        <f t="shared" si="529"/>
        <v>122.345</v>
      </c>
      <c r="Q4828">
        <f t="shared" si="530"/>
        <v>97.876000000000005</v>
      </c>
      <c r="R4828" t="str">
        <f t="shared" si="531"/>
        <v>Up to 100m</v>
      </c>
    </row>
    <row r="4829" spans="1:18" x14ac:dyDescent="0.25">
      <c r="A4829" s="1">
        <v>4828</v>
      </c>
      <c r="B4829" s="1">
        <v>2000743267</v>
      </c>
      <c r="C4829" s="1">
        <v>2000709215</v>
      </c>
      <c r="D4829" s="1" t="s">
        <v>8</v>
      </c>
      <c r="E4829" s="1">
        <v>342.15</v>
      </c>
      <c r="F4829" s="1">
        <v>48910</v>
      </c>
      <c r="G4829" s="2">
        <v>45112.065707094909</v>
      </c>
      <c r="H4829" s="2" t="s">
        <v>54</v>
      </c>
      <c r="J4829">
        <f t="shared" si="525"/>
        <v>122.27500000000001</v>
      </c>
      <c r="K4829">
        <f t="shared" si="526"/>
        <v>97.820000000000007</v>
      </c>
      <c r="L4829">
        <f t="shared" si="527"/>
        <v>220.09500000000003</v>
      </c>
      <c r="M4829" t="str">
        <f t="shared" si="528"/>
        <v>Up to 100m</v>
      </c>
      <c r="P4829">
        <f t="shared" si="529"/>
        <v>122.27500000000001</v>
      </c>
      <c r="Q4829">
        <f t="shared" si="530"/>
        <v>97.820000000000007</v>
      </c>
      <c r="R4829" t="str">
        <f t="shared" si="531"/>
        <v>Up to 100m</v>
      </c>
    </row>
    <row r="4830" spans="1:18" x14ac:dyDescent="0.25">
      <c r="A4830" s="1">
        <v>4829</v>
      </c>
      <c r="B4830" s="1">
        <v>2000715488</v>
      </c>
      <c r="C4830" s="1">
        <v>2000709215</v>
      </c>
      <c r="D4830" s="1" t="s">
        <v>8</v>
      </c>
      <c r="E4830" s="1">
        <v>222.24</v>
      </c>
      <c r="F4830" s="1">
        <v>48794</v>
      </c>
      <c r="G4830" s="2">
        <v>45112.065707094909</v>
      </c>
      <c r="H4830" s="2" t="s">
        <v>54</v>
      </c>
      <c r="J4830">
        <f t="shared" si="525"/>
        <v>121.985</v>
      </c>
      <c r="K4830">
        <f t="shared" si="526"/>
        <v>97.588000000000008</v>
      </c>
      <c r="L4830">
        <f t="shared" si="527"/>
        <v>219.57300000000001</v>
      </c>
      <c r="M4830" t="str">
        <f t="shared" si="528"/>
        <v>Up to 100m</v>
      </c>
      <c r="P4830">
        <f t="shared" si="529"/>
        <v>121.985</v>
      </c>
      <c r="Q4830">
        <f t="shared" si="530"/>
        <v>97.588000000000008</v>
      </c>
      <c r="R4830" t="str">
        <f t="shared" si="531"/>
        <v>Up to 100m</v>
      </c>
    </row>
    <row r="4831" spans="1:18" x14ac:dyDescent="0.25">
      <c r="A4831" s="1">
        <v>4830</v>
      </c>
      <c r="B4831" s="1">
        <v>2000715809</v>
      </c>
      <c r="C4831" s="1">
        <v>2000709215</v>
      </c>
      <c r="D4831" s="1" t="s">
        <v>8</v>
      </c>
      <c r="E4831" s="1">
        <v>15.54</v>
      </c>
      <c r="F4831" s="1">
        <v>48960</v>
      </c>
      <c r="G4831" s="2">
        <v>45112.065707094909</v>
      </c>
      <c r="H4831" s="2" t="s">
        <v>54</v>
      </c>
      <c r="J4831">
        <f t="shared" si="525"/>
        <v>122.4</v>
      </c>
      <c r="K4831">
        <f t="shared" si="526"/>
        <v>97.92</v>
      </c>
      <c r="L4831">
        <f t="shared" si="527"/>
        <v>220.32</v>
      </c>
      <c r="M4831" t="str">
        <f t="shared" si="528"/>
        <v>Up to 100m</v>
      </c>
      <c r="P4831">
        <f t="shared" si="529"/>
        <v>122.4</v>
      </c>
      <c r="Q4831">
        <f t="shared" si="530"/>
        <v>97.92</v>
      </c>
      <c r="R4831" t="str">
        <f t="shared" si="531"/>
        <v>Up to 100m</v>
      </c>
    </row>
    <row r="4832" spans="1:18" x14ac:dyDescent="0.25">
      <c r="A4832" s="1">
        <v>4831</v>
      </c>
      <c r="B4832" s="1">
        <v>2000752702</v>
      </c>
      <c r="C4832" s="1">
        <v>2000709215</v>
      </c>
      <c r="D4832" s="1" t="s">
        <v>8</v>
      </c>
      <c r="E4832" s="1">
        <v>60.96</v>
      </c>
      <c r="F4832" s="1">
        <v>49060</v>
      </c>
      <c r="G4832" s="2">
        <v>45112.189718946756</v>
      </c>
      <c r="H4832" s="2" t="s">
        <v>54</v>
      </c>
      <c r="J4832">
        <f t="shared" si="525"/>
        <v>122.65</v>
      </c>
      <c r="K4832">
        <f t="shared" si="526"/>
        <v>98.12</v>
      </c>
      <c r="L4832">
        <f t="shared" si="527"/>
        <v>220.77</v>
      </c>
      <c r="M4832" t="str">
        <f t="shared" si="528"/>
        <v>Up to 100m</v>
      </c>
      <c r="P4832">
        <f t="shared" si="529"/>
        <v>122.65</v>
      </c>
      <c r="Q4832">
        <f t="shared" si="530"/>
        <v>98.12</v>
      </c>
      <c r="R4832" t="str">
        <f t="shared" si="531"/>
        <v>Up to 100m</v>
      </c>
    </row>
    <row r="4833" spans="1:18" x14ac:dyDescent="0.25">
      <c r="A4833" s="1">
        <v>4832</v>
      </c>
      <c r="B4833" s="1">
        <v>2000717546</v>
      </c>
      <c r="C4833" s="1">
        <v>2000709215</v>
      </c>
      <c r="D4833" s="1" t="s">
        <v>8</v>
      </c>
      <c r="E4833" s="1">
        <v>60.99</v>
      </c>
      <c r="F4833" s="1">
        <v>49000</v>
      </c>
      <c r="G4833" s="2">
        <v>45112.189718946756</v>
      </c>
      <c r="H4833" s="2" t="s">
        <v>53</v>
      </c>
      <c r="J4833">
        <f t="shared" si="525"/>
        <v>122.5</v>
      </c>
      <c r="K4833">
        <f t="shared" si="526"/>
        <v>98</v>
      </c>
      <c r="L4833">
        <f t="shared" si="527"/>
        <v>220.5</v>
      </c>
      <c r="M4833" t="str">
        <f t="shared" si="528"/>
        <v>Up to 100m</v>
      </c>
      <c r="P4833">
        <f t="shared" si="529"/>
        <v>122.5</v>
      </c>
      <c r="Q4833">
        <f t="shared" si="530"/>
        <v>98</v>
      </c>
      <c r="R4833" t="str">
        <f t="shared" si="531"/>
        <v>Up to 100m</v>
      </c>
    </row>
    <row r="4834" spans="1:18" x14ac:dyDescent="0.25">
      <c r="A4834" s="1">
        <v>4833</v>
      </c>
      <c r="B4834" s="1">
        <v>2000715488</v>
      </c>
      <c r="C4834" s="1">
        <v>2000709215</v>
      </c>
      <c r="D4834" s="1" t="s">
        <v>8</v>
      </c>
      <c r="E4834" s="1">
        <v>374.97</v>
      </c>
      <c r="F4834" s="1">
        <v>48745</v>
      </c>
      <c r="G4834" s="2">
        <v>45112.442156631943</v>
      </c>
      <c r="H4834" s="2" t="s">
        <v>54</v>
      </c>
      <c r="J4834">
        <f t="shared" si="525"/>
        <v>121.8625</v>
      </c>
      <c r="K4834">
        <f t="shared" si="526"/>
        <v>97.490000000000009</v>
      </c>
      <c r="L4834">
        <f t="shared" si="527"/>
        <v>219.35250000000002</v>
      </c>
      <c r="M4834" t="str">
        <f t="shared" si="528"/>
        <v>Up to 100m</v>
      </c>
      <c r="P4834">
        <f t="shared" si="529"/>
        <v>121.8625</v>
      </c>
      <c r="Q4834">
        <f t="shared" si="530"/>
        <v>97.490000000000009</v>
      </c>
      <c r="R4834" t="str">
        <f t="shared" si="531"/>
        <v>Up to 100m</v>
      </c>
    </row>
    <row r="4835" spans="1:18" x14ac:dyDescent="0.25">
      <c r="A4835" s="1">
        <v>4834</v>
      </c>
      <c r="B4835" s="1">
        <v>2000718323</v>
      </c>
      <c r="C4835" s="1">
        <v>2000709215</v>
      </c>
      <c r="D4835" s="1" t="s">
        <v>8</v>
      </c>
      <c r="E4835" s="1">
        <v>191.73</v>
      </c>
      <c r="F4835" s="1">
        <v>48854</v>
      </c>
      <c r="G4835" s="2">
        <v>45112.442156631943</v>
      </c>
      <c r="H4835" s="2" t="s">
        <v>53</v>
      </c>
      <c r="J4835">
        <f t="shared" si="525"/>
        <v>122.13500000000001</v>
      </c>
      <c r="K4835">
        <f t="shared" si="526"/>
        <v>97.707999999999998</v>
      </c>
      <c r="L4835">
        <f t="shared" si="527"/>
        <v>219.84300000000002</v>
      </c>
      <c r="M4835" t="str">
        <f t="shared" si="528"/>
        <v>Up to 100m</v>
      </c>
      <c r="P4835">
        <f t="shared" si="529"/>
        <v>122.13500000000001</v>
      </c>
      <c r="Q4835">
        <f t="shared" si="530"/>
        <v>97.707999999999998</v>
      </c>
      <c r="R4835" t="str">
        <f t="shared" si="531"/>
        <v>Up to 100m</v>
      </c>
    </row>
    <row r="4836" spans="1:18" x14ac:dyDescent="0.25">
      <c r="A4836" s="1">
        <v>4835</v>
      </c>
      <c r="B4836" s="1">
        <v>2000742265</v>
      </c>
      <c r="C4836" s="1">
        <v>2000709215</v>
      </c>
      <c r="D4836" s="1" t="s">
        <v>8</v>
      </c>
      <c r="E4836" s="1">
        <v>69.81</v>
      </c>
      <c r="F4836" s="1">
        <v>49047</v>
      </c>
      <c r="G4836" s="2">
        <v>45112.690310219907</v>
      </c>
      <c r="H4836" s="2" t="s">
        <v>54</v>
      </c>
      <c r="J4836">
        <f t="shared" si="525"/>
        <v>122.61750000000001</v>
      </c>
      <c r="K4836">
        <f t="shared" si="526"/>
        <v>98.094000000000008</v>
      </c>
      <c r="L4836">
        <f t="shared" si="527"/>
        <v>220.7115</v>
      </c>
      <c r="M4836" t="str">
        <f t="shared" si="528"/>
        <v>Up to 100m</v>
      </c>
      <c r="P4836">
        <f t="shared" si="529"/>
        <v>122.61750000000001</v>
      </c>
      <c r="Q4836">
        <f t="shared" si="530"/>
        <v>98.094000000000008</v>
      </c>
      <c r="R4836" t="str">
        <f t="shared" si="531"/>
        <v>Up to 100m</v>
      </c>
    </row>
    <row r="4837" spans="1:18" x14ac:dyDescent="0.25">
      <c r="A4837" s="1">
        <v>4836</v>
      </c>
      <c r="B4837" s="1">
        <v>2000722943</v>
      </c>
      <c r="C4837" s="1">
        <v>2000747713</v>
      </c>
      <c r="D4837" s="1" t="s">
        <v>8</v>
      </c>
      <c r="E4837" s="1">
        <v>14.13</v>
      </c>
      <c r="F4837" s="1">
        <v>49046</v>
      </c>
      <c r="G4837" s="2">
        <v>45112.690310219907</v>
      </c>
      <c r="H4837" s="2" t="s">
        <v>54</v>
      </c>
      <c r="J4837">
        <f t="shared" si="525"/>
        <v>122.61500000000001</v>
      </c>
      <c r="K4837">
        <f t="shared" si="526"/>
        <v>98.091999999999999</v>
      </c>
      <c r="L4837">
        <f t="shared" si="527"/>
        <v>220.70699999999999</v>
      </c>
      <c r="M4837" t="str">
        <f t="shared" si="528"/>
        <v>Up to 100m</v>
      </c>
      <c r="P4837">
        <f t="shared" si="529"/>
        <v>122.61500000000001</v>
      </c>
      <c r="Q4837">
        <f t="shared" si="530"/>
        <v>98.091999999999999</v>
      </c>
      <c r="R4837" t="str">
        <f t="shared" si="531"/>
        <v>Up to 100m</v>
      </c>
    </row>
    <row r="4838" spans="1:18" x14ac:dyDescent="0.25">
      <c r="A4838" s="1">
        <v>4837</v>
      </c>
      <c r="B4838" s="1">
        <v>2000736166</v>
      </c>
      <c r="C4838" s="1">
        <v>2000709215</v>
      </c>
      <c r="D4838" s="1" t="s">
        <v>8</v>
      </c>
      <c r="E4838" s="1">
        <v>300</v>
      </c>
      <c r="F4838" s="1">
        <v>49100</v>
      </c>
      <c r="G4838" s="2">
        <v>45112.690310219907</v>
      </c>
      <c r="H4838" s="2" t="s">
        <v>54</v>
      </c>
      <c r="J4838">
        <f t="shared" si="525"/>
        <v>122.75</v>
      </c>
      <c r="K4838">
        <f t="shared" si="526"/>
        <v>98.2</v>
      </c>
      <c r="L4838">
        <f t="shared" si="527"/>
        <v>220.95</v>
      </c>
      <c r="M4838" t="str">
        <f t="shared" si="528"/>
        <v>Up to 100m</v>
      </c>
      <c r="P4838">
        <f t="shared" si="529"/>
        <v>122.75</v>
      </c>
      <c r="Q4838">
        <f t="shared" si="530"/>
        <v>98.2</v>
      </c>
      <c r="R4838" t="str">
        <f t="shared" si="531"/>
        <v>Up to 100m</v>
      </c>
    </row>
    <row r="4839" spans="1:18" x14ac:dyDescent="0.25">
      <c r="A4839" s="1">
        <v>4838</v>
      </c>
      <c r="B4839" s="1">
        <v>2000742265</v>
      </c>
      <c r="C4839" s="1">
        <v>2000709215</v>
      </c>
      <c r="D4839" s="1" t="s">
        <v>8</v>
      </c>
      <c r="E4839" s="1">
        <v>202.77</v>
      </c>
      <c r="F4839" s="1">
        <v>49195</v>
      </c>
      <c r="G4839" s="2">
        <v>45112.690310219907</v>
      </c>
      <c r="H4839" s="2" t="s">
        <v>54</v>
      </c>
      <c r="J4839">
        <f t="shared" si="525"/>
        <v>122.9875</v>
      </c>
      <c r="K4839">
        <f t="shared" si="526"/>
        <v>98.39</v>
      </c>
      <c r="L4839">
        <f t="shared" si="527"/>
        <v>221.3775</v>
      </c>
      <c r="M4839" t="str">
        <f t="shared" si="528"/>
        <v>Up to 100m</v>
      </c>
      <c r="P4839">
        <f t="shared" si="529"/>
        <v>122.9875</v>
      </c>
      <c r="Q4839">
        <f t="shared" si="530"/>
        <v>98.39</v>
      </c>
      <c r="R4839" t="str">
        <f t="shared" si="531"/>
        <v>Up to 100m</v>
      </c>
    </row>
    <row r="4840" spans="1:18" x14ac:dyDescent="0.25">
      <c r="A4840" s="1">
        <v>4839</v>
      </c>
      <c r="B4840" s="1">
        <v>2000742265</v>
      </c>
      <c r="C4840" s="1">
        <v>2000709215</v>
      </c>
      <c r="D4840" s="1" t="s">
        <v>8</v>
      </c>
      <c r="E4840" s="1">
        <v>417.66</v>
      </c>
      <c r="F4840" s="1">
        <v>49047</v>
      </c>
      <c r="G4840" s="2">
        <v>45112.690310219907</v>
      </c>
      <c r="H4840" s="2" t="s">
        <v>54</v>
      </c>
      <c r="J4840">
        <f t="shared" si="525"/>
        <v>122.61750000000001</v>
      </c>
      <c r="K4840">
        <f t="shared" si="526"/>
        <v>98.094000000000008</v>
      </c>
      <c r="L4840">
        <f t="shared" si="527"/>
        <v>220.7115</v>
      </c>
      <c r="M4840" t="str">
        <f t="shared" si="528"/>
        <v>Up to 100m</v>
      </c>
      <c r="P4840">
        <f t="shared" si="529"/>
        <v>122.61750000000001</v>
      </c>
      <c r="Q4840">
        <f t="shared" si="530"/>
        <v>98.094000000000008</v>
      </c>
      <c r="R4840" t="str">
        <f t="shared" si="531"/>
        <v>Up to 100m</v>
      </c>
    </row>
    <row r="4841" spans="1:18" x14ac:dyDescent="0.25">
      <c r="A4841" s="1">
        <v>4840</v>
      </c>
      <c r="B4841" s="1">
        <v>2000742265</v>
      </c>
      <c r="C4841" s="1">
        <v>2000709215</v>
      </c>
      <c r="D4841" s="1" t="s">
        <v>8</v>
      </c>
      <c r="E4841" s="1">
        <v>12.15</v>
      </c>
      <c r="F4841" s="1">
        <v>49047</v>
      </c>
      <c r="G4841" s="2">
        <v>45112.690310219907</v>
      </c>
      <c r="H4841" s="2" t="s">
        <v>54</v>
      </c>
      <c r="J4841">
        <f t="shared" si="525"/>
        <v>122.61750000000001</v>
      </c>
      <c r="K4841">
        <f t="shared" si="526"/>
        <v>98.094000000000008</v>
      </c>
      <c r="L4841">
        <f t="shared" si="527"/>
        <v>220.7115</v>
      </c>
      <c r="M4841" t="str">
        <f t="shared" si="528"/>
        <v>Up to 100m</v>
      </c>
      <c r="P4841">
        <f t="shared" si="529"/>
        <v>122.61750000000001</v>
      </c>
      <c r="Q4841">
        <f t="shared" si="530"/>
        <v>98.094000000000008</v>
      </c>
      <c r="R4841" t="str">
        <f t="shared" si="531"/>
        <v>Up to 100m</v>
      </c>
    </row>
    <row r="4842" spans="1:18" x14ac:dyDescent="0.25">
      <c r="A4842" s="1">
        <v>4841</v>
      </c>
      <c r="B4842" s="1">
        <v>2000742265</v>
      </c>
      <c r="C4842" s="1">
        <v>2000709215</v>
      </c>
      <c r="D4842" s="1" t="s">
        <v>8</v>
      </c>
      <c r="E4842" s="1">
        <v>121.38</v>
      </c>
      <c r="F4842" s="1">
        <v>49047</v>
      </c>
      <c r="G4842" s="2">
        <v>45112.690310219907</v>
      </c>
      <c r="H4842" s="2" t="s">
        <v>54</v>
      </c>
      <c r="J4842">
        <f t="shared" si="525"/>
        <v>122.61750000000001</v>
      </c>
      <c r="K4842">
        <f t="shared" si="526"/>
        <v>98.094000000000008</v>
      </c>
      <c r="L4842">
        <f t="shared" si="527"/>
        <v>220.7115</v>
      </c>
      <c r="M4842" t="str">
        <f t="shared" si="528"/>
        <v>Up to 100m</v>
      </c>
      <c r="P4842">
        <f t="shared" si="529"/>
        <v>122.61750000000001</v>
      </c>
      <c r="Q4842">
        <f t="shared" si="530"/>
        <v>98.094000000000008</v>
      </c>
      <c r="R4842" t="str">
        <f t="shared" si="531"/>
        <v>Up to 100m</v>
      </c>
    </row>
    <row r="4843" spans="1:18" x14ac:dyDescent="0.25">
      <c r="A4843" s="1">
        <v>4842</v>
      </c>
      <c r="B4843" s="1">
        <v>2000742265</v>
      </c>
      <c r="C4843" s="1">
        <v>2000709215</v>
      </c>
      <c r="D4843" s="1" t="s">
        <v>8</v>
      </c>
      <c r="E4843" s="1">
        <v>25.29</v>
      </c>
      <c r="F4843" s="1">
        <v>49195</v>
      </c>
      <c r="G4843" s="2">
        <v>45112.690310219907</v>
      </c>
      <c r="H4843" s="2" t="s">
        <v>54</v>
      </c>
      <c r="J4843">
        <f t="shared" si="525"/>
        <v>122.9875</v>
      </c>
      <c r="K4843">
        <f t="shared" si="526"/>
        <v>98.39</v>
      </c>
      <c r="L4843">
        <f t="shared" si="527"/>
        <v>221.3775</v>
      </c>
      <c r="M4843" t="str">
        <f t="shared" si="528"/>
        <v>Up to 100m</v>
      </c>
      <c r="P4843">
        <f t="shared" si="529"/>
        <v>122.9875</v>
      </c>
      <c r="Q4843">
        <f t="shared" si="530"/>
        <v>98.39</v>
      </c>
      <c r="R4843" t="str">
        <f t="shared" si="531"/>
        <v>Up to 100m</v>
      </c>
    </row>
    <row r="4844" spans="1:18" x14ac:dyDescent="0.25">
      <c r="A4844" s="1">
        <v>4843</v>
      </c>
      <c r="B4844" s="1">
        <v>2000746951</v>
      </c>
      <c r="C4844" s="1">
        <v>2000709215</v>
      </c>
      <c r="D4844" s="1" t="s">
        <v>8</v>
      </c>
      <c r="E4844" s="1">
        <v>41.55</v>
      </c>
      <c r="F4844" s="1">
        <v>49060</v>
      </c>
      <c r="G4844" s="2">
        <v>45112.690310219907</v>
      </c>
      <c r="H4844" s="2" t="s">
        <v>54</v>
      </c>
      <c r="J4844">
        <f t="shared" si="525"/>
        <v>122.65</v>
      </c>
      <c r="K4844">
        <f t="shared" si="526"/>
        <v>98.12</v>
      </c>
      <c r="L4844">
        <f t="shared" si="527"/>
        <v>220.77</v>
      </c>
      <c r="M4844" t="str">
        <f t="shared" si="528"/>
        <v>Up to 100m</v>
      </c>
      <c r="P4844">
        <f t="shared" si="529"/>
        <v>122.65</v>
      </c>
      <c r="Q4844">
        <f t="shared" si="530"/>
        <v>98.12</v>
      </c>
      <c r="R4844" t="str">
        <f t="shared" si="531"/>
        <v>Up to 100m</v>
      </c>
    </row>
    <row r="4845" spans="1:18" x14ac:dyDescent="0.25">
      <c r="A4845" s="1">
        <v>4844</v>
      </c>
      <c r="B4845" s="1">
        <v>2000742265</v>
      </c>
      <c r="C4845" s="1">
        <v>2000709215</v>
      </c>
      <c r="D4845" s="1" t="s">
        <v>8</v>
      </c>
      <c r="E4845" s="1">
        <v>147.30000000000001</v>
      </c>
      <c r="F4845" s="1">
        <v>49070</v>
      </c>
      <c r="G4845" s="2">
        <v>45112.690310219907</v>
      </c>
      <c r="H4845" s="2" t="s">
        <v>54</v>
      </c>
      <c r="J4845">
        <f t="shared" si="525"/>
        <v>122.675</v>
      </c>
      <c r="K4845">
        <f t="shared" si="526"/>
        <v>98.14</v>
      </c>
      <c r="L4845">
        <f t="shared" si="527"/>
        <v>220.815</v>
      </c>
      <c r="M4845" t="str">
        <f t="shared" si="528"/>
        <v>Up to 100m</v>
      </c>
      <c r="P4845">
        <f t="shared" si="529"/>
        <v>122.675</v>
      </c>
      <c r="Q4845">
        <f t="shared" si="530"/>
        <v>98.14</v>
      </c>
      <c r="R4845" t="str">
        <f t="shared" si="531"/>
        <v>Up to 100m</v>
      </c>
    </row>
    <row r="4846" spans="1:18" x14ac:dyDescent="0.25">
      <c r="A4846" s="1">
        <v>4845</v>
      </c>
      <c r="B4846" s="1">
        <v>2000722943</v>
      </c>
      <c r="C4846" s="1">
        <v>2000709215</v>
      </c>
      <c r="D4846" s="1" t="s">
        <v>8</v>
      </c>
      <c r="E4846" s="1">
        <v>39.78</v>
      </c>
      <c r="F4846" s="1">
        <v>49046</v>
      </c>
      <c r="G4846" s="2">
        <v>45112.690310219907</v>
      </c>
      <c r="H4846" s="2" t="s">
        <v>54</v>
      </c>
      <c r="J4846">
        <f t="shared" si="525"/>
        <v>122.61500000000001</v>
      </c>
      <c r="K4846">
        <f t="shared" si="526"/>
        <v>98.091999999999999</v>
      </c>
      <c r="L4846">
        <f t="shared" si="527"/>
        <v>220.70699999999999</v>
      </c>
      <c r="M4846" t="str">
        <f t="shared" si="528"/>
        <v>Up to 100m</v>
      </c>
      <c r="P4846">
        <f t="shared" si="529"/>
        <v>122.61500000000001</v>
      </c>
      <c r="Q4846">
        <f t="shared" si="530"/>
        <v>98.091999999999999</v>
      </c>
      <c r="R4846" t="str">
        <f t="shared" si="531"/>
        <v>Up to 100m</v>
      </c>
    </row>
    <row r="4847" spans="1:18" x14ac:dyDescent="0.25">
      <c r="A4847" s="1">
        <v>4846</v>
      </c>
      <c r="B4847" s="1">
        <v>2000742265</v>
      </c>
      <c r="C4847" s="1">
        <v>2000709215</v>
      </c>
      <c r="D4847" s="1" t="s">
        <v>8</v>
      </c>
      <c r="E4847" s="1">
        <v>182.1</v>
      </c>
      <c r="F4847" s="1">
        <v>49047</v>
      </c>
      <c r="G4847" s="2">
        <v>45112.690310219907</v>
      </c>
      <c r="H4847" s="2" t="s">
        <v>54</v>
      </c>
      <c r="J4847">
        <f t="shared" si="525"/>
        <v>122.61750000000001</v>
      </c>
      <c r="K4847">
        <f t="shared" si="526"/>
        <v>98.094000000000008</v>
      </c>
      <c r="L4847">
        <f t="shared" si="527"/>
        <v>220.7115</v>
      </c>
      <c r="M4847" t="str">
        <f t="shared" si="528"/>
        <v>Up to 100m</v>
      </c>
      <c r="P4847">
        <f t="shared" si="529"/>
        <v>122.61750000000001</v>
      </c>
      <c r="Q4847">
        <f t="shared" si="530"/>
        <v>98.094000000000008</v>
      </c>
      <c r="R4847" t="str">
        <f t="shared" si="531"/>
        <v>Up to 100m</v>
      </c>
    </row>
    <row r="4848" spans="1:18" x14ac:dyDescent="0.25">
      <c r="A4848" s="1">
        <v>4847</v>
      </c>
      <c r="B4848" s="1">
        <v>2000742265</v>
      </c>
      <c r="C4848" s="1">
        <v>2000709215</v>
      </c>
      <c r="D4848" s="1" t="s">
        <v>8</v>
      </c>
      <c r="E4848" s="1">
        <v>327.20999999999998</v>
      </c>
      <c r="F4848" s="1">
        <v>49036</v>
      </c>
      <c r="G4848" s="2">
        <v>45112.690310219907</v>
      </c>
      <c r="H4848" s="2" t="s">
        <v>54</v>
      </c>
      <c r="J4848">
        <f t="shared" si="525"/>
        <v>122.59</v>
      </c>
      <c r="K4848">
        <f t="shared" si="526"/>
        <v>98.072000000000003</v>
      </c>
      <c r="L4848">
        <f t="shared" si="527"/>
        <v>220.66200000000001</v>
      </c>
      <c r="M4848" t="str">
        <f t="shared" si="528"/>
        <v>Up to 100m</v>
      </c>
      <c r="P4848">
        <f t="shared" si="529"/>
        <v>122.59</v>
      </c>
      <c r="Q4848">
        <f t="shared" si="530"/>
        <v>98.072000000000003</v>
      </c>
      <c r="R4848" t="str">
        <f t="shared" si="531"/>
        <v>Up to 100m</v>
      </c>
    </row>
    <row r="4849" spans="1:18" x14ac:dyDescent="0.25">
      <c r="A4849" s="1">
        <v>4848</v>
      </c>
      <c r="B4849" s="1">
        <v>2000752702</v>
      </c>
      <c r="C4849" s="1">
        <v>2000709215</v>
      </c>
      <c r="D4849" s="1" t="s">
        <v>8</v>
      </c>
      <c r="E4849" s="1">
        <v>25.68</v>
      </c>
      <c r="F4849" s="1">
        <v>49119</v>
      </c>
      <c r="G4849" s="2">
        <v>45112.690310219907</v>
      </c>
      <c r="H4849" s="2" t="s">
        <v>54</v>
      </c>
      <c r="J4849">
        <f t="shared" si="525"/>
        <v>122.7975</v>
      </c>
      <c r="K4849">
        <f t="shared" si="526"/>
        <v>98.238</v>
      </c>
      <c r="L4849">
        <f t="shared" si="527"/>
        <v>221.03550000000001</v>
      </c>
      <c r="M4849" t="str">
        <f t="shared" si="528"/>
        <v>Up to 100m</v>
      </c>
      <c r="P4849">
        <f t="shared" si="529"/>
        <v>122.7975</v>
      </c>
      <c r="Q4849">
        <f t="shared" si="530"/>
        <v>98.238</v>
      </c>
      <c r="R4849" t="str">
        <f t="shared" si="531"/>
        <v>Up to 100m</v>
      </c>
    </row>
    <row r="4850" spans="1:18" x14ac:dyDescent="0.25">
      <c r="A4850" s="1">
        <v>4849</v>
      </c>
      <c r="B4850" s="1">
        <v>2000752702</v>
      </c>
      <c r="C4850" s="1">
        <v>2000709215</v>
      </c>
      <c r="D4850" s="1" t="s">
        <v>8</v>
      </c>
      <c r="E4850" s="1">
        <v>60.57</v>
      </c>
      <c r="F4850" s="1">
        <v>49119</v>
      </c>
      <c r="G4850" s="2">
        <v>45112.690310219907</v>
      </c>
      <c r="H4850" s="2" t="s">
        <v>54</v>
      </c>
      <c r="J4850">
        <f t="shared" si="525"/>
        <v>122.7975</v>
      </c>
      <c r="K4850">
        <f t="shared" si="526"/>
        <v>98.238</v>
      </c>
      <c r="L4850">
        <f t="shared" si="527"/>
        <v>221.03550000000001</v>
      </c>
      <c r="M4850" t="str">
        <f t="shared" si="528"/>
        <v>Up to 100m</v>
      </c>
      <c r="P4850">
        <f t="shared" si="529"/>
        <v>122.7975</v>
      </c>
      <c r="Q4850">
        <f t="shared" si="530"/>
        <v>98.238</v>
      </c>
      <c r="R4850" t="str">
        <f t="shared" si="531"/>
        <v>Up to 100m</v>
      </c>
    </row>
    <row r="4851" spans="1:18" x14ac:dyDescent="0.25">
      <c r="A4851" s="1">
        <v>4850</v>
      </c>
      <c r="B4851" s="1">
        <v>2000746411</v>
      </c>
      <c r="C4851" s="1">
        <v>2000709215</v>
      </c>
      <c r="D4851" s="1" t="s">
        <v>8</v>
      </c>
      <c r="E4851" s="1">
        <v>60.57</v>
      </c>
      <c r="F4851" s="1">
        <v>49189</v>
      </c>
      <c r="G4851" s="2">
        <v>45112.690310219907</v>
      </c>
      <c r="H4851" s="2" t="s">
        <v>54</v>
      </c>
      <c r="J4851">
        <f t="shared" si="525"/>
        <v>122.9725</v>
      </c>
      <c r="K4851">
        <f t="shared" si="526"/>
        <v>98.378</v>
      </c>
      <c r="L4851">
        <f t="shared" si="527"/>
        <v>221.35050000000001</v>
      </c>
      <c r="M4851" t="str">
        <f t="shared" si="528"/>
        <v>Up to 100m</v>
      </c>
      <c r="P4851">
        <f t="shared" si="529"/>
        <v>122.9725</v>
      </c>
      <c r="Q4851">
        <f t="shared" si="530"/>
        <v>98.378</v>
      </c>
      <c r="R4851" t="str">
        <f t="shared" si="531"/>
        <v>Up to 100m</v>
      </c>
    </row>
    <row r="4852" spans="1:18" x14ac:dyDescent="0.25">
      <c r="A4852" s="1">
        <v>4851</v>
      </c>
      <c r="B4852" s="1">
        <v>2000742265</v>
      </c>
      <c r="C4852" s="1">
        <v>2000709215</v>
      </c>
      <c r="D4852" s="1" t="s">
        <v>8</v>
      </c>
      <c r="E4852" s="1">
        <v>219.12</v>
      </c>
      <c r="F4852" s="1">
        <v>49070</v>
      </c>
      <c r="G4852" s="2">
        <v>45112.690310219907</v>
      </c>
      <c r="H4852" s="2" t="s">
        <v>54</v>
      </c>
      <c r="J4852">
        <f t="shared" si="525"/>
        <v>122.675</v>
      </c>
      <c r="K4852">
        <f t="shared" si="526"/>
        <v>98.14</v>
      </c>
      <c r="L4852">
        <f t="shared" si="527"/>
        <v>220.815</v>
      </c>
      <c r="M4852" t="str">
        <f t="shared" si="528"/>
        <v>Up to 100m</v>
      </c>
      <c r="P4852">
        <f t="shared" si="529"/>
        <v>122.675</v>
      </c>
      <c r="Q4852">
        <f t="shared" si="530"/>
        <v>98.14</v>
      </c>
      <c r="R4852" t="str">
        <f t="shared" si="531"/>
        <v>Up to 100m</v>
      </c>
    </row>
    <row r="4853" spans="1:18" x14ac:dyDescent="0.25">
      <c r="A4853" s="1">
        <v>4852</v>
      </c>
      <c r="B4853" s="1">
        <v>2000742265</v>
      </c>
      <c r="C4853" s="1">
        <v>2000709215</v>
      </c>
      <c r="D4853" s="1" t="s">
        <v>8</v>
      </c>
      <c r="E4853" s="1">
        <v>243.12</v>
      </c>
      <c r="F4853" s="1">
        <v>49047</v>
      </c>
      <c r="G4853" s="2">
        <v>45112.690310219907</v>
      </c>
      <c r="H4853" s="2" t="s">
        <v>54</v>
      </c>
      <c r="J4853">
        <f t="shared" si="525"/>
        <v>122.61750000000001</v>
      </c>
      <c r="K4853">
        <f t="shared" si="526"/>
        <v>98.094000000000008</v>
      </c>
      <c r="L4853">
        <f t="shared" si="527"/>
        <v>220.7115</v>
      </c>
      <c r="M4853" t="str">
        <f t="shared" si="528"/>
        <v>Up to 100m</v>
      </c>
      <c r="P4853">
        <f t="shared" si="529"/>
        <v>122.61750000000001</v>
      </c>
      <c r="Q4853">
        <f t="shared" si="530"/>
        <v>98.094000000000008</v>
      </c>
      <c r="R4853" t="str">
        <f t="shared" si="531"/>
        <v>Up to 100m</v>
      </c>
    </row>
    <row r="4854" spans="1:18" x14ac:dyDescent="0.25">
      <c r="A4854" s="1">
        <v>4853</v>
      </c>
      <c r="B4854" s="1">
        <v>2000742265</v>
      </c>
      <c r="C4854" s="1">
        <v>2000709215</v>
      </c>
      <c r="D4854" s="1" t="s">
        <v>8</v>
      </c>
      <c r="E4854" s="1">
        <v>65.819999999999993</v>
      </c>
      <c r="F4854" s="1">
        <v>49047</v>
      </c>
      <c r="G4854" s="2">
        <v>45112.690310219907</v>
      </c>
      <c r="H4854" s="2" t="s">
        <v>54</v>
      </c>
      <c r="J4854">
        <f t="shared" si="525"/>
        <v>122.61750000000001</v>
      </c>
      <c r="K4854">
        <f t="shared" si="526"/>
        <v>98.094000000000008</v>
      </c>
      <c r="L4854">
        <f t="shared" si="527"/>
        <v>220.7115</v>
      </c>
      <c r="M4854" t="str">
        <f t="shared" si="528"/>
        <v>Up to 100m</v>
      </c>
      <c r="P4854">
        <f t="shared" si="529"/>
        <v>122.61750000000001</v>
      </c>
      <c r="Q4854">
        <f t="shared" si="530"/>
        <v>98.094000000000008</v>
      </c>
      <c r="R4854" t="str">
        <f t="shared" si="531"/>
        <v>Up to 100m</v>
      </c>
    </row>
    <row r="4855" spans="1:18" x14ac:dyDescent="0.25">
      <c r="A4855" s="1">
        <v>4854</v>
      </c>
      <c r="B4855" s="1">
        <v>2000742265</v>
      </c>
      <c r="C4855" s="1">
        <v>2000709215</v>
      </c>
      <c r="D4855" s="1" t="s">
        <v>8</v>
      </c>
      <c r="E4855" s="1">
        <v>15.27</v>
      </c>
      <c r="F4855" s="1">
        <v>49047</v>
      </c>
      <c r="G4855" s="2">
        <v>45112.690310219907</v>
      </c>
      <c r="H4855" s="2" t="s">
        <v>54</v>
      </c>
      <c r="J4855">
        <f t="shared" si="525"/>
        <v>122.61750000000001</v>
      </c>
      <c r="K4855">
        <f t="shared" si="526"/>
        <v>98.094000000000008</v>
      </c>
      <c r="L4855">
        <f t="shared" si="527"/>
        <v>220.7115</v>
      </c>
      <c r="M4855" t="str">
        <f t="shared" si="528"/>
        <v>Up to 100m</v>
      </c>
      <c r="P4855">
        <f t="shared" si="529"/>
        <v>122.61750000000001</v>
      </c>
      <c r="Q4855">
        <f t="shared" si="530"/>
        <v>98.094000000000008</v>
      </c>
      <c r="R4855" t="str">
        <f t="shared" si="531"/>
        <v>Up to 100m</v>
      </c>
    </row>
    <row r="4856" spans="1:18" x14ac:dyDescent="0.25">
      <c r="A4856" s="1">
        <v>4855</v>
      </c>
      <c r="B4856" s="1">
        <v>2000722943</v>
      </c>
      <c r="C4856" s="1">
        <v>2000709215</v>
      </c>
      <c r="D4856" s="1" t="s">
        <v>8</v>
      </c>
      <c r="E4856" s="1">
        <v>1517.64</v>
      </c>
      <c r="F4856" s="1">
        <v>49046</v>
      </c>
      <c r="G4856" s="2">
        <v>45112.690310219907</v>
      </c>
      <c r="H4856" s="2" t="s">
        <v>54</v>
      </c>
      <c r="J4856">
        <f t="shared" si="525"/>
        <v>122.61500000000001</v>
      </c>
      <c r="K4856">
        <f t="shared" si="526"/>
        <v>98.091999999999999</v>
      </c>
      <c r="L4856">
        <f t="shared" si="527"/>
        <v>220.70699999999999</v>
      </c>
      <c r="M4856" t="str">
        <f t="shared" si="528"/>
        <v>Up to 100m</v>
      </c>
      <c r="P4856">
        <f t="shared" si="529"/>
        <v>122.61500000000001</v>
      </c>
      <c r="Q4856">
        <f t="shared" si="530"/>
        <v>98.091999999999999</v>
      </c>
      <c r="R4856" t="str">
        <f t="shared" si="531"/>
        <v>Up to 100m</v>
      </c>
    </row>
    <row r="4857" spans="1:18" x14ac:dyDescent="0.25">
      <c r="A4857" s="1">
        <v>4856</v>
      </c>
      <c r="B4857" s="1">
        <v>2000742265</v>
      </c>
      <c r="C4857" s="1">
        <v>2000709215</v>
      </c>
      <c r="D4857" s="1" t="s">
        <v>8</v>
      </c>
      <c r="E4857" s="1">
        <v>61.38</v>
      </c>
      <c r="F4857" s="1">
        <v>49047</v>
      </c>
      <c r="G4857" s="2">
        <v>45112.690310219907</v>
      </c>
      <c r="H4857" s="2" t="s">
        <v>54</v>
      </c>
      <c r="J4857">
        <f t="shared" si="525"/>
        <v>122.61750000000001</v>
      </c>
      <c r="K4857">
        <f t="shared" si="526"/>
        <v>98.094000000000008</v>
      </c>
      <c r="L4857">
        <f t="shared" si="527"/>
        <v>220.7115</v>
      </c>
      <c r="M4857" t="str">
        <f t="shared" si="528"/>
        <v>Up to 100m</v>
      </c>
      <c r="P4857">
        <f t="shared" si="529"/>
        <v>122.61750000000001</v>
      </c>
      <c r="Q4857">
        <f t="shared" si="530"/>
        <v>98.094000000000008</v>
      </c>
      <c r="R4857" t="str">
        <f t="shared" si="531"/>
        <v>Up to 100m</v>
      </c>
    </row>
    <row r="4858" spans="1:18" x14ac:dyDescent="0.25">
      <c r="A4858" s="1">
        <v>4857</v>
      </c>
      <c r="B4858" s="1">
        <v>2000742265</v>
      </c>
      <c r="C4858" s="1">
        <v>2000709215</v>
      </c>
      <c r="D4858" s="1" t="s">
        <v>8</v>
      </c>
      <c r="E4858" s="1">
        <v>36.15</v>
      </c>
      <c r="F4858" s="1">
        <v>49047</v>
      </c>
      <c r="G4858" s="2">
        <v>45112.690310219907</v>
      </c>
      <c r="H4858" s="2" t="s">
        <v>54</v>
      </c>
      <c r="J4858">
        <f t="shared" si="525"/>
        <v>122.61750000000001</v>
      </c>
      <c r="K4858">
        <f t="shared" si="526"/>
        <v>98.094000000000008</v>
      </c>
      <c r="L4858">
        <f t="shared" si="527"/>
        <v>220.7115</v>
      </c>
      <c r="M4858" t="str">
        <f t="shared" si="528"/>
        <v>Up to 100m</v>
      </c>
      <c r="P4858">
        <f t="shared" si="529"/>
        <v>122.61750000000001</v>
      </c>
      <c r="Q4858">
        <f t="shared" si="530"/>
        <v>98.094000000000008</v>
      </c>
      <c r="R4858" t="str">
        <f t="shared" si="531"/>
        <v>Up to 100m</v>
      </c>
    </row>
    <row r="4859" spans="1:18" x14ac:dyDescent="0.25">
      <c r="A4859" s="1">
        <v>4858</v>
      </c>
      <c r="B4859" s="1">
        <v>2000715809</v>
      </c>
      <c r="C4859" s="1">
        <v>2000709215</v>
      </c>
      <c r="D4859" s="1" t="s">
        <v>8</v>
      </c>
      <c r="E4859" s="1">
        <v>4.3499999999999996</v>
      </c>
      <c r="F4859" s="1">
        <v>49118</v>
      </c>
      <c r="G4859" s="2">
        <v>45112.690310219907</v>
      </c>
      <c r="H4859" s="2" t="s">
        <v>54</v>
      </c>
      <c r="J4859">
        <f t="shared" si="525"/>
        <v>122.795</v>
      </c>
      <c r="K4859">
        <f t="shared" si="526"/>
        <v>98.236000000000004</v>
      </c>
      <c r="L4859">
        <f t="shared" si="527"/>
        <v>221.03100000000001</v>
      </c>
      <c r="M4859" t="str">
        <f t="shared" si="528"/>
        <v>Up to 100m</v>
      </c>
      <c r="P4859">
        <f t="shared" si="529"/>
        <v>122.795</v>
      </c>
      <c r="Q4859">
        <f t="shared" si="530"/>
        <v>98.236000000000004</v>
      </c>
      <c r="R4859" t="str">
        <f t="shared" si="531"/>
        <v>Up to 100m</v>
      </c>
    </row>
    <row r="4860" spans="1:18" x14ac:dyDescent="0.25">
      <c r="A4860" s="1">
        <v>4859</v>
      </c>
      <c r="B4860" s="1">
        <v>2000715809</v>
      </c>
      <c r="C4860" s="1">
        <v>2000709215</v>
      </c>
      <c r="D4860" s="1" t="s">
        <v>8</v>
      </c>
      <c r="E4860" s="1">
        <v>15.54</v>
      </c>
      <c r="F4860" s="1">
        <v>49118</v>
      </c>
      <c r="G4860" s="2">
        <v>45112.690310219907</v>
      </c>
      <c r="H4860" s="2" t="s">
        <v>54</v>
      </c>
      <c r="J4860">
        <f t="shared" si="525"/>
        <v>122.795</v>
      </c>
      <c r="K4860">
        <f t="shared" si="526"/>
        <v>98.236000000000004</v>
      </c>
      <c r="L4860">
        <f t="shared" si="527"/>
        <v>221.03100000000001</v>
      </c>
      <c r="M4860" t="str">
        <f t="shared" si="528"/>
        <v>Up to 100m</v>
      </c>
      <c r="P4860">
        <f t="shared" si="529"/>
        <v>122.795</v>
      </c>
      <c r="Q4860">
        <f t="shared" si="530"/>
        <v>98.236000000000004</v>
      </c>
      <c r="R4860" t="str">
        <f t="shared" si="531"/>
        <v>Up to 100m</v>
      </c>
    </row>
    <row r="4861" spans="1:18" x14ac:dyDescent="0.25">
      <c r="A4861" s="1">
        <v>4860</v>
      </c>
      <c r="B4861" s="1">
        <v>2000715809</v>
      </c>
      <c r="C4861" s="1">
        <v>2000709215</v>
      </c>
      <c r="D4861" s="1" t="s">
        <v>8</v>
      </c>
      <c r="E4861" s="1">
        <v>11.19</v>
      </c>
      <c r="F4861" s="1">
        <v>49118</v>
      </c>
      <c r="G4861" s="2">
        <v>45112.690310219907</v>
      </c>
      <c r="H4861" s="2" t="s">
        <v>54</v>
      </c>
      <c r="J4861">
        <f t="shared" si="525"/>
        <v>122.795</v>
      </c>
      <c r="K4861">
        <f t="shared" si="526"/>
        <v>98.236000000000004</v>
      </c>
      <c r="L4861">
        <f t="shared" si="527"/>
        <v>221.03100000000001</v>
      </c>
      <c r="M4861" t="str">
        <f t="shared" si="528"/>
        <v>Up to 100m</v>
      </c>
      <c r="P4861">
        <f t="shared" si="529"/>
        <v>122.795</v>
      </c>
      <c r="Q4861">
        <f t="shared" si="530"/>
        <v>98.236000000000004</v>
      </c>
      <c r="R4861" t="str">
        <f t="shared" si="531"/>
        <v>Up to 100m</v>
      </c>
    </row>
    <row r="4862" spans="1:18" x14ac:dyDescent="0.25">
      <c r="A4862" s="1">
        <v>4861</v>
      </c>
      <c r="B4862" s="1">
        <v>2000752702</v>
      </c>
      <c r="C4862" s="1">
        <v>2000709215</v>
      </c>
      <c r="D4862" s="1" t="s">
        <v>8</v>
      </c>
      <c r="E4862" s="1">
        <v>104.4</v>
      </c>
      <c r="F4862" s="1">
        <v>49194</v>
      </c>
      <c r="G4862" s="2">
        <v>45112.815441666666</v>
      </c>
      <c r="H4862" s="2" t="s">
        <v>54</v>
      </c>
      <c r="J4862">
        <f t="shared" si="525"/>
        <v>122.985</v>
      </c>
      <c r="K4862">
        <f t="shared" si="526"/>
        <v>98.388000000000005</v>
      </c>
      <c r="L4862">
        <f t="shared" si="527"/>
        <v>221.37299999999999</v>
      </c>
      <c r="M4862" t="str">
        <f t="shared" si="528"/>
        <v>Up to 100m</v>
      </c>
      <c r="P4862">
        <f t="shared" si="529"/>
        <v>122.985</v>
      </c>
      <c r="Q4862">
        <f t="shared" si="530"/>
        <v>98.388000000000005</v>
      </c>
      <c r="R4862" t="str">
        <f t="shared" si="531"/>
        <v>Up to 100m</v>
      </c>
    </row>
    <row r="4863" spans="1:18" x14ac:dyDescent="0.25">
      <c r="A4863" s="1">
        <v>4862</v>
      </c>
      <c r="B4863" s="1">
        <v>2000726636</v>
      </c>
      <c r="C4863" s="1">
        <v>2000709215</v>
      </c>
      <c r="D4863" s="1" t="s">
        <v>8</v>
      </c>
      <c r="E4863" s="1">
        <v>304.86</v>
      </c>
      <c r="F4863" s="1">
        <v>49194</v>
      </c>
      <c r="G4863" s="2">
        <v>45112.815441666666</v>
      </c>
      <c r="H4863" s="2" t="s">
        <v>54</v>
      </c>
      <c r="J4863">
        <f t="shared" si="525"/>
        <v>122.985</v>
      </c>
      <c r="K4863">
        <f t="shared" si="526"/>
        <v>98.388000000000005</v>
      </c>
      <c r="L4863">
        <f t="shared" si="527"/>
        <v>221.37299999999999</v>
      </c>
      <c r="M4863" t="str">
        <f t="shared" si="528"/>
        <v>Up to 100m</v>
      </c>
      <c r="P4863">
        <f t="shared" si="529"/>
        <v>122.985</v>
      </c>
      <c r="Q4863">
        <f t="shared" si="530"/>
        <v>98.388000000000005</v>
      </c>
      <c r="R4863" t="str">
        <f t="shared" si="531"/>
        <v>Up to 100m</v>
      </c>
    </row>
    <row r="4864" spans="1:18" x14ac:dyDescent="0.25">
      <c r="A4864" s="1">
        <v>4863</v>
      </c>
      <c r="B4864" s="1">
        <v>2000708360</v>
      </c>
      <c r="C4864" s="1">
        <v>2000709215</v>
      </c>
      <c r="D4864" s="1" t="s">
        <v>8</v>
      </c>
      <c r="E4864" s="1">
        <v>30.36</v>
      </c>
      <c r="F4864" s="1">
        <v>49200</v>
      </c>
      <c r="G4864" s="2">
        <v>45112.815441666666</v>
      </c>
      <c r="H4864" s="2" t="s">
        <v>54</v>
      </c>
      <c r="J4864">
        <f t="shared" si="525"/>
        <v>123</v>
      </c>
      <c r="K4864">
        <f t="shared" si="526"/>
        <v>98.4</v>
      </c>
      <c r="L4864">
        <f t="shared" si="527"/>
        <v>221.4</v>
      </c>
      <c r="M4864" t="str">
        <f t="shared" si="528"/>
        <v>Up to 100m</v>
      </c>
      <c r="P4864">
        <f t="shared" si="529"/>
        <v>123</v>
      </c>
      <c r="Q4864">
        <f t="shared" si="530"/>
        <v>98.4</v>
      </c>
      <c r="R4864" t="str">
        <f t="shared" si="531"/>
        <v>Up to 100m</v>
      </c>
    </row>
    <row r="4865" spans="1:18" x14ac:dyDescent="0.25">
      <c r="A4865" s="1">
        <v>4864</v>
      </c>
      <c r="B4865" s="1">
        <v>2000715809</v>
      </c>
      <c r="C4865" s="1">
        <v>2000709215</v>
      </c>
      <c r="D4865" s="1" t="s">
        <v>8</v>
      </c>
      <c r="E4865" s="1">
        <v>15.54</v>
      </c>
      <c r="F4865" s="1">
        <v>49277</v>
      </c>
      <c r="G4865" s="2">
        <v>45112.815441666666</v>
      </c>
      <c r="H4865" s="2" t="s">
        <v>54</v>
      </c>
      <c r="J4865">
        <f t="shared" si="525"/>
        <v>123.19250000000001</v>
      </c>
      <c r="K4865">
        <f t="shared" si="526"/>
        <v>98.554000000000002</v>
      </c>
      <c r="L4865">
        <f t="shared" si="527"/>
        <v>221.74650000000003</v>
      </c>
      <c r="M4865" t="str">
        <f t="shared" si="528"/>
        <v>Up to 100m</v>
      </c>
      <c r="P4865">
        <f t="shared" si="529"/>
        <v>123.19250000000001</v>
      </c>
      <c r="Q4865">
        <f t="shared" si="530"/>
        <v>98.554000000000002</v>
      </c>
      <c r="R4865" t="str">
        <f t="shared" si="531"/>
        <v>Up to 100m</v>
      </c>
    </row>
    <row r="4866" spans="1:18" x14ac:dyDescent="0.25">
      <c r="A4866" s="1">
        <v>4865</v>
      </c>
      <c r="B4866" s="1">
        <v>2000739268</v>
      </c>
      <c r="C4866" s="1">
        <v>2000709215</v>
      </c>
      <c r="D4866" s="1" t="s">
        <v>8</v>
      </c>
      <c r="E4866" s="1">
        <v>58.59</v>
      </c>
      <c r="F4866" s="1">
        <v>49200</v>
      </c>
      <c r="G4866" s="2">
        <v>45113.065678703701</v>
      </c>
      <c r="H4866" s="2" t="s">
        <v>53</v>
      </c>
      <c r="J4866">
        <f t="shared" si="525"/>
        <v>123</v>
      </c>
      <c r="K4866">
        <f t="shared" si="526"/>
        <v>98.4</v>
      </c>
      <c r="L4866">
        <f t="shared" si="527"/>
        <v>221.4</v>
      </c>
      <c r="M4866" t="str">
        <f t="shared" si="528"/>
        <v>Up to 100m</v>
      </c>
      <c r="P4866">
        <f t="shared" si="529"/>
        <v>123</v>
      </c>
      <c r="Q4866">
        <f t="shared" si="530"/>
        <v>98.4</v>
      </c>
      <c r="R4866" t="str">
        <f t="shared" si="531"/>
        <v>Up to 100m</v>
      </c>
    </row>
    <row r="4867" spans="1:18" x14ac:dyDescent="0.25">
      <c r="A4867" s="1">
        <v>4866</v>
      </c>
      <c r="B4867" s="1">
        <v>2000710499</v>
      </c>
      <c r="C4867" s="1">
        <v>2000709215</v>
      </c>
      <c r="D4867" s="1" t="s">
        <v>8</v>
      </c>
      <c r="E4867" s="1">
        <v>8.9700000000000006</v>
      </c>
      <c r="F4867" s="1">
        <v>49115</v>
      </c>
      <c r="G4867" s="2">
        <v>45113.18962607639</v>
      </c>
      <c r="H4867" s="2" t="s">
        <v>53</v>
      </c>
      <c r="J4867">
        <f t="shared" ref="J4867:J4930" si="532">IF(F4867 &lt;= 100000000, F4867 * 0.0025,
    IF(F4867 &lt;= 500000000, F4867 * 0.00225,
        IF(F4867 &lt;= 1000000000, F4867 * 0.002,
            IF(F4867 &lt;= 4000000000, F4867 * 0.00165,
                IF(F4867 &lt;= 10000000000, F4867 * 0.00155,
                    F4867 * 0.0013
                )
            )
        )
    )
)</f>
        <v>122.78750000000001</v>
      </c>
      <c r="K4867">
        <f t="shared" ref="K4867:K4930" si="533">IF(F4867 &lt;= 100000000, F4867 * 0.002,
    IF(F4867 &lt;= 500000000, F4867 * 0.0018,
        IF(F4867 &lt;= 1000000000, F4867 * 0.0016,
            IF(F4867 &lt;= 4000000000, F4867 * 0.00135,
                IF(F4867 &lt;= 10000000000, F4867 * 0.00115,
                    F4867 * 0.001
                )
            )
        )
    )
)</f>
        <v>98.23</v>
      </c>
      <c r="L4867">
        <f t="shared" ref="L4867:L4930" si="534">J4867+K4867</f>
        <v>221.01750000000001</v>
      </c>
      <c r="M4867" t="str">
        <f t="shared" ref="M4867:M4930" si="535">IF(F4867 &lt;= 100000000, "Up to 100m",
    IF(F4867 &lt;= 500000000, "Up to 500m",
        IF(F4867 &lt;= 1000000000, "Up to 1b",
            IF(F4867 &lt;= 4000000000, "Up to 4b",
                IF(F4867 &lt;= 10000000000, "Up to 10b",
                  "More than 10b"
                )
            )
        )
    )
)</f>
        <v>Up to 100m</v>
      </c>
      <c r="P4867">
        <f t="shared" ref="P4867:P4930" si="536">IF(F4867 &lt;= 100000000, F4867 * 0.0025,
    IF(F4867 &lt;= 300000000, F4867 * 0.002,
        IF(F4867 &lt;= 1000000000, F4867 * 0.0019,
            IF(F4867 &lt;= 5000000000, F4867 * 0.00175,
                F4867 * 0.00155
            )
        )
    )
)</f>
        <v>122.78750000000001</v>
      </c>
      <c r="Q4867">
        <f t="shared" ref="Q4867:Q4930" si="537">IF(F4867 &lt;= 100000000, F4867 * 0.002,
    IF(F4867 &lt;= 300000000, F4867 * 0.0017,
        IF(F4867 &lt;= 1000000000, F4867 * 0.0015,
            IF(F4867 &lt;= 5000000000, F4867 * 0.00125,
                F4867 * 0.001
            )
        )
    )
)</f>
        <v>98.23</v>
      </c>
      <c r="R4867" t="str">
        <f t="shared" ref="R4867:R4930" si="538">IF(F4867 &lt;= 100000000, "Up to 100m",
    IF(F4867 &lt;= 300000000, "Up to 300m",
        IF(F4867 &lt;= 1000000000, "Up to 1b",
            IF(F4867 &lt;= 5000000000, "Up to 5b",
                "More than 5b"
            )
        )
    )
)</f>
        <v>Up to 100m</v>
      </c>
    </row>
    <row r="4868" spans="1:18" x14ac:dyDescent="0.25">
      <c r="A4868" s="1">
        <v>4867</v>
      </c>
      <c r="B4868" s="1">
        <v>2000710172</v>
      </c>
      <c r="C4868" s="1">
        <v>2000709215</v>
      </c>
      <c r="D4868" s="1" t="s">
        <v>8</v>
      </c>
      <c r="E4868" s="1">
        <v>30.33</v>
      </c>
      <c r="F4868" s="1">
        <v>49105</v>
      </c>
      <c r="G4868" s="2">
        <v>45113.314727118057</v>
      </c>
      <c r="H4868" s="2" t="s">
        <v>53</v>
      </c>
      <c r="J4868">
        <f t="shared" si="532"/>
        <v>122.7625</v>
      </c>
      <c r="K4868">
        <f t="shared" si="533"/>
        <v>98.210000000000008</v>
      </c>
      <c r="L4868">
        <f t="shared" si="534"/>
        <v>220.97250000000003</v>
      </c>
      <c r="M4868" t="str">
        <f t="shared" si="535"/>
        <v>Up to 100m</v>
      </c>
      <c r="P4868">
        <f t="shared" si="536"/>
        <v>122.7625</v>
      </c>
      <c r="Q4868">
        <f t="shared" si="537"/>
        <v>98.210000000000008</v>
      </c>
      <c r="R4868" t="str">
        <f t="shared" si="538"/>
        <v>Up to 100m</v>
      </c>
    </row>
    <row r="4869" spans="1:18" x14ac:dyDescent="0.25">
      <c r="A4869" s="1">
        <v>4868</v>
      </c>
      <c r="B4869" s="1">
        <v>2000740891</v>
      </c>
      <c r="C4869" s="1">
        <v>2000709215</v>
      </c>
      <c r="D4869" s="1" t="s">
        <v>8</v>
      </c>
      <c r="E4869" s="1">
        <v>32.49</v>
      </c>
      <c r="F4869" s="1">
        <v>49120</v>
      </c>
      <c r="G4869" s="2">
        <v>45113.440424305554</v>
      </c>
      <c r="H4869" s="2" t="s">
        <v>53</v>
      </c>
      <c r="J4869">
        <f t="shared" si="532"/>
        <v>122.8</v>
      </c>
      <c r="K4869">
        <f t="shared" si="533"/>
        <v>98.240000000000009</v>
      </c>
      <c r="L4869">
        <f t="shared" si="534"/>
        <v>221.04000000000002</v>
      </c>
      <c r="M4869" t="str">
        <f t="shared" si="535"/>
        <v>Up to 100m</v>
      </c>
      <c r="P4869">
        <f t="shared" si="536"/>
        <v>122.8</v>
      </c>
      <c r="Q4869">
        <f t="shared" si="537"/>
        <v>98.240000000000009</v>
      </c>
      <c r="R4869" t="str">
        <f t="shared" si="538"/>
        <v>Up to 100m</v>
      </c>
    </row>
    <row r="4870" spans="1:18" x14ac:dyDescent="0.25">
      <c r="A4870" s="1">
        <v>4869</v>
      </c>
      <c r="B4870" s="1">
        <v>2000726636</v>
      </c>
      <c r="C4870" s="1">
        <v>2000709215</v>
      </c>
      <c r="D4870" s="1" t="s">
        <v>8</v>
      </c>
      <c r="E4870" s="1">
        <v>245.7</v>
      </c>
      <c r="F4870" s="1">
        <v>49058</v>
      </c>
      <c r="G4870" s="2">
        <v>45113.565095335645</v>
      </c>
      <c r="H4870" s="2" t="s">
        <v>54</v>
      </c>
      <c r="J4870">
        <f t="shared" si="532"/>
        <v>122.645</v>
      </c>
      <c r="K4870">
        <f t="shared" si="533"/>
        <v>98.116</v>
      </c>
      <c r="L4870">
        <f t="shared" si="534"/>
        <v>220.761</v>
      </c>
      <c r="M4870" t="str">
        <f t="shared" si="535"/>
        <v>Up to 100m</v>
      </c>
      <c r="P4870">
        <f t="shared" si="536"/>
        <v>122.645</v>
      </c>
      <c r="Q4870">
        <f t="shared" si="537"/>
        <v>98.116</v>
      </c>
      <c r="R4870" t="str">
        <f t="shared" si="538"/>
        <v>Up to 100m</v>
      </c>
    </row>
    <row r="4871" spans="1:18" x14ac:dyDescent="0.25">
      <c r="A4871" s="1">
        <v>4870</v>
      </c>
      <c r="B4871" s="1">
        <v>2000723741</v>
      </c>
      <c r="C4871" s="1">
        <v>2000709215</v>
      </c>
      <c r="D4871" s="1" t="s">
        <v>8</v>
      </c>
      <c r="E4871" s="1">
        <v>286.2</v>
      </c>
      <c r="F4871" s="1">
        <v>49062</v>
      </c>
      <c r="G4871" s="2">
        <v>45113.565095335645</v>
      </c>
      <c r="H4871" s="2" t="s">
        <v>54</v>
      </c>
      <c r="J4871">
        <f t="shared" si="532"/>
        <v>122.655</v>
      </c>
      <c r="K4871">
        <f t="shared" si="533"/>
        <v>98.123999999999995</v>
      </c>
      <c r="L4871">
        <f t="shared" si="534"/>
        <v>220.779</v>
      </c>
      <c r="M4871" t="str">
        <f t="shared" si="535"/>
        <v>Up to 100m</v>
      </c>
      <c r="P4871">
        <f t="shared" si="536"/>
        <v>122.655</v>
      </c>
      <c r="Q4871">
        <f t="shared" si="537"/>
        <v>98.123999999999995</v>
      </c>
      <c r="R4871" t="str">
        <f t="shared" si="538"/>
        <v>Up to 100m</v>
      </c>
    </row>
    <row r="4872" spans="1:18" x14ac:dyDescent="0.25">
      <c r="A4872" s="1">
        <v>4871</v>
      </c>
      <c r="B4872" s="1">
        <v>2000723741</v>
      </c>
      <c r="C4872" s="1">
        <v>2000709215</v>
      </c>
      <c r="D4872" s="1" t="s">
        <v>8</v>
      </c>
      <c r="E4872" s="1">
        <v>397.26</v>
      </c>
      <c r="F4872" s="1">
        <v>49062</v>
      </c>
      <c r="G4872" s="2">
        <v>45113.565095335645</v>
      </c>
      <c r="H4872" s="2" t="s">
        <v>54</v>
      </c>
      <c r="J4872">
        <f t="shared" si="532"/>
        <v>122.655</v>
      </c>
      <c r="K4872">
        <f t="shared" si="533"/>
        <v>98.123999999999995</v>
      </c>
      <c r="L4872">
        <f t="shared" si="534"/>
        <v>220.779</v>
      </c>
      <c r="M4872" t="str">
        <f t="shared" si="535"/>
        <v>Up to 100m</v>
      </c>
      <c r="P4872">
        <f t="shared" si="536"/>
        <v>122.655</v>
      </c>
      <c r="Q4872">
        <f t="shared" si="537"/>
        <v>98.123999999999995</v>
      </c>
      <c r="R4872" t="str">
        <f t="shared" si="538"/>
        <v>Up to 100m</v>
      </c>
    </row>
    <row r="4873" spans="1:18" x14ac:dyDescent="0.25">
      <c r="A4873" s="1">
        <v>4872</v>
      </c>
      <c r="B4873" s="1">
        <v>2000723741</v>
      </c>
      <c r="C4873" s="1">
        <v>2000709215</v>
      </c>
      <c r="D4873" s="1" t="s">
        <v>8</v>
      </c>
      <c r="E4873" s="1">
        <v>10.050000000000001</v>
      </c>
      <c r="F4873" s="1">
        <v>49062</v>
      </c>
      <c r="G4873" s="2">
        <v>45113.565095335645</v>
      </c>
      <c r="H4873" s="2" t="s">
        <v>54</v>
      </c>
      <c r="J4873">
        <f t="shared" si="532"/>
        <v>122.655</v>
      </c>
      <c r="K4873">
        <f t="shared" si="533"/>
        <v>98.123999999999995</v>
      </c>
      <c r="L4873">
        <f t="shared" si="534"/>
        <v>220.779</v>
      </c>
      <c r="M4873" t="str">
        <f t="shared" si="535"/>
        <v>Up to 100m</v>
      </c>
      <c r="P4873">
        <f t="shared" si="536"/>
        <v>122.655</v>
      </c>
      <c r="Q4873">
        <f t="shared" si="537"/>
        <v>98.123999999999995</v>
      </c>
      <c r="R4873" t="str">
        <f t="shared" si="538"/>
        <v>Up to 100m</v>
      </c>
    </row>
    <row r="4874" spans="1:18" x14ac:dyDescent="0.25">
      <c r="A4874" s="1">
        <v>4873</v>
      </c>
      <c r="B4874" s="1">
        <v>2000720195</v>
      </c>
      <c r="C4874" s="1">
        <v>2000709035</v>
      </c>
      <c r="D4874" s="1" t="s">
        <v>11</v>
      </c>
      <c r="E4874" s="1">
        <v>430.5</v>
      </c>
      <c r="F4874" s="1">
        <v>3571</v>
      </c>
      <c r="G4874" s="2">
        <v>45113.565095335645</v>
      </c>
      <c r="H4874" s="2" t="s">
        <v>54</v>
      </c>
      <c r="J4874">
        <f t="shared" si="532"/>
        <v>8.9275000000000002</v>
      </c>
      <c r="K4874">
        <f t="shared" si="533"/>
        <v>7.1420000000000003</v>
      </c>
      <c r="L4874">
        <f t="shared" si="534"/>
        <v>16.069500000000001</v>
      </c>
      <c r="M4874" t="str">
        <f t="shared" si="535"/>
        <v>Up to 100m</v>
      </c>
      <c r="P4874">
        <f t="shared" si="536"/>
        <v>8.9275000000000002</v>
      </c>
      <c r="Q4874">
        <f t="shared" si="537"/>
        <v>7.1420000000000003</v>
      </c>
      <c r="R4874" t="str">
        <f t="shared" si="538"/>
        <v>Up to 100m</v>
      </c>
    </row>
    <row r="4875" spans="1:18" x14ac:dyDescent="0.25">
      <c r="A4875" s="1">
        <v>4874</v>
      </c>
      <c r="B4875" s="1">
        <v>2000723741</v>
      </c>
      <c r="C4875" s="1">
        <v>2000709215</v>
      </c>
      <c r="D4875" s="1" t="s">
        <v>8</v>
      </c>
      <c r="E4875" s="1">
        <v>48.48</v>
      </c>
      <c r="F4875" s="1">
        <v>49062</v>
      </c>
      <c r="G4875" s="2">
        <v>45113.565095335645</v>
      </c>
      <c r="H4875" s="2" t="s">
        <v>54</v>
      </c>
      <c r="J4875">
        <f t="shared" si="532"/>
        <v>122.655</v>
      </c>
      <c r="K4875">
        <f t="shared" si="533"/>
        <v>98.123999999999995</v>
      </c>
      <c r="L4875">
        <f t="shared" si="534"/>
        <v>220.779</v>
      </c>
      <c r="M4875" t="str">
        <f t="shared" si="535"/>
        <v>Up to 100m</v>
      </c>
      <c r="P4875">
        <f t="shared" si="536"/>
        <v>122.655</v>
      </c>
      <c r="Q4875">
        <f t="shared" si="537"/>
        <v>98.123999999999995</v>
      </c>
      <c r="R4875" t="str">
        <f t="shared" si="538"/>
        <v>Up to 100m</v>
      </c>
    </row>
    <row r="4876" spans="1:18" x14ac:dyDescent="0.25">
      <c r="A4876" s="1">
        <v>4875</v>
      </c>
      <c r="B4876" s="1">
        <v>2000725130</v>
      </c>
      <c r="C4876" s="1">
        <v>2000709215</v>
      </c>
      <c r="D4876" s="1" t="s">
        <v>8</v>
      </c>
      <c r="E4876" s="1">
        <v>98.01</v>
      </c>
      <c r="F4876" s="1">
        <v>48964</v>
      </c>
      <c r="G4876" s="2">
        <v>45113.565095335645</v>
      </c>
      <c r="H4876" s="2" t="s">
        <v>53</v>
      </c>
      <c r="J4876">
        <f t="shared" si="532"/>
        <v>122.41</v>
      </c>
      <c r="K4876">
        <f t="shared" si="533"/>
        <v>97.927999999999997</v>
      </c>
      <c r="L4876">
        <f t="shared" si="534"/>
        <v>220.33799999999999</v>
      </c>
      <c r="M4876" t="str">
        <f t="shared" si="535"/>
        <v>Up to 100m</v>
      </c>
      <c r="P4876">
        <f t="shared" si="536"/>
        <v>122.41</v>
      </c>
      <c r="Q4876">
        <f t="shared" si="537"/>
        <v>97.927999999999997</v>
      </c>
      <c r="R4876" t="str">
        <f t="shared" si="538"/>
        <v>Up to 100m</v>
      </c>
    </row>
    <row r="4877" spans="1:18" x14ac:dyDescent="0.25">
      <c r="A4877" s="1">
        <v>4876</v>
      </c>
      <c r="B4877" s="1">
        <v>2000723741</v>
      </c>
      <c r="C4877" s="1">
        <v>2000709215</v>
      </c>
      <c r="D4877" s="1" t="s">
        <v>8</v>
      </c>
      <c r="E4877" s="1">
        <v>12.6</v>
      </c>
      <c r="F4877" s="1">
        <v>49062</v>
      </c>
      <c r="G4877" s="2">
        <v>45113.565095335645</v>
      </c>
      <c r="H4877" s="2" t="s">
        <v>54</v>
      </c>
      <c r="J4877">
        <f t="shared" si="532"/>
        <v>122.655</v>
      </c>
      <c r="K4877">
        <f t="shared" si="533"/>
        <v>98.123999999999995</v>
      </c>
      <c r="L4877">
        <f t="shared" si="534"/>
        <v>220.779</v>
      </c>
      <c r="M4877" t="str">
        <f t="shared" si="535"/>
        <v>Up to 100m</v>
      </c>
      <c r="P4877">
        <f t="shared" si="536"/>
        <v>122.655</v>
      </c>
      <c r="Q4877">
        <f t="shared" si="537"/>
        <v>98.123999999999995</v>
      </c>
      <c r="R4877" t="str">
        <f t="shared" si="538"/>
        <v>Up to 100m</v>
      </c>
    </row>
    <row r="4878" spans="1:18" x14ac:dyDescent="0.25">
      <c r="A4878" s="1">
        <v>4877</v>
      </c>
      <c r="B4878" s="1">
        <v>2000741644</v>
      </c>
      <c r="C4878" s="1">
        <v>2000709215</v>
      </c>
      <c r="D4878" s="1" t="s">
        <v>8</v>
      </c>
      <c r="E4878" s="1">
        <v>7.95</v>
      </c>
      <c r="F4878" s="1">
        <v>48934</v>
      </c>
      <c r="G4878" s="2">
        <v>45113.565095335645</v>
      </c>
      <c r="H4878" s="2" t="s">
        <v>53</v>
      </c>
      <c r="J4878">
        <f t="shared" si="532"/>
        <v>122.33500000000001</v>
      </c>
      <c r="K4878">
        <f t="shared" si="533"/>
        <v>97.867999999999995</v>
      </c>
      <c r="L4878">
        <f t="shared" si="534"/>
        <v>220.203</v>
      </c>
      <c r="M4878" t="str">
        <f t="shared" si="535"/>
        <v>Up to 100m</v>
      </c>
      <c r="P4878">
        <f t="shared" si="536"/>
        <v>122.33500000000001</v>
      </c>
      <c r="Q4878">
        <f t="shared" si="537"/>
        <v>97.867999999999995</v>
      </c>
      <c r="R4878" t="str">
        <f t="shared" si="538"/>
        <v>Up to 100m</v>
      </c>
    </row>
    <row r="4879" spans="1:18" x14ac:dyDescent="0.25">
      <c r="A4879" s="1">
        <v>4878</v>
      </c>
      <c r="B4879" s="1">
        <v>2000729732</v>
      </c>
      <c r="C4879" s="1">
        <v>2000709215</v>
      </c>
      <c r="D4879" s="1" t="s">
        <v>8</v>
      </c>
      <c r="E4879" s="1">
        <v>1461.18</v>
      </c>
      <c r="F4879" s="1">
        <v>49021</v>
      </c>
      <c r="G4879" s="2">
        <v>45113.565095335645</v>
      </c>
      <c r="H4879" s="2" t="s">
        <v>54</v>
      </c>
      <c r="J4879">
        <f t="shared" si="532"/>
        <v>122.55250000000001</v>
      </c>
      <c r="K4879">
        <f t="shared" si="533"/>
        <v>98.042000000000002</v>
      </c>
      <c r="L4879">
        <f t="shared" si="534"/>
        <v>220.59450000000001</v>
      </c>
      <c r="M4879" t="str">
        <f t="shared" si="535"/>
        <v>Up to 100m</v>
      </c>
      <c r="P4879">
        <f t="shared" si="536"/>
        <v>122.55250000000001</v>
      </c>
      <c r="Q4879">
        <f t="shared" si="537"/>
        <v>98.042000000000002</v>
      </c>
      <c r="R4879" t="str">
        <f t="shared" si="538"/>
        <v>Up to 100m</v>
      </c>
    </row>
    <row r="4880" spans="1:18" x14ac:dyDescent="0.25">
      <c r="A4880" s="1">
        <v>4879</v>
      </c>
      <c r="B4880" s="1">
        <v>2000750224</v>
      </c>
      <c r="C4880" s="1">
        <v>2000709215</v>
      </c>
      <c r="D4880" s="1" t="s">
        <v>8</v>
      </c>
      <c r="E4880" s="1">
        <v>986.64</v>
      </c>
      <c r="F4880" s="1">
        <v>48806</v>
      </c>
      <c r="G4880" s="2">
        <v>45113.815389930554</v>
      </c>
      <c r="H4880" s="2" t="s">
        <v>54</v>
      </c>
      <c r="J4880">
        <f t="shared" si="532"/>
        <v>122.015</v>
      </c>
      <c r="K4880">
        <f t="shared" si="533"/>
        <v>97.612000000000009</v>
      </c>
      <c r="L4880">
        <f t="shared" si="534"/>
        <v>219.62700000000001</v>
      </c>
      <c r="M4880" t="str">
        <f t="shared" si="535"/>
        <v>Up to 100m</v>
      </c>
      <c r="P4880">
        <f t="shared" si="536"/>
        <v>122.015</v>
      </c>
      <c r="Q4880">
        <f t="shared" si="537"/>
        <v>97.612000000000009</v>
      </c>
      <c r="R4880" t="str">
        <f t="shared" si="538"/>
        <v>Up to 100m</v>
      </c>
    </row>
    <row r="4881" spans="1:18" x14ac:dyDescent="0.25">
      <c r="A4881" s="1">
        <v>4880</v>
      </c>
      <c r="B4881" s="1">
        <v>2000708360</v>
      </c>
      <c r="C4881" s="1">
        <v>2000709215</v>
      </c>
      <c r="D4881" s="1" t="s">
        <v>8</v>
      </c>
      <c r="E4881" s="1">
        <v>319.38</v>
      </c>
      <c r="F4881" s="1">
        <v>48843</v>
      </c>
      <c r="G4881" s="2">
        <v>45113.815389930554</v>
      </c>
      <c r="H4881" s="2" t="s">
        <v>54</v>
      </c>
      <c r="J4881">
        <f t="shared" si="532"/>
        <v>122.1075</v>
      </c>
      <c r="K4881">
        <f t="shared" si="533"/>
        <v>97.686000000000007</v>
      </c>
      <c r="L4881">
        <f t="shared" si="534"/>
        <v>219.79349999999999</v>
      </c>
      <c r="M4881" t="str">
        <f t="shared" si="535"/>
        <v>Up to 100m</v>
      </c>
      <c r="P4881">
        <f t="shared" si="536"/>
        <v>122.1075</v>
      </c>
      <c r="Q4881">
        <f t="shared" si="537"/>
        <v>97.686000000000007</v>
      </c>
      <c r="R4881" t="str">
        <f t="shared" si="538"/>
        <v>Up to 100m</v>
      </c>
    </row>
    <row r="4882" spans="1:18" x14ac:dyDescent="0.25">
      <c r="A4882" s="1">
        <v>4881</v>
      </c>
      <c r="B4882" s="1">
        <v>2000708360</v>
      </c>
      <c r="C4882" s="1">
        <v>2000709215</v>
      </c>
      <c r="D4882" s="1" t="s">
        <v>8</v>
      </c>
      <c r="E4882" s="1">
        <v>9.1199999999999992</v>
      </c>
      <c r="F4882" s="1">
        <v>48843</v>
      </c>
      <c r="G4882" s="2">
        <v>45113.815389930554</v>
      </c>
      <c r="H4882" s="2" t="s">
        <v>54</v>
      </c>
      <c r="J4882">
        <f t="shared" si="532"/>
        <v>122.1075</v>
      </c>
      <c r="K4882">
        <f t="shared" si="533"/>
        <v>97.686000000000007</v>
      </c>
      <c r="L4882">
        <f t="shared" si="534"/>
        <v>219.79349999999999</v>
      </c>
      <c r="M4882" t="str">
        <f t="shared" si="535"/>
        <v>Up to 100m</v>
      </c>
      <c r="P4882">
        <f t="shared" si="536"/>
        <v>122.1075</v>
      </c>
      <c r="Q4882">
        <f t="shared" si="537"/>
        <v>97.686000000000007</v>
      </c>
      <c r="R4882" t="str">
        <f t="shared" si="538"/>
        <v>Up to 100m</v>
      </c>
    </row>
    <row r="4883" spans="1:18" x14ac:dyDescent="0.25">
      <c r="A4883" s="1">
        <v>4882</v>
      </c>
      <c r="B4883" s="1">
        <v>2000708360</v>
      </c>
      <c r="C4883" s="1">
        <v>2000709215</v>
      </c>
      <c r="D4883" s="1" t="s">
        <v>8</v>
      </c>
      <c r="E4883" s="1">
        <v>302.82</v>
      </c>
      <c r="F4883" s="1">
        <v>48843</v>
      </c>
      <c r="G4883" s="2">
        <v>45113.815389930554</v>
      </c>
      <c r="H4883" s="2" t="s">
        <v>54</v>
      </c>
      <c r="J4883">
        <f t="shared" si="532"/>
        <v>122.1075</v>
      </c>
      <c r="K4883">
        <f t="shared" si="533"/>
        <v>97.686000000000007</v>
      </c>
      <c r="L4883">
        <f t="shared" si="534"/>
        <v>219.79349999999999</v>
      </c>
      <c r="M4883" t="str">
        <f t="shared" si="535"/>
        <v>Up to 100m</v>
      </c>
      <c r="P4883">
        <f t="shared" si="536"/>
        <v>122.1075</v>
      </c>
      <c r="Q4883">
        <f t="shared" si="537"/>
        <v>97.686000000000007</v>
      </c>
      <c r="R4883" t="str">
        <f t="shared" si="538"/>
        <v>Up to 100m</v>
      </c>
    </row>
    <row r="4884" spans="1:18" x14ac:dyDescent="0.25">
      <c r="A4884" s="1">
        <v>4883</v>
      </c>
      <c r="B4884" s="1">
        <v>2000708360</v>
      </c>
      <c r="C4884" s="1">
        <v>2000709215</v>
      </c>
      <c r="D4884" s="1" t="s">
        <v>8</v>
      </c>
      <c r="E4884" s="1">
        <v>24.36</v>
      </c>
      <c r="F4884" s="1">
        <v>48843</v>
      </c>
      <c r="G4884" s="2">
        <v>45113.815389930554</v>
      </c>
      <c r="H4884" s="2" t="s">
        <v>54</v>
      </c>
      <c r="J4884">
        <f t="shared" si="532"/>
        <v>122.1075</v>
      </c>
      <c r="K4884">
        <f t="shared" si="533"/>
        <v>97.686000000000007</v>
      </c>
      <c r="L4884">
        <f t="shared" si="534"/>
        <v>219.79349999999999</v>
      </c>
      <c r="M4884" t="str">
        <f t="shared" si="535"/>
        <v>Up to 100m</v>
      </c>
      <c r="P4884">
        <f t="shared" si="536"/>
        <v>122.1075</v>
      </c>
      <c r="Q4884">
        <f t="shared" si="537"/>
        <v>97.686000000000007</v>
      </c>
      <c r="R4884" t="str">
        <f t="shared" si="538"/>
        <v>Up to 100m</v>
      </c>
    </row>
    <row r="4885" spans="1:18" x14ac:dyDescent="0.25">
      <c r="A4885" s="1">
        <v>4884</v>
      </c>
      <c r="B4885" s="1">
        <v>2000708360</v>
      </c>
      <c r="C4885" s="1">
        <v>2000709215</v>
      </c>
      <c r="D4885" s="1" t="s">
        <v>8</v>
      </c>
      <c r="E4885" s="1">
        <v>26.67</v>
      </c>
      <c r="F4885" s="1">
        <v>48843</v>
      </c>
      <c r="G4885" s="2">
        <v>45113.815389930554</v>
      </c>
      <c r="H4885" s="2" t="s">
        <v>54</v>
      </c>
      <c r="J4885">
        <f t="shared" si="532"/>
        <v>122.1075</v>
      </c>
      <c r="K4885">
        <f t="shared" si="533"/>
        <v>97.686000000000007</v>
      </c>
      <c r="L4885">
        <f t="shared" si="534"/>
        <v>219.79349999999999</v>
      </c>
      <c r="M4885" t="str">
        <f t="shared" si="535"/>
        <v>Up to 100m</v>
      </c>
      <c r="P4885">
        <f t="shared" si="536"/>
        <v>122.1075</v>
      </c>
      <c r="Q4885">
        <f t="shared" si="537"/>
        <v>97.686000000000007</v>
      </c>
      <c r="R4885" t="str">
        <f t="shared" si="538"/>
        <v>Up to 100m</v>
      </c>
    </row>
    <row r="4886" spans="1:18" x14ac:dyDescent="0.25">
      <c r="A4886" s="1">
        <v>4885</v>
      </c>
      <c r="B4886" s="1">
        <v>2000732404</v>
      </c>
      <c r="C4886" s="1">
        <v>2000709215</v>
      </c>
      <c r="D4886" s="1" t="s">
        <v>8</v>
      </c>
      <c r="E4886" s="1">
        <v>22.74</v>
      </c>
      <c r="F4886" s="1">
        <v>48880</v>
      </c>
      <c r="G4886" s="2">
        <v>45114.065664849535</v>
      </c>
      <c r="H4886" s="2" t="s">
        <v>54</v>
      </c>
      <c r="J4886">
        <f t="shared" si="532"/>
        <v>122.2</v>
      </c>
      <c r="K4886">
        <f t="shared" si="533"/>
        <v>97.76</v>
      </c>
      <c r="L4886">
        <f t="shared" si="534"/>
        <v>219.96</v>
      </c>
      <c r="M4886" t="str">
        <f t="shared" si="535"/>
        <v>Up to 100m</v>
      </c>
      <c r="P4886">
        <f t="shared" si="536"/>
        <v>122.2</v>
      </c>
      <c r="Q4886">
        <f t="shared" si="537"/>
        <v>97.76</v>
      </c>
      <c r="R4886" t="str">
        <f t="shared" si="538"/>
        <v>Up to 100m</v>
      </c>
    </row>
    <row r="4887" spans="1:18" x14ac:dyDescent="0.25">
      <c r="A4887" s="1">
        <v>4886</v>
      </c>
      <c r="B4887" s="1">
        <v>2000715062</v>
      </c>
      <c r="C4887" s="1">
        <v>2000709215</v>
      </c>
      <c r="D4887" s="1" t="s">
        <v>8</v>
      </c>
      <c r="E4887" s="1">
        <v>418.2</v>
      </c>
      <c r="F4887" s="1">
        <v>48815</v>
      </c>
      <c r="G4887" s="2">
        <v>45114.441903900464</v>
      </c>
      <c r="H4887" s="2" t="s">
        <v>54</v>
      </c>
      <c r="J4887">
        <f t="shared" si="532"/>
        <v>122.03750000000001</v>
      </c>
      <c r="K4887">
        <f t="shared" si="533"/>
        <v>97.63</v>
      </c>
      <c r="L4887">
        <f t="shared" si="534"/>
        <v>219.66750000000002</v>
      </c>
      <c r="M4887" t="str">
        <f t="shared" si="535"/>
        <v>Up to 100m</v>
      </c>
      <c r="P4887">
        <f t="shared" si="536"/>
        <v>122.03750000000001</v>
      </c>
      <c r="Q4887">
        <f t="shared" si="537"/>
        <v>97.63</v>
      </c>
      <c r="R4887" t="str">
        <f t="shared" si="538"/>
        <v>Up to 100m</v>
      </c>
    </row>
    <row r="4888" spans="1:18" x14ac:dyDescent="0.25">
      <c r="A4888" s="1">
        <v>4887</v>
      </c>
      <c r="B4888" s="1">
        <v>2000753569</v>
      </c>
      <c r="C4888" s="1">
        <v>2000709215</v>
      </c>
      <c r="D4888" s="1" t="s">
        <v>8</v>
      </c>
      <c r="E4888" s="1">
        <v>69</v>
      </c>
      <c r="F4888" s="1">
        <v>48855</v>
      </c>
      <c r="G4888" s="2">
        <v>45114.441903900464</v>
      </c>
      <c r="H4888" s="2" t="s">
        <v>53</v>
      </c>
      <c r="J4888">
        <f t="shared" si="532"/>
        <v>122.1375</v>
      </c>
      <c r="K4888">
        <f t="shared" si="533"/>
        <v>97.710000000000008</v>
      </c>
      <c r="L4888">
        <f t="shared" si="534"/>
        <v>219.84750000000003</v>
      </c>
      <c r="M4888" t="str">
        <f t="shared" si="535"/>
        <v>Up to 100m</v>
      </c>
      <c r="P4888">
        <f t="shared" si="536"/>
        <v>122.1375</v>
      </c>
      <c r="Q4888">
        <f t="shared" si="537"/>
        <v>97.710000000000008</v>
      </c>
      <c r="R4888" t="str">
        <f t="shared" si="538"/>
        <v>Up to 100m</v>
      </c>
    </row>
    <row r="4889" spans="1:18" x14ac:dyDescent="0.25">
      <c r="A4889" s="1">
        <v>4888</v>
      </c>
      <c r="B4889" s="1">
        <v>2000715062</v>
      </c>
      <c r="C4889" s="1">
        <v>2000709215</v>
      </c>
      <c r="D4889" s="1" t="s">
        <v>8</v>
      </c>
      <c r="E4889" s="1">
        <v>1005.51</v>
      </c>
      <c r="F4889" s="1">
        <v>48815</v>
      </c>
      <c r="G4889" s="2">
        <v>45114.441903900464</v>
      </c>
      <c r="H4889" s="2" t="s">
        <v>54</v>
      </c>
      <c r="J4889">
        <f t="shared" si="532"/>
        <v>122.03750000000001</v>
      </c>
      <c r="K4889">
        <f t="shared" si="533"/>
        <v>97.63</v>
      </c>
      <c r="L4889">
        <f t="shared" si="534"/>
        <v>219.66750000000002</v>
      </c>
      <c r="M4889" t="str">
        <f t="shared" si="535"/>
        <v>Up to 100m</v>
      </c>
      <c r="P4889">
        <f t="shared" si="536"/>
        <v>122.03750000000001</v>
      </c>
      <c r="Q4889">
        <f t="shared" si="537"/>
        <v>97.63</v>
      </c>
      <c r="R4889" t="str">
        <f t="shared" si="538"/>
        <v>Up to 100m</v>
      </c>
    </row>
    <row r="4890" spans="1:18" x14ac:dyDescent="0.25">
      <c r="A4890" s="1">
        <v>4889</v>
      </c>
      <c r="B4890" s="1">
        <v>2000709161</v>
      </c>
      <c r="C4890" s="1">
        <v>2000709215</v>
      </c>
      <c r="D4890" s="1" t="s">
        <v>8</v>
      </c>
      <c r="E4890" s="1">
        <v>68.099999999999994</v>
      </c>
      <c r="F4890" s="1">
        <v>48768</v>
      </c>
      <c r="G4890" s="2">
        <v>45114.441903900464</v>
      </c>
      <c r="H4890" s="2" t="s">
        <v>54</v>
      </c>
      <c r="J4890">
        <f t="shared" si="532"/>
        <v>121.92</v>
      </c>
      <c r="K4890">
        <f t="shared" si="533"/>
        <v>97.536000000000001</v>
      </c>
      <c r="L4890">
        <f t="shared" si="534"/>
        <v>219.45600000000002</v>
      </c>
      <c r="M4890" t="str">
        <f t="shared" si="535"/>
        <v>Up to 100m</v>
      </c>
      <c r="P4890">
        <f t="shared" si="536"/>
        <v>121.92</v>
      </c>
      <c r="Q4890">
        <f t="shared" si="537"/>
        <v>97.536000000000001</v>
      </c>
      <c r="R4890" t="str">
        <f t="shared" si="538"/>
        <v>Up to 100m</v>
      </c>
    </row>
    <row r="4891" spans="1:18" x14ac:dyDescent="0.25">
      <c r="A4891" s="1">
        <v>4890</v>
      </c>
      <c r="B4891" s="1">
        <v>2000709161</v>
      </c>
      <c r="C4891" s="1">
        <v>2000709215</v>
      </c>
      <c r="D4891" s="1" t="s">
        <v>8</v>
      </c>
      <c r="E4891" s="1">
        <v>324.72000000000003</v>
      </c>
      <c r="F4891" s="1">
        <v>48768</v>
      </c>
      <c r="G4891" s="2">
        <v>45114.441903900464</v>
      </c>
      <c r="H4891" s="2" t="s">
        <v>54</v>
      </c>
      <c r="J4891">
        <f t="shared" si="532"/>
        <v>121.92</v>
      </c>
      <c r="K4891">
        <f t="shared" si="533"/>
        <v>97.536000000000001</v>
      </c>
      <c r="L4891">
        <f t="shared" si="534"/>
        <v>219.45600000000002</v>
      </c>
      <c r="M4891" t="str">
        <f t="shared" si="535"/>
        <v>Up to 100m</v>
      </c>
      <c r="P4891">
        <f t="shared" si="536"/>
        <v>121.92</v>
      </c>
      <c r="Q4891">
        <f t="shared" si="537"/>
        <v>97.536000000000001</v>
      </c>
      <c r="R4891" t="str">
        <f t="shared" si="538"/>
        <v>Up to 100m</v>
      </c>
    </row>
    <row r="4892" spans="1:18" x14ac:dyDescent="0.25">
      <c r="A4892" s="1">
        <v>4891</v>
      </c>
      <c r="B4892" s="1">
        <v>2000709161</v>
      </c>
      <c r="C4892" s="1">
        <v>2000709215</v>
      </c>
      <c r="D4892" s="1" t="s">
        <v>8</v>
      </c>
      <c r="E4892" s="1">
        <v>209.64</v>
      </c>
      <c r="F4892" s="1">
        <v>48768</v>
      </c>
      <c r="G4892" s="2">
        <v>45114.441903900464</v>
      </c>
      <c r="H4892" s="2" t="s">
        <v>54</v>
      </c>
      <c r="J4892">
        <f t="shared" si="532"/>
        <v>121.92</v>
      </c>
      <c r="K4892">
        <f t="shared" si="533"/>
        <v>97.536000000000001</v>
      </c>
      <c r="L4892">
        <f t="shared" si="534"/>
        <v>219.45600000000002</v>
      </c>
      <c r="M4892" t="str">
        <f t="shared" si="535"/>
        <v>Up to 100m</v>
      </c>
      <c r="P4892">
        <f t="shared" si="536"/>
        <v>121.92</v>
      </c>
      <c r="Q4892">
        <f t="shared" si="537"/>
        <v>97.536000000000001</v>
      </c>
      <c r="R4892" t="str">
        <f t="shared" si="538"/>
        <v>Up to 100m</v>
      </c>
    </row>
    <row r="4893" spans="1:18" x14ac:dyDescent="0.25">
      <c r="A4893" s="1">
        <v>4892</v>
      </c>
      <c r="B4893" s="1">
        <v>2000709161</v>
      </c>
      <c r="C4893" s="1">
        <v>2000709215</v>
      </c>
      <c r="D4893" s="1" t="s">
        <v>8</v>
      </c>
      <c r="E4893" s="1">
        <v>172.95</v>
      </c>
      <c r="F4893" s="1">
        <v>48768</v>
      </c>
      <c r="G4893" s="2">
        <v>45114.441903900464</v>
      </c>
      <c r="H4893" s="2" t="s">
        <v>54</v>
      </c>
      <c r="J4893">
        <f t="shared" si="532"/>
        <v>121.92</v>
      </c>
      <c r="K4893">
        <f t="shared" si="533"/>
        <v>97.536000000000001</v>
      </c>
      <c r="L4893">
        <f t="shared" si="534"/>
        <v>219.45600000000002</v>
      </c>
      <c r="M4893" t="str">
        <f t="shared" si="535"/>
        <v>Up to 100m</v>
      </c>
      <c r="P4893">
        <f t="shared" si="536"/>
        <v>121.92</v>
      </c>
      <c r="Q4893">
        <f t="shared" si="537"/>
        <v>97.536000000000001</v>
      </c>
      <c r="R4893" t="str">
        <f t="shared" si="538"/>
        <v>Up to 100m</v>
      </c>
    </row>
    <row r="4894" spans="1:18" x14ac:dyDescent="0.25">
      <c r="A4894" s="1">
        <v>4893</v>
      </c>
      <c r="B4894" s="1">
        <v>2000709161</v>
      </c>
      <c r="C4894" s="1">
        <v>2000709215</v>
      </c>
      <c r="D4894" s="1" t="s">
        <v>8</v>
      </c>
      <c r="E4894" s="1">
        <v>183.24</v>
      </c>
      <c r="F4894" s="1">
        <v>48768</v>
      </c>
      <c r="G4894" s="2">
        <v>45114.441903900464</v>
      </c>
      <c r="H4894" s="2" t="s">
        <v>54</v>
      </c>
      <c r="J4894">
        <f t="shared" si="532"/>
        <v>121.92</v>
      </c>
      <c r="K4894">
        <f t="shared" si="533"/>
        <v>97.536000000000001</v>
      </c>
      <c r="L4894">
        <f t="shared" si="534"/>
        <v>219.45600000000002</v>
      </c>
      <c r="M4894" t="str">
        <f t="shared" si="535"/>
        <v>Up to 100m</v>
      </c>
      <c r="P4894">
        <f t="shared" si="536"/>
        <v>121.92</v>
      </c>
      <c r="Q4894">
        <f t="shared" si="537"/>
        <v>97.536000000000001</v>
      </c>
      <c r="R4894" t="str">
        <f t="shared" si="538"/>
        <v>Up to 100m</v>
      </c>
    </row>
    <row r="4895" spans="1:18" x14ac:dyDescent="0.25">
      <c r="A4895" s="1">
        <v>4894</v>
      </c>
      <c r="B4895" s="1">
        <v>2000715062</v>
      </c>
      <c r="C4895" s="1">
        <v>2000709215</v>
      </c>
      <c r="D4895" s="1" t="s">
        <v>8</v>
      </c>
      <c r="E4895" s="1">
        <v>47.25</v>
      </c>
      <c r="F4895" s="1">
        <v>48820</v>
      </c>
      <c r="G4895" s="2">
        <v>45114.441903900464</v>
      </c>
      <c r="H4895" s="2" t="s">
        <v>54</v>
      </c>
      <c r="J4895">
        <f t="shared" si="532"/>
        <v>122.05</v>
      </c>
      <c r="K4895">
        <f t="shared" si="533"/>
        <v>97.64</v>
      </c>
      <c r="L4895">
        <f t="shared" si="534"/>
        <v>219.69</v>
      </c>
      <c r="M4895" t="str">
        <f t="shared" si="535"/>
        <v>Up to 100m</v>
      </c>
      <c r="P4895">
        <f t="shared" si="536"/>
        <v>122.05</v>
      </c>
      <c r="Q4895">
        <f t="shared" si="537"/>
        <v>97.64</v>
      </c>
      <c r="R4895" t="str">
        <f t="shared" si="538"/>
        <v>Up to 100m</v>
      </c>
    </row>
    <row r="4896" spans="1:18" x14ac:dyDescent="0.25">
      <c r="A4896" s="1">
        <v>4895</v>
      </c>
      <c r="B4896" s="1">
        <v>2000720930</v>
      </c>
      <c r="C4896" s="1">
        <v>2000709215</v>
      </c>
      <c r="D4896" s="1" t="s">
        <v>8</v>
      </c>
      <c r="E4896" s="1">
        <v>74.19</v>
      </c>
      <c r="F4896" s="1">
        <v>48830</v>
      </c>
      <c r="G4896" s="2">
        <v>45114.56527728009</v>
      </c>
      <c r="H4896" s="2" t="s">
        <v>54</v>
      </c>
      <c r="J4896">
        <f t="shared" si="532"/>
        <v>122.075</v>
      </c>
      <c r="K4896">
        <f t="shared" si="533"/>
        <v>97.66</v>
      </c>
      <c r="L4896">
        <f t="shared" si="534"/>
        <v>219.73500000000001</v>
      </c>
      <c r="M4896" t="str">
        <f t="shared" si="535"/>
        <v>Up to 100m</v>
      </c>
      <c r="P4896">
        <f t="shared" si="536"/>
        <v>122.075</v>
      </c>
      <c r="Q4896">
        <f t="shared" si="537"/>
        <v>97.66</v>
      </c>
      <c r="R4896" t="str">
        <f t="shared" si="538"/>
        <v>Up to 100m</v>
      </c>
    </row>
    <row r="4897" spans="1:18" x14ac:dyDescent="0.25">
      <c r="A4897" s="1">
        <v>4896</v>
      </c>
      <c r="B4897" s="1">
        <v>2000715062</v>
      </c>
      <c r="C4897" s="1">
        <v>2000709215</v>
      </c>
      <c r="D4897" s="1" t="s">
        <v>8</v>
      </c>
      <c r="E4897" s="1">
        <v>98.31</v>
      </c>
      <c r="F4897" s="1">
        <v>48820</v>
      </c>
      <c r="G4897" s="2">
        <v>45114.56527728009</v>
      </c>
      <c r="H4897" s="2" t="s">
        <v>54</v>
      </c>
      <c r="J4897">
        <f t="shared" si="532"/>
        <v>122.05</v>
      </c>
      <c r="K4897">
        <f t="shared" si="533"/>
        <v>97.64</v>
      </c>
      <c r="L4897">
        <f t="shared" si="534"/>
        <v>219.69</v>
      </c>
      <c r="M4897" t="str">
        <f t="shared" si="535"/>
        <v>Up to 100m</v>
      </c>
      <c r="P4897">
        <f t="shared" si="536"/>
        <v>122.05</v>
      </c>
      <c r="Q4897">
        <f t="shared" si="537"/>
        <v>97.64</v>
      </c>
      <c r="R4897" t="str">
        <f t="shared" si="538"/>
        <v>Up to 100m</v>
      </c>
    </row>
    <row r="4898" spans="1:18" x14ac:dyDescent="0.25">
      <c r="A4898" s="1">
        <v>4897</v>
      </c>
      <c r="B4898" s="1">
        <v>2000709161</v>
      </c>
      <c r="C4898" s="1">
        <v>2000709215</v>
      </c>
      <c r="D4898" s="1" t="s">
        <v>8</v>
      </c>
      <c r="E4898" s="1">
        <v>49.02</v>
      </c>
      <c r="F4898" s="1">
        <v>48768</v>
      </c>
      <c r="G4898" s="2">
        <v>45114.690474537034</v>
      </c>
      <c r="H4898" s="2" t="s">
        <v>54</v>
      </c>
      <c r="J4898">
        <f t="shared" si="532"/>
        <v>121.92</v>
      </c>
      <c r="K4898">
        <f t="shared" si="533"/>
        <v>97.536000000000001</v>
      </c>
      <c r="L4898">
        <f t="shared" si="534"/>
        <v>219.45600000000002</v>
      </c>
      <c r="M4898" t="str">
        <f t="shared" si="535"/>
        <v>Up to 100m</v>
      </c>
      <c r="P4898">
        <f t="shared" si="536"/>
        <v>121.92</v>
      </c>
      <c r="Q4898">
        <f t="shared" si="537"/>
        <v>97.536000000000001</v>
      </c>
      <c r="R4898" t="str">
        <f t="shared" si="538"/>
        <v>Up to 100m</v>
      </c>
    </row>
    <row r="4899" spans="1:18" x14ac:dyDescent="0.25">
      <c r="A4899" s="1">
        <v>4898</v>
      </c>
      <c r="B4899" s="1">
        <v>2000745463</v>
      </c>
      <c r="C4899" s="1">
        <v>2000709215</v>
      </c>
      <c r="D4899" s="1" t="s">
        <v>8</v>
      </c>
      <c r="E4899" s="1">
        <v>296.04000000000002</v>
      </c>
      <c r="F4899" s="1">
        <v>48800</v>
      </c>
      <c r="G4899" s="2">
        <v>45114.690474537034</v>
      </c>
      <c r="H4899" s="2" t="s">
        <v>53</v>
      </c>
      <c r="J4899">
        <f t="shared" si="532"/>
        <v>122</v>
      </c>
      <c r="K4899">
        <f t="shared" si="533"/>
        <v>97.600000000000009</v>
      </c>
      <c r="L4899">
        <f t="shared" si="534"/>
        <v>219.60000000000002</v>
      </c>
      <c r="M4899" t="str">
        <f t="shared" si="535"/>
        <v>Up to 100m</v>
      </c>
      <c r="P4899">
        <f t="shared" si="536"/>
        <v>122</v>
      </c>
      <c r="Q4899">
        <f t="shared" si="537"/>
        <v>97.600000000000009</v>
      </c>
      <c r="R4899" t="str">
        <f t="shared" si="538"/>
        <v>Up to 100m</v>
      </c>
    </row>
    <row r="4900" spans="1:18" x14ac:dyDescent="0.25">
      <c r="A4900" s="1">
        <v>4899</v>
      </c>
      <c r="B4900" s="1">
        <v>2000720018</v>
      </c>
      <c r="C4900" s="1">
        <v>2000709215</v>
      </c>
      <c r="D4900" s="1" t="s">
        <v>8</v>
      </c>
      <c r="E4900" s="1">
        <v>274.44</v>
      </c>
      <c r="F4900" s="1">
        <v>48819</v>
      </c>
      <c r="G4900" s="2">
        <v>45114.815370868055</v>
      </c>
      <c r="H4900" s="2" t="s">
        <v>54</v>
      </c>
      <c r="J4900">
        <f t="shared" si="532"/>
        <v>122.0475</v>
      </c>
      <c r="K4900">
        <f t="shared" si="533"/>
        <v>97.638000000000005</v>
      </c>
      <c r="L4900">
        <f t="shared" si="534"/>
        <v>219.68549999999999</v>
      </c>
      <c r="M4900" t="str">
        <f t="shared" si="535"/>
        <v>Up to 100m</v>
      </c>
      <c r="P4900">
        <f t="shared" si="536"/>
        <v>122.0475</v>
      </c>
      <c r="Q4900">
        <f t="shared" si="537"/>
        <v>97.638000000000005</v>
      </c>
      <c r="R4900" t="str">
        <f t="shared" si="538"/>
        <v>Up to 100m</v>
      </c>
    </row>
    <row r="4901" spans="1:18" x14ac:dyDescent="0.25">
      <c r="A4901" s="1">
        <v>4900</v>
      </c>
      <c r="B4901" s="1">
        <v>2000720018</v>
      </c>
      <c r="C4901" s="1">
        <v>2000709215</v>
      </c>
      <c r="D4901" s="1" t="s">
        <v>8</v>
      </c>
      <c r="E4901" s="1">
        <v>1615.05</v>
      </c>
      <c r="F4901" s="1">
        <v>48819</v>
      </c>
      <c r="G4901" s="2">
        <v>45114.815370868055</v>
      </c>
      <c r="H4901" s="2" t="s">
        <v>54</v>
      </c>
      <c r="J4901">
        <f t="shared" si="532"/>
        <v>122.0475</v>
      </c>
      <c r="K4901">
        <f t="shared" si="533"/>
        <v>97.638000000000005</v>
      </c>
      <c r="L4901">
        <f t="shared" si="534"/>
        <v>219.68549999999999</v>
      </c>
      <c r="M4901" t="str">
        <f t="shared" si="535"/>
        <v>Up to 100m</v>
      </c>
      <c r="P4901">
        <f t="shared" si="536"/>
        <v>122.0475</v>
      </c>
      <c r="Q4901">
        <f t="shared" si="537"/>
        <v>97.638000000000005</v>
      </c>
      <c r="R4901" t="str">
        <f t="shared" si="538"/>
        <v>Up to 100m</v>
      </c>
    </row>
    <row r="4902" spans="1:18" x14ac:dyDescent="0.25">
      <c r="A4902" s="1">
        <v>4901</v>
      </c>
      <c r="B4902" s="1">
        <v>2000725841</v>
      </c>
      <c r="C4902" s="1">
        <v>2000724551</v>
      </c>
      <c r="D4902" s="1" t="s">
        <v>10</v>
      </c>
      <c r="E4902" s="1">
        <v>3.6000000000000001E-5</v>
      </c>
      <c r="F4902" s="1">
        <v>1451386168</v>
      </c>
      <c r="G4902" s="2">
        <v>45115.065702349537</v>
      </c>
      <c r="H4902" s="2" t="s">
        <v>53</v>
      </c>
      <c r="J4902">
        <f t="shared" si="532"/>
        <v>2394787.1771999998</v>
      </c>
      <c r="K4902">
        <f t="shared" si="533"/>
        <v>1959371.3268000002</v>
      </c>
      <c r="L4902">
        <f t="shared" si="534"/>
        <v>4354158.5039999997</v>
      </c>
      <c r="M4902" t="str">
        <f t="shared" si="535"/>
        <v>Up to 4b</v>
      </c>
      <c r="P4902">
        <f t="shared" si="536"/>
        <v>2539925.7940000002</v>
      </c>
      <c r="Q4902">
        <f t="shared" si="537"/>
        <v>1814232.71</v>
      </c>
      <c r="R4902" t="str">
        <f t="shared" si="538"/>
        <v>Up to 5b</v>
      </c>
    </row>
    <row r="4903" spans="1:18" x14ac:dyDescent="0.25">
      <c r="A4903" s="1">
        <v>4902</v>
      </c>
      <c r="B4903" s="1">
        <v>2000752810</v>
      </c>
      <c r="C4903" s="1">
        <v>2000709215</v>
      </c>
      <c r="D4903" s="1" t="s">
        <v>8</v>
      </c>
      <c r="E4903" s="1">
        <v>15.03</v>
      </c>
      <c r="F4903" s="1">
        <v>48766</v>
      </c>
      <c r="G4903" s="2">
        <v>45115.189728124999</v>
      </c>
      <c r="H4903" s="2" t="s">
        <v>53</v>
      </c>
      <c r="J4903">
        <f t="shared" si="532"/>
        <v>121.91500000000001</v>
      </c>
      <c r="K4903">
        <f t="shared" si="533"/>
        <v>97.531999999999996</v>
      </c>
      <c r="L4903">
        <f t="shared" si="534"/>
        <v>219.447</v>
      </c>
      <c r="M4903" t="str">
        <f t="shared" si="535"/>
        <v>Up to 100m</v>
      </c>
      <c r="P4903">
        <f t="shared" si="536"/>
        <v>121.91500000000001</v>
      </c>
      <c r="Q4903">
        <f t="shared" si="537"/>
        <v>97.531999999999996</v>
      </c>
      <c r="R4903" t="str">
        <f t="shared" si="538"/>
        <v>Up to 100m</v>
      </c>
    </row>
    <row r="4904" spans="1:18" x14ac:dyDescent="0.25">
      <c r="A4904" s="1">
        <v>4903</v>
      </c>
      <c r="B4904" s="1">
        <v>2000715809</v>
      </c>
      <c r="C4904" s="1">
        <v>2000709215</v>
      </c>
      <c r="D4904" s="1" t="s">
        <v>8</v>
      </c>
      <c r="E4904" s="1">
        <v>15.54</v>
      </c>
      <c r="F4904" s="1">
        <v>48801</v>
      </c>
      <c r="G4904" s="2">
        <v>45115.189728124999</v>
      </c>
      <c r="H4904" s="2" t="s">
        <v>54</v>
      </c>
      <c r="J4904">
        <f t="shared" si="532"/>
        <v>122.0025</v>
      </c>
      <c r="K4904">
        <f t="shared" si="533"/>
        <v>97.602000000000004</v>
      </c>
      <c r="L4904">
        <f t="shared" si="534"/>
        <v>219.6045</v>
      </c>
      <c r="M4904" t="str">
        <f t="shared" si="535"/>
        <v>Up to 100m</v>
      </c>
      <c r="P4904">
        <f t="shared" si="536"/>
        <v>122.0025</v>
      </c>
      <c r="Q4904">
        <f t="shared" si="537"/>
        <v>97.602000000000004</v>
      </c>
      <c r="R4904" t="str">
        <f t="shared" si="538"/>
        <v>Up to 100m</v>
      </c>
    </row>
    <row r="4905" spans="1:18" x14ac:dyDescent="0.25">
      <c r="A4905" s="1">
        <v>4904</v>
      </c>
      <c r="B4905" s="1">
        <v>2000747765</v>
      </c>
      <c r="C4905" s="1">
        <v>2000709215</v>
      </c>
      <c r="D4905" s="1" t="s">
        <v>8</v>
      </c>
      <c r="E4905" s="1">
        <v>55.05</v>
      </c>
      <c r="F4905" s="1">
        <v>48650</v>
      </c>
      <c r="G4905" s="2">
        <v>45115.441982372686</v>
      </c>
      <c r="H4905" s="2" t="s">
        <v>54</v>
      </c>
      <c r="J4905">
        <f t="shared" si="532"/>
        <v>121.625</v>
      </c>
      <c r="K4905">
        <f t="shared" si="533"/>
        <v>97.3</v>
      </c>
      <c r="L4905">
        <f t="shared" si="534"/>
        <v>218.92500000000001</v>
      </c>
      <c r="M4905" t="str">
        <f t="shared" si="535"/>
        <v>Up to 100m</v>
      </c>
      <c r="P4905">
        <f t="shared" si="536"/>
        <v>121.625</v>
      </c>
      <c r="Q4905">
        <f t="shared" si="537"/>
        <v>97.3</v>
      </c>
      <c r="R4905" t="str">
        <f t="shared" si="538"/>
        <v>Up to 100m</v>
      </c>
    </row>
    <row r="4906" spans="1:18" x14ac:dyDescent="0.25">
      <c r="A4906" s="1">
        <v>4905</v>
      </c>
      <c r="B4906" s="1">
        <v>2000745574</v>
      </c>
      <c r="C4906" s="1">
        <v>2000709215</v>
      </c>
      <c r="D4906" s="1" t="s">
        <v>8</v>
      </c>
      <c r="E4906" s="1">
        <v>6.84</v>
      </c>
      <c r="F4906" s="1">
        <v>48799</v>
      </c>
      <c r="G4906" s="2">
        <v>45115.565123263892</v>
      </c>
      <c r="H4906" s="2" t="s">
        <v>52</v>
      </c>
      <c r="J4906">
        <f t="shared" si="532"/>
        <v>121.9975</v>
      </c>
      <c r="K4906">
        <f t="shared" si="533"/>
        <v>97.597999999999999</v>
      </c>
      <c r="L4906">
        <f t="shared" si="534"/>
        <v>219.59550000000002</v>
      </c>
      <c r="M4906" t="str">
        <f t="shared" si="535"/>
        <v>Up to 100m</v>
      </c>
      <c r="P4906">
        <f t="shared" si="536"/>
        <v>121.9975</v>
      </c>
      <c r="Q4906">
        <f t="shared" si="537"/>
        <v>97.597999999999999</v>
      </c>
      <c r="R4906" t="str">
        <f t="shared" si="538"/>
        <v>Up to 100m</v>
      </c>
    </row>
    <row r="4907" spans="1:18" x14ac:dyDescent="0.25">
      <c r="A4907" s="1">
        <v>4906</v>
      </c>
      <c r="B4907" s="1">
        <v>2000715809</v>
      </c>
      <c r="C4907" s="1">
        <v>2000709215</v>
      </c>
      <c r="D4907" s="1" t="s">
        <v>8</v>
      </c>
      <c r="E4907" s="1">
        <v>15.54</v>
      </c>
      <c r="F4907" s="1">
        <v>48801</v>
      </c>
      <c r="G4907" s="2">
        <v>45115.565123263892</v>
      </c>
      <c r="H4907" s="2" t="s">
        <v>54</v>
      </c>
      <c r="J4907">
        <f t="shared" si="532"/>
        <v>122.0025</v>
      </c>
      <c r="K4907">
        <f t="shared" si="533"/>
        <v>97.602000000000004</v>
      </c>
      <c r="L4907">
        <f t="shared" si="534"/>
        <v>219.6045</v>
      </c>
      <c r="M4907" t="str">
        <f t="shared" si="535"/>
        <v>Up to 100m</v>
      </c>
      <c r="P4907">
        <f t="shared" si="536"/>
        <v>122.0025</v>
      </c>
      <c r="Q4907">
        <f t="shared" si="537"/>
        <v>97.602000000000004</v>
      </c>
      <c r="R4907" t="str">
        <f t="shared" si="538"/>
        <v>Up to 100m</v>
      </c>
    </row>
    <row r="4908" spans="1:18" x14ac:dyDescent="0.25">
      <c r="A4908" s="1">
        <v>4907</v>
      </c>
      <c r="B4908" s="1">
        <v>2000742973</v>
      </c>
      <c r="C4908" s="1">
        <v>2000709215</v>
      </c>
      <c r="D4908" s="1" t="s">
        <v>8</v>
      </c>
      <c r="E4908" s="1">
        <v>2.04</v>
      </c>
      <c r="F4908" s="1">
        <v>48815</v>
      </c>
      <c r="G4908" s="2">
        <v>45115.565123263892</v>
      </c>
      <c r="H4908" s="2" t="s">
        <v>54</v>
      </c>
      <c r="J4908">
        <f t="shared" si="532"/>
        <v>122.03750000000001</v>
      </c>
      <c r="K4908">
        <f t="shared" si="533"/>
        <v>97.63</v>
      </c>
      <c r="L4908">
        <f t="shared" si="534"/>
        <v>219.66750000000002</v>
      </c>
      <c r="M4908" t="str">
        <f t="shared" si="535"/>
        <v>Up to 100m</v>
      </c>
      <c r="P4908">
        <f t="shared" si="536"/>
        <v>122.03750000000001</v>
      </c>
      <c r="Q4908">
        <f t="shared" si="537"/>
        <v>97.63</v>
      </c>
      <c r="R4908" t="str">
        <f t="shared" si="538"/>
        <v>Up to 100m</v>
      </c>
    </row>
    <row r="4909" spans="1:18" x14ac:dyDescent="0.25">
      <c r="A4909" s="1">
        <v>4908</v>
      </c>
      <c r="B4909" s="1">
        <v>2000733118</v>
      </c>
      <c r="C4909" s="1">
        <v>2000709215</v>
      </c>
      <c r="D4909" s="1" t="s">
        <v>8</v>
      </c>
      <c r="E4909" s="1">
        <v>10.83</v>
      </c>
      <c r="F4909" s="1">
        <v>48702</v>
      </c>
      <c r="G4909" s="2">
        <v>45115.690290509257</v>
      </c>
      <c r="H4909" s="2" t="s">
        <v>53</v>
      </c>
      <c r="J4909">
        <f t="shared" si="532"/>
        <v>121.755</v>
      </c>
      <c r="K4909">
        <f t="shared" si="533"/>
        <v>97.403999999999996</v>
      </c>
      <c r="L4909">
        <f t="shared" si="534"/>
        <v>219.15899999999999</v>
      </c>
      <c r="M4909" t="str">
        <f t="shared" si="535"/>
        <v>Up to 100m</v>
      </c>
      <c r="P4909">
        <f t="shared" si="536"/>
        <v>121.755</v>
      </c>
      <c r="Q4909">
        <f t="shared" si="537"/>
        <v>97.403999999999996</v>
      </c>
      <c r="R4909" t="str">
        <f t="shared" si="538"/>
        <v>Up to 100m</v>
      </c>
    </row>
    <row r="4910" spans="1:18" x14ac:dyDescent="0.25">
      <c r="A4910" s="1">
        <v>4909</v>
      </c>
      <c r="B4910" s="1">
        <v>2000730905</v>
      </c>
      <c r="C4910" s="1">
        <v>2000709215</v>
      </c>
      <c r="D4910" s="1" t="s">
        <v>8</v>
      </c>
      <c r="E4910" s="1">
        <v>107.22</v>
      </c>
      <c r="F4910" s="1">
        <v>48820</v>
      </c>
      <c r="G4910" s="2">
        <v>45116.06594482639</v>
      </c>
      <c r="H4910" s="2" t="s">
        <v>54</v>
      </c>
      <c r="J4910">
        <f t="shared" si="532"/>
        <v>122.05</v>
      </c>
      <c r="K4910">
        <f t="shared" si="533"/>
        <v>97.64</v>
      </c>
      <c r="L4910">
        <f t="shared" si="534"/>
        <v>219.69</v>
      </c>
      <c r="M4910" t="str">
        <f t="shared" si="535"/>
        <v>Up to 100m</v>
      </c>
      <c r="P4910">
        <f t="shared" si="536"/>
        <v>122.05</v>
      </c>
      <c r="Q4910">
        <f t="shared" si="537"/>
        <v>97.64</v>
      </c>
      <c r="R4910" t="str">
        <f t="shared" si="538"/>
        <v>Up to 100m</v>
      </c>
    </row>
    <row r="4911" spans="1:18" x14ac:dyDescent="0.25">
      <c r="A4911" s="1">
        <v>4910</v>
      </c>
      <c r="B4911" s="1">
        <v>2000730905</v>
      </c>
      <c r="C4911" s="1">
        <v>2000709215</v>
      </c>
      <c r="D4911" s="1" t="s">
        <v>8</v>
      </c>
      <c r="E4911" s="1">
        <v>154.71</v>
      </c>
      <c r="F4911" s="1">
        <v>48820</v>
      </c>
      <c r="G4911" s="2">
        <v>45116.06594482639</v>
      </c>
      <c r="H4911" s="2" t="s">
        <v>54</v>
      </c>
      <c r="J4911">
        <f t="shared" si="532"/>
        <v>122.05</v>
      </c>
      <c r="K4911">
        <f t="shared" si="533"/>
        <v>97.64</v>
      </c>
      <c r="L4911">
        <f t="shared" si="534"/>
        <v>219.69</v>
      </c>
      <c r="M4911" t="str">
        <f t="shared" si="535"/>
        <v>Up to 100m</v>
      </c>
      <c r="P4911">
        <f t="shared" si="536"/>
        <v>122.05</v>
      </c>
      <c r="Q4911">
        <f t="shared" si="537"/>
        <v>97.64</v>
      </c>
      <c r="R4911" t="str">
        <f t="shared" si="538"/>
        <v>Up to 100m</v>
      </c>
    </row>
    <row r="4912" spans="1:18" x14ac:dyDescent="0.25">
      <c r="A4912" s="1">
        <v>4911</v>
      </c>
      <c r="B4912" s="1">
        <v>2000740312</v>
      </c>
      <c r="C4912" s="1">
        <v>2000709215</v>
      </c>
      <c r="D4912" s="1" t="s">
        <v>8</v>
      </c>
      <c r="E4912" s="1">
        <v>495.3</v>
      </c>
      <c r="F4912" s="1">
        <v>48760</v>
      </c>
      <c r="G4912" s="2">
        <v>45116.06594482639</v>
      </c>
      <c r="H4912" s="2" t="s">
        <v>54</v>
      </c>
      <c r="J4912">
        <f t="shared" si="532"/>
        <v>121.9</v>
      </c>
      <c r="K4912">
        <f t="shared" si="533"/>
        <v>97.52</v>
      </c>
      <c r="L4912">
        <f t="shared" si="534"/>
        <v>219.42000000000002</v>
      </c>
      <c r="M4912" t="str">
        <f t="shared" si="535"/>
        <v>Up to 100m</v>
      </c>
      <c r="P4912">
        <f t="shared" si="536"/>
        <v>121.9</v>
      </c>
      <c r="Q4912">
        <f t="shared" si="537"/>
        <v>97.52</v>
      </c>
      <c r="R4912" t="str">
        <f t="shared" si="538"/>
        <v>Up to 100m</v>
      </c>
    </row>
    <row r="4913" spans="1:18" x14ac:dyDescent="0.25">
      <c r="A4913" s="1">
        <v>4912</v>
      </c>
      <c r="B4913" s="1">
        <v>2000708630</v>
      </c>
      <c r="C4913" s="1">
        <v>2000709215</v>
      </c>
      <c r="D4913" s="1" t="s">
        <v>8</v>
      </c>
      <c r="E4913" s="1">
        <v>41.85</v>
      </c>
      <c r="F4913" s="1">
        <v>48812</v>
      </c>
      <c r="G4913" s="2">
        <v>45116.314968252314</v>
      </c>
      <c r="H4913" s="2" t="s">
        <v>54</v>
      </c>
      <c r="J4913">
        <f t="shared" si="532"/>
        <v>122.03</v>
      </c>
      <c r="K4913">
        <f t="shared" si="533"/>
        <v>97.623999999999995</v>
      </c>
      <c r="L4913">
        <f t="shared" si="534"/>
        <v>219.654</v>
      </c>
      <c r="M4913" t="str">
        <f t="shared" si="535"/>
        <v>Up to 100m</v>
      </c>
      <c r="P4913">
        <f t="shared" si="536"/>
        <v>122.03</v>
      </c>
      <c r="Q4913">
        <f t="shared" si="537"/>
        <v>97.623999999999995</v>
      </c>
      <c r="R4913" t="str">
        <f t="shared" si="538"/>
        <v>Up to 100m</v>
      </c>
    </row>
    <row r="4914" spans="1:18" x14ac:dyDescent="0.25">
      <c r="A4914" s="1">
        <v>4913</v>
      </c>
      <c r="B4914" s="1">
        <v>2000708630</v>
      </c>
      <c r="C4914" s="1">
        <v>2000709215</v>
      </c>
      <c r="D4914" s="1" t="s">
        <v>8</v>
      </c>
      <c r="E4914" s="1">
        <v>61.5</v>
      </c>
      <c r="F4914" s="1">
        <v>48792</v>
      </c>
      <c r="G4914" s="2">
        <v>45116.443768715275</v>
      </c>
      <c r="H4914" s="2" t="s">
        <v>54</v>
      </c>
      <c r="J4914">
        <f t="shared" si="532"/>
        <v>121.98</v>
      </c>
      <c r="K4914">
        <f t="shared" si="533"/>
        <v>97.584000000000003</v>
      </c>
      <c r="L4914">
        <f t="shared" si="534"/>
        <v>219.56400000000002</v>
      </c>
      <c r="M4914" t="str">
        <f t="shared" si="535"/>
        <v>Up to 100m</v>
      </c>
      <c r="P4914">
        <f t="shared" si="536"/>
        <v>121.98</v>
      </c>
      <c r="Q4914">
        <f t="shared" si="537"/>
        <v>97.584000000000003</v>
      </c>
      <c r="R4914" t="str">
        <f t="shared" si="538"/>
        <v>Up to 100m</v>
      </c>
    </row>
    <row r="4915" spans="1:18" x14ac:dyDescent="0.25">
      <c r="A4915" s="1">
        <v>4914</v>
      </c>
      <c r="B4915" s="1">
        <v>2000708630</v>
      </c>
      <c r="C4915" s="1">
        <v>2000709215</v>
      </c>
      <c r="D4915" s="1" t="s">
        <v>8</v>
      </c>
      <c r="E4915" s="1">
        <v>133.62</v>
      </c>
      <c r="F4915" s="1">
        <v>48792</v>
      </c>
      <c r="G4915" s="2">
        <v>45116.443768715275</v>
      </c>
      <c r="H4915" s="2" t="s">
        <v>54</v>
      </c>
      <c r="J4915">
        <f t="shared" si="532"/>
        <v>121.98</v>
      </c>
      <c r="K4915">
        <f t="shared" si="533"/>
        <v>97.584000000000003</v>
      </c>
      <c r="L4915">
        <f t="shared" si="534"/>
        <v>219.56400000000002</v>
      </c>
      <c r="M4915" t="str">
        <f t="shared" si="535"/>
        <v>Up to 100m</v>
      </c>
      <c r="P4915">
        <f t="shared" si="536"/>
        <v>121.98</v>
      </c>
      <c r="Q4915">
        <f t="shared" si="537"/>
        <v>97.584000000000003</v>
      </c>
      <c r="R4915" t="str">
        <f t="shared" si="538"/>
        <v>Up to 100m</v>
      </c>
    </row>
    <row r="4916" spans="1:18" x14ac:dyDescent="0.25">
      <c r="A4916" s="1">
        <v>4915</v>
      </c>
      <c r="B4916" s="1">
        <v>2000734975</v>
      </c>
      <c r="C4916" s="1">
        <v>2000735140</v>
      </c>
      <c r="D4916" s="1" t="s">
        <v>11</v>
      </c>
      <c r="E4916" s="1">
        <v>59.4</v>
      </c>
      <c r="F4916" s="1">
        <v>3629</v>
      </c>
      <c r="G4916" s="2">
        <v>45116.443768715275</v>
      </c>
      <c r="H4916" s="2" t="s">
        <v>53</v>
      </c>
      <c r="J4916">
        <f t="shared" si="532"/>
        <v>9.0724999999999998</v>
      </c>
      <c r="K4916">
        <f t="shared" si="533"/>
        <v>7.258</v>
      </c>
      <c r="L4916">
        <f t="shared" si="534"/>
        <v>16.330500000000001</v>
      </c>
      <c r="M4916" t="str">
        <f t="shared" si="535"/>
        <v>Up to 100m</v>
      </c>
      <c r="P4916">
        <f t="shared" si="536"/>
        <v>9.0724999999999998</v>
      </c>
      <c r="Q4916">
        <f t="shared" si="537"/>
        <v>7.258</v>
      </c>
      <c r="R4916" t="str">
        <f t="shared" si="538"/>
        <v>Up to 100m</v>
      </c>
    </row>
    <row r="4917" spans="1:18" x14ac:dyDescent="0.25">
      <c r="A4917" s="1">
        <v>4916</v>
      </c>
      <c r="B4917" s="1">
        <v>2000742973</v>
      </c>
      <c r="C4917" s="1">
        <v>2000709215</v>
      </c>
      <c r="D4917" s="1" t="s">
        <v>8</v>
      </c>
      <c r="E4917" s="1">
        <v>2.04</v>
      </c>
      <c r="F4917" s="1">
        <v>49199</v>
      </c>
      <c r="G4917" s="2">
        <v>45116.443768715275</v>
      </c>
      <c r="H4917" s="2" t="s">
        <v>54</v>
      </c>
      <c r="J4917">
        <f t="shared" si="532"/>
        <v>122.9975</v>
      </c>
      <c r="K4917">
        <f t="shared" si="533"/>
        <v>98.397999999999996</v>
      </c>
      <c r="L4917">
        <f t="shared" si="534"/>
        <v>221.3955</v>
      </c>
      <c r="M4917" t="str">
        <f t="shared" si="535"/>
        <v>Up to 100m</v>
      </c>
      <c r="P4917">
        <f t="shared" si="536"/>
        <v>122.9975</v>
      </c>
      <c r="Q4917">
        <f t="shared" si="537"/>
        <v>98.397999999999996</v>
      </c>
      <c r="R4917" t="str">
        <f t="shared" si="538"/>
        <v>Up to 100m</v>
      </c>
    </row>
    <row r="4918" spans="1:18" x14ac:dyDescent="0.25">
      <c r="A4918" s="1">
        <v>4917</v>
      </c>
      <c r="B4918" s="1">
        <v>2000742973</v>
      </c>
      <c r="C4918" s="1">
        <v>2000709215</v>
      </c>
      <c r="D4918" s="1" t="s">
        <v>8</v>
      </c>
      <c r="E4918" s="1">
        <v>2.04</v>
      </c>
      <c r="F4918" s="1">
        <v>49007</v>
      </c>
      <c r="G4918" s="2">
        <v>45116.443768715275</v>
      </c>
      <c r="H4918" s="2" t="s">
        <v>54</v>
      </c>
      <c r="J4918">
        <f t="shared" si="532"/>
        <v>122.5175</v>
      </c>
      <c r="K4918">
        <f t="shared" si="533"/>
        <v>98.013999999999996</v>
      </c>
      <c r="L4918">
        <f t="shared" si="534"/>
        <v>220.53149999999999</v>
      </c>
      <c r="M4918" t="str">
        <f t="shared" si="535"/>
        <v>Up to 100m</v>
      </c>
      <c r="P4918">
        <f t="shared" si="536"/>
        <v>122.5175</v>
      </c>
      <c r="Q4918">
        <f t="shared" si="537"/>
        <v>98.013999999999996</v>
      </c>
      <c r="R4918" t="str">
        <f t="shared" si="538"/>
        <v>Up to 100m</v>
      </c>
    </row>
    <row r="4919" spans="1:18" x14ac:dyDescent="0.25">
      <c r="A4919" s="1">
        <v>4918</v>
      </c>
      <c r="B4919" s="1">
        <v>2000715809</v>
      </c>
      <c r="C4919" s="1">
        <v>2000709215</v>
      </c>
      <c r="D4919" s="1" t="s">
        <v>8</v>
      </c>
      <c r="E4919" s="1">
        <v>15.54</v>
      </c>
      <c r="F4919" s="1">
        <v>49277</v>
      </c>
      <c r="G4919" s="2">
        <v>45116.443768715275</v>
      </c>
      <c r="H4919" s="2" t="s">
        <v>54</v>
      </c>
      <c r="J4919">
        <f t="shared" si="532"/>
        <v>123.19250000000001</v>
      </c>
      <c r="K4919">
        <f t="shared" si="533"/>
        <v>98.554000000000002</v>
      </c>
      <c r="L4919">
        <f t="shared" si="534"/>
        <v>221.74650000000003</v>
      </c>
      <c r="M4919" t="str">
        <f t="shared" si="535"/>
        <v>Up to 100m</v>
      </c>
      <c r="P4919">
        <f t="shared" si="536"/>
        <v>123.19250000000001</v>
      </c>
      <c r="Q4919">
        <f t="shared" si="537"/>
        <v>98.554000000000002</v>
      </c>
      <c r="R4919" t="str">
        <f t="shared" si="538"/>
        <v>Up to 100m</v>
      </c>
    </row>
    <row r="4920" spans="1:18" x14ac:dyDescent="0.25">
      <c r="A4920" s="1">
        <v>4919</v>
      </c>
      <c r="B4920" s="1">
        <v>2000715809</v>
      </c>
      <c r="C4920" s="1">
        <v>2000709215</v>
      </c>
      <c r="D4920" s="1" t="s">
        <v>8</v>
      </c>
      <c r="E4920" s="1">
        <v>15.54</v>
      </c>
      <c r="F4920" s="1">
        <v>49118</v>
      </c>
      <c r="G4920" s="2">
        <v>45116.443768715275</v>
      </c>
      <c r="H4920" s="2" t="s">
        <v>54</v>
      </c>
      <c r="J4920">
        <f t="shared" si="532"/>
        <v>122.795</v>
      </c>
      <c r="K4920">
        <f t="shared" si="533"/>
        <v>98.236000000000004</v>
      </c>
      <c r="L4920">
        <f t="shared" si="534"/>
        <v>221.03100000000001</v>
      </c>
      <c r="M4920" t="str">
        <f t="shared" si="535"/>
        <v>Up to 100m</v>
      </c>
      <c r="P4920">
        <f t="shared" si="536"/>
        <v>122.795</v>
      </c>
      <c r="Q4920">
        <f t="shared" si="537"/>
        <v>98.236000000000004</v>
      </c>
      <c r="R4920" t="str">
        <f t="shared" si="538"/>
        <v>Up to 100m</v>
      </c>
    </row>
    <row r="4921" spans="1:18" x14ac:dyDescent="0.25">
      <c r="A4921" s="1">
        <v>4920</v>
      </c>
      <c r="B4921" s="1">
        <v>2000708630</v>
      </c>
      <c r="C4921" s="1">
        <v>2000709215</v>
      </c>
      <c r="D4921" s="1" t="s">
        <v>8</v>
      </c>
      <c r="E4921" s="1">
        <v>244.14</v>
      </c>
      <c r="F4921" s="1">
        <v>48792</v>
      </c>
      <c r="G4921" s="2">
        <v>45116.443768715275</v>
      </c>
      <c r="H4921" s="2" t="s">
        <v>54</v>
      </c>
      <c r="J4921">
        <f t="shared" si="532"/>
        <v>121.98</v>
      </c>
      <c r="K4921">
        <f t="shared" si="533"/>
        <v>97.584000000000003</v>
      </c>
      <c r="L4921">
        <f t="shared" si="534"/>
        <v>219.56400000000002</v>
      </c>
      <c r="M4921" t="str">
        <f t="shared" si="535"/>
        <v>Up to 100m</v>
      </c>
      <c r="P4921">
        <f t="shared" si="536"/>
        <v>121.98</v>
      </c>
      <c r="Q4921">
        <f t="shared" si="537"/>
        <v>97.584000000000003</v>
      </c>
      <c r="R4921" t="str">
        <f t="shared" si="538"/>
        <v>Up to 100m</v>
      </c>
    </row>
    <row r="4922" spans="1:18" x14ac:dyDescent="0.25">
      <c r="A4922" s="1">
        <v>4921</v>
      </c>
      <c r="B4922" s="1">
        <v>2000708630</v>
      </c>
      <c r="C4922" s="1">
        <v>2000709215</v>
      </c>
      <c r="D4922" s="1" t="s">
        <v>8</v>
      </c>
      <c r="E4922" s="1">
        <v>688.95</v>
      </c>
      <c r="F4922" s="1">
        <v>48792</v>
      </c>
      <c r="G4922" s="2">
        <v>45116.443768715275</v>
      </c>
      <c r="H4922" s="2" t="s">
        <v>54</v>
      </c>
      <c r="J4922">
        <f t="shared" si="532"/>
        <v>121.98</v>
      </c>
      <c r="K4922">
        <f t="shared" si="533"/>
        <v>97.584000000000003</v>
      </c>
      <c r="L4922">
        <f t="shared" si="534"/>
        <v>219.56400000000002</v>
      </c>
      <c r="M4922" t="str">
        <f t="shared" si="535"/>
        <v>Up to 100m</v>
      </c>
      <c r="P4922">
        <f t="shared" si="536"/>
        <v>121.98</v>
      </c>
      <c r="Q4922">
        <f t="shared" si="537"/>
        <v>97.584000000000003</v>
      </c>
      <c r="R4922" t="str">
        <f t="shared" si="538"/>
        <v>Up to 100m</v>
      </c>
    </row>
    <row r="4923" spans="1:18" x14ac:dyDescent="0.25">
      <c r="A4923" s="1">
        <v>4922</v>
      </c>
      <c r="B4923" s="1">
        <v>2000742973</v>
      </c>
      <c r="C4923" s="1">
        <v>2000709215</v>
      </c>
      <c r="D4923" s="1" t="s">
        <v>8</v>
      </c>
      <c r="E4923" s="1">
        <v>2.04</v>
      </c>
      <c r="F4923" s="1">
        <v>49199</v>
      </c>
      <c r="G4923" s="2">
        <v>45116.443768715275</v>
      </c>
      <c r="H4923" s="2" t="s">
        <v>54</v>
      </c>
      <c r="J4923">
        <f t="shared" si="532"/>
        <v>122.9975</v>
      </c>
      <c r="K4923">
        <f t="shared" si="533"/>
        <v>98.397999999999996</v>
      </c>
      <c r="L4923">
        <f t="shared" si="534"/>
        <v>221.3955</v>
      </c>
      <c r="M4923" t="str">
        <f t="shared" si="535"/>
        <v>Up to 100m</v>
      </c>
      <c r="P4923">
        <f t="shared" si="536"/>
        <v>122.9975</v>
      </c>
      <c r="Q4923">
        <f t="shared" si="537"/>
        <v>98.397999999999996</v>
      </c>
      <c r="R4923" t="str">
        <f t="shared" si="538"/>
        <v>Up to 100m</v>
      </c>
    </row>
    <row r="4924" spans="1:18" x14ac:dyDescent="0.25">
      <c r="A4924" s="1">
        <v>4923</v>
      </c>
      <c r="B4924" s="1">
        <v>2000742973</v>
      </c>
      <c r="C4924" s="1">
        <v>2000709215</v>
      </c>
      <c r="D4924" s="1" t="s">
        <v>8</v>
      </c>
      <c r="E4924" s="1">
        <v>2.04</v>
      </c>
      <c r="F4924" s="1">
        <v>49199</v>
      </c>
      <c r="G4924" s="2">
        <v>45116.443768715275</v>
      </c>
      <c r="H4924" s="2" t="s">
        <v>54</v>
      </c>
      <c r="J4924">
        <f t="shared" si="532"/>
        <v>122.9975</v>
      </c>
      <c r="K4924">
        <f t="shared" si="533"/>
        <v>98.397999999999996</v>
      </c>
      <c r="L4924">
        <f t="shared" si="534"/>
        <v>221.3955</v>
      </c>
      <c r="M4924" t="str">
        <f t="shared" si="535"/>
        <v>Up to 100m</v>
      </c>
      <c r="P4924">
        <f t="shared" si="536"/>
        <v>122.9975</v>
      </c>
      <c r="Q4924">
        <f t="shared" si="537"/>
        <v>98.397999999999996</v>
      </c>
      <c r="R4924" t="str">
        <f t="shared" si="538"/>
        <v>Up to 100m</v>
      </c>
    </row>
    <row r="4925" spans="1:18" x14ac:dyDescent="0.25">
      <c r="A4925" s="1">
        <v>4924</v>
      </c>
      <c r="B4925" s="1">
        <v>2000726000</v>
      </c>
      <c r="C4925" s="1">
        <v>2000711261</v>
      </c>
      <c r="D4925" s="1" t="s">
        <v>7</v>
      </c>
      <c r="E4925" s="1">
        <v>0.18276000000000001</v>
      </c>
      <c r="F4925" s="1">
        <v>1145505</v>
      </c>
      <c r="G4925" s="2">
        <v>45116.627992476853</v>
      </c>
      <c r="H4925" s="2" t="s">
        <v>54</v>
      </c>
      <c r="J4925">
        <f t="shared" si="532"/>
        <v>2863.7625000000003</v>
      </c>
      <c r="K4925">
        <f t="shared" si="533"/>
        <v>2291.0100000000002</v>
      </c>
      <c r="L4925">
        <f t="shared" si="534"/>
        <v>5154.7725000000009</v>
      </c>
      <c r="M4925" t="str">
        <f t="shared" si="535"/>
        <v>Up to 100m</v>
      </c>
      <c r="P4925">
        <f t="shared" si="536"/>
        <v>2863.7625000000003</v>
      </c>
      <c r="Q4925">
        <f t="shared" si="537"/>
        <v>2291.0100000000002</v>
      </c>
      <c r="R4925" t="str">
        <f t="shared" si="538"/>
        <v>Up to 100m</v>
      </c>
    </row>
    <row r="4926" spans="1:18" x14ac:dyDescent="0.25">
      <c r="A4926" s="1">
        <v>4925</v>
      </c>
      <c r="B4926" s="1">
        <v>2000726000</v>
      </c>
      <c r="C4926" s="1">
        <v>2000731312</v>
      </c>
      <c r="D4926" s="1" t="s">
        <v>7</v>
      </c>
      <c r="E4926" s="1">
        <v>0.18276000000000001</v>
      </c>
      <c r="F4926" s="1">
        <v>1149879</v>
      </c>
      <c r="G4926" s="2">
        <v>45116.627992476853</v>
      </c>
      <c r="H4926" s="2" t="s">
        <v>54</v>
      </c>
      <c r="J4926">
        <f t="shared" si="532"/>
        <v>2874.6975000000002</v>
      </c>
      <c r="K4926">
        <f t="shared" si="533"/>
        <v>2299.7580000000003</v>
      </c>
      <c r="L4926">
        <f t="shared" si="534"/>
        <v>5174.4555</v>
      </c>
      <c r="M4926" t="str">
        <f t="shared" si="535"/>
        <v>Up to 100m</v>
      </c>
      <c r="P4926">
        <f t="shared" si="536"/>
        <v>2874.6975000000002</v>
      </c>
      <c r="Q4926">
        <f t="shared" si="537"/>
        <v>2299.7580000000003</v>
      </c>
      <c r="R4926" t="str">
        <f t="shared" si="538"/>
        <v>Up to 100m</v>
      </c>
    </row>
    <row r="4927" spans="1:18" x14ac:dyDescent="0.25">
      <c r="A4927" s="1">
        <v>4926</v>
      </c>
      <c r="B4927" s="1">
        <v>2000708630</v>
      </c>
      <c r="C4927" s="1">
        <v>2000709215</v>
      </c>
      <c r="D4927" s="1" t="s">
        <v>8</v>
      </c>
      <c r="E4927" s="1">
        <v>101.1</v>
      </c>
      <c r="F4927" s="1">
        <v>48999</v>
      </c>
      <c r="G4927" s="2">
        <v>45116.627992476853</v>
      </c>
      <c r="H4927" s="2" t="s">
        <v>54</v>
      </c>
      <c r="J4927">
        <f t="shared" si="532"/>
        <v>122.4975</v>
      </c>
      <c r="K4927">
        <f t="shared" si="533"/>
        <v>97.998000000000005</v>
      </c>
      <c r="L4927">
        <f t="shared" si="534"/>
        <v>220.49549999999999</v>
      </c>
      <c r="M4927" t="str">
        <f t="shared" si="535"/>
        <v>Up to 100m</v>
      </c>
      <c r="P4927">
        <f t="shared" si="536"/>
        <v>122.4975</v>
      </c>
      <c r="Q4927">
        <f t="shared" si="537"/>
        <v>97.998000000000005</v>
      </c>
      <c r="R4927" t="str">
        <f t="shared" si="538"/>
        <v>Up to 100m</v>
      </c>
    </row>
    <row r="4928" spans="1:18" x14ac:dyDescent="0.25">
      <c r="A4928" s="1">
        <v>4927</v>
      </c>
      <c r="B4928" s="1">
        <v>2000726000</v>
      </c>
      <c r="C4928" s="1">
        <v>2000718290</v>
      </c>
      <c r="D4928" s="1" t="s">
        <v>7</v>
      </c>
      <c r="E4928" s="1">
        <v>3.1109999999999999E-2</v>
      </c>
      <c r="F4928" s="1">
        <v>1132383</v>
      </c>
      <c r="G4928" s="2">
        <v>45117.2404846875</v>
      </c>
      <c r="H4928" s="2" t="s">
        <v>54</v>
      </c>
      <c r="J4928">
        <f t="shared" si="532"/>
        <v>2830.9575</v>
      </c>
      <c r="K4928">
        <f t="shared" si="533"/>
        <v>2264.7660000000001</v>
      </c>
      <c r="L4928">
        <f t="shared" si="534"/>
        <v>5095.7235000000001</v>
      </c>
      <c r="M4928" t="str">
        <f t="shared" si="535"/>
        <v>Up to 100m</v>
      </c>
      <c r="P4928">
        <f t="shared" si="536"/>
        <v>2830.9575</v>
      </c>
      <c r="Q4928">
        <f t="shared" si="537"/>
        <v>2264.7660000000001</v>
      </c>
      <c r="R4928" t="str">
        <f t="shared" si="538"/>
        <v>Up to 100m</v>
      </c>
    </row>
    <row r="4929" spans="1:18" x14ac:dyDescent="0.25">
      <c r="A4929" s="1">
        <v>4928</v>
      </c>
      <c r="B4929" s="1">
        <v>2000726000</v>
      </c>
      <c r="C4929" s="1">
        <v>2000713934</v>
      </c>
      <c r="D4929" s="1" t="s">
        <v>7</v>
      </c>
      <c r="E4929" s="1">
        <v>4.5600000000000002E-2</v>
      </c>
      <c r="F4929" s="1">
        <v>1136757</v>
      </c>
      <c r="G4929" s="2">
        <v>45117.2404846875</v>
      </c>
      <c r="H4929" s="2" t="s">
        <v>54</v>
      </c>
      <c r="J4929">
        <f t="shared" si="532"/>
        <v>2841.8924999999999</v>
      </c>
      <c r="K4929">
        <f t="shared" si="533"/>
        <v>2273.5140000000001</v>
      </c>
      <c r="L4929">
        <f t="shared" si="534"/>
        <v>5115.4065000000001</v>
      </c>
      <c r="M4929" t="str">
        <f t="shared" si="535"/>
        <v>Up to 100m</v>
      </c>
      <c r="P4929">
        <f t="shared" si="536"/>
        <v>2841.8924999999999</v>
      </c>
      <c r="Q4929">
        <f t="shared" si="537"/>
        <v>2273.5140000000001</v>
      </c>
      <c r="R4929" t="str">
        <f t="shared" si="538"/>
        <v>Up to 100m</v>
      </c>
    </row>
    <row r="4930" spans="1:18" x14ac:dyDescent="0.25">
      <c r="A4930" s="1">
        <v>4929</v>
      </c>
      <c r="B4930" s="1">
        <v>2000710571</v>
      </c>
      <c r="C4930" s="1">
        <v>2000709215</v>
      </c>
      <c r="D4930" s="1" t="s">
        <v>8</v>
      </c>
      <c r="E4930" s="1">
        <v>186</v>
      </c>
      <c r="F4930" s="1">
        <v>48815</v>
      </c>
      <c r="G4930" s="2">
        <v>45117.2404846875</v>
      </c>
      <c r="H4930" s="2" t="s">
        <v>53</v>
      </c>
      <c r="J4930">
        <f t="shared" si="532"/>
        <v>122.03750000000001</v>
      </c>
      <c r="K4930">
        <f t="shared" si="533"/>
        <v>97.63</v>
      </c>
      <c r="L4930">
        <f t="shared" si="534"/>
        <v>219.66750000000002</v>
      </c>
      <c r="M4930" t="str">
        <f t="shared" si="535"/>
        <v>Up to 100m</v>
      </c>
      <c r="P4930">
        <f t="shared" si="536"/>
        <v>122.03750000000001</v>
      </c>
      <c r="Q4930">
        <f t="shared" si="537"/>
        <v>97.63</v>
      </c>
      <c r="R4930" t="str">
        <f t="shared" si="538"/>
        <v>Up to 100m</v>
      </c>
    </row>
    <row r="4931" spans="1:18" x14ac:dyDescent="0.25">
      <c r="A4931" s="1">
        <v>4930</v>
      </c>
      <c r="B4931" s="1">
        <v>2000742973</v>
      </c>
      <c r="C4931" s="1">
        <v>2000709215</v>
      </c>
      <c r="D4931" s="1" t="s">
        <v>8</v>
      </c>
      <c r="E4931" s="1">
        <v>2.04</v>
      </c>
      <c r="F4931" s="1">
        <v>48815</v>
      </c>
      <c r="G4931" s="2">
        <v>45117.2404846875</v>
      </c>
      <c r="H4931" s="2" t="s">
        <v>54</v>
      </c>
      <c r="J4931">
        <f t="shared" ref="J4931:J4994" si="539">IF(F4931 &lt;= 100000000, F4931 * 0.0025,
    IF(F4931 &lt;= 500000000, F4931 * 0.00225,
        IF(F4931 &lt;= 1000000000, F4931 * 0.002,
            IF(F4931 &lt;= 4000000000, F4931 * 0.00165,
                IF(F4931 &lt;= 10000000000, F4931 * 0.00155,
                    F4931 * 0.0013
                )
            )
        )
    )
)</f>
        <v>122.03750000000001</v>
      </c>
      <c r="K4931">
        <f t="shared" ref="K4931:K4994" si="540">IF(F4931 &lt;= 100000000, F4931 * 0.002,
    IF(F4931 &lt;= 500000000, F4931 * 0.0018,
        IF(F4931 &lt;= 1000000000, F4931 * 0.0016,
            IF(F4931 &lt;= 4000000000, F4931 * 0.00135,
                IF(F4931 &lt;= 10000000000, F4931 * 0.00115,
                    F4931 * 0.001
                )
            )
        )
    )
)</f>
        <v>97.63</v>
      </c>
      <c r="L4931">
        <f t="shared" ref="L4931:L4994" si="541">J4931+K4931</f>
        <v>219.66750000000002</v>
      </c>
      <c r="M4931" t="str">
        <f t="shared" ref="M4931:M4994" si="542">IF(F4931 &lt;= 100000000, "Up to 100m",
    IF(F4931 &lt;= 500000000, "Up to 500m",
        IF(F4931 &lt;= 1000000000, "Up to 1b",
            IF(F4931 &lt;= 4000000000, "Up to 4b",
                IF(F4931 &lt;= 10000000000, "Up to 10b",
                  "More than 10b"
                )
            )
        )
    )
)</f>
        <v>Up to 100m</v>
      </c>
      <c r="P4931">
        <f t="shared" ref="P4931:P4994" si="543">IF(F4931 &lt;= 100000000, F4931 * 0.0025,
    IF(F4931 &lt;= 300000000, F4931 * 0.002,
        IF(F4931 &lt;= 1000000000, F4931 * 0.0019,
            IF(F4931 &lt;= 5000000000, F4931 * 0.00175,
                F4931 * 0.00155
            )
        )
    )
)</f>
        <v>122.03750000000001</v>
      </c>
      <c r="Q4931">
        <f t="shared" ref="Q4931:Q4994" si="544">IF(F4931 &lt;= 100000000, F4931 * 0.002,
    IF(F4931 &lt;= 300000000, F4931 * 0.0017,
        IF(F4931 &lt;= 1000000000, F4931 * 0.0015,
            IF(F4931 &lt;= 5000000000, F4931 * 0.00125,
                F4931 * 0.001
            )
        )
    )
)</f>
        <v>97.63</v>
      </c>
      <c r="R4931" t="str">
        <f t="shared" ref="R4931:R4994" si="545">IF(F4931 &lt;= 100000000, "Up to 100m",
    IF(F4931 &lt;= 300000000, "Up to 300m",
        IF(F4931 &lt;= 1000000000, "Up to 1b",
            IF(F4931 &lt;= 5000000000, "Up to 5b",
                "More than 5b"
            )
        )
    )
)</f>
        <v>Up to 100m</v>
      </c>
    </row>
    <row r="4932" spans="1:18" x14ac:dyDescent="0.25">
      <c r="A4932" s="1">
        <v>4931</v>
      </c>
      <c r="B4932" s="1">
        <v>2000725511</v>
      </c>
      <c r="C4932" s="1">
        <v>2000709215</v>
      </c>
      <c r="D4932" s="1" t="s">
        <v>8</v>
      </c>
      <c r="E4932" s="1">
        <v>12.66</v>
      </c>
      <c r="F4932" s="1">
        <v>49000</v>
      </c>
      <c r="G4932" s="2">
        <v>45117.2404846875</v>
      </c>
      <c r="H4932" s="2" t="s">
        <v>53</v>
      </c>
      <c r="J4932">
        <f t="shared" si="539"/>
        <v>122.5</v>
      </c>
      <c r="K4932">
        <f t="shared" si="540"/>
        <v>98</v>
      </c>
      <c r="L4932">
        <f t="shared" si="541"/>
        <v>220.5</v>
      </c>
      <c r="M4932" t="str">
        <f t="shared" si="542"/>
        <v>Up to 100m</v>
      </c>
      <c r="P4932">
        <f t="shared" si="543"/>
        <v>122.5</v>
      </c>
      <c r="Q4932">
        <f t="shared" si="544"/>
        <v>98</v>
      </c>
      <c r="R4932" t="str">
        <f t="shared" si="545"/>
        <v>Up to 100m</v>
      </c>
    </row>
    <row r="4933" spans="1:18" x14ac:dyDescent="0.25">
      <c r="A4933" s="1">
        <v>4932</v>
      </c>
      <c r="B4933" s="1">
        <v>2000718137</v>
      </c>
      <c r="C4933" s="1">
        <v>2000709215</v>
      </c>
      <c r="D4933" s="1" t="s">
        <v>8</v>
      </c>
      <c r="E4933" s="1">
        <v>381.48</v>
      </c>
      <c r="F4933" s="1">
        <v>48966</v>
      </c>
      <c r="G4933" s="2">
        <v>45117.2404846875</v>
      </c>
      <c r="H4933" s="2" t="s">
        <v>54</v>
      </c>
      <c r="J4933">
        <f t="shared" si="539"/>
        <v>122.41500000000001</v>
      </c>
      <c r="K4933">
        <f t="shared" si="540"/>
        <v>97.932000000000002</v>
      </c>
      <c r="L4933">
        <f t="shared" si="541"/>
        <v>220.34700000000001</v>
      </c>
      <c r="M4933" t="str">
        <f t="shared" si="542"/>
        <v>Up to 100m</v>
      </c>
      <c r="P4933">
        <f t="shared" si="543"/>
        <v>122.41500000000001</v>
      </c>
      <c r="Q4933">
        <f t="shared" si="544"/>
        <v>97.932000000000002</v>
      </c>
      <c r="R4933" t="str">
        <f t="shared" si="545"/>
        <v>Up to 100m</v>
      </c>
    </row>
    <row r="4934" spans="1:18" x14ac:dyDescent="0.25">
      <c r="A4934" s="1">
        <v>4933</v>
      </c>
      <c r="B4934" s="1">
        <v>2000718137</v>
      </c>
      <c r="C4934" s="1">
        <v>2000709215</v>
      </c>
      <c r="D4934" s="1" t="s">
        <v>8</v>
      </c>
      <c r="E4934" s="1">
        <v>11.22</v>
      </c>
      <c r="F4934" s="1">
        <v>48966</v>
      </c>
      <c r="G4934" s="2">
        <v>45117.2404846875</v>
      </c>
      <c r="H4934" s="2" t="s">
        <v>54</v>
      </c>
      <c r="J4934">
        <f t="shared" si="539"/>
        <v>122.41500000000001</v>
      </c>
      <c r="K4934">
        <f t="shared" si="540"/>
        <v>97.932000000000002</v>
      </c>
      <c r="L4934">
        <f t="shared" si="541"/>
        <v>220.34700000000001</v>
      </c>
      <c r="M4934" t="str">
        <f t="shared" si="542"/>
        <v>Up to 100m</v>
      </c>
      <c r="P4934">
        <f t="shared" si="543"/>
        <v>122.41500000000001</v>
      </c>
      <c r="Q4934">
        <f t="shared" si="544"/>
        <v>97.932000000000002</v>
      </c>
      <c r="R4934" t="str">
        <f t="shared" si="545"/>
        <v>Up to 100m</v>
      </c>
    </row>
    <row r="4935" spans="1:18" x14ac:dyDescent="0.25">
      <c r="A4935" s="1">
        <v>4934</v>
      </c>
      <c r="B4935" s="1">
        <v>2000726000</v>
      </c>
      <c r="C4935" s="1">
        <v>2000745193</v>
      </c>
      <c r="D4935" s="1" t="s">
        <v>7</v>
      </c>
      <c r="E4935" s="1">
        <v>0.18276000000000001</v>
      </c>
      <c r="F4935" s="1">
        <v>1136757</v>
      </c>
      <c r="G4935" s="2">
        <v>45117.2404846875</v>
      </c>
      <c r="H4935" s="2" t="s">
        <v>54</v>
      </c>
      <c r="J4935">
        <f t="shared" si="539"/>
        <v>2841.8924999999999</v>
      </c>
      <c r="K4935">
        <f t="shared" si="540"/>
        <v>2273.5140000000001</v>
      </c>
      <c r="L4935">
        <f t="shared" si="541"/>
        <v>5115.4065000000001</v>
      </c>
      <c r="M4935" t="str">
        <f t="shared" si="542"/>
        <v>Up to 100m</v>
      </c>
      <c r="P4935">
        <f t="shared" si="543"/>
        <v>2841.8924999999999</v>
      </c>
      <c r="Q4935">
        <f t="shared" si="544"/>
        <v>2273.5140000000001</v>
      </c>
      <c r="R4935" t="str">
        <f t="shared" si="545"/>
        <v>Up to 100m</v>
      </c>
    </row>
    <row r="4936" spans="1:18" x14ac:dyDescent="0.25">
      <c r="A4936" s="1">
        <v>4935</v>
      </c>
      <c r="B4936" s="1">
        <v>2000726636</v>
      </c>
      <c r="C4936" s="1">
        <v>2000709215</v>
      </c>
      <c r="D4936" s="1" t="s">
        <v>8</v>
      </c>
      <c r="E4936" s="1">
        <v>115.38</v>
      </c>
      <c r="F4936" s="1">
        <v>49098</v>
      </c>
      <c r="G4936" s="2">
        <v>45117.701418206016</v>
      </c>
      <c r="H4936" s="2" t="s">
        <v>54</v>
      </c>
      <c r="J4936">
        <f t="shared" si="539"/>
        <v>122.745</v>
      </c>
      <c r="K4936">
        <f t="shared" si="540"/>
        <v>98.195999999999998</v>
      </c>
      <c r="L4936">
        <f t="shared" si="541"/>
        <v>220.941</v>
      </c>
      <c r="M4936" t="str">
        <f t="shared" si="542"/>
        <v>Up to 100m</v>
      </c>
      <c r="P4936">
        <f t="shared" si="543"/>
        <v>122.745</v>
      </c>
      <c r="Q4936">
        <f t="shared" si="544"/>
        <v>98.195999999999998</v>
      </c>
      <c r="R4936" t="str">
        <f t="shared" si="545"/>
        <v>Up to 100m</v>
      </c>
    </row>
    <row r="4937" spans="1:18" x14ac:dyDescent="0.25">
      <c r="A4937" s="1">
        <v>4936</v>
      </c>
      <c r="B4937" s="1">
        <v>2000744325</v>
      </c>
      <c r="C4937" s="1">
        <v>2000709215</v>
      </c>
      <c r="D4937" s="1" t="s">
        <v>8</v>
      </c>
      <c r="E4937" s="1">
        <v>14.2799999999999</v>
      </c>
      <c r="F4937" s="1">
        <v>49130</v>
      </c>
      <c r="G4937" s="2">
        <v>45117.701418206016</v>
      </c>
      <c r="H4937" s="2" t="s">
        <v>54</v>
      </c>
      <c r="J4937">
        <f t="shared" si="539"/>
        <v>122.825</v>
      </c>
      <c r="K4937">
        <f t="shared" si="540"/>
        <v>98.26</v>
      </c>
      <c r="L4937">
        <f t="shared" si="541"/>
        <v>221.08500000000001</v>
      </c>
      <c r="M4937" t="str">
        <f t="shared" si="542"/>
        <v>Up to 100m</v>
      </c>
      <c r="P4937">
        <f t="shared" si="543"/>
        <v>122.825</v>
      </c>
      <c r="Q4937">
        <f t="shared" si="544"/>
        <v>98.26</v>
      </c>
      <c r="R4937" t="str">
        <f t="shared" si="545"/>
        <v>Up to 100m</v>
      </c>
    </row>
    <row r="4938" spans="1:18" x14ac:dyDescent="0.25">
      <c r="A4938" s="1">
        <v>4937</v>
      </c>
      <c r="B4938" s="1">
        <v>2000739295</v>
      </c>
      <c r="C4938" s="1">
        <v>2000709215</v>
      </c>
      <c r="D4938" s="1" t="s">
        <v>8</v>
      </c>
      <c r="E4938" s="1">
        <v>273.83999999999997</v>
      </c>
      <c r="F4938" s="1">
        <v>49240</v>
      </c>
      <c r="G4938" s="2">
        <v>45117.701418206016</v>
      </c>
      <c r="H4938" s="2" t="s">
        <v>54</v>
      </c>
      <c r="J4938">
        <f t="shared" si="539"/>
        <v>123.10000000000001</v>
      </c>
      <c r="K4938">
        <f t="shared" si="540"/>
        <v>98.48</v>
      </c>
      <c r="L4938">
        <f t="shared" si="541"/>
        <v>221.58</v>
      </c>
      <c r="M4938" t="str">
        <f t="shared" si="542"/>
        <v>Up to 100m</v>
      </c>
      <c r="P4938">
        <f t="shared" si="543"/>
        <v>123.10000000000001</v>
      </c>
      <c r="Q4938">
        <f t="shared" si="544"/>
        <v>98.48</v>
      </c>
      <c r="R4938" t="str">
        <f t="shared" si="545"/>
        <v>Up to 100m</v>
      </c>
    </row>
    <row r="4939" spans="1:18" x14ac:dyDescent="0.25">
      <c r="A4939" s="1">
        <v>4938</v>
      </c>
      <c r="B4939" s="1">
        <v>2000739295</v>
      </c>
      <c r="C4939" s="1">
        <v>2000709215</v>
      </c>
      <c r="D4939" s="1" t="s">
        <v>8</v>
      </c>
      <c r="E4939" s="1">
        <v>60.15</v>
      </c>
      <c r="F4939" s="1">
        <v>49240</v>
      </c>
      <c r="G4939" s="2">
        <v>45117.701418206016</v>
      </c>
      <c r="H4939" s="2" t="s">
        <v>54</v>
      </c>
      <c r="J4939">
        <f t="shared" si="539"/>
        <v>123.10000000000001</v>
      </c>
      <c r="K4939">
        <f t="shared" si="540"/>
        <v>98.48</v>
      </c>
      <c r="L4939">
        <f t="shared" si="541"/>
        <v>221.58</v>
      </c>
      <c r="M4939" t="str">
        <f t="shared" si="542"/>
        <v>Up to 100m</v>
      </c>
      <c r="P4939">
        <f t="shared" si="543"/>
        <v>123.10000000000001</v>
      </c>
      <c r="Q4939">
        <f t="shared" si="544"/>
        <v>98.48</v>
      </c>
      <c r="R4939" t="str">
        <f t="shared" si="545"/>
        <v>Up to 100m</v>
      </c>
    </row>
    <row r="4940" spans="1:18" x14ac:dyDescent="0.25">
      <c r="A4940" s="1">
        <v>4939</v>
      </c>
      <c r="B4940" s="1">
        <v>2000739295</v>
      </c>
      <c r="C4940" s="1">
        <v>2000709215</v>
      </c>
      <c r="D4940" s="1" t="s">
        <v>8</v>
      </c>
      <c r="E4940" s="1">
        <v>218.34</v>
      </c>
      <c r="F4940" s="1">
        <v>49240</v>
      </c>
      <c r="G4940" s="2">
        <v>45117.701418206016</v>
      </c>
      <c r="H4940" s="2" t="s">
        <v>54</v>
      </c>
      <c r="J4940">
        <f t="shared" si="539"/>
        <v>123.10000000000001</v>
      </c>
      <c r="K4940">
        <f t="shared" si="540"/>
        <v>98.48</v>
      </c>
      <c r="L4940">
        <f t="shared" si="541"/>
        <v>221.58</v>
      </c>
      <c r="M4940" t="str">
        <f t="shared" si="542"/>
        <v>Up to 100m</v>
      </c>
      <c r="P4940">
        <f t="shared" si="543"/>
        <v>123.10000000000001</v>
      </c>
      <c r="Q4940">
        <f t="shared" si="544"/>
        <v>98.48</v>
      </c>
      <c r="R4940" t="str">
        <f t="shared" si="545"/>
        <v>Up to 100m</v>
      </c>
    </row>
    <row r="4941" spans="1:18" x14ac:dyDescent="0.25">
      <c r="A4941" s="1">
        <v>4940</v>
      </c>
      <c r="B4941" s="1">
        <v>2000746931</v>
      </c>
      <c r="C4941" s="1">
        <v>2000709215</v>
      </c>
      <c r="D4941" s="1" t="s">
        <v>8</v>
      </c>
      <c r="E4941" s="1">
        <v>24.2699999999999</v>
      </c>
      <c r="F4941" s="1">
        <v>49099</v>
      </c>
      <c r="G4941" s="2">
        <v>45117.701418206016</v>
      </c>
      <c r="H4941" s="2" t="s">
        <v>54</v>
      </c>
      <c r="J4941">
        <f t="shared" si="539"/>
        <v>122.7475</v>
      </c>
      <c r="K4941">
        <f t="shared" si="540"/>
        <v>98.198000000000008</v>
      </c>
      <c r="L4941">
        <f t="shared" si="541"/>
        <v>220.94550000000001</v>
      </c>
      <c r="M4941" t="str">
        <f t="shared" si="542"/>
        <v>Up to 100m</v>
      </c>
      <c r="P4941">
        <f t="shared" si="543"/>
        <v>122.7475</v>
      </c>
      <c r="Q4941">
        <f t="shared" si="544"/>
        <v>98.198000000000008</v>
      </c>
      <c r="R4941" t="str">
        <f t="shared" si="545"/>
        <v>Up to 100m</v>
      </c>
    </row>
    <row r="4942" spans="1:18" x14ac:dyDescent="0.25">
      <c r="A4942" s="1">
        <v>4941</v>
      </c>
      <c r="B4942" s="1">
        <v>2000746931</v>
      </c>
      <c r="C4942" s="1">
        <v>2000709215</v>
      </c>
      <c r="D4942" s="1" t="s">
        <v>8</v>
      </c>
      <c r="E4942" s="1">
        <v>48.51</v>
      </c>
      <c r="F4942" s="1">
        <v>49099</v>
      </c>
      <c r="G4942" s="2">
        <v>45117.701418206016</v>
      </c>
      <c r="H4942" s="2" t="s">
        <v>54</v>
      </c>
      <c r="J4942">
        <f t="shared" si="539"/>
        <v>122.7475</v>
      </c>
      <c r="K4942">
        <f t="shared" si="540"/>
        <v>98.198000000000008</v>
      </c>
      <c r="L4942">
        <f t="shared" si="541"/>
        <v>220.94550000000001</v>
      </c>
      <c r="M4942" t="str">
        <f t="shared" si="542"/>
        <v>Up to 100m</v>
      </c>
      <c r="P4942">
        <f t="shared" si="543"/>
        <v>122.7475</v>
      </c>
      <c r="Q4942">
        <f t="shared" si="544"/>
        <v>98.198000000000008</v>
      </c>
      <c r="R4942" t="str">
        <f t="shared" si="545"/>
        <v>Up to 100m</v>
      </c>
    </row>
    <row r="4943" spans="1:18" x14ac:dyDescent="0.25">
      <c r="A4943" s="1">
        <v>4942</v>
      </c>
      <c r="B4943" s="1">
        <v>2000717702</v>
      </c>
      <c r="C4943" s="1">
        <v>2000709215</v>
      </c>
      <c r="D4943" s="1" t="s">
        <v>8</v>
      </c>
      <c r="E4943" s="1">
        <v>9.4499999999999904</v>
      </c>
      <c r="F4943" s="1">
        <v>49108</v>
      </c>
      <c r="G4943" s="2">
        <v>45117.701418206016</v>
      </c>
      <c r="H4943" s="2" t="s">
        <v>53</v>
      </c>
      <c r="J4943">
        <f t="shared" si="539"/>
        <v>122.77</v>
      </c>
      <c r="K4943">
        <f t="shared" si="540"/>
        <v>98.216000000000008</v>
      </c>
      <c r="L4943">
        <f t="shared" si="541"/>
        <v>220.98599999999999</v>
      </c>
      <c r="M4943" t="str">
        <f t="shared" si="542"/>
        <v>Up to 100m</v>
      </c>
      <c r="P4943">
        <f t="shared" si="543"/>
        <v>122.77</v>
      </c>
      <c r="Q4943">
        <f t="shared" si="544"/>
        <v>98.216000000000008</v>
      </c>
      <c r="R4943" t="str">
        <f t="shared" si="545"/>
        <v>Up to 100m</v>
      </c>
    </row>
    <row r="4944" spans="1:18" x14ac:dyDescent="0.25">
      <c r="A4944" s="1">
        <v>4943</v>
      </c>
      <c r="B4944" s="1">
        <v>2000716598</v>
      </c>
      <c r="C4944" s="1">
        <v>2000709215</v>
      </c>
      <c r="D4944" s="1" t="s">
        <v>8</v>
      </c>
      <c r="E4944" s="1">
        <v>59.849999999999902</v>
      </c>
      <c r="F4944" s="1">
        <v>49059</v>
      </c>
      <c r="G4944" s="2">
        <v>45117.701418206016</v>
      </c>
      <c r="H4944" s="2" t="s">
        <v>53</v>
      </c>
      <c r="J4944">
        <f t="shared" si="539"/>
        <v>122.64750000000001</v>
      </c>
      <c r="K4944">
        <f t="shared" si="540"/>
        <v>98.117999999999995</v>
      </c>
      <c r="L4944">
        <f t="shared" si="541"/>
        <v>220.7655</v>
      </c>
      <c r="M4944" t="str">
        <f t="shared" si="542"/>
        <v>Up to 100m</v>
      </c>
      <c r="P4944">
        <f t="shared" si="543"/>
        <v>122.64750000000001</v>
      </c>
      <c r="Q4944">
        <f t="shared" si="544"/>
        <v>98.117999999999995</v>
      </c>
      <c r="R4944" t="str">
        <f t="shared" si="545"/>
        <v>Up to 100m</v>
      </c>
    </row>
    <row r="4945" spans="1:18" x14ac:dyDescent="0.25">
      <c r="A4945" s="1">
        <v>4944</v>
      </c>
      <c r="B4945" s="1">
        <v>2000748091</v>
      </c>
      <c r="C4945" s="1">
        <v>2000709215</v>
      </c>
      <c r="D4945" s="1" t="s">
        <v>8</v>
      </c>
      <c r="E4945" s="1">
        <v>60.449999999999903</v>
      </c>
      <c r="F4945" s="1">
        <v>49207</v>
      </c>
      <c r="G4945" s="2">
        <v>45117.858968368055</v>
      </c>
      <c r="H4945" s="2" t="s">
        <v>53</v>
      </c>
      <c r="J4945">
        <f t="shared" si="539"/>
        <v>123.0175</v>
      </c>
      <c r="K4945">
        <f t="shared" si="540"/>
        <v>98.414000000000001</v>
      </c>
      <c r="L4945">
        <f t="shared" si="541"/>
        <v>221.4315</v>
      </c>
      <c r="M4945" t="str">
        <f t="shared" si="542"/>
        <v>Up to 100m</v>
      </c>
      <c r="P4945">
        <f t="shared" si="543"/>
        <v>123.0175</v>
      </c>
      <c r="Q4945">
        <f t="shared" si="544"/>
        <v>98.414000000000001</v>
      </c>
      <c r="R4945" t="str">
        <f t="shared" si="545"/>
        <v>Up to 100m</v>
      </c>
    </row>
    <row r="4946" spans="1:18" x14ac:dyDescent="0.25">
      <c r="A4946" s="1">
        <v>4945</v>
      </c>
      <c r="B4946" s="1">
        <v>2000725511</v>
      </c>
      <c r="C4946" s="1">
        <v>2000709215</v>
      </c>
      <c r="D4946" s="1" t="s">
        <v>8</v>
      </c>
      <c r="E4946" s="1">
        <v>85.23</v>
      </c>
      <c r="F4946" s="1">
        <v>49230</v>
      </c>
      <c r="G4946" s="2">
        <v>45117.858968368055</v>
      </c>
      <c r="H4946" s="2" t="s">
        <v>53</v>
      </c>
      <c r="J4946">
        <f t="shared" si="539"/>
        <v>123.075</v>
      </c>
      <c r="K4946">
        <f t="shared" si="540"/>
        <v>98.460000000000008</v>
      </c>
      <c r="L4946">
        <f t="shared" si="541"/>
        <v>221.53500000000003</v>
      </c>
      <c r="M4946" t="str">
        <f t="shared" si="542"/>
        <v>Up to 100m</v>
      </c>
      <c r="P4946">
        <f t="shared" si="543"/>
        <v>123.075</v>
      </c>
      <c r="Q4946">
        <f t="shared" si="544"/>
        <v>98.460000000000008</v>
      </c>
      <c r="R4946" t="str">
        <f t="shared" si="545"/>
        <v>Up to 100m</v>
      </c>
    </row>
    <row r="4947" spans="1:18" x14ac:dyDescent="0.25">
      <c r="A4947" s="1">
        <v>4946</v>
      </c>
      <c r="B4947" s="1">
        <v>2000745592</v>
      </c>
      <c r="C4947" s="1">
        <v>2000709215</v>
      </c>
      <c r="D4947" s="1" t="s">
        <v>8</v>
      </c>
      <c r="E4947" s="1">
        <v>979.16999999999905</v>
      </c>
      <c r="F4947" s="1">
        <v>49238</v>
      </c>
      <c r="G4947" s="2">
        <v>45118.066046446758</v>
      </c>
      <c r="H4947" s="2" t="s">
        <v>54</v>
      </c>
      <c r="J4947">
        <f t="shared" si="539"/>
        <v>123.095</v>
      </c>
      <c r="K4947">
        <f t="shared" si="540"/>
        <v>98.475999999999999</v>
      </c>
      <c r="L4947">
        <f t="shared" si="541"/>
        <v>221.571</v>
      </c>
      <c r="M4947" t="str">
        <f t="shared" si="542"/>
        <v>Up to 100m</v>
      </c>
      <c r="P4947">
        <f t="shared" si="543"/>
        <v>123.095</v>
      </c>
      <c r="Q4947">
        <f t="shared" si="544"/>
        <v>98.475999999999999</v>
      </c>
      <c r="R4947" t="str">
        <f t="shared" si="545"/>
        <v>Up to 100m</v>
      </c>
    </row>
    <row r="4948" spans="1:18" x14ac:dyDescent="0.25">
      <c r="A4948" s="1">
        <v>4947</v>
      </c>
      <c r="B4948" s="1">
        <v>2000722943</v>
      </c>
      <c r="C4948" s="1">
        <v>2000709215</v>
      </c>
      <c r="D4948" s="1" t="s">
        <v>8</v>
      </c>
      <c r="E4948" s="1">
        <v>281.909999999999</v>
      </c>
      <c r="F4948" s="1">
        <v>49384</v>
      </c>
      <c r="G4948" s="2">
        <v>45118.565628784723</v>
      </c>
      <c r="H4948" s="2" t="s">
        <v>54</v>
      </c>
      <c r="J4948">
        <f t="shared" si="539"/>
        <v>123.46000000000001</v>
      </c>
      <c r="K4948">
        <f t="shared" si="540"/>
        <v>98.768000000000001</v>
      </c>
      <c r="L4948">
        <f t="shared" si="541"/>
        <v>222.22800000000001</v>
      </c>
      <c r="M4948" t="str">
        <f t="shared" si="542"/>
        <v>Up to 100m</v>
      </c>
      <c r="P4948">
        <f t="shared" si="543"/>
        <v>123.46000000000001</v>
      </c>
      <c r="Q4948">
        <f t="shared" si="544"/>
        <v>98.768000000000001</v>
      </c>
      <c r="R4948" t="str">
        <f t="shared" si="545"/>
        <v>Up to 100m</v>
      </c>
    </row>
    <row r="4949" spans="1:18" x14ac:dyDescent="0.25">
      <c r="A4949" s="1">
        <v>4948</v>
      </c>
      <c r="B4949" s="1">
        <v>2000709161</v>
      </c>
      <c r="C4949" s="1">
        <v>2000709215</v>
      </c>
      <c r="D4949" s="1" t="s">
        <v>8</v>
      </c>
      <c r="E4949" s="1">
        <v>66.719999999999899</v>
      </c>
      <c r="F4949" s="1">
        <v>49619</v>
      </c>
      <c r="G4949" s="2">
        <v>45118.565628784723</v>
      </c>
      <c r="H4949" s="2" t="s">
        <v>54</v>
      </c>
      <c r="J4949">
        <f t="shared" si="539"/>
        <v>124.0475</v>
      </c>
      <c r="K4949">
        <f t="shared" si="540"/>
        <v>99.238</v>
      </c>
      <c r="L4949">
        <f t="shared" si="541"/>
        <v>223.28550000000001</v>
      </c>
      <c r="M4949" t="str">
        <f t="shared" si="542"/>
        <v>Up to 100m</v>
      </c>
      <c r="P4949">
        <f t="shared" si="543"/>
        <v>124.0475</v>
      </c>
      <c r="Q4949">
        <f t="shared" si="544"/>
        <v>99.238</v>
      </c>
      <c r="R4949" t="str">
        <f t="shared" si="545"/>
        <v>Up to 100m</v>
      </c>
    </row>
    <row r="4950" spans="1:18" x14ac:dyDescent="0.25">
      <c r="A4950" s="1">
        <v>4949</v>
      </c>
      <c r="B4950" s="1">
        <v>2000709161</v>
      </c>
      <c r="C4950" s="1">
        <v>2000709215</v>
      </c>
      <c r="D4950" s="1" t="s">
        <v>8</v>
      </c>
      <c r="E4950" s="1">
        <v>819.3</v>
      </c>
      <c r="F4950" s="1">
        <v>49619</v>
      </c>
      <c r="G4950" s="2">
        <v>45118.565628784723</v>
      </c>
      <c r="H4950" s="2" t="s">
        <v>54</v>
      </c>
      <c r="J4950">
        <f t="shared" si="539"/>
        <v>124.0475</v>
      </c>
      <c r="K4950">
        <f t="shared" si="540"/>
        <v>99.238</v>
      </c>
      <c r="L4950">
        <f t="shared" si="541"/>
        <v>223.28550000000001</v>
      </c>
      <c r="M4950" t="str">
        <f t="shared" si="542"/>
        <v>Up to 100m</v>
      </c>
      <c r="P4950">
        <f t="shared" si="543"/>
        <v>124.0475</v>
      </c>
      <c r="Q4950">
        <f t="shared" si="544"/>
        <v>99.238</v>
      </c>
      <c r="R4950" t="str">
        <f t="shared" si="545"/>
        <v>Up to 100m</v>
      </c>
    </row>
    <row r="4951" spans="1:18" x14ac:dyDescent="0.25">
      <c r="A4951" s="1">
        <v>4950</v>
      </c>
      <c r="B4951" s="1">
        <v>2000752702</v>
      </c>
      <c r="C4951" s="1">
        <v>2000709215</v>
      </c>
      <c r="D4951" s="1" t="s">
        <v>8</v>
      </c>
      <c r="E4951" s="1">
        <v>18.5399999999999</v>
      </c>
      <c r="F4951" s="1">
        <v>49699</v>
      </c>
      <c r="G4951" s="2">
        <v>45118.565628784723</v>
      </c>
      <c r="H4951" s="2" t="s">
        <v>54</v>
      </c>
      <c r="J4951">
        <f t="shared" si="539"/>
        <v>124.2475</v>
      </c>
      <c r="K4951">
        <f t="shared" si="540"/>
        <v>99.397999999999996</v>
      </c>
      <c r="L4951">
        <f t="shared" si="541"/>
        <v>223.6455</v>
      </c>
      <c r="M4951" t="str">
        <f t="shared" si="542"/>
        <v>Up to 100m</v>
      </c>
      <c r="P4951">
        <f t="shared" si="543"/>
        <v>124.2475</v>
      </c>
      <c r="Q4951">
        <f t="shared" si="544"/>
        <v>99.397999999999996</v>
      </c>
      <c r="R4951" t="str">
        <f t="shared" si="545"/>
        <v>Up to 100m</v>
      </c>
    </row>
    <row r="4952" spans="1:18" x14ac:dyDescent="0.25">
      <c r="A4952" s="1">
        <v>4951</v>
      </c>
      <c r="B4952" s="1">
        <v>2000741167</v>
      </c>
      <c r="C4952" s="1">
        <v>2000709215</v>
      </c>
      <c r="D4952" s="1" t="s">
        <v>8</v>
      </c>
      <c r="E4952" s="1">
        <v>22.08</v>
      </c>
      <c r="F4952" s="1">
        <v>49350</v>
      </c>
      <c r="G4952" s="2">
        <v>45118.565628784723</v>
      </c>
      <c r="H4952" s="2" t="s">
        <v>54</v>
      </c>
      <c r="J4952">
        <f t="shared" si="539"/>
        <v>123.375</v>
      </c>
      <c r="K4952">
        <f t="shared" si="540"/>
        <v>98.7</v>
      </c>
      <c r="L4952">
        <f t="shared" si="541"/>
        <v>222.07499999999999</v>
      </c>
      <c r="M4952" t="str">
        <f t="shared" si="542"/>
        <v>Up to 100m</v>
      </c>
      <c r="P4952">
        <f t="shared" si="543"/>
        <v>123.375</v>
      </c>
      <c r="Q4952">
        <f t="shared" si="544"/>
        <v>98.7</v>
      </c>
      <c r="R4952" t="str">
        <f t="shared" si="545"/>
        <v>Up to 100m</v>
      </c>
    </row>
    <row r="4953" spans="1:18" x14ac:dyDescent="0.25">
      <c r="A4953" s="1">
        <v>4952</v>
      </c>
      <c r="B4953" s="1">
        <v>2000709161</v>
      </c>
      <c r="C4953" s="1">
        <v>2000709215</v>
      </c>
      <c r="D4953" s="1" t="s">
        <v>8</v>
      </c>
      <c r="E4953" s="1">
        <v>130.77000000000001</v>
      </c>
      <c r="F4953" s="1">
        <v>49619</v>
      </c>
      <c r="G4953" s="2">
        <v>45118.565628784723</v>
      </c>
      <c r="H4953" s="2" t="s">
        <v>54</v>
      </c>
      <c r="J4953">
        <f t="shared" si="539"/>
        <v>124.0475</v>
      </c>
      <c r="K4953">
        <f t="shared" si="540"/>
        <v>99.238</v>
      </c>
      <c r="L4953">
        <f t="shared" si="541"/>
        <v>223.28550000000001</v>
      </c>
      <c r="M4953" t="str">
        <f t="shared" si="542"/>
        <v>Up to 100m</v>
      </c>
      <c r="P4953">
        <f t="shared" si="543"/>
        <v>124.0475</v>
      </c>
      <c r="Q4953">
        <f t="shared" si="544"/>
        <v>99.238</v>
      </c>
      <c r="R4953" t="str">
        <f t="shared" si="545"/>
        <v>Up to 100m</v>
      </c>
    </row>
    <row r="4954" spans="1:18" x14ac:dyDescent="0.25">
      <c r="A4954" s="1">
        <v>4953</v>
      </c>
      <c r="B4954" s="1">
        <v>2000709161</v>
      </c>
      <c r="C4954" s="1">
        <v>2000709215</v>
      </c>
      <c r="D4954" s="1" t="s">
        <v>8</v>
      </c>
      <c r="E4954" s="1">
        <v>293.30999999999898</v>
      </c>
      <c r="F4954" s="1">
        <v>49619</v>
      </c>
      <c r="G4954" s="2">
        <v>45118.565628784723</v>
      </c>
      <c r="H4954" s="2" t="s">
        <v>54</v>
      </c>
      <c r="J4954">
        <f t="shared" si="539"/>
        <v>124.0475</v>
      </c>
      <c r="K4954">
        <f t="shared" si="540"/>
        <v>99.238</v>
      </c>
      <c r="L4954">
        <f t="shared" si="541"/>
        <v>223.28550000000001</v>
      </c>
      <c r="M4954" t="str">
        <f t="shared" si="542"/>
        <v>Up to 100m</v>
      </c>
      <c r="P4954">
        <f t="shared" si="543"/>
        <v>124.0475</v>
      </c>
      <c r="Q4954">
        <f t="shared" si="544"/>
        <v>99.238</v>
      </c>
      <c r="R4954" t="str">
        <f t="shared" si="545"/>
        <v>Up to 100m</v>
      </c>
    </row>
    <row r="4955" spans="1:18" x14ac:dyDescent="0.25">
      <c r="A4955" s="1">
        <v>4954</v>
      </c>
      <c r="B4955" s="1">
        <v>2000741167</v>
      </c>
      <c r="C4955" s="1">
        <v>2000709215</v>
      </c>
      <c r="D4955" s="1" t="s">
        <v>8</v>
      </c>
      <c r="E4955" s="1">
        <v>32.519999999999897</v>
      </c>
      <c r="F4955" s="1">
        <v>49350</v>
      </c>
      <c r="G4955" s="2">
        <v>45118.565628784723</v>
      </c>
      <c r="H4955" s="2" t="s">
        <v>54</v>
      </c>
      <c r="J4955">
        <f t="shared" si="539"/>
        <v>123.375</v>
      </c>
      <c r="K4955">
        <f t="shared" si="540"/>
        <v>98.7</v>
      </c>
      <c r="L4955">
        <f t="shared" si="541"/>
        <v>222.07499999999999</v>
      </c>
      <c r="M4955" t="str">
        <f t="shared" si="542"/>
        <v>Up to 100m</v>
      </c>
      <c r="P4955">
        <f t="shared" si="543"/>
        <v>123.375</v>
      </c>
      <c r="Q4955">
        <f t="shared" si="544"/>
        <v>98.7</v>
      </c>
      <c r="R4955" t="str">
        <f t="shared" si="545"/>
        <v>Up to 100m</v>
      </c>
    </row>
    <row r="4956" spans="1:18" x14ac:dyDescent="0.25">
      <c r="A4956" s="1">
        <v>4955</v>
      </c>
      <c r="B4956" s="1">
        <v>2000741167</v>
      </c>
      <c r="C4956" s="1">
        <v>2000709215</v>
      </c>
      <c r="D4956" s="1" t="s">
        <v>8</v>
      </c>
      <c r="E4956" s="1">
        <v>48.869999999999898</v>
      </c>
      <c r="F4956" s="1">
        <v>49350</v>
      </c>
      <c r="G4956" s="2">
        <v>45118.565628784723</v>
      </c>
      <c r="H4956" s="2" t="s">
        <v>54</v>
      </c>
      <c r="J4956">
        <f t="shared" si="539"/>
        <v>123.375</v>
      </c>
      <c r="K4956">
        <f t="shared" si="540"/>
        <v>98.7</v>
      </c>
      <c r="L4956">
        <f t="shared" si="541"/>
        <v>222.07499999999999</v>
      </c>
      <c r="M4956" t="str">
        <f t="shared" si="542"/>
        <v>Up to 100m</v>
      </c>
      <c r="P4956">
        <f t="shared" si="543"/>
        <v>123.375</v>
      </c>
      <c r="Q4956">
        <f t="shared" si="544"/>
        <v>98.7</v>
      </c>
      <c r="R4956" t="str">
        <f t="shared" si="545"/>
        <v>Up to 100m</v>
      </c>
    </row>
    <row r="4957" spans="1:18" x14ac:dyDescent="0.25">
      <c r="A4957" s="1">
        <v>4956</v>
      </c>
      <c r="B4957" s="1">
        <v>2000741167</v>
      </c>
      <c r="C4957" s="1">
        <v>2000709215</v>
      </c>
      <c r="D4957" s="1" t="s">
        <v>8</v>
      </c>
      <c r="E4957" s="1">
        <v>32.0399999999999</v>
      </c>
      <c r="F4957" s="1">
        <v>49350</v>
      </c>
      <c r="G4957" s="2">
        <v>45118.565628784723</v>
      </c>
      <c r="H4957" s="2" t="s">
        <v>54</v>
      </c>
      <c r="J4957">
        <f t="shared" si="539"/>
        <v>123.375</v>
      </c>
      <c r="K4957">
        <f t="shared" si="540"/>
        <v>98.7</v>
      </c>
      <c r="L4957">
        <f t="shared" si="541"/>
        <v>222.07499999999999</v>
      </c>
      <c r="M4957" t="str">
        <f t="shared" si="542"/>
        <v>Up to 100m</v>
      </c>
      <c r="P4957">
        <f t="shared" si="543"/>
        <v>123.375</v>
      </c>
      <c r="Q4957">
        <f t="shared" si="544"/>
        <v>98.7</v>
      </c>
      <c r="R4957" t="str">
        <f t="shared" si="545"/>
        <v>Up to 100m</v>
      </c>
    </row>
    <row r="4958" spans="1:18" x14ac:dyDescent="0.25">
      <c r="A4958" s="1">
        <v>4957</v>
      </c>
      <c r="B4958" s="1">
        <v>2000741167</v>
      </c>
      <c r="C4958" s="1">
        <v>2000709215</v>
      </c>
      <c r="D4958" s="1" t="s">
        <v>8</v>
      </c>
      <c r="E4958" s="1">
        <v>401.7</v>
      </c>
      <c r="F4958" s="1">
        <v>49350</v>
      </c>
      <c r="G4958" s="2">
        <v>45118.565628784723</v>
      </c>
      <c r="H4958" s="2" t="s">
        <v>54</v>
      </c>
      <c r="J4958">
        <f t="shared" si="539"/>
        <v>123.375</v>
      </c>
      <c r="K4958">
        <f t="shared" si="540"/>
        <v>98.7</v>
      </c>
      <c r="L4958">
        <f t="shared" si="541"/>
        <v>222.07499999999999</v>
      </c>
      <c r="M4958" t="str">
        <f t="shared" si="542"/>
        <v>Up to 100m</v>
      </c>
      <c r="P4958">
        <f t="shared" si="543"/>
        <v>123.375</v>
      </c>
      <c r="Q4958">
        <f t="shared" si="544"/>
        <v>98.7</v>
      </c>
      <c r="R4958" t="str">
        <f t="shared" si="545"/>
        <v>Up to 100m</v>
      </c>
    </row>
    <row r="4959" spans="1:18" x14ac:dyDescent="0.25">
      <c r="A4959" s="1">
        <v>4958</v>
      </c>
      <c r="B4959" s="1">
        <v>2000741167</v>
      </c>
      <c r="C4959" s="1">
        <v>2000709215</v>
      </c>
      <c r="D4959" s="1" t="s">
        <v>8</v>
      </c>
      <c r="E4959" s="1">
        <v>724.38</v>
      </c>
      <c r="F4959" s="1">
        <v>49350</v>
      </c>
      <c r="G4959" s="2">
        <v>45118.565628784723</v>
      </c>
      <c r="H4959" s="2" t="s">
        <v>54</v>
      </c>
      <c r="J4959">
        <f t="shared" si="539"/>
        <v>123.375</v>
      </c>
      <c r="K4959">
        <f t="shared" si="540"/>
        <v>98.7</v>
      </c>
      <c r="L4959">
        <f t="shared" si="541"/>
        <v>222.07499999999999</v>
      </c>
      <c r="M4959" t="str">
        <f t="shared" si="542"/>
        <v>Up to 100m</v>
      </c>
      <c r="P4959">
        <f t="shared" si="543"/>
        <v>123.375</v>
      </c>
      <c r="Q4959">
        <f t="shared" si="544"/>
        <v>98.7</v>
      </c>
      <c r="R4959" t="str">
        <f t="shared" si="545"/>
        <v>Up to 100m</v>
      </c>
    </row>
    <row r="4960" spans="1:18" x14ac:dyDescent="0.25">
      <c r="A4960" s="1">
        <v>4959</v>
      </c>
      <c r="B4960" s="1">
        <v>2000742973</v>
      </c>
      <c r="C4960" s="1">
        <v>2000709215</v>
      </c>
      <c r="D4960" s="1" t="s">
        <v>8</v>
      </c>
      <c r="E4960" s="1">
        <v>2.04</v>
      </c>
      <c r="F4960" s="1">
        <v>49390</v>
      </c>
      <c r="G4960" s="2">
        <v>45118.565628784723</v>
      </c>
      <c r="H4960" s="2" t="s">
        <v>54</v>
      </c>
      <c r="J4960">
        <f t="shared" si="539"/>
        <v>123.47500000000001</v>
      </c>
      <c r="K4960">
        <f t="shared" si="540"/>
        <v>98.78</v>
      </c>
      <c r="L4960">
        <f t="shared" si="541"/>
        <v>222.255</v>
      </c>
      <c r="M4960" t="str">
        <f t="shared" si="542"/>
        <v>Up to 100m</v>
      </c>
      <c r="P4960">
        <f t="shared" si="543"/>
        <v>123.47500000000001</v>
      </c>
      <c r="Q4960">
        <f t="shared" si="544"/>
        <v>98.78</v>
      </c>
      <c r="R4960" t="str">
        <f t="shared" si="545"/>
        <v>Up to 100m</v>
      </c>
    </row>
    <row r="4961" spans="1:18" x14ac:dyDescent="0.25">
      <c r="A4961" s="1">
        <v>4960</v>
      </c>
      <c r="B4961" s="1">
        <v>2000742265</v>
      </c>
      <c r="C4961" s="1">
        <v>2000709215</v>
      </c>
      <c r="D4961" s="1" t="s">
        <v>8</v>
      </c>
      <c r="E4961" s="1">
        <v>62.909999999999897</v>
      </c>
      <c r="F4961" s="1">
        <v>49453</v>
      </c>
      <c r="G4961" s="2">
        <v>45119.068347881941</v>
      </c>
      <c r="H4961" s="2" t="s">
        <v>54</v>
      </c>
      <c r="J4961">
        <f t="shared" si="539"/>
        <v>123.63250000000001</v>
      </c>
      <c r="K4961">
        <f t="shared" si="540"/>
        <v>98.906000000000006</v>
      </c>
      <c r="L4961">
        <f t="shared" si="541"/>
        <v>222.5385</v>
      </c>
      <c r="M4961" t="str">
        <f t="shared" si="542"/>
        <v>Up to 100m</v>
      </c>
      <c r="P4961">
        <f t="shared" si="543"/>
        <v>123.63250000000001</v>
      </c>
      <c r="Q4961">
        <f t="shared" si="544"/>
        <v>98.906000000000006</v>
      </c>
      <c r="R4961" t="str">
        <f t="shared" si="545"/>
        <v>Up to 100m</v>
      </c>
    </row>
    <row r="4962" spans="1:18" x14ac:dyDescent="0.25">
      <c r="A4962" s="1">
        <v>4961</v>
      </c>
      <c r="B4962" s="1">
        <v>2000742265</v>
      </c>
      <c r="C4962" s="1">
        <v>2000709215</v>
      </c>
      <c r="D4962" s="1" t="s">
        <v>8</v>
      </c>
      <c r="E4962" s="1">
        <v>72.03</v>
      </c>
      <c r="F4962" s="1">
        <v>49498</v>
      </c>
      <c r="G4962" s="2">
        <v>45119.068347881941</v>
      </c>
      <c r="H4962" s="2" t="s">
        <v>54</v>
      </c>
      <c r="J4962">
        <f t="shared" si="539"/>
        <v>123.745</v>
      </c>
      <c r="K4962">
        <f t="shared" si="540"/>
        <v>98.995999999999995</v>
      </c>
      <c r="L4962">
        <f t="shared" si="541"/>
        <v>222.74099999999999</v>
      </c>
      <c r="M4962" t="str">
        <f t="shared" si="542"/>
        <v>Up to 100m</v>
      </c>
      <c r="P4962">
        <f t="shared" si="543"/>
        <v>123.745</v>
      </c>
      <c r="Q4962">
        <f t="shared" si="544"/>
        <v>98.995999999999995</v>
      </c>
      <c r="R4962" t="str">
        <f t="shared" si="545"/>
        <v>Up to 100m</v>
      </c>
    </row>
    <row r="4963" spans="1:18" x14ac:dyDescent="0.25">
      <c r="A4963" s="1">
        <v>4962</v>
      </c>
      <c r="B4963" s="1">
        <v>2000742265</v>
      </c>
      <c r="C4963" s="1">
        <v>2000709215</v>
      </c>
      <c r="D4963" s="1" t="s">
        <v>8</v>
      </c>
      <c r="E4963" s="1">
        <v>112.859999999999</v>
      </c>
      <c r="F4963" s="1">
        <v>49451</v>
      </c>
      <c r="G4963" s="2">
        <v>45119.068347881941</v>
      </c>
      <c r="H4963" s="2" t="s">
        <v>54</v>
      </c>
      <c r="J4963">
        <f t="shared" si="539"/>
        <v>123.6275</v>
      </c>
      <c r="K4963">
        <f t="shared" si="540"/>
        <v>98.902000000000001</v>
      </c>
      <c r="L4963">
        <f t="shared" si="541"/>
        <v>222.52949999999998</v>
      </c>
      <c r="M4963" t="str">
        <f t="shared" si="542"/>
        <v>Up to 100m</v>
      </c>
      <c r="P4963">
        <f t="shared" si="543"/>
        <v>123.6275</v>
      </c>
      <c r="Q4963">
        <f t="shared" si="544"/>
        <v>98.902000000000001</v>
      </c>
      <c r="R4963" t="str">
        <f t="shared" si="545"/>
        <v>Up to 100m</v>
      </c>
    </row>
    <row r="4964" spans="1:18" x14ac:dyDescent="0.25">
      <c r="A4964" s="1">
        <v>4963</v>
      </c>
      <c r="B4964" s="1">
        <v>2000742265</v>
      </c>
      <c r="C4964" s="1">
        <v>2000709215</v>
      </c>
      <c r="D4964" s="1" t="s">
        <v>8</v>
      </c>
      <c r="E4964" s="1">
        <v>25.23</v>
      </c>
      <c r="F4964" s="1">
        <v>49451</v>
      </c>
      <c r="G4964" s="2">
        <v>45119.068347881941</v>
      </c>
      <c r="H4964" s="2" t="s">
        <v>54</v>
      </c>
      <c r="J4964">
        <f t="shared" si="539"/>
        <v>123.6275</v>
      </c>
      <c r="K4964">
        <f t="shared" si="540"/>
        <v>98.902000000000001</v>
      </c>
      <c r="L4964">
        <f t="shared" si="541"/>
        <v>222.52949999999998</v>
      </c>
      <c r="M4964" t="str">
        <f t="shared" si="542"/>
        <v>Up to 100m</v>
      </c>
      <c r="P4964">
        <f t="shared" si="543"/>
        <v>123.6275</v>
      </c>
      <c r="Q4964">
        <f t="shared" si="544"/>
        <v>98.902000000000001</v>
      </c>
      <c r="R4964" t="str">
        <f t="shared" si="545"/>
        <v>Up to 100m</v>
      </c>
    </row>
    <row r="4965" spans="1:18" x14ac:dyDescent="0.25">
      <c r="A4965" s="1">
        <v>4964</v>
      </c>
      <c r="B4965" s="1">
        <v>2000742265</v>
      </c>
      <c r="C4965" s="1">
        <v>2000709215</v>
      </c>
      <c r="D4965" s="1" t="s">
        <v>8</v>
      </c>
      <c r="E4965" s="1">
        <v>337.5</v>
      </c>
      <c r="F4965" s="1">
        <v>49498</v>
      </c>
      <c r="G4965" s="2">
        <v>45119.068347881941</v>
      </c>
      <c r="H4965" s="2" t="s">
        <v>54</v>
      </c>
      <c r="J4965">
        <f t="shared" si="539"/>
        <v>123.745</v>
      </c>
      <c r="K4965">
        <f t="shared" si="540"/>
        <v>98.995999999999995</v>
      </c>
      <c r="L4965">
        <f t="shared" si="541"/>
        <v>222.74099999999999</v>
      </c>
      <c r="M4965" t="str">
        <f t="shared" si="542"/>
        <v>Up to 100m</v>
      </c>
      <c r="P4965">
        <f t="shared" si="543"/>
        <v>123.745</v>
      </c>
      <c r="Q4965">
        <f t="shared" si="544"/>
        <v>98.995999999999995</v>
      </c>
      <c r="R4965" t="str">
        <f t="shared" si="545"/>
        <v>Up to 100m</v>
      </c>
    </row>
    <row r="4966" spans="1:18" x14ac:dyDescent="0.25">
      <c r="A4966" s="1">
        <v>4965</v>
      </c>
      <c r="B4966" s="1">
        <v>2000742265</v>
      </c>
      <c r="C4966" s="1">
        <v>2000709215</v>
      </c>
      <c r="D4966" s="1" t="s">
        <v>8</v>
      </c>
      <c r="E4966" s="1">
        <v>440.79</v>
      </c>
      <c r="F4966" s="1">
        <v>49498</v>
      </c>
      <c r="G4966" s="2">
        <v>45119.068347881941</v>
      </c>
      <c r="H4966" s="2" t="s">
        <v>54</v>
      </c>
      <c r="J4966">
        <f t="shared" si="539"/>
        <v>123.745</v>
      </c>
      <c r="K4966">
        <f t="shared" si="540"/>
        <v>98.995999999999995</v>
      </c>
      <c r="L4966">
        <f t="shared" si="541"/>
        <v>222.74099999999999</v>
      </c>
      <c r="M4966" t="str">
        <f t="shared" si="542"/>
        <v>Up to 100m</v>
      </c>
      <c r="P4966">
        <f t="shared" si="543"/>
        <v>123.745</v>
      </c>
      <c r="Q4966">
        <f t="shared" si="544"/>
        <v>98.995999999999995</v>
      </c>
      <c r="R4966" t="str">
        <f t="shared" si="545"/>
        <v>Up to 100m</v>
      </c>
    </row>
    <row r="4967" spans="1:18" x14ac:dyDescent="0.25">
      <c r="A4967" s="1">
        <v>4966</v>
      </c>
      <c r="B4967" s="1">
        <v>2000746951</v>
      </c>
      <c r="C4967" s="1">
        <v>2000709215</v>
      </c>
      <c r="D4967" s="1" t="s">
        <v>8</v>
      </c>
      <c r="E4967" s="1">
        <v>88.92</v>
      </c>
      <c r="F4967" s="1">
        <v>49655</v>
      </c>
      <c r="G4967" s="2">
        <v>45119.068347881941</v>
      </c>
      <c r="H4967" s="2" t="s">
        <v>54</v>
      </c>
      <c r="J4967">
        <f t="shared" si="539"/>
        <v>124.1375</v>
      </c>
      <c r="K4967">
        <f t="shared" si="540"/>
        <v>99.31</v>
      </c>
      <c r="L4967">
        <f t="shared" si="541"/>
        <v>223.44749999999999</v>
      </c>
      <c r="M4967" t="str">
        <f t="shared" si="542"/>
        <v>Up to 100m</v>
      </c>
      <c r="P4967">
        <f t="shared" si="543"/>
        <v>124.1375</v>
      </c>
      <c r="Q4967">
        <f t="shared" si="544"/>
        <v>99.31</v>
      </c>
      <c r="R4967" t="str">
        <f t="shared" si="545"/>
        <v>Up to 100m</v>
      </c>
    </row>
    <row r="4968" spans="1:18" x14ac:dyDescent="0.25">
      <c r="A4968" s="1">
        <v>4967</v>
      </c>
      <c r="B4968" s="1">
        <v>2000742265</v>
      </c>
      <c r="C4968" s="1">
        <v>2000709215</v>
      </c>
      <c r="D4968" s="1" t="s">
        <v>8</v>
      </c>
      <c r="E4968" s="1">
        <v>240.98999999999899</v>
      </c>
      <c r="F4968" s="1">
        <v>49453</v>
      </c>
      <c r="G4968" s="2">
        <v>45119.068347881941</v>
      </c>
      <c r="H4968" s="2" t="s">
        <v>54</v>
      </c>
      <c r="J4968">
        <f t="shared" si="539"/>
        <v>123.63250000000001</v>
      </c>
      <c r="K4968">
        <f t="shared" si="540"/>
        <v>98.906000000000006</v>
      </c>
      <c r="L4968">
        <f t="shared" si="541"/>
        <v>222.5385</v>
      </c>
      <c r="M4968" t="str">
        <f t="shared" si="542"/>
        <v>Up to 100m</v>
      </c>
      <c r="P4968">
        <f t="shared" si="543"/>
        <v>123.63250000000001</v>
      </c>
      <c r="Q4968">
        <f t="shared" si="544"/>
        <v>98.906000000000006</v>
      </c>
      <c r="R4968" t="str">
        <f t="shared" si="545"/>
        <v>Up to 100m</v>
      </c>
    </row>
    <row r="4969" spans="1:18" x14ac:dyDescent="0.25">
      <c r="A4969" s="1">
        <v>4968</v>
      </c>
      <c r="B4969" s="1">
        <v>2000742265</v>
      </c>
      <c r="C4969" s="1">
        <v>2000709215</v>
      </c>
      <c r="D4969" s="1" t="s">
        <v>8</v>
      </c>
      <c r="E4969" s="1">
        <v>28.71</v>
      </c>
      <c r="F4969" s="1">
        <v>49453</v>
      </c>
      <c r="G4969" s="2">
        <v>45119.068347881941</v>
      </c>
      <c r="H4969" s="2" t="s">
        <v>54</v>
      </c>
      <c r="J4969">
        <f t="shared" si="539"/>
        <v>123.63250000000001</v>
      </c>
      <c r="K4969">
        <f t="shared" si="540"/>
        <v>98.906000000000006</v>
      </c>
      <c r="L4969">
        <f t="shared" si="541"/>
        <v>222.5385</v>
      </c>
      <c r="M4969" t="str">
        <f t="shared" si="542"/>
        <v>Up to 100m</v>
      </c>
      <c r="P4969">
        <f t="shared" si="543"/>
        <v>123.63250000000001</v>
      </c>
      <c r="Q4969">
        <f t="shared" si="544"/>
        <v>98.906000000000006</v>
      </c>
      <c r="R4969" t="str">
        <f t="shared" si="545"/>
        <v>Up to 100m</v>
      </c>
    </row>
    <row r="4970" spans="1:18" x14ac:dyDescent="0.25">
      <c r="A4970" s="1">
        <v>4969</v>
      </c>
      <c r="B4970" s="1">
        <v>2000742265</v>
      </c>
      <c r="C4970" s="1">
        <v>2000709215</v>
      </c>
      <c r="D4970" s="1" t="s">
        <v>8</v>
      </c>
      <c r="E4970" s="1">
        <v>50.579999999999899</v>
      </c>
      <c r="F4970" s="1">
        <v>49451</v>
      </c>
      <c r="G4970" s="2">
        <v>45119.068347881941</v>
      </c>
      <c r="H4970" s="2" t="s">
        <v>54</v>
      </c>
      <c r="J4970">
        <f t="shared" si="539"/>
        <v>123.6275</v>
      </c>
      <c r="K4970">
        <f t="shared" si="540"/>
        <v>98.902000000000001</v>
      </c>
      <c r="L4970">
        <f t="shared" si="541"/>
        <v>222.52949999999998</v>
      </c>
      <c r="M4970" t="str">
        <f t="shared" si="542"/>
        <v>Up to 100m</v>
      </c>
      <c r="P4970">
        <f t="shared" si="543"/>
        <v>123.6275</v>
      </c>
      <c r="Q4970">
        <f t="shared" si="544"/>
        <v>98.902000000000001</v>
      </c>
      <c r="R4970" t="str">
        <f t="shared" si="545"/>
        <v>Up to 100m</v>
      </c>
    </row>
    <row r="4971" spans="1:18" x14ac:dyDescent="0.25">
      <c r="A4971" s="1">
        <v>4970</v>
      </c>
      <c r="B4971" s="1">
        <v>2000752702</v>
      </c>
      <c r="C4971" s="1">
        <v>2000709215</v>
      </c>
      <c r="D4971" s="1" t="s">
        <v>8</v>
      </c>
      <c r="E4971" s="1">
        <v>300</v>
      </c>
      <c r="F4971" s="1">
        <v>49698</v>
      </c>
      <c r="G4971" s="2">
        <v>45119.068347881941</v>
      </c>
      <c r="H4971" s="2" t="s">
        <v>54</v>
      </c>
      <c r="J4971">
        <f t="shared" si="539"/>
        <v>124.245</v>
      </c>
      <c r="K4971">
        <f t="shared" si="540"/>
        <v>99.396000000000001</v>
      </c>
      <c r="L4971">
        <f t="shared" si="541"/>
        <v>223.64100000000002</v>
      </c>
      <c r="M4971" t="str">
        <f t="shared" si="542"/>
        <v>Up to 100m</v>
      </c>
      <c r="P4971">
        <f t="shared" si="543"/>
        <v>124.245</v>
      </c>
      <c r="Q4971">
        <f t="shared" si="544"/>
        <v>99.396000000000001</v>
      </c>
      <c r="R4971" t="str">
        <f t="shared" si="545"/>
        <v>Up to 100m</v>
      </c>
    </row>
    <row r="4972" spans="1:18" x14ac:dyDescent="0.25">
      <c r="A4972" s="1">
        <v>4971</v>
      </c>
      <c r="B4972" s="1">
        <v>2000746951</v>
      </c>
      <c r="C4972" s="1">
        <v>2000709215</v>
      </c>
      <c r="D4972" s="1" t="s">
        <v>8</v>
      </c>
      <c r="E4972" s="1">
        <v>38.43</v>
      </c>
      <c r="F4972" s="1">
        <v>49638</v>
      </c>
      <c r="G4972" s="2">
        <v>45119.120906249998</v>
      </c>
      <c r="H4972" s="2" t="s">
        <v>54</v>
      </c>
      <c r="J4972">
        <f t="shared" si="539"/>
        <v>124.095</v>
      </c>
      <c r="K4972">
        <f t="shared" si="540"/>
        <v>99.275999999999996</v>
      </c>
      <c r="L4972">
        <f t="shared" si="541"/>
        <v>223.37099999999998</v>
      </c>
      <c r="M4972" t="str">
        <f t="shared" si="542"/>
        <v>Up to 100m</v>
      </c>
      <c r="P4972">
        <f t="shared" si="543"/>
        <v>124.095</v>
      </c>
      <c r="Q4972">
        <f t="shared" si="544"/>
        <v>99.275999999999996</v>
      </c>
      <c r="R4972" t="str">
        <f t="shared" si="545"/>
        <v>Up to 100m</v>
      </c>
    </row>
    <row r="4973" spans="1:18" x14ac:dyDescent="0.25">
      <c r="A4973" s="1">
        <v>4972</v>
      </c>
      <c r="B4973" s="1">
        <v>2000746951</v>
      </c>
      <c r="C4973" s="1">
        <v>2000709215</v>
      </c>
      <c r="D4973" s="1" t="s">
        <v>8</v>
      </c>
      <c r="E4973" s="1">
        <v>25.529999999999902</v>
      </c>
      <c r="F4973" s="1">
        <v>49638</v>
      </c>
      <c r="G4973" s="2">
        <v>45119.120906249998</v>
      </c>
      <c r="H4973" s="2" t="s">
        <v>54</v>
      </c>
      <c r="J4973">
        <f t="shared" si="539"/>
        <v>124.095</v>
      </c>
      <c r="K4973">
        <f t="shared" si="540"/>
        <v>99.275999999999996</v>
      </c>
      <c r="L4973">
        <f t="shared" si="541"/>
        <v>223.37099999999998</v>
      </c>
      <c r="M4973" t="str">
        <f t="shared" si="542"/>
        <v>Up to 100m</v>
      </c>
      <c r="P4973">
        <f t="shared" si="543"/>
        <v>124.095</v>
      </c>
      <c r="Q4973">
        <f t="shared" si="544"/>
        <v>99.275999999999996</v>
      </c>
      <c r="R4973" t="str">
        <f t="shared" si="545"/>
        <v>Up to 100m</v>
      </c>
    </row>
    <row r="4974" spans="1:18" x14ac:dyDescent="0.25">
      <c r="A4974" s="1">
        <v>4973</v>
      </c>
      <c r="B4974" s="1">
        <v>2000746951</v>
      </c>
      <c r="C4974" s="1">
        <v>2000709215</v>
      </c>
      <c r="D4974" s="1" t="s">
        <v>8</v>
      </c>
      <c r="E4974" s="1">
        <v>29.819999999999901</v>
      </c>
      <c r="F4974" s="1">
        <v>49638</v>
      </c>
      <c r="G4974" s="2">
        <v>45119.120906249998</v>
      </c>
      <c r="H4974" s="2" t="s">
        <v>54</v>
      </c>
      <c r="J4974">
        <f t="shared" si="539"/>
        <v>124.095</v>
      </c>
      <c r="K4974">
        <f t="shared" si="540"/>
        <v>99.275999999999996</v>
      </c>
      <c r="L4974">
        <f t="shared" si="541"/>
        <v>223.37099999999998</v>
      </c>
      <c r="M4974" t="str">
        <f t="shared" si="542"/>
        <v>Up to 100m</v>
      </c>
      <c r="P4974">
        <f t="shared" si="543"/>
        <v>124.095</v>
      </c>
      <c r="Q4974">
        <f t="shared" si="544"/>
        <v>99.275999999999996</v>
      </c>
      <c r="R4974" t="str">
        <f t="shared" si="545"/>
        <v>Up to 100m</v>
      </c>
    </row>
    <row r="4975" spans="1:18" x14ac:dyDescent="0.25">
      <c r="A4975" s="1">
        <v>4974</v>
      </c>
      <c r="B4975" s="1">
        <v>2000746951</v>
      </c>
      <c r="C4975" s="1">
        <v>2000709215</v>
      </c>
      <c r="D4975" s="1" t="s">
        <v>8</v>
      </c>
      <c r="E4975" s="1">
        <v>11.37</v>
      </c>
      <c r="F4975" s="1">
        <v>49638</v>
      </c>
      <c r="G4975" s="2">
        <v>45119.120906249998</v>
      </c>
      <c r="H4975" s="2" t="s">
        <v>54</v>
      </c>
      <c r="J4975">
        <f t="shared" si="539"/>
        <v>124.095</v>
      </c>
      <c r="K4975">
        <f t="shared" si="540"/>
        <v>99.275999999999996</v>
      </c>
      <c r="L4975">
        <f t="shared" si="541"/>
        <v>223.37099999999998</v>
      </c>
      <c r="M4975" t="str">
        <f t="shared" si="542"/>
        <v>Up to 100m</v>
      </c>
      <c r="P4975">
        <f t="shared" si="543"/>
        <v>124.095</v>
      </c>
      <c r="Q4975">
        <f t="shared" si="544"/>
        <v>99.275999999999996</v>
      </c>
      <c r="R4975" t="str">
        <f t="shared" si="545"/>
        <v>Up to 100m</v>
      </c>
    </row>
    <row r="4976" spans="1:18" x14ac:dyDescent="0.25">
      <c r="A4976" s="1">
        <v>4975</v>
      </c>
      <c r="B4976" s="1">
        <v>2000746951</v>
      </c>
      <c r="C4976" s="1">
        <v>2000709215</v>
      </c>
      <c r="D4976" s="1" t="s">
        <v>8</v>
      </c>
      <c r="E4976" s="1">
        <v>6.81</v>
      </c>
      <c r="F4976" s="1">
        <v>49638</v>
      </c>
      <c r="G4976" s="2">
        <v>45119.120906249998</v>
      </c>
      <c r="H4976" s="2" t="s">
        <v>54</v>
      </c>
      <c r="J4976">
        <f t="shared" si="539"/>
        <v>124.095</v>
      </c>
      <c r="K4976">
        <f t="shared" si="540"/>
        <v>99.275999999999996</v>
      </c>
      <c r="L4976">
        <f t="shared" si="541"/>
        <v>223.37099999999998</v>
      </c>
      <c r="M4976" t="str">
        <f t="shared" si="542"/>
        <v>Up to 100m</v>
      </c>
      <c r="P4976">
        <f t="shared" si="543"/>
        <v>124.095</v>
      </c>
      <c r="Q4976">
        <f t="shared" si="544"/>
        <v>99.275999999999996</v>
      </c>
      <c r="R4976" t="str">
        <f t="shared" si="545"/>
        <v>Up to 100m</v>
      </c>
    </row>
    <row r="4977" spans="1:18" x14ac:dyDescent="0.25">
      <c r="A4977" s="1">
        <v>4976</v>
      </c>
      <c r="B4977" s="1">
        <v>2000726636</v>
      </c>
      <c r="C4977" s="1">
        <v>2000709215</v>
      </c>
      <c r="D4977" s="1" t="s">
        <v>8</v>
      </c>
      <c r="E4977" s="1">
        <v>37.44</v>
      </c>
      <c r="F4977" s="1">
        <v>49508</v>
      </c>
      <c r="G4977" s="2">
        <v>45119.565561886571</v>
      </c>
      <c r="H4977" s="2" t="s">
        <v>54</v>
      </c>
      <c r="J4977">
        <f t="shared" si="539"/>
        <v>123.77</v>
      </c>
      <c r="K4977">
        <f t="shared" si="540"/>
        <v>99.016000000000005</v>
      </c>
      <c r="L4977">
        <f t="shared" si="541"/>
        <v>222.786</v>
      </c>
      <c r="M4977" t="str">
        <f t="shared" si="542"/>
        <v>Up to 100m</v>
      </c>
      <c r="P4977">
        <f t="shared" si="543"/>
        <v>123.77</v>
      </c>
      <c r="Q4977">
        <f t="shared" si="544"/>
        <v>99.016000000000005</v>
      </c>
      <c r="R4977" t="str">
        <f t="shared" si="545"/>
        <v>Up to 100m</v>
      </c>
    </row>
    <row r="4978" spans="1:18" x14ac:dyDescent="0.25">
      <c r="A4978" s="1">
        <v>4977</v>
      </c>
      <c r="B4978" s="1">
        <v>2000722943</v>
      </c>
      <c r="C4978" s="1">
        <v>2000709215</v>
      </c>
      <c r="D4978" s="1" t="s">
        <v>8</v>
      </c>
      <c r="E4978" s="1">
        <v>119.69999999999899</v>
      </c>
      <c r="F4978" s="1">
        <v>49576</v>
      </c>
      <c r="G4978" s="2">
        <v>45119.565561886571</v>
      </c>
      <c r="H4978" s="2" t="s">
        <v>54</v>
      </c>
      <c r="J4978">
        <f t="shared" si="539"/>
        <v>123.94</v>
      </c>
      <c r="K4978">
        <f t="shared" si="540"/>
        <v>99.152000000000001</v>
      </c>
      <c r="L4978">
        <f t="shared" si="541"/>
        <v>223.09199999999998</v>
      </c>
      <c r="M4978" t="str">
        <f t="shared" si="542"/>
        <v>Up to 100m</v>
      </c>
      <c r="P4978">
        <f t="shared" si="543"/>
        <v>123.94</v>
      </c>
      <c r="Q4978">
        <f t="shared" si="544"/>
        <v>99.152000000000001</v>
      </c>
      <c r="R4978" t="str">
        <f t="shared" si="545"/>
        <v>Up to 100m</v>
      </c>
    </row>
    <row r="4979" spans="1:18" x14ac:dyDescent="0.25">
      <c r="A4979" s="1">
        <v>4978</v>
      </c>
      <c r="B4979" s="1">
        <v>2000722943</v>
      </c>
      <c r="C4979" s="1">
        <v>2000709215</v>
      </c>
      <c r="D4979" s="1" t="s">
        <v>8</v>
      </c>
      <c r="E4979" s="1">
        <v>8.9700000000000006</v>
      </c>
      <c r="F4979" s="1">
        <v>49576</v>
      </c>
      <c r="G4979" s="2">
        <v>45119.565561886571</v>
      </c>
      <c r="H4979" s="2" t="s">
        <v>54</v>
      </c>
      <c r="J4979">
        <f t="shared" si="539"/>
        <v>123.94</v>
      </c>
      <c r="K4979">
        <f t="shared" si="540"/>
        <v>99.152000000000001</v>
      </c>
      <c r="L4979">
        <f t="shared" si="541"/>
        <v>223.09199999999998</v>
      </c>
      <c r="M4979" t="str">
        <f t="shared" si="542"/>
        <v>Up to 100m</v>
      </c>
      <c r="P4979">
        <f t="shared" si="543"/>
        <v>123.94</v>
      </c>
      <c r="Q4979">
        <f t="shared" si="544"/>
        <v>99.152000000000001</v>
      </c>
      <c r="R4979" t="str">
        <f t="shared" si="545"/>
        <v>Up to 100m</v>
      </c>
    </row>
    <row r="4980" spans="1:18" x14ac:dyDescent="0.25">
      <c r="A4980" s="1">
        <v>4979</v>
      </c>
      <c r="B4980" s="1">
        <v>2000722943</v>
      </c>
      <c r="C4980" s="1">
        <v>2000709215</v>
      </c>
      <c r="D4980" s="1" t="s">
        <v>8</v>
      </c>
      <c r="E4980" s="1">
        <v>92.849999999999895</v>
      </c>
      <c r="F4980" s="1">
        <v>49576</v>
      </c>
      <c r="G4980" s="2">
        <v>45119.565561886571</v>
      </c>
      <c r="H4980" s="2" t="s">
        <v>54</v>
      </c>
      <c r="J4980">
        <f t="shared" si="539"/>
        <v>123.94</v>
      </c>
      <c r="K4980">
        <f t="shared" si="540"/>
        <v>99.152000000000001</v>
      </c>
      <c r="L4980">
        <f t="shared" si="541"/>
        <v>223.09199999999998</v>
      </c>
      <c r="M4980" t="str">
        <f t="shared" si="542"/>
        <v>Up to 100m</v>
      </c>
      <c r="P4980">
        <f t="shared" si="543"/>
        <v>123.94</v>
      </c>
      <c r="Q4980">
        <f t="shared" si="544"/>
        <v>99.152000000000001</v>
      </c>
      <c r="R4980" t="str">
        <f t="shared" si="545"/>
        <v>Up to 100m</v>
      </c>
    </row>
    <row r="4981" spans="1:18" x14ac:dyDescent="0.25">
      <c r="A4981" s="1">
        <v>4980</v>
      </c>
      <c r="B4981" s="1">
        <v>2000722943</v>
      </c>
      <c r="C4981" s="1">
        <v>2000709215</v>
      </c>
      <c r="D4981" s="1" t="s">
        <v>8</v>
      </c>
      <c r="E4981" s="1">
        <v>97.92</v>
      </c>
      <c r="F4981" s="1">
        <v>49576</v>
      </c>
      <c r="G4981" s="2">
        <v>45119.565561886571</v>
      </c>
      <c r="H4981" s="2" t="s">
        <v>54</v>
      </c>
      <c r="J4981">
        <f t="shared" si="539"/>
        <v>123.94</v>
      </c>
      <c r="K4981">
        <f t="shared" si="540"/>
        <v>99.152000000000001</v>
      </c>
      <c r="L4981">
        <f t="shared" si="541"/>
        <v>223.09199999999998</v>
      </c>
      <c r="M4981" t="str">
        <f t="shared" si="542"/>
        <v>Up to 100m</v>
      </c>
      <c r="P4981">
        <f t="shared" si="543"/>
        <v>123.94</v>
      </c>
      <c r="Q4981">
        <f t="shared" si="544"/>
        <v>99.152000000000001</v>
      </c>
      <c r="R4981" t="str">
        <f t="shared" si="545"/>
        <v>Up to 100m</v>
      </c>
    </row>
    <row r="4982" spans="1:18" x14ac:dyDescent="0.25">
      <c r="A4982" s="1">
        <v>4981</v>
      </c>
      <c r="B4982" s="1">
        <v>2000754718</v>
      </c>
      <c r="C4982" s="1">
        <v>2000709215</v>
      </c>
      <c r="D4982" s="1" t="s">
        <v>8</v>
      </c>
      <c r="E4982" s="1">
        <v>96.569999999999894</v>
      </c>
      <c r="F4982" s="1">
        <v>49676</v>
      </c>
      <c r="G4982" s="2">
        <v>45119.690762384256</v>
      </c>
      <c r="H4982" s="2" t="s">
        <v>54</v>
      </c>
      <c r="J4982">
        <f t="shared" si="539"/>
        <v>124.19</v>
      </c>
      <c r="K4982">
        <f t="shared" si="540"/>
        <v>99.352000000000004</v>
      </c>
      <c r="L4982">
        <f t="shared" si="541"/>
        <v>223.542</v>
      </c>
      <c r="M4982" t="str">
        <f t="shared" si="542"/>
        <v>Up to 100m</v>
      </c>
      <c r="P4982">
        <f t="shared" si="543"/>
        <v>124.19</v>
      </c>
      <c r="Q4982">
        <f t="shared" si="544"/>
        <v>99.352000000000004</v>
      </c>
      <c r="R4982" t="str">
        <f t="shared" si="545"/>
        <v>Up to 100m</v>
      </c>
    </row>
    <row r="4983" spans="1:18" x14ac:dyDescent="0.25">
      <c r="A4983" s="1">
        <v>4982</v>
      </c>
      <c r="B4983" s="1">
        <v>2000735704</v>
      </c>
      <c r="C4983" s="1">
        <v>2000709215</v>
      </c>
      <c r="D4983" s="1" t="s">
        <v>8</v>
      </c>
      <c r="E4983" s="1">
        <v>399</v>
      </c>
      <c r="F4983" s="1">
        <v>49541</v>
      </c>
      <c r="G4983" s="2">
        <v>45119.815974189813</v>
      </c>
      <c r="H4983" s="2" t="s">
        <v>54</v>
      </c>
      <c r="J4983">
        <f t="shared" si="539"/>
        <v>123.85250000000001</v>
      </c>
      <c r="K4983">
        <f t="shared" si="540"/>
        <v>99.082000000000008</v>
      </c>
      <c r="L4983">
        <f t="shared" si="541"/>
        <v>222.93450000000001</v>
      </c>
      <c r="M4983" t="str">
        <f t="shared" si="542"/>
        <v>Up to 100m</v>
      </c>
      <c r="P4983">
        <f t="shared" si="543"/>
        <v>123.85250000000001</v>
      </c>
      <c r="Q4983">
        <f t="shared" si="544"/>
        <v>99.082000000000008</v>
      </c>
      <c r="R4983" t="str">
        <f t="shared" si="545"/>
        <v>Up to 100m</v>
      </c>
    </row>
    <row r="4984" spans="1:18" x14ac:dyDescent="0.25">
      <c r="A4984" s="1">
        <v>4983</v>
      </c>
      <c r="B4984" s="1">
        <v>2000735704</v>
      </c>
      <c r="C4984" s="1">
        <v>2000709215</v>
      </c>
      <c r="D4984" s="1" t="s">
        <v>8</v>
      </c>
      <c r="E4984" s="1">
        <v>43.619999999999898</v>
      </c>
      <c r="F4984" s="1">
        <v>49541</v>
      </c>
      <c r="G4984" s="2">
        <v>45119.815974189813</v>
      </c>
      <c r="H4984" s="2" t="s">
        <v>54</v>
      </c>
      <c r="J4984">
        <f t="shared" si="539"/>
        <v>123.85250000000001</v>
      </c>
      <c r="K4984">
        <f t="shared" si="540"/>
        <v>99.082000000000008</v>
      </c>
      <c r="L4984">
        <f t="shared" si="541"/>
        <v>222.93450000000001</v>
      </c>
      <c r="M4984" t="str">
        <f t="shared" si="542"/>
        <v>Up to 100m</v>
      </c>
      <c r="P4984">
        <f t="shared" si="543"/>
        <v>123.85250000000001</v>
      </c>
      <c r="Q4984">
        <f t="shared" si="544"/>
        <v>99.082000000000008</v>
      </c>
      <c r="R4984" t="str">
        <f t="shared" si="545"/>
        <v>Up to 100m</v>
      </c>
    </row>
    <row r="4985" spans="1:18" x14ac:dyDescent="0.25">
      <c r="A4985" s="1">
        <v>4984</v>
      </c>
      <c r="B4985" s="1">
        <v>2000729003</v>
      </c>
      <c r="C4985" s="1">
        <v>2000709215</v>
      </c>
      <c r="D4985" s="1" t="s">
        <v>8</v>
      </c>
      <c r="E4985" s="1">
        <v>484.409999999999</v>
      </c>
      <c r="F4985" s="1">
        <v>49536</v>
      </c>
      <c r="G4985" s="2">
        <v>45119.815974189813</v>
      </c>
      <c r="H4985" s="2" t="s">
        <v>53</v>
      </c>
      <c r="J4985">
        <f t="shared" si="539"/>
        <v>123.84</v>
      </c>
      <c r="K4985">
        <f t="shared" si="540"/>
        <v>99.072000000000003</v>
      </c>
      <c r="L4985">
        <f t="shared" si="541"/>
        <v>222.91200000000001</v>
      </c>
      <c r="M4985" t="str">
        <f t="shared" si="542"/>
        <v>Up to 100m</v>
      </c>
      <c r="P4985">
        <f t="shared" si="543"/>
        <v>123.84</v>
      </c>
      <c r="Q4985">
        <f t="shared" si="544"/>
        <v>99.072000000000003</v>
      </c>
      <c r="R4985" t="str">
        <f t="shared" si="545"/>
        <v>Up to 100m</v>
      </c>
    </row>
    <row r="4986" spans="1:18" x14ac:dyDescent="0.25">
      <c r="A4986" s="1">
        <v>4985</v>
      </c>
      <c r="B4986" s="1">
        <v>2000747765</v>
      </c>
      <c r="C4986" s="1">
        <v>2000709215</v>
      </c>
      <c r="D4986" s="1" t="s">
        <v>8</v>
      </c>
      <c r="E4986" s="1">
        <v>71.25</v>
      </c>
      <c r="F4986" s="1">
        <v>49590</v>
      </c>
      <c r="G4986" s="2">
        <v>45119.815974189813</v>
      </c>
      <c r="H4986" s="2" t="s">
        <v>54</v>
      </c>
      <c r="J4986">
        <f t="shared" si="539"/>
        <v>123.97500000000001</v>
      </c>
      <c r="K4986">
        <f t="shared" si="540"/>
        <v>99.18</v>
      </c>
      <c r="L4986">
        <f t="shared" si="541"/>
        <v>223.15500000000003</v>
      </c>
      <c r="M4986" t="str">
        <f t="shared" si="542"/>
        <v>Up to 100m</v>
      </c>
      <c r="P4986">
        <f t="shared" si="543"/>
        <v>123.97500000000001</v>
      </c>
      <c r="Q4986">
        <f t="shared" si="544"/>
        <v>99.18</v>
      </c>
      <c r="R4986" t="str">
        <f t="shared" si="545"/>
        <v>Up to 100m</v>
      </c>
    </row>
    <row r="4987" spans="1:18" x14ac:dyDescent="0.25">
      <c r="A4987" s="1">
        <v>4986</v>
      </c>
      <c r="B4987" s="1">
        <v>2000747765</v>
      </c>
      <c r="C4987" s="1">
        <v>2000709215</v>
      </c>
      <c r="D4987" s="1" t="s">
        <v>8</v>
      </c>
      <c r="E4987" s="1">
        <v>143.01</v>
      </c>
      <c r="F4987" s="1">
        <v>49590</v>
      </c>
      <c r="G4987" s="2">
        <v>45119.815974189813</v>
      </c>
      <c r="H4987" s="2" t="s">
        <v>54</v>
      </c>
      <c r="J4987">
        <f t="shared" si="539"/>
        <v>123.97500000000001</v>
      </c>
      <c r="K4987">
        <f t="shared" si="540"/>
        <v>99.18</v>
      </c>
      <c r="L4987">
        <f t="shared" si="541"/>
        <v>223.15500000000003</v>
      </c>
      <c r="M4987" t="str">
        <f t="shared" si="542"/>
        <v>Up to 100m</v>
      </c>
      <c r="P4987">
        <f t="shared" si="543"/>
        <v>123.97500000000001</v>
      </c>
      <c r="Q4987">
        <f t="shared" si="544"/>
        <v>99.18</v>
      </c>
      <c r="R4987" t="str">
        <f t="shared" si="545"/>
        <v>Up to 100m</v>
      </c>
    </row>
    <row r="4988" spans="1:18" x14ac:dyDescent="0.25">
      <c r="A4988" s="1">
        <v>4987</v>
      </c>
      <c r="B4988" s="1">
        <v>2000747765</v>
      </c>
      <c r="C4988" s="1">
        <v>2000709215</v>
      </c>
      <c r="D4988" s="1" t="s">
        <v>8</v>
      </c>
      <c r="E4988" s="1">
        <v>58.5</v>
      </c>
      <c r="F4988" s="1">
        <v>49590</v>
      </c>
      <c r="G4988" s="2">
        <v>45119.815974189813</v>
      </c>
      <c r="H4988" s="2" t="s">
        <v>54</v>
      </c>
      <c r="J4988">
        <f t="shared" si="539"/>
        <v>123.97500000000001</v>
      </c>
      <c r="K4988">
        <f t="shared" si="540"/>
        <v>99.18</v>
      </c>
      <c r="L4988">
        <f t="shared" si="541"/>
        <v>223.15500000000003</v>
      </c>
      <c r="M4988" t="str">
        <f t="shared" si="542"/>
        <v>Up to 100m</v>
      </c>
      <c r="P4988">
        <f t="shared" si="543"/>
        <v>123.97500000000001</v>
      </c>
      <c r="Q4988">
        <f t="shared" si="544"/>
        <v>99.18</v>
      </c>
      <c r="R4988" t="str">
        <f t="shared" si="545"/>
        <v>Up to 100m</v>
      </c>
    </row>
    <row r="4989" spans="1:18" x14ac:dyDescent="0.25">
      <c r="A4989" s="1">
        <v>4988</v>
      </c>
      <c r="B4989" s="1">
        <v>2000747765</v>
      </c>
      <c r="C4989" s="1">
        <v>2000709215</v>
      </c>
      <c r="D4989" s="1" t="s">
        <v>8</v>
      </c>
      <c r="E4989" s="1">
        <v>268.44</v>
      </c>
      <c r="F4989" s="1">
        <v>49590</v>
      </c>
      <c r="G4989" s="2">
        <v>45119.815974189813</v>
      </c>
      <c r="H4989" s="2" t="s">
        <v>54</v>
      </c>
      <c r="J4989">
        <f t="shared" si="539"/>
        <v>123.97500000000001</v>
      </c>
      <c r="K4989">
        <f t="shared" si="540"/>
        <v>99.18</v>
      </c>
      <c r="L4989">
        <f t="shared" si="541"/>
        <v>223.15500000000003</v>
      </c>
      <c r="M4989" t="str">
        <f t="shared" si="542"/>
        <v>Up to 100m</v>
      </c>
      <c r="P4989">
        <f t="shared" si="543"/>
        <v>123.97500000000001</v>
      </c>
      <c r="Q4989">
        <f t="shared" si="544"/>
        <v>99.18</v>
      </c>
      <c r="R4989" t="str">
        <f t="shared" si="545"/>
        <v>Up to 100m</v>
      </c>
    </row>
    <row r="4990" spans="1:18" x14ac:dyDescent="0.25">
      <c r="A4990" s="1">
        <v>4989</v>
      </c>
      <c r="B4990" s="1">
        <v>2000735704</v>
      </c>
      <c r="C4990" s="1">
        <v>2000709215</v>
      </c>
      <c r="D4990" s="1" t="s">
        <v>8</v>
      </c>
      <c r="E4990" s="1">
        <v>47.0399999999999</v>
      </c>
      <c r="F4990" s="1">
        <v>49518</v>
      </c>
      <c r="G4990" s="2">
        <v>45119.815974189813</v>
      </c>
      <c r="H4990" s="2" t="s">
        <v>54</v>
      </c>
      <c r="J4990">
        <f t="shared" si="539"/>
        <v>123.795</v>
      </c>
      <c r="K4990">
        <f t="shared" si="540"/>
        <v>99.036000000000001</v>
      </c>
      <c r="L4990">
        <f t="shared" si="541"/>
        <v>222.83100000000002</v>
      </c>
      <c r="M4990" t="str">
        <f t="shared" si="542"/>
        <v>Up to 100m</v>
      </c>
      <c r="P4990">
        <f t="shared" si="543"/>
        <v>123.795</v>
      </c>
      <c r="Q4990">
        <f t="shared" si="544"/>
        <v>99.036000000000001</v>
      </c>
      <c r="R4990" t="str">
        <f t="shared" si="545"/>
        <v>Up to 100m</v>
      </c>
    </row>
    <row r="4991" spans="1:18" x14ac:dyDescent="0.25">
      <c r="A4991" s="1">
        <v>4990</v>
      </c>
      <c r="B4991" s="1">
        <v>2000737885</v>
      </c>
      <c r="C4991" s="1">
        <v>2000709215</v>
      </c>
      <c r="D4991" s="1" t="s">
        <v>8</v>
      </c>
      <c r="E4991" s="1">
        <v>8.8199999999999896</v>
      </c>
      <c r="F4991" s="1">
        <v>49558</v>
      </c>
      <c r="G4991" s="2">
        <v>45119.815974189813</v>
      </c>
      <c r="H4991" s="2" t="s">
        <v>53</v>
      </c>
      <c r="J4991">
        <f t="shared" si="539"/>
        <v>123.895</v>
      </c>
      <c r="K4991">
        <f t="shared" si="540"/>
        <v>99.116</v>
      </c>
      <c r="L4991">
        <f t="shared" si="541"/>
        <v>223.011</v>
      </c>
      <c r="M4991" t="str">
        <f t="shared" si="542"/>
        <v>Up to 100m</v>
      </c>
      <c r="P4991">
        <f t="shared" si="543"/>
        <v>123.895</v>
      </c>
      <c r="Q4991">
        <f t="shared" si="544"/>
        <v>99.116</v>
      </c>
      <c r="R4991" t="str">
        <f t="shared" si="545"/>
        <v>Up to 100m</v>
      </c>
    </row>
    <row r="4992" spans="1:18" x14ac:dyDescent="0.25">
      <c r="A4992" s="1">
        <v>4991</v>
      </c>
      <c r="B4992" s="1">
        <v>2000711603</v>
      </c>
      <c r="C4992" s="1">
        <v>2000709215</v>
      </c>
      <c r="D4992" s="1" t="s">
        <v>8</v>
      </c>
      <c r="E4992" s="1">
        <v>29.64</v>
      </c>
      <c r="F4992" s="1">
        <v>49483</v>
      </c>
      <c r="G4992" s="2">
        <v>45120.066177928238</v>
      </c>
      <c r="H4992" s="2" t="s">
        <v>54</v>
      </c>
      <c r="J4992">
        <f t="shared" si="539"/>
        <v>123.7075</v>
      </c>
      <c r="K4992">
        <f t="shared" si="540"/>
        <v>98.966000000000008</v>
      </c>
      <c r="L4992">
        <f t="shared" si="541"/>
        <v>222.67349999999999</v>
      </c>
      <c r="M4992" t="str">
        <f t="shared" si="542"/>
        <v>Up to 100m</v>
      </c>
      <c r="P4992">
        <f t="shared" si="543"/>
        <v>123.7075</v>
      </c>
      <c r="Q4992">
        <f t="shared" si="544"/>
        <v>98.966000000000008</v>
      </c>
      <c r="R4992" t="str">
        <f t="shared" si="545"/>
        <v>Up to 100m</v>
      </c>
    </row>
    <row r="4993" spans="1:18" x14ac:dyDescent="0.25">
      <c r="A4993" s="1">
        <v>4992</v>
      </c>
      <c r="B4993" s="1">
        <v>2000711603</v>
      </c>
      <c r="C4993" s="1">
        <v>2000709215</v>
      </c>
      <c r="D4993" s="1" t="s">
        <v>8</v>
      </c>
      <c r="E4993" s="1">
        <v>15.69</v>
      </c>
      <c r="F4993" s="1">
        <v>49482</v>
      </c>
      <c r="G4993" s="2">
        <v>45120.066177928238</v>
      </c>
      <c r="H4993" s="2" t="s">
        <v>54</v>
      </c>
      <c r="J4993">
        <f t="shared" si="539"/>
        <v>123.705</v>
      </c>
      <c r="K4993">
        <f t="shared" si="540"/>
        <v>98.963999999999999</v>
      </c>
      <c r="L4993">
        <f t="shared" si="541"/>
        <v>222.66899999999998</v>
      </c>
      <c r="M4993" t="str">
        <f t="shared" si="542"/>
        <v>Up to 100m</v>
      </c>
      <c r="P4993">
        <f t="shared" si="543"/>
        <v>123.705</v>
      </c>
      <c r="Q4993">
        <f t="shared" si="544"/>
        <v>98.963999999999999</v>
      </c>
      <c r="R4993" t="str">
        <f t="shared" si="545"/>
        <v>Up to 100m</v>
      </c>
    </row>
    <row r="4994" spans="1:18" x14ac:dyDescent="0.25">
      <c r="A4994" s="1">
        <v>4993</v>
      </c>
      <c r="B4994" s="1">
        <v>2000711603</v>
      </c>
      <c r="C4994" s="1">
        <v>2000709215</v>
      </c>
      <c r="D4994" s="1" t="s">
        <v>8</v>
      </c>
      <c r="E4994" s="1">
        <v>14.0099999999999</v>
      </c>
      <c r="F4994" s="1">
        <v>49482</v>
      </c>
      <c r="G4994" s="2">
        <v>45120.066177928238</v>
      </c>
      <c r="H4994" s="2" t="s">
        <v>54</v>
      </c>
      <c r="J4994">
        <f t="shared" si="539"/>
        <v>123.705</v>
      </c>
      <c r="K4994">
        <f t="shared" si="540"/>
        <v>98.963999999999999</v>
      </c>
      <c r="L4994">
        <f t="shared" si="541"/>
        <v>222.66899999999998</v>
      </c>
      <c r="M4994" t="str">
        <f t="shared" si="542"/>
        <v>Up to 100m</v>
      </c>
      <c r="P4994">
        <f t="shared" si="543"/>
        <v>123.705</v>
      </c>
      <c r="Q4994">
        <f t="shared" si="544"/>
        <v>98.963999999999999</v>
      </c>
      <c r="R4994" t="str">
        <f t="shared" si="545"/>
        <v>Up to 100m</v>
      </c>
    </row>
    <row r="4995" spans="1:18" x14ac:dyDescent="0.25">
      <c r="A4995" s="1">
        <v>4994</v>
      </c>
      <c r="B4995" s="1">
        <v>2000716874</v>
      </c>
      <c r="C4995" s="1">
        <v>2000714174</v>
      </c>
      <c r="D4995" s="1" t="s">
        <v>11</v>
      </c>
      <c r="E4995" s="1">
        <v>144.89999999999901</v>
      </c>
      <c r="F4995" s="1">
        <v>3825</v>
      </c>
      <c r="G4995" s="2">
        <v>45120.066177928238</v>
      </c>
      <c r="H4995" s="2" t="s">
        <v>53</v>
      </c>
      <c r="J4995">
        <f t="shared" ref="J4995:J5058" si="546">IF(F4995 &lt;= 100000000, F4995 * 0.0025,
    IF(F4995 &lt;= 500000000, F4995 * 0.00225,
        IF(F4995 &lt;= 1000000000, F4995 * 0.002,
            IF(F4995 &lt;= 4000000000, F4995 * 0.00165,
                IF(F4995 &lt;= 10000000000, F4995 * 0.00155,
                    F4995 * 0.0013
                )
            )
        )
    )
)</f>
        <v>9.5625</v>
      </c>
      <c r="K4995">
        <f t="shared" ref="K4995:K5058" si="547">IF(F4995 &lt;= 100000000, F4995 * 0.002,
    IF(F4995 &lt;= 500000000, F4995 * 0.0018,
        IF(F4995 &lt;= 1000000000, F4995 * 0.0016,
            IF(F4995 &lt;= 4000000000, F4995 * 0.00135,
                IF(F4995 &lt;= 10000000000, F4995 * 0.00115,
                    F4995 * 0.001
                )
            )
        )
    )
)</f>
        <v>7.65</v>
      </c>
      <c r="L4995">
        <f t="shared" ref="L4995:L5058" si="548">J4995+K4995</f>
        <v>17.212499999999999</v>
      </c>
      <c r="M4995" t="str">
        <f t="shared" ref="M4995:M5058" si="549">IF(F4995 &lt;= 100000000, "Up to 100m",
    IF(F4995 &lt;= 500000000, "Up to 500m",
        IF(F4995 &lt;= 1000000000, "Up to 1b",
            IF(F4995 &lt;= 4000000000, "Up to 4b",
                IF(F4995 &lt;= 10000000000, "Up to 10b",
                  "More than 10b"
                )
            )
        )
    )
)</f>
        <v>Up to 100m</v>
      </c>
      <c r="P4995">
        <f t="shared" ref="P4995:P5058" si="550">IF(F4995 &lt;= 100000000, F4995 * 0.0025,
    IF(F4995 &lt;= 300000000, F4995 * 0.002,
        IF(F4995 &lt;= 1000000000, F4995 * 0.0019,
            IF(F4995 &lt;= 5000000000, F4995 * 0.00175,
                F4995 * 0.00155
            )
        )
    )
)</f>
        <v>9.5625</v>
      </c>
      <c r="Q4995">
        <f t="shared" ref="Q4995:Q5058" si="551">IF(F4995 &lt;= 100000000, F4995 * 0.002,
    IF(F4995 &lt;= 300000000, F4995 * 0.0017,
        IF(F4995 &lt;= 1000000000, F4995 * 0.0015,
            IF(F4995 &lt;= 5000000000, F4995 * 0.00125,
                F4995 * 0.001
            )
        )
    )
)</f>
        <v>7.65</v>
      </c>
      <c r="R4995" t="str">
        <f t="shared" ref="R4995:R5058" si="552">IF(F4995 &lt;= 100000000, "Up to 100m",
    IF(F4995 &lt;= 300000000, "Up to 300m",
        IF(F4995 &lt;= 1000000000, "Up to 1b",
            IF(F4995 &lt;= 5000000000, "Up to 5b",
                "More than 5b"
            )
        )
    )
)</f>
        <v>Up to 100m</v>
      </c>
    </row>
    <row r="4996" spans="1:18" x14ac:dyDescent="0.25">
      <c r="A4996" s="1">
        <v>4995</v>
      </c>
      <c r="B4996" s="1">
        <v>2000746951</v>
      </c>
      <c r="C4996" s="1">
        <v>2000709215</v>
      </c>
      <c r="D4996" s="1" t="s">
        <v>8</v>
      </c>
      <c r="E4996" s="1">
        <v>376.70999999999901</v>
      </c>
      <c r="F4996" s="1">
        <v>49559</v>
      </c>
      <c r="G4996" s="2">
        <v>45120.066177928238</v>
      </c>
      <c r="H4996" s="2" t="s">
        <v>54</v>
      </c>
      <c r="J4996">
        <f t="shared" si="546"/>
        <v>123.89750000000001</v>
      </c>
      <c r="K4996">
        <f t="shared" si="547"/>
        <v>99.117999999999995</v>
      </c>
      <c r="L4996">
        <f t="shared" si="548"/>
        <v>223.0155</v>
      </c>
      <c r="M4996" t="str">
        <f t="shared" si="549"/>
        <v>Up to 100m</v>
      </c>
      <c r="P4996">
        <f t="shared" si="550"/>
        <v>123.89750000000001</v>
      </c>
      <c r="Q4996">
        <f t="shared" si="551"/>
        <v>99.117999999999995</v>
      </c>
      <c r="R4996" t="str">
        <f t="shared" si="552"/>
        <v>Up to 100m</v>
      </c>
    </row>
    <row r="4997" spans="1:18" x14ac:dyDescent="0.25">
      <c r="A4997" s="1">
        <v>4996</v>
      </c>
      <c r="B4997" s="1">
        <v>2000753941</v>
      </c>
      <c r="C4997" s="1">
        <v>2000709215</v>
      </c>
      <c r="D4997" s="1" t="s">
        <v>8</v>
      </c>
      <c r="E4997" s="1">
        <v>68.639999999999901</v>
      </c>
      <c r="F4997" s="1">
        <v>49600</v>
      </c>
      <c r="G4997" s="2">
        <v>45120.315271296298</v>
      </c>
      <c r="H4997" s="2" t="s">
        <v>54</v>
      </c>
      <c r="J4997">
        <f t="shared" si="546"/>
        <v>124</v>
      </c>
      <c r="K4997">
        <f t="shared" si="547"/>
        <v>99.2</v>
      </c>
      <c r="L4997">
        <f t="shared" si="548"/>
        <v>223.2</v>
      </c>
      <c r="M4997" t="str">
        <f t="shared" si="549"/>
        <v>Up to 100m</v>
      </c>
      <c r="P4997">
        <f t="shared" si="550"/>
        <v>124</v>
      </c>
      <c r="Q4997">
        <f t="shared" si="551"/>
        <v>99.2</v>
      </c>
      <c r="R4997" t="str">
        <f t="shared" si="552"/>
        <v>Up to 100m</v>
      </c>
    </row>
    <row r="4998" spans="1:18" x14ac:dyDescent="0.25">
      <c r="A4998" s="1">
        <v>4997</v>
      </c>
      <c r="B4998" s="1">
        <v>2000753941</v>
      </c>
      <c r="C4998" s="1">
        <v>2000709215</v>
      </c>
      <c r="D4998" s="1" t="s">
        <v>8</v>
      </c>
      <c r="E4998" s="1">
        <v>630</v>
      </c>
      <c r="F4998" s="1">
        <v>49600</v>
      </c>
      <c r="G4998" s="2">
        <v>45120.315271296298</v>
      </c>
      <c r="H4998" s="2" t="s">
        <v>54</v>
      </c>
      <c r="J4998">
        <f t="shared" si="546"/>
        <v>124</v>
      </c>
      <c r="K4998">
        <f t="shared" si="547"/>
        <v>99.2</v>
      </c>
      <c r="L4998">
        <f t="shared" si="548"/>
        <v>223.2</v>
      </c>
      <c r="M4998" t="str">
        <f t="shared" si="549"/>
        <v>Up to 100m</v>
      </c>
      <c r="P4998">
        <f t="shared" si="550"/>
        <v>124</v>
      </c>
      <c r="Q4998">
        <f t="shared" si="551"/>
        <v>99.2</v>
      </c>
      <c r="R4998" t="str">
        <f t="shared" si="552"/>
        <v>Up to 100m</v>
      </c>
    </row>
    <row r="4999" spans="1:18" x14ac:dyDescent="0.25">
      <c r="A4999" s="1">
        <v>4998</v>
      </c>
      <c r="B4999" s="1">
        <v>2000753941</v>
      </c>
      <c r="C4999" s="1">
        <v>2000709215</v>
      </c>
      <c r="D4999" s="1" t="s">
        <v>8</v>
      </c>
      <c r="E4999" s="1">
        <v>236.159999999999</v>
      </c>
      <c r="F4999" s="1">
        <v>49600</v>
      </c>
      <c r="G4999" s="2">
        <v>45120.315271296298</v>
      </c>
      <c r="H4999" s="2" t="s">
        <v>54</v>
      </c>
      <c r="J4999">
        <f t="shared" si="546"/>
        <v>124</v>
      </c>
      <c r="K4999">
        <f t="shared" si="547"/>
        <v>99.2</v>
      </c>
      <c r="L4999">
        <f t="shared" si="548"/>
        <v>223.2</v>
      </c>
      <c r="M4999" t="str">
        <f t="shared" si="549"/>
        <v>Up to 100m</v>
      </c>
      <c r="P4999">
        <f t="shared" si="550"/>
        <v>124</v>
      </c>
      <c r="Q4999">
        <f t="shared" si="551"/>
        <v>99.2</v>
      </c>
      <c r="R4999" t="str">
        <f t="shared" si="552"/>
        <v>Up to 100m</v>
      </c>
    </row>
    <row r="5000" spans="1:18" x14ac:dyDescent="0.25">
      <c r="A5000" s="1">
        <v>4999</v>
      </c>
      <c r="B5000" s="1">
        <v>2000746951</v>
      </c>
      <c r="C5000" s="1">
        <v>2000709215</v>
      </c>
      <c r="D5000" s="1" t="s">
        <v>8</v>
      </c>
      <c r="E5000" s="1">
        <v>18.029999999999902</v>
      </c>
      <c r="F5000" s="1">
        <v>49594</v>
      </c>
      <c r="G5000" s="2">
        <v>45120.315271296298</v>
      </c>
      <c r="H5000" s="2" t="s">
        <v>54</v>
      </c>
      <c r="J5000">
        <f t="shared" si="546"/>
        <v>123.985</v>
      </c>
      <c r="K5000">
        <f t="shared" si="547"/>
        <v>99.188000000000002</v>
      </c>
      <c r="L5000">
        <f t="shared" si="548"/>
        <v>223.173</v>
      </c>
      <c r="M5000" t="str">
        <f t="shared" si="549"/>
        <v>Up to 100m</v>
      </c>
      <c r="P5000">
        <f t="shared" si="550"/>
        <v>123.985</v>
      </c>
      <c r="Q5000">
        <f t="shared" si="551"/>
        <v>99.188000000000002</v>
      </c>
      <c r="R5000" t="str">
        <f t="shared" si="552"/>
        <v>Up to 100m</v>
      </c>
    </row>
    <row r="5001" spans="1:18" x14ac:dyDescent="0.25">
      <c r="A5001" s="1">
        <v>5000</v>
      </c>
      <c r="B5001" s="1">
        <v>2000746951</v>
      </c>
      <c r="C5001" s="1">
        <v>2000709215</v>
      </c>
      <c r="D5001" s="1" t="s">
        <v>8</v>
      </c>
      <c r="E5001" s="1">
        <v>1926.99</v>
      </c>
      <c r="F5001" s="1">
        <v>49594</v>
      </c>
      <c r="G5001" s="2">
        <v>45120.315271296298</v>
      </c>
      <c r="H5001" s="2" t="s">
        <v>54</v>
      </c>
      <c r="J5001">
        <f t="shared" si="546"/>
        <v>123.985</v>
      </c>
      <c r="K5001">
        <f t="shared" si="547"/>
        <v>99.188000000000002</v>
      </c>
      <c r="L5001">
        <f t="shared" si="548"/>
        <v>223.173</v>
      </c>
      <c r="M5001" t="str">
        <f t="shared" si="549"/>
        <v>Up to 100m</v>
      </c>
      <c r="P5001">
        <f t="shared" si="550"/>
        <v>123.985</v>
      </c>
      <c r="Q5001">
        <f t="shared" si="551"/>
        <v>99.188000000000002</v>
      </c>
      <c r="R5001" t="str">
        <f t="shared" si="552"/>
        <v>Up to 100m</v>
      </c>
    </row>
    <row r="5002" spans="1:18" x14ac:dyDescent="0.25">
      <c r="A5002" s="1">
        <v>5001</v>
      </c>
      <c r="B5002" s="1">
        <v>2000753941</v>
      </c>
      <c r="C5002" s="1">
        <v>2000709215</v>
      </c>
      <c r="D5002" s="1" t="s">
        <v>8</v>
      </c>
      <c r="E5002" s="1">
        <v>57.09</v>
      </c>
      <c r="F5002" s="1">
        <v>49600</v>
      </c>
      <c r="G5002" s="2">
        <v>45120.315271296298</v>
      </c>
      <c r="H5002" s="2" t="s">
        <v>54</v>
      </c>
      <c r="J5002">
        <f t="shared" si="546"/>
        <v>124</v>
      </c>
      <c r="K5002">
        <f t="shared" si="547"/>
        <v>99.2</v>
      </c>
      <c r="L5002">
        <f t="shared" si="548"/>
        <v>223.2</v>
      </c>
      <c r="M5002" t="str">
        <f t="shared" si="549"/>
        <v>Up to 100m</v>
      </c>
      <c r="P5002">
        <f t="shared" si="550"/>
        <v>124</v>
      </c>
      <c r="Q5002">
        <f t="shared" si="551"/>
        <v>99.2</v>
      </c>
      <c r="R5002" t="str">
        <f t="shared" si="552"/>
        <v>Up to 100m</v>
      </c>
    </row>
    <row r="5003" spans="1:18" x14ac:dyDescent="0.25">
      <c r="A5003" s="1">
        <v>5002</v>
      </c>
      <c r="B5003" s="1">
        <v>2000730905</v>
      </c>
      <c r="C5003" s="1">
        <v>2000709215</v>
      </c>
      <c r="D5003" s="1" t="s">
        <v>8</v>
      </c>
      <c r="E5003" s="1">
        <v>59.579999999999899</v>
      </c>
      <c r="F5003" s="1">
        <v>49552</v>
      </c>
      <c r="G5003" s="2">
        <v>45120.440655902778</v>
      </c>
      <c r="H5003" s="2" t="s">
        <v>54</v>
      </c>
      <c r="J5003">
        <f t="shared" si="546"/>
        <v>123.88000000000001</v>
      </c>
      <c r="K5003">
        <f t="shared" si="547"/>
        <v>99.103999999999999</v>
      </c>
      <c r="L5003">
        <f t="shared" si="548"/>
        <v>222.98400000000001</v>
      </c>
      <c r="M5003" t="str">
        <f t="shared" si="549"/>
        <v>Up to 100m</v>
      </c>
      <c r="P5003">
        <f t="shared" si="550"/>
        <v>123.88000000000001</v>
      </c>
      <c r="Q5003">
        <f t="shared" si="551"/>
        <v>99.103999999999999</v>
      </c>
      <c r="R5003" t="str">
        <f t="shared" si="552"/>
        <v>Up to 100m</v>
      </c>
    </row>
    <row r="5004" spans="1:18" x14ac:dyDescent="0.25">
      <c r="A5004" s="1">
        <v>5003</v>
      </c>
      <c r="B5004" s="1">
        <v>2000732965</v>
      </c>
      <c r="C5004" s="1">
        <v>2000709215</v>
      </c>
      <c r="D5004" s="1" t="s">
        <v>8</v>
      </c>
      <c r="E5004" s="1">
        <v>226.35</v>
      </c>
      <c r="F5004" s="1">
        <v>49460</v>
      </c>
      <c r="G5004" s="2">
        <v>45120.565558912036</v>
      </c>
      <c r="H5004" s="2" t="s">
        <v>53</v>
      </c>
      <c r="J5004">
        <f t="shared" si="546"/>
        <v>123.65</v>
      </c>
      <c r="K5004">
        <f t="shared" si="547"/>
        <v>98.92</v>
      </c>
      <c r="L5004">
        <f t="shared" si="548"/>
        <v>222.57</v>
      </c>
      <c r="M5004" t="str">
        <f t="shared" si="549"/>
        <v>Up to 100m</v>
      </c>
      <c r="P5004">
        <f t="shared" si="550"/>
        <v>123.65</v>
      </c>
      <c r="Q5004">
        <f t="shared" si="551"/>
        <v>98.92</v>
      </c>
      <c r="R5004" t="str">
        <f t="shared" si="552"/>
        <v>Up to 100m</v>
      </c>
    </row>
    <row r="5005" spans="1:18" x14ac:dyDescent="0.25">
      <c r="A5005" s="1">
        <v>5004</v>
      </c>
      <c r="B5005" s="1">
        <v>2000744047</v>
      </c>
      <c r="C5005" s="1">
        <v>2000709215</v>
      </c>
      <c r="D5005" s="1" t="s">
        <v>8</v>
      </c>
      <c r="E5005" s="1">
        <v>27.72</v>
      </c>
      <c r="F5005" s="1">
        <v>49389</v>
      </c>
      <c r="G5005" s="2">
        <v>45120.914403969909</v>
      </c>
      <c r="H5005" s="2" t="s">
        <v>54</v>
      </c>
      <c r="J5005">
        <f t="shared" si="546"/>
        <v>123.4725</v>
      </c>
      <c r="K5005">
        <f t="shared" si="547"/>
        <v>98.778000000000006</v>
      </c>
      <c r="L5005">
        <f t="shared" si="548"/>
        <v>222.25049999999999</v>
      </c>
      <c r="M5005" t="str">
        <f t="shared" si="549"/>
        <v>Up to 100m</v>
      </c>
      <c r="P5005">
        <f t="shared" si="550"/>
        <v>123.4725</v>
      </c>
      <c r="Q5005">
        <f t="shared" si="551"/>
        <v>98.778000000000006</v>
      </c>
      <c r="R5005" t="str">
        <f t="shared" si="552"/>
        <v>Up to 100m</v>
      </c>
    </row>
    <row r="5006" spans="1:18" x14ac:dyDescent="0.25">
      <c r="A5006" s="1">
        <v>5005</v>
      </c>
      <c r="B5006" s="1">
        <v>2000727905</v>
      </c>
      <c r="C5006" s="1">
        <v>2000724938</v>
      </c>
      <c r="D5006" s="1" t="s">
        <v>9</v>
      </c>
      <c r="E5006" s="1">
        <v>1.5299999999999999E-3</v>
      </c>
      <c r="F5006" s="1">
        <v>92747174</v>
      </c>
      <c r="G5006" s="2">
        <v>45120.914403969909</v>
      </c>
      <c r="H5006" s="2" t="s">
        <v>52</v>
      </c>
      <c r="J5006">
        <f t="shared" si="546"/>
        <v>231867.935</v>
      </c>
      <c r="K5006">
        <f t="shared" si="547"/>
        <v>185494.348</v>
      </c>
      <c r="L5006">
        <f t="shared" si="548"/>
        <v>417362.283</v>
      </c>
      <c r="M5006" t="str">
        <f t="shared" si="549"/>
        <v>Up to 100m</v>
      </c>
      <c r="P5006">
        <f t="shared" si="550"/>
        <v>231867.935</v>
      </c>
      <c r="Q5006">
        <f t="shared" si="551"/>
        <v>185494.348</v>
      </c>
      <c r="R5006" t="str">
        <f t="shared" si="552"/>
        <v>Up to 100m</v>
      </c>
    </row>
    <row r="5007" spans="1:18" x14ac:dyDescent="0.25">
      <c r="A5007" s="1">
        <v>5006</v>
      </c>
      <c r="B5007" s="1">
        <v>2000744047</v>
      </c>
      <c r="C5007" s="1">
        <v>2000709215</v>
      </c>
      <c r="D5007" s="1" t="s">
        <v>8</v>
      </c>
      <c r="E5007" s="1">
        <v>328.229999999999</v>
      </c>
      <c r="F5007" s="1">
        <v>49389</v>
      </c>
      <c r="G5007" s="2">
        <v>45120.914403969909</v>
      </c>
      <c r="H5007" s="2" t="s">
        <v>54</v>
      </c>
      <c r="J5007">
        <f t="shared" si="546"/>
        <v>123.4725</v>
      </c>
      <c r="K5007">
        <f t="shared" si="547"/>
        <v>98.778000000000006</v>
      </c>
      <c r="L5007">
        <f t="shared" si="548"/>
        <v>222.25049999999999</v>
      </c>
      <c r="M5007" t="str">
        <f t="shared" si="549"/>
        <v>Up to 100m</v>
      </c>
      <c r="P5007">
        <f t="shared" si="550"/>
        <v>123.4725</v>
      </c>
      <c r="Q5007">
        <f t="shared" si="551"/>
        <v>98.778000000000006</v>
      </c>
      <c r="R5007" t="str">
        <f t="shared" si="552"/>
        <v>Up to 100m</v>
      </c>
    </row>
    <row r="5008" spans="1:18" x14ac:dyDescent="0.25">
      <c r="A5008" s="1">
        <v>5007</v>
      </c>
      <c r="B5008" s="1">
        <v>2000726000</v>
      </c>
      <c r="C5008" s="1">
        <v>2000732695</v>
      </c>
      <c r="D5008" s="1" t="s">
        <v>7</v>
      </c>
      <c r="E5008" s="1">
        <v>0.18276000000000001</v>
      </c>
      <c r="F5008" s="1">
        <v>1228611</v>
      </c>
      <c r="G5008" s="2">
        <v>45121.067400347223</v>
      </c>
      <c r="H5008" s="2" t="s">
        <v>54</v>
      </c>
      <c r="J5008">
        <f t="shared" si="546"/>
        <v>3071.5275000000001</v>
      </c>
      <c r="K5008">
        <f t="shared" si="547"/>
        <v>2457.2220000000002</v>
      </c>
      <c r="L5008">
        <f t="shared" si="548"/>
        <v>5528.7494999999999</v>
      </c>
      <c r="M5008" t="str">
        <f t="shared" si="549"/>
        <v>Up to 100m</v>
      </c>
      <c r="P5008">
        <f t="shared" si="550"/>
        <v>3071.5275000000001</v>
      </c>
      <c r="Q5008">
        <f t="shared" si="551"/>
        <v>2457.2220000000002</v>
      </c>
      <c r="R5008" t="str">
        <f t="shared" si="552"/>
        <v>Up to 100m</v>
      </c>
    </row>
    <row r="5009" spans="1:18" x14ac:dyDescent="0.25">
      <c r="A5009" s="1">
        <v>5008</v>
      </c>
      <c r="B5009" s="1">
        <v>2000710802</v>
      </c>
      <c r="C5009" s="1">
        <v>2000709215</v>
      </c>
      <c r="D5009" s="1" t="s">
        <v>8</v>
      </c>
      <c r="E5009" s="1">
        <v>11.79</v>
      </c>
      <c r="F5009" s="1">
        <v>49418</v>
      </c>
      <c r="G5009" s="2">
        <v>45121.442689432872</v>
      </c>
      <c r="H5009" s="2" t="s">
        <v>53</v>
      </c>
      <c r="J5009">
        <f t="shared" si="546"/>
        <v>123.545</v>
      </c>
      <c r="K5009">
        <f t="shared" si="547"/>
        <v>98.835999999999999</v>
      </c>
      <c r="L5009">
        <f t="shared" si="548"/>
        <v>222.381</v>
      </c>
      <c r="M5009" t="str">
        <f t="shared" si="549"/>
        <v>Up to 100m</v>
      </c>
      <c r="P5009">
        <f t="shared" si="550"/>
        <v>123.545</v>
      </c>
      <c r="Q5009">
        <f t="shared" si="551"/>
        <v>98.835999999999999</v>
      </c>
      <c r="R5009" t="str">
        <f t="shared" si="552"/>
        <v>Up to 100m</v>
      </c>
    </row>
    <row r="5010" spans="1:18" x14ac:dyDescent="0.25">
      <c r="A5010" s="1">
        <v>5009</v>
      </c>
      <c r="B5010" s="1">
        <v>2000726636</v>
      </c>
      <c r="C5010" s="1">
        <v>2000709215</v>
      </c>
      <c r="D5010" s="1" t="s">
        <v>8</v>
      </c>
      <c r="E5010" s="1">
        <v>72</v>
      </c>
      <c r="F5010" s="1">
        <v>49343</v>
      </c>
      <c r="G5010" s="2">
        <v>45121.56671550926</v>
      </c>
      <c r="H5010" s="2" t="s">
        <v>54</v>
      </c>
      <c r="J5010">
        <f t="shared" si="546"/>
        <v>123.3575</v>
      </c>
      <c r="K5010">
        <f t="shared" si="547"/>
        <v>98.686000000000007</v>
      </c>
      <c r="L5010">
        <f t="shared" si="548"/>
        <v>222.04349999999999</v>
      </c>
      <c r="M5010" t="str">
        <f t="shared" si="549"/>
        <v>Up to 100m</v>
      </c>
      <c r="P5010">
        <f t="shared" si="550"/>
        <v>123.3575</v>
      </c>
      <c r="Q5010">
        <f t="shared" si="551"/>
        <v>98.686000000000007</v>
      </c>
      <c r="R5010" t="str">
        <f t="shared" si="552"/>
        <v>Up to 100m</v>
      </c>
    </row>
    <row r="5011" spans="1:18" x14ac:dyDescent="0.25">
      <c r="A5011" s="1">
        <v>5010</v>
      </c>
      <c r="B5011" s="1">
        <v>2000726636</v>
      </c>
      <c r="C5011" s="1">
        <v>2000709215</v>
      </c>
      <c r="D5011" s="1" t="s">
        <v>8</v>
      </c>
      <c r="E5011" s="1">
        <v>213.80999999999901</v>
      </c>
      <c r="F5011" s="1">
        <v>49343</v>
      </c>
      <c r="G5011" s="2">
        <v>45121.56671550926</v>
      </c>
      <c r="H5011" s="2" t="s">
        <v>54</v>
      </c>
      <c r="J5011">
        <f t="shared" si="546"/>
        <v>123.3575</v>
      </c>
      <c r="K5011">
        <f t="shared" si="547"/>
        <v>98.686000000000007</v>
      </c>
      <c r="L5011">
        <f t="shared" si="548"/>
        <v>222.04349999999999</v>
      </c>
      <c r="M5011" t="str">
        <f t="shared" si="549"/>
        <v>Up to 100m</v>
      </c>
      <c r="P5011">
        <f t="shared" si="550"/>
        <v>123.3575</v>
      </c>
      <c r="Q5011">
        <f t="shared" si="551"/>
        <v>98.686000000000007</v>
      </c>
      <c r="R5011" t="str">
        <f t="shared" si="552"/>
        <v>Up to 100m</v>
      </c>
    </row>
    <row r="5012" spans="1:18" x14ac:dyDescent="0.25">
      <c r="A5012" s="1">
        <v>5011</v>
      </c>
      <c r="B5012" s="1">
        <v>2000743267</v>
      </c>
      <c r="C5012" s="1">
        <v>2000709215</v>
      </c>
      <c r="D5012" s="1" t="s">
        <v>8</v>
      </c>
      <c r="E5012" s="1">
        <v>223.62</v>
      </c>
      <c r="F5012" s="1">
        <v>49424</v>
      </c>
      <c r="G5012" s="2">
        <v>45121.56671550926</v>
      </c>
      <c r="H5012" s="2" t="s">
        <v>54</v>
      </c>
      <c r="J5012">
        <f t="shared" si="546"/>
        <v>123.56</v>
      </c>
      <c r="K5012">
        <f t="shared" si="547"/>
        <v>98.847999999999999</v>
      </c>
      <c r="L5012">
        <f t="shared" si="548"/>
        <v>222.40800000000002</v>
      </c>
      <c r="M5012" t="str">
        <f t="shared" si="549"/>
        <v>Up to 100m</v>
      </c>
      <c r="P5012">
        <f t="shared" si="550"/>
        <v>123.56</v>
      </c>
      <c r="Q5012">
        <f t="shared" si="551"/>
        <v>98.847999999999999</v>
      </c>
      <c r="R5012" t="str">
        <f t="shared" si="552"/>
        <v>Up to 100m</v>
      </c>
    </row>
    <row r="5013" spans="1:18" x14ac:dyDescent="0.25">
      <c r="A5013" s="1">
        <v>5012</v>
      </c>
      <c r="B5013" s="1">
        <v>2000743267</v>
      </c>
      <c r="C5013" s="1">
        <v>2000709215</v>
      </c>
      <c r="D5013" s="1" t="s">
        <v>8</v>
      </c>
      <c r="E5013" s="1">
        <v>321.12</v>
      </c>
      <c r="F5013" s="1">
        <v>49424</v>
      </c>
      <c r="G5013" s="2">
        <v>45121.56671550926</v>
      </c>
      <c r="H5013" s="2" t="s">
        <v>54</v>
      </c>
      <c r="J5013">
        <f t="shared" si="546"/>
        <v>123.56</v>
      </c>
      <c r="K5013">
        <f t="shared" si="547"/>
        <v>98.847999999999999</v>
      </c>
      <c r="L5013">
        <f t="shared" si="548"/>
        <v>222.40800000000002</v>
      </c>
      <c r="M5013" t="str">
        <f t="shared" si="549"/>
        <v>Up to 100m</v>
      </c>
      <c r="P5013">
        <f t="shared" si="550"/>
        <v>123.56</v>
      </c>
      <c r="Q5013">
        <f t="shared" si="551"/>
        <v>98.847999999999999</v>
      </c>
      <c r="R5013" t="str">
        <f t="shared" si="552"/>
        <v>Up to 100m</v>
      </c>
    </row>
    <row r="5014" spans="1:18" x14ac:dyDescent="0.25">
      <c r="A5014" s="1">
        <v>5013</v>
      </c>
      <c r="B5014" s="1">
        <v>2000743267</v>
      </c>
      <c r="C5014" s="1">
        <v>2000709215</v>
      </c>
      <c r="D5014" s="1" t="s">
        <v>8</v>
      </c>
      <c r="E5014" s="1">
        <v>12.0299999999999</v>
      </c>
      <c r="F5014" s="1">
        <v>49424</v>
      </c>
      <c r="G5014" s="2">
        <v>45121.56671550926</v>
      </c>
      <c r="H5014" s="2" t="s">
        <v>54</v>
      </c>
      <c r="J5014">
        <f t="shared" si="546"/>
        <v>123.56</v>
      </c>
      <c r="K5014">
        <f t="shared" si="547"/>
        <v>98.847999999999999</v>
      </c>
      <c r="L5014">
        <f t="shared" si="548"/>
        <v>222.40800000000002</v>
      </c>
      <c r="M5014" t="str">
        <f t="shared" si="549"/>
        <v>Up to 100m</v>
      </c>
      <c r="P5014">
        <f t="shared" si="550"/>
        <v>123.56</v>
      </c>
      <c r="Q5014">
        <f t="shared" si="551"/>
        <v>98.847999999999999</v>
      </c>
      <c r="R5014" t="str">
        <f t="shared" si="552"/>
        <v>Up to 100m</v>
      </c>
    </row>
    <row r="5015" spans="1:18" x14ac:dyDescent="0.25">
      <c r="A5015" s="1">
        <v>5014</v>
      </c>
      <c r="B5015" s="1">
        <v>2000730905</v>
      </c>
      <c r="C5015" s="1">
        <v>2000709215</v>
      </c>
      <c r="D5015" s="1" t="s">
        <v>8</v>
      </c>
      <c r="E5015" s="1">
        <v>1.29</v>
      </c>
      <c r="F5015" s="1">
        <v>49443</v>
      </c>
      <c r="G5015" s="2">
        <v>45121.56671550926</v>
      </c>
      <c r="H5015" s="2" t="s">
        <v>54</v>
      </c>
      <c r="J5015">
        <f t="shared" si="546"/>
        <v>123.6075</v>
      </c>
      <c r="K5015">
        <f t="shared" si="547"/>
        <v>98.885999999999996</v>
      </c>
      <c r="L5015">
        <f t="shared" si="548"/>
        <v>222.49349999999998</v>
      </c>
      <c r="M5015" t="str">
        <f t="shared" si="549"/>
        <v>Up to 100m</v>
      </c>
      <c r="P5015">
        <f t="shared" si="550"/>
        <v>123.6075</v>
      </c>
      <c r="Q5015">
        <f t="shared" si="551"/>
        <v>98.885999999999996</v>
      </c>
      <c r="R5015" t="str">
        <f t="shared" si="552"/>
        <v>Up to 100m</v>
      </c>
    </row>
    <row r="5016" spans="1:18" x14ac:dyDescent="0.25">
      <c r="A5016" s="1">
        <v>5015</v>
      </c>
      <c r="B5016" s="1">
        <v>2000712545</v>
      </c>
      <c r="C5016" s="1">
        <v>2000709215</v>
      </c>
      <c r="D5016" s="1" t="s">
        <v>8</v>
      </c>
      <c r="E5016" s="1">
        <v>173.22</v>
      </c>
      <c r="F5016" s="1">
        <v>49362</v>
      </c>
      <c r="G5016" s="2">
        <v>45121.56671550926</v>
      </c>
      <c r="H5016" s="2" t="s">
        <v>54</v>
      </c>
      <c r="J5016">
        <f t="shared" si="546"/>
        <v>123.405</v>
      </c>
      <c r="K5016">
        <f t="shared" si="547"/>
        <v>98.724000000000004</v>
      </c>
      <c r="L5016">
        <f t="shared" si="548"/>
        <v>222.12900000000002</v>
      </c>
      <c r="M5016" t="str">
        <f t="shared" si="549"/>
        <v>Up to 100m</v>
      </c>
      <c r="P5016">
        <f t="shared" si="550"/>
        <v>123.405</v>
      </c>
      <c r="Q5016">
        <f t="shared" si="551"/>
        <v>98.724000000000004</v>
      </c>
      <c r="R5016" t="str">
        <f t="shared" si="552"/>
        <v>Up to 100m</v>
      </c>
    </row>
    <row r="5017" spans="1:18" x14ac:dyDescent="0.25">
      <c r="A5017" s="1">
        <v>5016</v>
      </c>
      <c r="B5017" s="1">
        <v>2000733250</v>
      </c>
      <c r="C5017" s="1">
        <v>2000709215</v>
      </c>
      <c r="D5017" s="1" t="s">
        <v>8</v>
      </c>
      <c r="E5017" s="1">
        <v>30.15</v>
      </c>
      <c r="F5017" s="1">
        <v>49399</v>
      </c>
      <c r="G5017" s="2">
        <v>45121.845297881948</v>
      </c>
      <c r="H5017" s="2" t="s">
        <v>54</v>
      </c>
      <c r="J5017">
        <f t="shared" si="546"/>
        <v>123.4975</v>
      </c>
      <c r="K5017">
        <f t="shared" si="547"/>
        <v>98.798000000000002</v>
      </c>
      <c r="L5017">
        <f t="shared" si="548"/>
        <v>222.2955</v>
      </c>
      <c r="M5017" t="str">
        <f t="shared" si="549"/>
        <v>Up to 100m</v>
      </c>
      <c r="P5017">
        <f t="shared" si="550"/>
        <v>123.4975</v>
      </c>
      <c r="Q5017">
        <f t="shared" si="551"/>
        <v>98.798000000000002</v>
      </c>
      <c r="R5017" t="str">
        <f t="shared" si="552"/>
        <v>Up to 100m</v>
      </c>
    </row>
    <row r="5018" spans="1:18" x14ac:dyDescent="0.25">
      <c r="A5018" s="1">
        <v>5017</v>
      </c>
      <c r="B5018" s="1">
        <v>2000733148</v>
      </c>
      <c r="C5018" s="1">
        <v>2000709215</v>
      </c>
      <c r="D5018" s="1" t="s">
        <v>8</v>
      </c>
      <c r="E5018" s="1">
        <v>17.940000000000001</v>
      </c>
      <c r="F5018" s="1">
        <v>49304</v>
      </c>
      <c r="G5018" s="2">
        <v>45121.845297881948</v>
      </c>
      <c r="H5018" s="2" t="s">
        <v>53</v>
      </c>
      <c r="J5018">
        <f t="shared" si="546"/>
        <v>123.26</v>
      </c>
      <c r="K5018">
        <f t="shared" si="547"/>
        <v>98.608000000000004</v>
      </c>
      <c r="L5018">
        <f t="shared" si="548"/>
        <v>221.86799999999999</v>
      </c>
      <c r="M5018" t="str">
        <f t="shared" si="549"/>
        <v>Up to 100m</v>
      </c>
      <c r="P5018">
        <f t="shared" si="550"/>
        <v>123.26</v>
      </c>
      <c r="Q5018">
        <f t="shared" si="551"/>
        <v>98.608000000000004</v>
      </c>
      <c r="R5018" t="str">
        <f t="shared" si="552"/>
        <v>Up to 100m</v>
      </c>
    </row>
    <row r="5019" spans="1:18" x14ac:dyDescent="0.25">
      <c r="A5019" s="1">
        <v>5018</v>
      </c>
      <c r="B5019" s="1">
        <v>2000733250</v>
      </c>
      <c r="C5019" s="1">
        <v>2000709215</v>
      </c>
      <c r="D5019" s="1" t="s">
        <v>8</v>
      </c>
      <c r="E5019" s="1">
        <v>153.18</v>
      </c>
      <c r="F5019" s="1">
        <v>49399</v>
      </c>
      <c r="G5019" s="2">
        <v>45121.845297881948</v>
      </c>
      <c r="H5019" s="2" t="s">
        <v>54</v>
      </c>
      <c r="J5019">
        <f t="shared" si="546"/>
        <v>123.4975</v>
      </c>
      <c r="K5019">
        <f t="shared" si="547"/>
        <v>98.798000000000002</v>
      </c>
      <c r="L5019">
        <f t="shared" si="548"/>
        <v>222.2955</v>
      </c>
      <c r="M5019" t="str">
        <f t="shared" si="549"/>
        <v>Up to 100m</v>
      </c>
      <c r="P5019">
        <f t="shared" si="550"/>
        <v>123.4975</v>
      </c>
      <c r="Q5019">
        <f t="shared" si="551"/>
        <v>98.798000000000002</v>
      </c>
      <c r="R5019" t="str">
        <f t="shared" si="552"/>
        <v>Up to 100m</v>
      </c>
    </row>
    <row r="5020" spans="1:18" x14ac:dyDescent="0.25">
      <c r="A5020" s="1">
        <v>5019</v>
      </c>
      <c r="B5020" s="1">
        <v>2000733250</v>
      </c>
      <c r="C5020" s="1">
        <v>2000709215</v>
      </c>
      <c r="D5020" s="1" t="s">
        <v>8</v>
      </c>
      <c r="E5020" s="1">
        <v>265.35000000000002</v>
      </c>
      <c r="F5020" s="1">
        <v>49399</v>
      </c>
      <c r="G5020" s="2">
        <v>45121.845297881948</v>
      </c>
      <c r="H5020" s="2" t="s">
        <v>54</v>
      </c>
      <c r="J5020">
        <f t="shared" si="546"/>
        <v>123.4975</v>
      </c>
      <c r="K5020">
        <f t="shared" si="547"/>
        <v>98.798000000000002</v>
      </c>
      <c r="L5020">
        <f t="shared" si="548"/>
        <v>222.2955</v>
      </c>
      <c r="M5020" t="str">
        <f t="shared" si="549"/>
        <v>Up to 100m</v>
      </c>
      <c r="P5020">
        <f t="shared" si="550"/>
        <v>123.4975</v>
      </c>
      <c r="Q5020">
        <f t="shared" si="551"/>
        <v>98.798000000000002</v>
      </c>
      <c r="R5020" t="str">
        <f t="shared" si="552"/>
        <v>Up to 100m</v>
      </c>
    </row>
    <row r="5021" spans="1:18" x14ac:dyDescent="0.25">
      <c r="A5021" s="1">
        <v>5020</v>
      </c>
      <c r="B5021" s="1">
        <v>2000733250</v>
      </c>
      <c r="C5021" s="1">
        <v>2000709215</v>
      </c>
      <c r="D5021" s="1" t="s">
        <v>8</v>
      </c>
      <c r="E5021" s="1">
        <v>60.3</v>
      </c>
      <c r="F5021" s="1">
        <v>49399</v>
      </c>
      <c r="G5021" s="2">
        <v>45121.845297881948</v>
      </c>
      <c r="H5021" s="2" t="s">
        <v>54</v>
      </c>
      <c r="J5021">
        <f t="shared" si="546"/>
        <v>123.4975</v>
      </c>
      <c r="K5021">
        <f t="shared" si="547"/>
        <v>98.798000000000002</v>
      </c>
      <c r="L5021">
        <f t="shared" si="548"/>
        <v>222.2955</v>
      </c>
      <c r="M5021" t="str">
        <f t="shared" si="549"/>
        <v>Up to 100m</v>
      </c>
      <c r="P5021">
        <f t="shared" si="550"/>
        <v>123.4975</v>
      </c>
      <c r="Q5021">
        <f t="shared" si="551"/>
        <v>98.798000000000002</v>
      </c>
      <c r="R5021" t="str">
        <f t="shared" si="552"/>
        <v>Up to 100m</v>
      </c>
    </row>
    <row r="5022" spans="1:18" x14ac:dyDescent="0.25">
      <c r="A5022" s="1">
        <v>5021</v>
      </c>
      <c r="B5022" s="1">
        <v>2000733250</v>
      </c>
      <c r="C5022" s="1">
        <v>2000709215</v>
      </c>
      <c r="D5022" s="1" t="s">
        <v>8</v>
      </c>
      <c r="E5022" s="1">
        <v>1649.27999999999</v>
      </c>
      <c r="F5022" s="1">
        <v>49399</v>
      </c>
      <c r="G5022" s="2">
        <v>45121.845297881948</v>
      </c>
      <c r="H5022" s="2" t="s">
        <v>54</v>
      </c>
      <c r="J5022">
        <f t="shared" si="546"/>
        <v>123.4975</v>
      </c>
      <c r="K5022">
        <f t="shared" si="547"/>
        <v>98.798000000000002</v>
      </c>
      <c r="L5022">
        <f t="shared" si="548"/>
        <v>222.2955</v>
      </c>
      <c r="M5022" t="str">
        <f t="shared" si="549"/>
        <v>Up to 100m</v>
      </c>
      <c r="P5022">
        <f t="shared" si="550"/>
        <v>123.4975</v>
      </c>
      <c r="Q5022">
        <f t="shared" si="551"/>
        <v>98.798000000000002</v>
      </c>
      <c r="R5022" t="str">
        <f t="shared" si="552"/>
        <v>Up to 100m</v>
      </c>
    </row>
    <row r="5023" spans="1:18" x14ac:dyDescent="0.25">
      <c r="A5023" s="1">
        <v>5022</v>
      </c>
      <c r="B5023" s="1">
        <v>2000736184</v>
      </c>
      <c r="C5023" s="1">
        <v>2000714150</v>
      </c>
      <c r="D5023" s="1" t="s">
        <v>11</v>
      </c>
      <c r="E5023" s="1">
        <v>75.900000000000006</v>
      </c>
      <c r="F5023" s="1">
        <v>3869</v>
      </c>
      <c r="G5023" s="2">
        <v>45121.845297881948</v>
      </c>
      <c r="H5023" s="2" t="s">
        <v>54</v>
      </c>
      <c r="J5023">
        <f t="shared" si="546"/>
        <v>9.6724999999999994</v>
      </c>
      <c r="K5023">
        <f t="shared" si="547"/>
        <v>7.7380000000000004</v>
      </c>
      <c r="L5023">
        <f t="shared" si="548"/>
        <v>17.410499999999999</v>
      </c>
      <c r="M5023" t="str">
        <f t="shared" si="549"/>
        <v>Up to 100m</v>
      </c>
      <c r="P5023">
        <f t="shared" si="550"/>
        <v>9.6724999999999994</v>
      </c>
      <c r="Q5023">
        <f t="shared" si="551"/>
        <v>7.7380000000000004</v>
      </c>
      <c r="R5023" t="str">
        <f t="shared" si="552"/>
        <v>Up to 100m</v>
      </c>
    </row>
    <row r="5024" spans="1:18" x14ac:dyDescent="0.25">
      <c r="A5024" s="1">
        <v>5023</v>
      </c>
      <c r="B5024" s="1">
        <v>2000709977</v>
      </c>
      <c r="C5024" s="1">
        <v>2000709215</v>
      </c>
      <c r="D5024" s="1" t="s">
        <v>8</v>
      </c>
      <c r="E5024" s="1">
        <v>12.99</v>
      </c>
      <c r="F5024" s="1">
        <v>49275</v>
      </c>
      <c r="G5024" s="2">
        <v>45121.845297881948</v>
      </c>
      <c r="H5024" s="2" t="s">
        <v>53</v>
      </c>
      <c r="J5024">
        <f t="shared" si="546"/>
        <v>123.1875</v>
      </c>
      <c r="K5024">
        <f t="shared" si="547"/>
        <v>98.55</v>
      </c>
      <c r="L5024">
        <f t="shared" si="548"/>
        <v>221.73750000000001</v>
      </c>
      <c r="M5024" t="str">
        <f t="shared" si="549"/>
        <v>Up to 100m</v>
      </c>
      <c r="P5024">
        <f t="shared" si="550"/>
        <v>123.1875</v>
      </c>
      <c r="Q5024">
        <f t="shared" si="551"/>
        <v>98.55</v>
      </c>
      <c r="R5024" t="str">
        <f t="shared" si="552"/>
        <v>Up to 100m</v>
      </c>
    </row>
    <row r="5025" spans="1:18" x14ac:dyDescent="0.25">
      <c r="A5025" s="1">
        <v>5024</v>
      </c>
      <c r="B5025" s="1">
        <v>2000733250</v>
      </c>
      <c r="C5025" s="1">
        <v>2000709215</v>
      </c>
      <c r="D5025" s="1" t="s">
        <v>8</v>
      </c>
      <c r="E5025" s="1">
        <v>298.17</v>
      </c>
      <c r="F5025" s="1">
        <v>49399</v>
      </c>
      <c r="G5025" s="2">
        <v>45121.845297881948</v>
      </c>
      <c r="H5025" s="2" t="s">
        <v>54</v>
      </c>
      <c r="J5025">
        <f t="shared" si="546"/>
        <v>123.4975</v>
      </c>
      <c r="K5025">
        <f t="shared" si="547"/>
        <v>98.798000000000002</v>
      </c>
      <c r="L5025">
        <f t="shared" si="548"/>
        <v>222.2955</v>
      </c>
      <c r="M5025" t="str">
        <f t="shared" si="549"/>
        <v>Up to 100m</v>
      </c>
      <c r="P5025">
        <f t="shared" si="550"/>
        <v>123.4975</v>
      </c>
      <c r="Q5025">
        <f t="shared" si="551"/>
        <v>98.798000000000002</v>
      </c>
      <c r="R5025" t="str">
        <f t="shared" si="552"/>
        <v>Up to 100m</v>
      </c>
    </row>
    <row r="5026" spans="1:18" x14ac:dyDescent="0.25">
      <c r="A5026" s="1">
        <v>5025</v>
      </c>
      <c r="B5026" s="1">
        <v>2000716763</v>
      </c>
      <c r="C5026" s="1">
        <v>2000709215</v>
      </c>
      <c r="D5026" s="1" t="s">
        <v>8</v>
      </c>
      <c r="E5026" s="1">
        <v>60.75</v>
      </c>
      <c r="F5026" s="1">
        <v>49388</v>
      </c>
      <c r="G5026" s="2">
        <v>45121.845297881948</v>
      </c>
      <c r="H5026" s="2" t="s">
        <v>53</v>
      </c>
      <c r="J5026">
        <f t="shared" si="546"/>
        <v>123.47</v>
      </c>
      <c r="K5026">
        <f t="shared" si="547"/>
        <v>98.775999999999996</v>
      </c>
      <c r="L5026">
        <f t="shared" si="548"/>
        <v>222.24599999999998</v>
      </c>
      <c r="M5026" t="str">
        <f t="shared" si="549"/>
        <v>Up to 100m</v>
      </c>
      <c r="P5026">
        <f t="shared" si="550"/>
        <v>123.47</v>
      </c>
      <c r="Q5026">
        <f t="shared" si="551"/>
        <v>98.775999999999996</v>
      </c>
      <c r="R5026" t="str">
        <f t="shared" si="552"/>
        <v>Up to 100m</v>
      </c>
    </row>
    <row r="5027" spans="1:18" x14ac:dyDescent="0.25">
      <c r="A5027" s="1">
        <v>5026</v>
      </c>
      <c r="B5027" s="1">
        <v>2000733250</v>
      </c>
      <c r="C5027" s="1">
        <v>2000709215</v>
      </c>
      <c r="D5027" s="1" t="s">
        <v>8</v>
      </c>
      <c r="E5027" s="1">
        <v>114.689999999999</v>
      </c>
      <c r="F5027" s="1">
        <v>49399</v>
      </c>
      <c r="G5027" s="2">
        <v>45121.845297881948</v>
      </c>
      <c r="H5027" s="2" t="s">
        <v>54</v>
      </c>
      <c r="J5027">
        <f t="shared" si="546"/>
        <v>123.4975</v>
      </c>
      <c r="K5027">
        <f t="shared" si="547"/>
        <v>98.798000000000002</v>
      </c>
      <c r="L5027">
        <f t="shared" si="548"/>
        <v>222.2955</v>
      </c>
      <c r="M5027" t="str">
        <f t="shared" si="549"/>
        <v>Up to 100m</v>
      </c>
      <c r="P5027">
        <f t="shared" si="550"/>
        <v>123.4975</v>
      </c>
      <c r="Q5027">
        <f t="shared" si="551"/>
        <v>98.798000000000002</v>
      </c>
      <c r="R5027" t="str">
        <f t="shared" si="552"/>
        <v>Up to 100m</v>
      </c>
    </row>
    <row r="5028" spans="1:18" x14ac:dyDescent="0.25">
      <c r="A5028" s="1">
        <v>5027</v>
      </c>
      <c r="B5028" s="1">
        <v>2000733250</v>
      </c>
      <c r="C5028" s="1">
        <v>2000709215</v>
      </c>
      <c r="D5028" s="1" t="s">
        <v>8</v>
      </c>
      <c r="E5028" s="1">
        <v>59.88</v>
      </c>
      <c r="F5028" s="1">
        <v>49399</v>
      </c>
      <c r="G5028" s="2">
        <v>45121.845297881948</v>
      </c>
      <c r="H5028" s="2" t="s">
        <v>54</v>
      </c>
      <c r="J5028">
        <f t="shared" si="546"/>
        <v>123.4975</v>
      </c>
      <c r="K5028">
        <f t="shared" si="547"/>
        <v>98.798000000000002</v>
      </c>
      <c r="L5028">
        <f t="shared" si="548"/>
        <v>222.2955</v>
      </c>
      <c r="M5028" t="str">
        <f t="shared" si="549"/>
        <v>Up to 100m</v>
      </c>
      <c r="P5028">
        <f t="shared" si="550"/>
        <v>123.4975</v>
      </c>
      <c r="Q5028">
        <f t="shared" si="551"/>
        <v>98.798000000000002</v>
      </c>
      <c r="R5028" t="str">
        <f t="shared" si="552"/>
        <v>Up to 100m</v>
      </c>
    </row>
    <row r="5029" spans="1:18" x14ac:dyDescent="0.25">
      <c r="A5029" s="1">
        <v>5028</v>
      </c>
      <c r="B5029" s="1">
        <v>2000748563</v>
      </c>
      <c r="C5029" s="1">
        <v>2000709215</v>
      </c>
      <c r="D5029" s="1" t="s">
        <v>8</v>
      </c>
      <c r="E5029" s="1">
        <v>300</v>
      </c>
      <c r="F5029" s="1">
        <v>49373</v>
      </c>
      <c r="G5029" s="2">
        <v>45121.845297881948</v>
      </c>
      <c r="H5029" s="2" t="s">
        <v>53</v>
      </c>
      <c r="J5029">
        <f t="shared" si="546"/>
        <v>123.4325</v>
      </c>
      <c r="K5029">
        <f t="shared" si="547"/>
        <v>98.745999999999995</v>
      </c>
      <c r="L5029">
        <f t="shared" si="548"/>
        <v>222.17849999999999</v>
      </c>
      <c r="M5029" t="str">
        <f t="shared" si="549"/>
        <v>Up to 100m</v>
      </c>
      <c r="P5029">
        <f t="shared" si="550"/>
        <v>123.4325</v>
      </c>
      <c r="Q5029">
        <f t="shared" si="551"/>
        <v>98.745999999999995</v>
      </c>
      <c r="R5029" t="str">
        <f t="shared" si="552"/>
        <v>Up to 100m</v>
      </c>
    </row>
    <row r="5030" spans="1:18" x14ac:dyDescent="0.25">
      <c r="A5030" s="1">
        <v>5029</v>
      </c>
      <c r="B5030" s="1">
        <v>2000733250</v>
      </c>
      <c r="C5030" s="1">
        <v>2000709215</v>
      </c>
      <c r="D5030" s="1" t="s">
        <v>8</v>
      </c>
      <c r="E5030" s="1">
        <v>26.49</v>
      </c>
      <c r="F5030" s="1">
        <v>49399</v>
      </c>
      <c r="G5030" s="2">
        <v>45121.845297881948</v>
      </c>
      <c r="H5030" s="2" t="s">
        <v>54</v>
      </c>
      <c r="J5030">
        <f t="shared" si="546"/>
        <v>123.4975</v>
      </c>
      <c r="K5030">
        <f t="shared" si="547"/>
        <v>98.798000000000002</v>
      </c>
      <c r="L5030">
        <f t="shared" si="548"/>
        <v>222.2955</v>
      </c>
      <c r="M5030" t="str">
        <f t="shared" si="549"/>
        <v>Up to 100m</v>
      </c>
      <c r="P5030">
        <f t="shared" si="550"/>
        <v>123.4975</v>
      </c>
      <c r="Q5030">
        <f t="shared" si="551"/>
        <v>98.798000000000002</v>
      </c>
      <c r="R5030" t="str">
        <f t="shared" si="552"/>
        <v>Up to 100m</v>
      </c>
    </row>
    <row r="5031" spans="1:18" x14ac:dyDescent="0.25">
      <c r="A5031" s="1">
        <v>5030</v>
      </c>
      <c r="B5031" s="1">
        <v>2000733250</v>
      </c>
      <c r="C5031" s="1">
        <v>2000709215</v>
      </c>
      <c r="D5031" s="1" t="s">
        <v>8</v>
      </c>
      <c r="E5031" s="1">
        <v>121.409999999999</v>
      </c>
      <c r="F5031" s="1">
        <v>49399</v>
      </c>
      <c r="G5031" s="2">
        <v>45121.845297881948</v>
      </c>
      <c r="H5031" s="2" t="s">
        <v>54</v>
      </c>
      <c r="J5031">
        <f t="shared" si="546"/>
        <v>123.4975</v>
      </c>
      <c r="K5031">
        <f t="shared" si="547"/>
        <v>98.798000000000002</v>
      </c>
      <c r="L5031">
        <f t="shared" si="548"/>
        <v>222.2955</v>
      </c>
      <c r="M5031" t="str">
        <f t="shared" si="549"/>
        <v>Up to 100m</v>
      </c>
      <c r="P5031">
        <f t="shared" si="550"/>
        <v>123.4975</v>
      </c>
      <c r="Q5031">
        <f t="shared" si="551"/>
        <v>98.798000000000002</v>
      </c>
      <c r="R5031" t="str">
        <f t="shared" si="552"/>
        <v>Up to 100m</v>
      </c>
    </row>
    <row r="5032" spans="1:18" x14ac:dyDescent="0.25">
      <c r="A5032" s="1">
        <v>5031</v>
      </c>
      <c r="B5032" s="1">
        <v>2000733250</v>
      </c>
      <c r="C5032" s="1">
        <v>2000709215</v>
      </c>
      <c r="D5032" s="1" t="s">
        <v>8</v>
      </c>
      <c r="E5032" s="1">
        <v>843.41999999999905</v>
      </c>
      <c r="F5032" s="1">
        <v>49399</v>
      </c>
      <c r="G5032" s="2">
        <v>45121.845297881948</v>
      </c>
      <c r="H5032" s="2" t="s">
        <v>54</v>
      </c>
      <c r="J5032">
        <f t="shared" si="546"/>
        <v>123.4975</v>
      </c>
      <c r="K5032">
        <f t="shared" si="547"/>
        <v>98.798000000000002</v>
      </c>
      <c r="L5032">
        <f t="shared" si="548"/>
        <v>222.2955</v>
      </c>
      <c r="M5032" t="str">
        <f t="shared" si="549"/>
        <v>Up to 100m</v>
      </c>
      <c r="P5032">
        <f t="shared" si="550"/>
        <v>123.4975</v>
      </c>
      <c r="Q5032">
        <f t="shared" si="551"/>
        <v>98.798000000000002</v>
      </c>
      <c r="R5032" t="str">
        <f t="shared" si="552"/>
        <v>Up to 100m</v>
      </c>
    </row>
    <row r="5033" spans="1:18" x14ac:dyDescent="0.25">
      <c r="A5033" s="1">
        <v>5032</v>
      </c>
      <c r="B5033" s="1">
        <v>2000747611</v>
      </c>
      <c r="C5033" s="1">
        <v>2000709215</v>
      </c>
      <c r="D5033" s="1" t="s">
        <v>8</v>
      </c>
      <c r="E5033" s="1">
        <v>389.34</v>
      </c>
      <c r="F5033" s="1">
        <v>49254</v>
      </c>
      <c r="G5033" s="2">
        <v>45122.315299386573</v>
      </c>
      <c r="H5033" s="2" t="s">
        <v>54</v>
      </c>
      <c r="J5033">
        <f t="shared" si="546"/>
        <v>123.13500000000001</v>
      </c>
      <c r="K5033">
        <f t="shared" si="547"/>
        <v>98.507999999999996</v>
      </c>
      <c r="L5033">
        <f t="shared" si="548"/>
        <v>221.643</v>
      </c>
      <c r="M5033" t="str">
        <f t="shared" si="549"/>
        <v>Up to 100m</v>
      </c>
      <c r="P5033">
        <f t="shared" si="550"/>
        <v>123.13500000000001</v>
      </c>
      <c r="Q5033">
        <f t="shared" si="551"/>
        <v>98.507999999999996</v>
      </c>
      <c r="R5033" t="str">
        <f t="shared" si="552"/>
        <v>Up to 100m</v>
      </c>
    </row>
    <row r="5034" spans="1:18" x14ac:dyDescent="0.25">
      <c r="A5034" s="1">
        <v>5033</v>
      </c>
      <c r="B5034" s="1">
        <v>2000732695</v>
      </c>
      <c r="C5034" s="1">
        <v>2000724551</v>
      </c>
      <c r="D5034" s="1" t="s">
        <v>7</v>
      </c>
      <c r="E5034" s="1">
        <v>5.5109999999999999E-2</v>
      </c>
      <c r="F5034" s="1">
        <v>1238947</v>
      </c>
      <c r="G5034" s="2">
        <v>45122.315299386573</v>
      </c>
      <c r="H5034" s="2" t="s">
        <v>53</v>
      </c>
      <c r="J5034">
        <f t="shared" si="546"/>
        <v>3097.3675000000003</v>
      </c>
      <c r="K5034">
        <f t="shared" si="547"/>
        <v>2477.8940000000002</v>
      </c>
      <c r="L5034">
        <f t="shared" si="548"/>
        <v>5575.2615000000005</v>
      </c>
      <c r="M5034" t="str">
        <f t="shared" si="549"/>
        <v>Up to 100m</v>
      </c>
      <c r="P5034">
        <f t="shared" si="550"/>
        <v>3097.3675000000003</v>
      </c>
      <c r="Q5034">
        <f t="shared" si="551"/>
        <v>2477.8940000000002</v>
      </c>
      <c r="R5034" t="str">
        <f t="shared" si="552"/>
        <v>Up to 100m</v>
      </c>
    </row>
    <row r="5035" spans="1:18" x14ac:dyDescent="0.25">
      <c r="A5035" s="1">
        <v>5034</v>
      </c>
      <c r="B5035" s="1">
        <v>2000722943</v>
      </c>
      <c r="C5035" s="1">
        <v>2000709215</v>
      </c>
      <c r="D5035" s="1" t="s">
        <v>8</v>
      </c>
      <c r="E5035" s="1">
        <v>168.18</v>
      </c>
      <c r="F5035" s="1">
        <v>49335</v>
      </c>
      <c r="G5035" s="2">
        <v>45122.679759918981</v>
      </c>
      <c r="H5035" s="2" t="s">
        <v>54</v>
      </c>
      <c r="J5035">
        <f t="shared" si="546"/>
        <v>123.33750000000001</v>
      </c>
      <c r="K5035">
        <f t="shared" si="547"/>
        <v>98.67</v>
      </c>
      <c r="L5035">
        <f t="shared" si="548"/>
        <v>222.00749999999999</v>
      </c>
      <c r="M5035" t="str">
        <f t="shared" si="549"/>
        <v>Up to 100m</v>
      </c>
      <c r="P5035">
        <f t="shared" si="550"/>
        <v>123.33750000000001</v>
      </c>
      <c r="Q5035">
        <f t="shared" si="551"/>
        <v>98.67</v>
      </c>
      <c r="R5035" t="str">
        <f t="shared" si="552"/>
        <v>Up to 100m</v>
      </c>
    </row>
    <row r="5036" spans="1:18" x14ac:dyDescent="0.25">
      <c r="A5036" s="1">
        <v>5035</v>
      </c>
      <c r="B5036" s="1">
        <v>2000722943</v>
      </c>
      <c r="C5036" s="1">
        <v>2000709215</v>
      </c>
      <c r="D5036" s="1" t="s">
        <v>8</v>
      </c>
      <c r="E5036" s="1">
        <v>24.15</v>
      </c>
      <c r="F5036" s="1">
        <v>49335</v>
      </c>
      <c r="G5036" s="2">
        <v>45122.679759918981</v>
      </c>
      <c r="H5036" s="2" t="s">
        <v>54</v>
      </c>
      <c r="J5036">
        <f t="shared" si="546"/>
        <v>123.33750000000001</v>
      </c>
      <c r="K5036">
        <f t="shared" si="547"/>
        <v>98.67</v>
      </c>
      <c r="L5036">
        <f t="shared" si="548"/>
        <v>222.00749999999999</v>
      </c>
      <c r="M5036" t="str">
        <f t="shared" si="549"/>
        <v>Up to 100m</v>
      </c>
      <c r="P5036">
        <f t="shared" si="550"/>
        <v>123.33750000000001</v>
      </c>
      <c r="Q5036">
        <f t="shared" si="551"/>
        <v>98.67</v>
      </c>
      <c r="R5036" t="str">
        <f t="shared" si="552"/>
        <v>Up to 100m</v>
      </c>
    </row>
    <row r="5037" spans="1:18" x14ac:dyDescent="0.25">
      <c r="A5037" s="1">
        <v>5036</v>
      </c>
      <c r="B5037" s="1">
        <v>2000722943</v>
      </c>
      <c r="C5037" s="1">
        <v>2000709215</v>
      </c>
      <c r="D5037" s="1" t="s">
        <v>8</v>
      </c>
      <c r="E5037" s="1">
        <v>167.88</v>
      </c>
      <c r="F5037" s="1">
        <v>49335</v>
      </c>
      <c r="G5037" s="2">
        <v>45122.679759918981</v>
      </c>
      <c r="H5037" s="2" t="s">
        <v>54</v>
      </c>
      <c r="J5037">
        <f t="shared" si="546"/>
        <v>123.33750000000001</v>
      </c>
      <c r="K5037">
        <f t="shared" si="547"/>
        <v>98.67</v>
      </c>
      <c r="L5037">
        <f t="shared" si="548"/>
        <v>222.00749999999999</v>
      </c>
      <c r="M5037" t="str">
        <f t="shared" si="549"/>
        <v>Up to 100m</v>
      </c>
      <c r="P5037">
        <f t="shared" si="550"/>
        <v>123.33750000000001</v>
      </c>
      <c r="Q5037">
        <f t="shared" si="551"/>
        <v>98.67</v>
      </c>
      <c r="R5037" t="str">
        <f t="shared" si="552"/>
        <v>Up to 100m</v>
      </c>
    </row>
    <row r="5038" spans="1:18" x14ac:dyDescent="0.25">
      <c r="A5038" s="1">
        <v>5037</v>
      </c>
      <c r="B5038" s="1">
        <v>2000748279</v>
      </c>
      <c r="C5038" s="1">
        <v>2000709215</v>
      </c>
      <c r="D5038" s="1" t="s">
        <v>8</v>
      </c>
      <c r="E5038" s="1">
        <v>1584</v>
      </c>
      <c r="F5038" s="1">
        <v>49388</v>
      </c>
      <c r="G5038" s="2">
        <v>45122.679759918981</v>
      </c>
      <c r="H5038" s="2" t="s">
        <v>54</v>
      </c>
      <c r="J5038">
        <f t="shared" si="546"/>
        <v>123.47</v>
      </c>
      <c r="K5038">
        <f t="shared" si="547"/>
        <v>98.775999999999996</v>
      </c>
      <c r="L5038">
        <f t="shared" si="548"/>
        <v>222.24599999999998</v>
      </c>
      <c r="M5038" t="str">
        <f t="shared" si="549"/>
        <v>Up to 100m</v>
      </c>
      <c r="P5038">
        <f t="shared" si="550"/>
        <v>123.47</v>
      </c>
      <c r="Q5038">
        <f t="shared" si="551"/>
        <v>98.775999999999996</v>
      </c>
      <c r="R5038" t="str">
        <f t="shared" si="552"/>
        <v>Up to 100m</v>
      </c>
    </row>
    <row r="5039" spans="1:18" x14ac:dyDescent="0.25">
      <c r="A5039" s="1">
        <v>5038</v>
      </c>
      <c r="B5039" s="1">
        <v>2000722943</v>
      </c>
      <c r="C5039" s="1">
        <v>2000709215</v>
      </c>
      <c r="D5039" s="1" t="s">
        <v>8</v>
      </c>
      <c r="E5039" s="1">
        <v>60.75</v>
      </c>
      <c r="F5039" s="1">
        <v>49335</v>
      </c>
      <c r="G5039" s="2">
        <v>45122.679759918981</v>
      </c>
      <c r="H5039" s="2" t="s">
        <v>54</v>
      </c>
      <c r="J5039">
        <f t="shared" si="546"/>
        <v>123.33750000000001</v>
      </c>
      <c r="K5039">
        <f t="shared" si="547"/>
        <v>98.67</v>
      </c>
      <c r="L5039">
        <f t="shared" si="548"/>
        <v>222.00749999999999</v>
      </c>
      <c r="M5039" t="str">
        <f t="shared" si="549"/>
        <v>Up to 100m</v>
      </c>
      <c r="P5039">
        <f t="shared" si="550"/>
        <v>123.33750000000001</v>
      </c>
      <c r="Q5039">
        <f t="shared" si="551"/>
        <v>98.67</v>
      </c>
      <c r="R5039" t="str">
        <f t="shared" si="552"/>
        <v>Up to 100m</v>
      </c>
    </row>
    <row r="5040" spans="1:18" x14ac:dyDescent="0.25">
      <c r="A5040" s="1">
        <v>5039</v>
      </c>
      <c r="B5040" s="1">
        <v>2000745160</v>
      </c>
      <c r="C5040" s="1">
        <v>2000709215</v>
      </c>
      <c r="D5040" s="1" t="s">
        <v>8</v>
      </c>
      <c r="E5040" s="1">
        <v>52.26</v>
      </c>
      <c r="F5040" s="1">
        <v>49335</v>
      </c>
      <c r="G5040" s="2">
        <v>45123.067150543982</v>
      </c>
      <c r="H5040" s="2" t="s">
        <v>53</v>
      </c>
      <c r="J5040">
        <f t="shared" si="546"/>
        <v>123.33750000000001</v>
      </c>
      <c r="K5040">
        <f t="shared" si="547"/>
        <v>98.67</v>
      </c>
      <c r="L5040">
        <f t="shared" si="548"/>
        <v>222.00749999999999</v>
      </c>
      <c r="M5040" t="str">
        <f t="shared" si="549"/>
        <v>Up to 100m</v>
      </c>
      <c r="P5040">
        <f t="shared" si="550"/>
        <v>123.33750000000001</v>
      </c>
      <c r="Q5040">
        <f t="shared" si="551"/>
        <v>98.67</v>
      </c>
      <c r="R5040" t="str">
        <f t="shared" si="552"/>
        <v>Up to 100m</v>
      </c>
    </row>
    <row r="5041" spans="1:18" x14ac:dyDescent="0.25">
      <c r="A5041" s="1">
        <v>5040</v>
      </c>
      <c r="B5041" s="1">
        <v>2000711603</v>
      </c>
      <c r="C5041" s="1">
        <v>2000709215</v>
      </c>
      <c r="D5041" s="1" t="s">
        <v>8</v>
      </c>
      <c r="E5041" s="1">
        <v>175.26</v>
      </c>
      <c r="F5041" s="1">
        <v>49415</v>
      </c>
      <c r="G5041" s="2">
        <v>45123.316021377315</v>
      </c>
      <c r="H5041" s="2" t="s">
        <v>54</v>
      </c>
      <c r="J5041">
        <f t="shared" si="546"/>
        <v>123.53750000000001</v>
      </c>
      <c r="K5041">
        <f t="shared" si="547"/>
        <v>98.83</v>
      </c>
      <c r="L5041">
        <f t="shared" si="548"/>
        <v>222.36750000000001</v>
      </c>
      <c r="M5041" t="str">
        <f t="shared" si="549"/>
        <v>Up to 100m</v>
      </c>
      <c r="P5041">
        <f t="shared" si="550"/>
        <v>123.53750000000001</v>
      </c>
      <c r="Q5041">
        <f t="shared" si="551"/>
        <v>98.83</v>
      </c>
      <c r="R5041" t="str">
        <f t="shared" si="552"/>
        <v>Up to 100m</v>
      </c>
    </row>
    <row r="5042" spans="1:18" x14ac:dyDescent="0.25">
      <c r="A5042" s="1">
        <v>5041</v>
      </c>
      <c r="B5042" s="1">
        <v>2000745673</v>
      </c>
      <c r="C5042" s="1">
        <v>2000709215</v>
      </c>
      <c r="D5042" s="1" t="s">
        <v>8</v>
      </c>
      <c r="E5042" s="1">
        <v>94.71</v>
      </c>
      <c r="F5042" s="1">
        <v>49430</v>
      </c>
      <c r="G5042" s="2">
        <v>45123.538897256942</v>
      </c>
      <c r="H5042" s="2" t="s">
        <v>53</v>
      </c>
      <c r="J5042">
        <f t="shared" si="546"/>
        <v>123.575</v>
      </c>
      <c r="K5042">
        <f t="shared" si="547"/>
        <v>98.86</v>
      </c>
      <c r="L5042">
        <f t="shared" si="548"/>
        <v>222.435</v>
      </c>
      <c r="M5042" t="str">
        <f t="shared" si="549"/>
        <v>Up to 100m</v>
      </c>
      <c r="P5042">
        <f t="shared" si="550"/>
        <v>123.575</v>
      </c>
      <c r="Q5042">
        <f t="shared" si="551"/>
        <v>98.86</v>
      </c>
      <c r="R5042" t="str">
        <f t="shared" si="552"/>
        <v>Up to 100m</v>
      </c>
    </row>
    <row r="5043" spans="1:18" x14ac:dyDescent="0.25">
      <c r="A5043" s="1">
        <v>5042</v>
      </c>
      <c r="B5043" s="1">
        <v>2000745673</v>
      </c>
      <c r="C5043" s="1">
        <v>2000709215</v>
      </c>
      <c r="D5043" s="1" t="s">
        <v>8</v>
      </c>
      <c r="E5043" s="1">
        <v>24.24</v>
      </c>
      <c r="F5043" s="1">
        <v>49430</v>
      </c>
      <c r="G5043" s="2">
        <v>45123.538897256942</v>
      </c>
      <c r="H5043" s="2" t="s">
        <v>53</v>
      </c>
      <c r="J5043">
        <f t="shared" si="546"/>
        <v>123.575</v>
      </c>
      <c r="K5043">
        <f t="shared" si="547"/>
        <v>98.86</v>
      </c>
      <c r="L5043">
        <f t="shared" si="548"/>
        <v>222.435</v>
      </c>
      <c r="M5043" t="str">
        <f t="shared" si="549"/>
        <v>Up to 100m</v>
      </c>
      <c r="P5043">
        <f t="shared" si="550"/>
        <v>123.575</v>
      </c>
      <c r="Q5043">
        <f t="shared" si="551"/>
        <v>98.86</v>
      </c>
      <c r="R5043" t="str">
        <f t="shared" si="552"/>
        <v>Up to 100m</v>
      </c>
    </row>
    <row r="5044" spans="1:18" x14ac:dyDescent="0.25">
      <c r="A5044" s="1">
        <v>5043</v>
      </c>
      <c r="B5044" s="1">
        <v>2000753740</v>
      </c>
      <c r="C5044" s="1">
        <v>2000709215</v>
      </c>
      <c r="D5044" s="1" t="s">
        <v>8</v>
      </c>
      <c r="E5044" s="1">
        <v>42.69</v>
      </c>
      <c r="F5044" s="1">
        <v>49307</v>
      </c>
      <c r="G5044" s="2">
        <v>45123.538897256942</v>
      </c>
      <c r="H5044" s="2" t="s">
        <v>54</v>
      </c>
      <c r="J5044">
        <f t="shared" si="546"/>
        <v>123.2675</v>
      </c>
      <c r="K5044">
        <f t="shared" si="547"/>
        <v>98.614000000000004</v>
      </c>
      <c r="L5044">
        <f t="shared" si="548"/>
        <v>221.88150000000002</v>
      </c>
      <c r="M5044" t="str">
        <f t="shared" si="549"/>
        <v>Up to 100m</v>
      </c>
      <c r="P5044">
        <f t="shared" si="550"/>
        <v>123.2675</v>
      </c>
      <c r="Q5044">
        <f t="shared" si="551"/>
        <v>98.614000000000004</v>
      </c>
      <c r="R5044" t="str">
        <f t="shared" si="552"/>
        <v>Up to 100m</v>
      </c>
    </row>
    <row r="5045" spans="1:18" x14ac:dyDescent="0.25">
      <c r="A5045" s="1">
        <v>5044</v>
      </c>
      <c r="B5045" s="1">
        <v>2000753740</v>
      </c>
      <c r="C5045" s="1">
        <v>2000709215</v>
      </c>
      <c r="D5045" s="1" t="s">
        <v>8</v>
      </c>
      <c r="E5045" s="1">
        <v>161.52000000000001</v>
      </c>
      <c r="F5045" s="1">
        <v>49307</v>
      </c>
      <c r="G5045" s="2">
        <v>45123.538897256942</v>
      </c>
      <c r="H5045" s="2" t="s">
        <v>54</v>
      </c>
      <c r="J5045">
        <f t="shared" si="546"/>
        <v>123.2675</v>
      </c>
      <c r="K5045">
        <f t="shared" si="547"/>
        <v>98.614000000000004</v>
      </c>
      <c r="L5045">
        <f t="shared" si="548"/>
        <v>221.88150000000002</v>
      </c>
      <c r="M5045" t="str">
        <f t="shared" si="549"/>
        <v>Up to 100m</v>
      </c>
      <c r="P5045">
        <f t="shared" si="550"/>
        <v>123.2675</v>
      </c>
      <c r="Q5045">
        <f t="shared" si="551"/>
        <v>98.614000000000004</v>
      </c>
      <c r="R5045" t="str">
        <f t="shared" si="552"/>
        <v>Up to 100m</v>
      </c>
    </row>
    <row r="5046" spans="1:18" x14ac:dyDescent="0.25">
      <c r="A5046" s="1">
        <v>5045</v>
      </c>
      <c r="B5046" s="1">
        <v>2000753740</v>
      </c>
      <c r="C5046" s="1">
        <v>2000709215</v>
      </c>
      <c r="D5046" s="1" t="s">
        <v>8</v>
      </c>
      <c r="E5046" s="1">
        <v>236.63999999999899</v>
      </c>
      <c r="F5046" s="1">
        <v>49307</v>
      </c>
      <c r="G5046" s="2">
        <v>45123.538897256942</v>
      </c>
      <c r="H5046" s="2" t="s">
        <v>54</v>
      </c>
      <c r="J5046">
        <f t="shared" si="546"/>
        <v>123.2675</v>
      </c>
      <c r="K5046">
        <f t="shared" si="547"/>
        <v>98.614000000000004</v>
      </c>
      <c r="L5046">
        <f t="shared" si="548"/>
        <v>221.88150000000002</v>
      </c>
      <c r="M5046" t="str">
        <f t="shared" si="549"/>
        <v>Up to 100m</v>
      </c>
      <c r="P5046">
        <f t="shared" si="550"/>
        <v>123.2675</v>
      </c>
      <c r="Q5046">
        <f t="shared" si="551"/>
        <v>98.614000000000004</v>
      </c>
      <c r="R5046" t="str">
        <f t="shared" si="552"/>
        <v>Up to 100m</v>
      </c>
    </row>
    <row r="5047" spans="1:18" x14ac:dyDescent="0.25">
      <c r="A5047" s="1">
        <v>5046</v>
      </c>
      <c r="B5047" s="1">
        <v>2000753740</v>
      </c>
      <c r="C5047" s="1">
        <v>2000709215</v>
      </c>
      <c r="D5047" s="1" t="s">
        <v>8</v>
      </c>
      <c r="E5047" s="1">
        <v>45.99</v>
      </c>
      <c r="F5047" s="1">
        <v>49399</v>
      </c>
      <c r="G5047" s="2">
        <v>45123.538897256942</v>
      </c>
      <c r="H5047" s="2" t="s">
        <v>54</v>
      </c>
      <c r="J5047">
        <f t="shared" si="546"/>
        <v>123.4975</v>
      </c>
      <c r="K5047">
        <f t="shared" si="547"/>
        <v>98.798000000000002</v>
      </c>
      <c r="L5047">
        <f t="shared" si="548"/>
        <v>222.2955</v>
      </c>
      <c r="M5047" t="str">
        <f t="shared" si="549"/>
        <v>Up to 100m</v>
      </c>
      <c r="P5047">
        <f t="shared" si="550"/>
        <v>123.4975</v>
      </c>
      <c r="Q5047">
        <f t="shared" si="551"/>
        <v>98.798000000000002</v>
      </c>
      <c r="R5047" t="str">
        <f t="shared" si="552"/>
        <v>Up to 100m</v>
      </c>
    </row>
    <row r="5048" spans="1:18" x14ac:dyDescent="0.25">
      <c r="A5048" s="1">
        <v>5047</v>
      </c>
      <c r="B5048" s="1">
        <v>2000753740</v>
      </c>
      <c r="C5048" s="1">
        <v>2000709215</v>
      </c>
      <c r="D5048" s="1" t="s">
        <v>8</v>
      </c>
      <c r="E5048" s="1">
        <v>30.809999999999899</v>
      </c>
      <c r="F5048" s="1">
        <v>49399</v>
      </c>
      <c r="G5048" s="2">
        <v>45123.538897256942</v>
      </c>
      <c r="H5048" s="2" t="s">
        <v>54</v>
      </c>
      <c r="J5048">
        <f t="shared" si="546"/>
        <v>123.4975</v>
      </c>
      <c r="K5048">
        <f t="shared" si="547"/>
        <v>98.798000000000002</v>
      </c>
      <c r="L5048">
        <f t="shared" si="548"/>
        <v>222.2955</v>
      </c>
      <c r="M5048" t="str">
        <f t="shared" si="549"/>
        <v>Up to 100m</v>
      </c>
      <c r="P5048">
        <f t="shared" si="550"/>
        <v>123.4975</v>
      </c>
      <c r="Q5048">
        <f t="shared" si="551"/>
        <v>98.798000000000002</v>
      </c>
      <c r="R5048" t="str">
        <f t="shared" si="552"/>
        <v>Up to 100m</v>
      </c>
    </row>
    <row r="5049" spans="1:18" x14ac:dyDescent="0.25">
      <c r="A5049" s="1">
        <v>5048</v>
      </c>
      <c r="B5049" s="1">
        <v>2000732695</v>
      </c>
      <c r="C5049" s="1">
        <v>2000730212</v>
      </c>
      <c r="D5049" s="1" t="s">
        <v>7</v>
      </c>
      <c r="E5049" s="1">
        <v>0.13389000000000001</v>
      </c>
      <c r="F5049" s="1">
        <v>1215263</v>
      </c>
      <c r="G5049" s="2">
        <v>45123.538897256942</v>
      </c>
      <c r="H5049" s="2" t="s">
        <v>53</v>
      </c>
      <c r="J5049">
        <f t="shared" si="546"/>
        <v>3038.1575000000003</v>
      </c>
      <c r="K5049">
        <f t="shared" si="547"/>
        <v>2430.5259999999998</v>
      </c>
      <c r="L5049">
        <f t="shared" si="548"/>
        <v>5468.6835000000001</v>
      </c>
      <c r="M5049" t="str">
        <f t="shared" si="549"/>
        <v>Up to 100m</v>
      </c>
      <c r="P5049">
        <f t="shared" si="550"/>
        <v>3038.1575000000003</v>
      </c>
      <c r="Q5049">
        <f t="shared" si="551"/>
        <v>2430.5259999999998</v>
      </c>
      <c r="R5049" t="str">
        <f t="shared" si="552"/>
        <v>Up to 100m</v>
      </c>
    </row>
    <row r="5050" spans="1:18" x14ac:dyDescent="0.25">
      <c r="A5050" s="1">
        <v>5049</v>
      </c>
      <c r="B5050" s="1">
        <v>2000724551</v>
      </c>
      <c r="C5050" s="1">
        <v>2000730212</v>
      </c>
      <c r="D5050" s="1" t="s">
        <v>7</v>
      </c>
      <c r="E5050" s="1">
        <v>0.10485</v>
      </c>
      <c r="F5050" s="1">
        <v>1215364</v>
      </c>
      <c r="G5050" s="2">
        <v>45123.538897256942</v>
      </c>
      <c r="H5050" s="2" t="s">
        <v>53</v>
      </c>
      <c r="J5050">
        <f t="shared" si="546"/>
        <v>3038.41</v>
      </c>
      <c r="K5050">
        <f t="shared" si="547"/>
        <v>2430.7280000000001</v>
      </c>
      <c r="L5050">
        <f t="shared" si="548"/>
        <v>5469.1379999999999</v>
      </c>
      <c r="M5050" t="str">
        <f t="shared" si="549"/>
        <v>Up to 100m</v>
      </c>
      <c r="P5050">
        <f t="shared" si="550"/>
        <v>3038.41</v>
      </c>
      <c r="Q5050">
        <f t="shared" si="551"/>
        <v>2430.7280000000001</v>
      </c>
      <c r="R5050" t="str">
        <f t="shared" si="552"/>
        <v>Up to 100m</v>
      </c>
    </row>
    <row r="5051" spans="1:18" x14ac:dyDescent="0.25">
      <c r="A5051" s="1">
        <v>5050</v>
      </c>
      <c r="B5051" s="1">
        <v>2000726000</v>
      </c>
      <c r="C5051" s="1">
        <v>2000730212</v>
      </c>
      <c r="D5051" s="1" t="s">
        <v>7</v>
      </c>
      <c r="E5051" s="1">
        <v>0.18276000000000001</v>
      </c>
      <c r="F5051" s="1">
        <v>1215489</v>
      </c>
      <c r="G5051" s="2">
        <v>45123.538897256942</v>
      </c>
      <c r="H5051" s="2" t="s">
        <v>54</v>
      </c>
      <c r="J5051">
        <f t="shared" si="546"/>
        <v>3038.7224999999999</v>
      </c>
      <c r="K5051">
        <f t="shared" si="547"/>
        <v>2430.9780000000001</v>
      </c>
      <c r="L5051">
        <f t="shared" si="548"/>
        <v>5469.7004999999999</v>
      </c>
      <c r="M5051" t="str">
        <f t="shared" si="549"/>
        <v>Up to 100m</v>
      </c>
      <c r="P5051">
        <f t="shared" si="550"/>
        <v>3038.7224999999999</v>
      </c>
      <c r="Q5051">
        <f t="shared" si="551"/>
        <v>2430.9780000000001</v>
      </c>
      <c r="R5051" t="str">
        <f t="shared" si="552"/>
        <v>Up to 100m</v>
      </c>
    </row>
    <row r="5052" spans="1:18" x14ac:dyDescent="0.25">
      <c r="A5052" s="1">
        <v>5051</v>
      </c>
      <c r="B5052" s="1">
        <v>2000743564</v>
      </c>
      <c r="C5052" s="1">
        <v>2000709215</v>
      </c>
      <c r="D5052" s="1" t="s">
        <v>8</v>
      </c>
      <c r="E5052" s="1">
        <v>0.42</v>
      </c>
      <c r="F5052" s="1">
        <v>49647</v>
      </c>
      <c r="G5052" s="2">
        <v>45123.538897256942</v>
      </c>
      <c r="H5052" s="2" t="s">
        <v>54</v>
      </c>
      <c r="J5052">
        <f t="shared" si="546"/>
        <v>124.11750000000001</v>
      </c>
      <c r="K5052">
        <f t="shared" si="547"/>
        <v>99.293999999999997</v>
      </c>
      <c r="L5052">
        <f t="shared" si="548"/>
        <v>223.41149999999999</v>
      </c>
      <c r="M5052" t="str">
        <f t="shared" si="549"/>
        <v>Up to 100m</v>
      </c>
      <c r="P5052">
        <f t="shared" si="550"/>
        <v>124.11750000000001</v>
      </c>
      <c r="Q5052">
        <f t="shared" si="551"/>
        <v>99.293999999999997</v>
      </c>
      <c r="R5052" t="str">
        <f t="shared" si="552"/>
        <v>Up to 100m</v>
      </c>
    </row>
    <row r="5053" spans="1:18" x14ac:dyDescent="0.25">
      <c r="A5053" s="1">
        <v>5052</v>
      </c>
      <c r="B5053" s="1">
        <v>2000752702</v>
      </c>
      <c r="C5053" s="1">
        <v>2000709215</v>
      </c>
      <c r="D5053" s="1" t="s">
        <v>8</v>
      </c>
      <c r="E5053" s="1">
        <v>300</v>
      </c>
      <c r="F5053" s="1">
        <v>49660</v>
      </c>
      <c r="G5053" s="2">
        <v>45123.538897256942</v>
      </c>
      <c r="H5053" s="2" t="s">
        <v>54</v>
      </c>
      <c r="J5053">
        <f t="shared" si="546"/>
        <v>124.15</v>
      </c>
      <c r="K5053">
        <f t="shared" si="547"/>
        <v>99.320000000000007</v>
      </c>
      <c r="L5053">
        <f t="shared" si="548"/>
        <v>223.47000000000003</v>
      </c>
      <c r="M5053" t="str">
        <f t="shared" si="549"/>
        <v>Up to 100m</v>
      </c>
      <c r="P5053">
        <f t="shared" si="550"/>
        <v>124.15</v>
      </c>
      <c r="Q5053">
        <f t="shared" si="551"/>
        <v>99.320000000000007</v>
      </c>
      <c r="R5053" t="str">
        <f t="shared" si="552"/>
        <v>Up to 100m</v>
      </c>
    </row>
    <row r="5054" spans="1:18" x14ac:dyDescent="0.25">
      <c r="A5054" s="1">
        <v>5053</v>
      </c>
      <c r="B5054" s="1">
        <v>2000752702</v>
      </c>
      <c r="C5054" s="1">
        <v>2000709215</v>
      </c>
      <c r="D5054" s="1" t="s">
        <v>8</v>
      </c>
      <c r="E5054" s="1">
        <v>300</v>
      </c>
      <c r="F5054" s="1">
        <v>49650</v>
      </c>
      <c r="G5054" s="2">
        <v>45123.538897256942</v>
      </c>
      <c r="H5054" s="2" t="s">
        <v>54</v>
      </c>
      <c r="J5054">
        <f t="shared" si="546"/>
        <v>124.125</v>
      </c>
      <c r="K5054">
        <f t="shared" si="547"/>
        <v>99.3</v>
      </c>
      <c r="L5054">
        <f t="shared" si="548"/>
        <v>223.42500000000001</v>
      </c>
      <c r="M5054" t="str">
        <f t="shared" si="549"/>
        <v>Up to 100m</v>
      </c>
      <c r="P5054">
        <f t="shared" si="550"/>
        <v>124.125</v>
      </c>
      <c r="Q5054">
        <f t="shared" si="551"/>
        <v>99.3</v>
      </c>
      <c r="R5054" t="str">
        <f t="shared" si="552"/>
        <v>Up to 100m</v>
      </c>
    </row>
    <row r="5055" spans="1:18" x14ac:dyDescent="0.25">
      <c r="A5055" s="1">
        <v>5054</v>
      </c>
      <c r="B5055" s="1">
        <v>2000725841</v>
      </c>
      <c r="C5055" s="1">
        <v>2000709215</v>
      </c>
      <c r="D5055" s="1" t="s">
        <v>8</v>
      </c>
      <c r="E5055" s="1">
        <v>91.829999999999899</v>
      </c>
      <c r="F5055" s="1">
        <v>49599</v>
      </c>
      <c r="G5055" s="2">
        <v>45123.99634297454</v>
      </c>
      <c r="H5055" s="2" t="s">
        <v>53</v>
      </c>
      <c r="J5055">
        <f t="shared" si="546"/>
        <v>123.9975</v>
      </c>
      <c r="K5055">
        <f t="shared" si="547"/>
        <v>99.198000000000008</v>
      </c>
      <c r="L5055">
        <f t="shared" si="548"/>
        <v>223.19550000000001</v>
      </c>
      <c r="M5055" t="str">
        <f t="shared" si="549"/>
        <v>Up to 100m</v>
      </c>
      <c r="P5055">
        <f t="shared" si="550"/>
        <v>123.9975</v>
      </c>
      <c r="Q5055">
        <f t="shared" si="551"/>
        <v>99.198000000000008</v>
      </c>
      <c r="R5055" t="str">
        <f t="shared" si="552"/>
        <v>Up to 100m</v>
      </c>
    </row>
    <row r="5056" spans="1:18" x14ac:dyDescent="0.25">
      <c r="A5056" s="1">
        <v>5055</v>
      </c>
      <c r="B5056" s="1">
        <v>2000726504</v>
      </c>
      <c r="C5056" s="1">
        <v>2000709215</v>
      </c>
      <c r="D5056" s="1" t="s">
        <v>8</v>
      </c>
      <c r="E5056" s="1">
        <v>81.239999999999895</v>
      </c>
      <c r="F5056" s="1">
        <v>49600</v>
      </c>
      <c r="G5056" s="2">
        <v>45123.99634297454</v>
      </c>
      <c r="H5056" s="2" t="s">
        <v>54</v>
      </c>
      <c r="J5056">
        <f t="shared" si="546"/>
        <v>124</v>
      </c>
      <c r="K5056">
        <f t="shared" si="547"/>
        <v>99.2</v>
      </c>
      <c r="L5056">
        <f t="shared" si="548"/>
        <v>223.2</v>
      </c>
      <c r="M5056" t="str">
        <f t="shared" si="549"/>
        <v>Up to 100m</v>
      </c>
      <c r="P5056">
        <f t="shared" si="550"/>
        <v>124</v>
      </c>
      <c r="Q5056">
        <f t="shared" si="551"/>
        <v>99.2</v>
      </c>
      <c r="R5056" t="str">
        <f t="shared" si="552"/>
        <v>Up to 100m</v>
      </c>
    </row>
    <row r="5057" spans="1:18" x14ac:dyDescent="0.25">
      <c r="A5057" s="1">
        <v>5056</v>
      </c>
      <c r="B5057" s="1">
        <v>2000733250</v>
      </c>
      <c r="C5057" s="1">
        <v>2000709215</v>
      </c>
      <c r="D5057" s="1" t="s">
        <v>8</v>
      </c>
      <c r="E5057" s="1">
        <v>57.51</v>
      </c>
      <c r="F5057" s="1">
        <v>49600</v>
      </c>
      <c r="G5057" s="2">
        <v>45123.99634297454</v>
      </c>
      <c r="H5057" s="2" t="s">
        <v>54</v>
      </c>
      <c r="J5057">
        <f t="shared" si="546"/>
        <v>124</v>
      </c>
      <c r="K5057">
        <f t="shared" si="547"/>
        <v>99.2</v>
      </c>
      <c r="L5057">
        <f t="shared" si="548"/>
        <v>223.2</v>
      </c>
      <c r="M5057" t="str">
        <f t="shared" si="549"/>
        <v>Up to 100m</v>
      </c>
      <c r="P5057">
        <f t="shared" si="550"/>
        <v>124</v>
      </c>
      <c r="Q5057">
        <f t="shared" si="551"/>
        <v>99.2</v>
      </c>
      <c r="R5057" t="str">
        <f t="shared" si="552"/>
        <v>Up to 100m</v>
      </c>
    </row>
    <row r="5058" spans="1:18" x14ac:dyDescent="0.25">
      <c r="A5058" s="1">
        <v>5057</v>
      </c>
      <c r="B5058" s="1">
        <v>2000733250</v>
      </c>
      <c r="C5058" s="1">
        <v>2000709215</v>
      </c>
      <c r="D5058" s="1" t="s">
        <v>8</v>
      </c>
      <c r="E5058" s="1">
        <v>57.48</v>
      </c>
      <c r="F5058" s="1">
        <v>49600</v>
      </c>
      <c r="G5058" s="2">
        <v>45123.99634297454</v>
      </c>
      <c r="H5058" s="2" t="s">
        <v>54</v>
      </c>
      <c r="J5058">
        <f t="shared" si="546"/>
        <v>124</v>
      </c>
      <c r="K5058">
        <f t="shared" si="547"/>
        <v>99.2</v>
      </c>
      <c r="L5058">
        <f t="shared" si="548"/>
        <v>223.2</v>
      </c>
      <c r="M5058" t="str">
        <f t="shared" si="549"/>
        <v>Up to 100m</v>
      </c>
      <c r="P5058">
        <f t="shared" si="550"/>
        <v>124</v>
      </c>
      <c r="Q5058">
        <f t="shared" si="551"/>
        <v>99.2</v>
      </c>
      <c r="R5058" t="str">
        <f t="shared" si="552"/>
        <v>Up to 100m</v>
      </c>
    </row>
    <row r="5059" spans="1:18" x14ac:dyDescent="0.25">
      <c r="A5059" s="1">
        <v>5058</v>
      </c>
      <c r="B5059" s="1">
        <v>2000733250</v>
      </c>
      <c r="C5059" s="1">
        <v>2000709215</v>
      </c>
      <c r="D5059" s="1" t="s">
        <v>8</v>
      </c>
      <c r="E5059" s="1">
        <v>2130.8399999999901</v>
      </c>
      <c r="F5059" s="1">
        <v>49600</v>
      </c>
      <c r="G5059" s="2">
        <v>45123.99634297454</v>
      </c>
      <c r="H5059" s="2" t="s">
        <v>54</v>
      </c>
      <c r="J5059">
        <f t="shared" ref="J5059:J5122" si="553">IF(F5059 &lt;= 100000000, F5059 * 0.0025,
    IF(F5059 &lt;= 500000000, F5059 * 0.00225,
        IF(F5059 &lt;= 1000000000, F5059 * 0.002,
            IF(F5059 &lt;= 4000000000, F5059 * 0.00165,
                IF(F5059 &lt;= 10000000000, F5059 * 0.00155,
                    F5059 * 0.0013
                )
            )
        )
    )
)</f>
        <v>124</v>
      </c>
      <c r="K5059">
        <f t="shared" ref="K5059:K5122" si="554">IF(F5059 &lt;= 100000000, F5059 * 0.002,
    IF(F5059 &lt;= 500000000, F5059 * 0.0018,
        IF(F5059 &lt;= 1000000000, F5059 * 0.0016,
            IF(F5059 &lt;= 4000000000, F5059 * 0.00135,
                IF(F5059 &lt;= 10000000000, F5059 * 0.00115,
                    F5059 * 0.001
                )
            )
        )
    )
)</f>
        <v>99.2</v>
      </c>
      <c r="L5059">
        <f t="shared" ref="L5059:L5122" si="555">J5059+K5059</f>
        <v>223.2</v>
      </c>
      <c r="M5059" t="str">
        <f t="shared" ref="M5059:M5122" si="556">IF(F5059 &lt;= 100000000, "Up to 100m",
    IF(F5059 &lt;= 500000000, "Up to 500m",
        IF(F5059 &lt;= 1000000000, "Up to 1b",
            IF(F5059 &lt;= 4000000000, "Up to 4b",
                IF(F5059 &lt;= 10000000000, "Up to 10b",
                  "More than 10b"
                )
            )
        )
    )
)</f>
        <v>Up to 100m</v>
      </c>
      <c r="P5059">
        <f t="shared" ref="P5059:P5122" si="557">IF(F5059 &lt;= 100000000, F5059 * 0.0025,
    IF(F5059 &lt;= 300000000, F5059 * 0.002,
        IF(F5059 &lt;= 1000000000, F5059 * 0.0019,
            IF(F5059 &lt;= 5000000000, F5059 * 0.00175,
                F5059 * 0.00155
            )
        )
    )
)</f>
        <v>124</v>
      </c>
      <c r="Q5059">
        <f t="shared" ref="Q5059:Q5122" si="558">IF(F5059 &lt;= 100000000, F5059 * 0.002,
    IF(F5059 &lt;= 300000000, F5059 * 0.0017,
        IF(F5059 &lt;= 1000000000, F5059 * 0.0015,
            IF(F5059 &lt;= 5000000000, F5059 * 0.00125,
                F5059 * 0.001
            )
        )
    )
)</f>
        <v>99.2</v>
      </c>
      <c r="R5059" t="str">
        <f t="shared" ref="R5059:R5122" si="559">IF(F5059 &lt;= 100000000, "Up to 100m",
    IF(F5059 &lt;= 300000000, "Up to 300m",
        IF(F5059 &lt;= 1000000000, "Up to 1b",
            IF(F5059 &lt;= 5000000000, "Up to 5b",
                "More than 5b"
            )
        )
    )
)</f>
        <v>Up to 100m</v>
      </c>
    </row>
    <row r="5060" spans="1:18" x14ac:dyDescent="0.25">
      <c r="A5060" s="1">
        <v>5059</v>
      </c>
      <c r="B5060" s="1">
        <v>2000733250</v>
      </c>
      <c r="C5060" s="1">
        <v>2000709215</v>
      </c>
      <c r="D5060" s="1" t="s">
        <v>8</v>
      </c>
      <c r="E5060" s="1">
        <v>43.2899999999999</v>
      </c>
      <c r="F5060" s="1">
        <v>49600</v>
      </c>
      <c r="G5060" s="2">
        <v>45123.99634297454</v>
      </c>
      <c r="H5060" s="2" t="s">
        <v>54</v>
      </c>
      <c r="J5060">
        <f t="shared" si="553"/>
        <v>124</v>
      </c>
      <c r="K5060">
        <f t="shared" si="554"/>
        <v>99.2</v>
      </c>
      <c r="L5060">
        <f t="shared" si="555"/>
        <v>223.2</v>
      </c>
      <c r="M5060" t="str">
        <f t="shared" si="556"/>
        <v>Up to 100m</v>
      </c>
      <c r="P5060">
        <f t="shared" si="557"/>
        <v>124</v>
      </c>
      <c r="Q5060">
        <f t="shared" si="558"/>
        <v>99.2</v>
      </c>
      <c r="R5060" t="str">
        <f t="shared" si="559"/>
        <v>Up to 100m</v>
      </c>
    </row>
    <row r="5061" spans="1:18" x14ac:dyDescent="0.25">
      <c r="A5061" s="1">
        <v>5060</v>
      </c>
      <c r="B5061" s="1">
        <v>2000733250</v>
      </c>
      <c r="C5061" s="1">
        <v>2000709215</v>
      </c>
      <c r="D5061" s="1" t="s">
        <v>8</v>
      </c>
      <c r="E5061" s="1">
        <v>60.059999999999903</v>
      </c>
      <c r="F5061" s="1">
        <v>49600</v>
      </c>
      <c r="G5061" s="2">
        <v>45123.99634297454</v>
      </c>
      <c r="H5061" s="2" t="s">
        <v>54</v>
      </c>
      <c r="J5061">
        <f t="shared" si="553"/>
        <v>124</v>
      </c>
      <c r="K5061">
        <f t="shared" si="554"/>
        <v>99.2</v>
      </c>
      <c r="L5061">
        <f t="shared" si="555"/>
        <v>223.2</v>
      </c>
      <c r="M5061" t="str">
        <f t="shared" si="556"/>
        <v>Up to 100m</v>
      </c>
      <c r="P5061">
        <f t="shared" si="557"/>
        <v>124</v>
      </c>
      <c r="Q5061">
        <f t="shared" si="558"/>
        <v>99.2</v>
      </c>
      <c r="R5061" t="str">
        <f t="shared" si="559"/>
        <v>Up to 100m</v>
      </c>
    </row>
    <row r="5062" spans="1:18" x14ac:dyDescent="0.25">
      <c r="A5062" s="1">
        <v>5061</v>
      </c>
      <c r="B5062" s="1">
        <v>2000733250</v>
      </c>
      <c r="C5062" s="1">
        <v>2000709215</v>
      </c>
      <c r="D5062" s="1" t="s">
        <v>8</v>
      </c>
      <c r="E5062" s="1">
        <v>14.94</v>
      </c>
      <c r="F5062" s="1">
        <v>49600</v>
      </c>
      <c r="G5062" s="2">
        <v>45123.99634297454</v>
      </c>
      <c r="H5062" s="2" t="s">
        <v>54</v>
      </c>
      <c r="J5062">
        <f t="shared" si="553"/>
        <v>124</v>
      </c>
      <c r="K5062">
        <f t="shared" si="554"/>
        <v>99.2</v>
      </c>
      <c r="L5062">
        <f t="shared" si="555"/>
        <v>223.2</v>
      </c>
      <c r="M5062" t="str">
        <f t="shared" si="556"/>
        <v>Up to 100m</v>
      </c>
      <c r="P5062">
        <f t="shared" si="557"/>
        <v>124</v>
      </c>
      <c r="Q5062">
        <f t="shared" si="558"/>
        <v>99.2</v>
      </c>
      <c r="R5062" t="str">
        <f t="shared" si="559"/>
        <v>Up to 100m</v>
      </c>
    </row>
    <row r="5063" spans="1:18" x14ac:dyDescent="0.25">
      <c r="A5063" s="1">
        <v>5062</v>
      </c>
      <c r="B5063" s="1">
        <v>2000733250</v>
      </c>
      <c r="C5063" s="1">
        <v>2000709215</v>
      </c>
      <c r="D5063" s="1" t="s">
        <v>8</v>
      </c>
      <c r="E5063" s="1">
        <v>180.39</v>
      </c>
      <c r="F5063" s="1">
        <v>49600</v>
      </c>
      <c r="G5063" s="2">
        <v>45123.99634297454</v>
      </c>
      <c r="H5063" s="2" t="s">
        <v>54</v>
      </c>
      <c r="J5063">
        <f t="shared" si="553"/>
        <v>124</v>
      </c>
      <c r="K5063">
        <f t="shared" si="554"/>
        <v>99.2</v>
      </c>
      <c r="L5063">
        <f t="shared" si="555"/>
        <v>223.2</v>
      </c>
      <c r="M5063" t="str">
        <f t="shared" si="556"/>
        <v>Up to 100m</v>
      </c>
      <c r="P5063">
        <f t="shared" si="557"/>
        <v>124</v>
      </c>
      <c r="Q5063">
        <f t="shared" si="558"/>
        <v>99.2</v>
      </c>
      <c r="R5063" t="str">
        <f t="shared" si="559"/>
        <v>Up to 100m</v>
      </c>
    </row>
    <row r="5064" spans="1:18" x14ac:dyDescent="0.25">
      <c r="A5064" s="1">
        <v>5063</v>
      </c>
      <c r="B5064" s="1">
        <v>2000733250</v>
      </c>
      <c r="C5064" s="1">
        <v>2000709215</v>
      </c>
      <c r="D5064" s="1" t="s">
        <v>8</v>
      </c>
      <c r="E5064" s="1">
        <v>61.139999999999901</v>
      </c>
      <c r="F5064" s="1">
        <v>49600</v>
      </c>
      <c r="G5064" s="2">
        <v>45123.99634297454</v>
      </c>
      <c r="H5064" s="2" t="s">
        <v>54</v>
      </c>
      <c r="J5064">
        <f t="shared" si="553"/>
        <v>124</v>
      </c>
      <c r="K5064">
        <f t="shared" si="554"/>
        <v>99.2</v>
      </c>
      <c r="L5064">
        <f t="shared" si="555"/>
        <v>223.2</v>
      </c>
      <c r="M5064" t="str">
        <f t="shared" si="556"/>
        <v>Up to 100m</v>
      </c>
      <c r="P5064">
        <f t="shared" si="557"/>
        <v>124</v>
      </c>
      <c r="Q5064">
        <f t="shared" si="558"/>
        <v>99.2</v>
      </c>
      <c r="R5064" t="str">
        <f t="shared" si="559"/>
        <v>Up to 100m</v>
      </c>
    </row>
    <row r="5065" spans="1:18" x14ac:dyDescent="0.25">
      <c r="A5065" s="1">
        <v>5064</v>
      </c>
      <c r="B5065" s="1">
        <v>2000733250</v>
      </c>
      <c r="C5065" s="1">
        <v>2000709215</v>
      </c>
      <c r="D5065" s="1" t="s">
        <v>8</v>
      </c>
      <c r="E5065" s="1">
        <v>11.85</v>
      </c>
      <c r="F5065" s="1">
        <v>49600</v>
      </c>
      <c r="G5065" s="2">
        <v>45123.99634297454</v>
      </c>
      <c r="H5065" s="2" t="s">
        <v>54</v>
      </c>
      <c r="J5065">
        <f t="shared" si="553"/>
        <v>124</v>
      </c>
      <c r="K5065">
        <f t="shared" si="554"/>
        <v>99.2</v>
      </c>
      <c r="L5065">
        <f t="shared" si="555"/>
        <v>223.2</v>
      </c>
      <c r="M5065" t="str">
        <f t="shared" si="556"/>
        <v>Up to 100m</v>
      </c>
      <c r="P5065">
        <f t="shared" si="557"/>
        <v>124</v>
      </c>
      <c r="Q5065">
        <f t="shared" si="558"/>
        <v>99.2</v>
      </c>
      <c r="R5065" t="str">
        <f t="shared" si="559"/>
        <v>Up to 100m</v>
      </c>
    </row>
    <row r="5066" spans="1:18" x14ac:dyDescent="0.25">
      <c r="A5066" s="1">
        <v>5065</v>
      </c>
      <c r="B5066" s="1">
        <v>2000733250</v>
      </c>
      <c r="C5066" s="1">
        <v>2000709215</v>
      </c>
      <c r="D5066" s="1" t="s">
        <v>8</v>
      </c>
      <c r="E5066" s="1">
        <v>107.789999999999</v>
      </c>
      <c r="F5066" s="1">
        <v>49600</v>
      </c>
      <c r="G5066" s="2">
        <v>45123.99634297454</v>
      </c>
      <c r="H5066" s="2" t="s">
        <v>54</v>
      </c>
      <c r="J5066">
        <f t="shared" si="553"/>
        <v>124</v>
      </c>
      <c r="K5066">
        <f t="shared" si="554"/>
        <v>99.2</v>
      </c>
      <c r="L5066">
        <f t="shared" si="555"/>
        <v>223.2</v>
      </c>
      <c r="M5066" t="str">
        <f t="shared" si="556"/>
        <v>Up to 100m</v>
      </c>
      <c r="P5066">
        <f t="shared" si="557"/>
        <v>124</v>
      </c>
      <c r="Q5066">
        <f t="shared" si="558"/>
        <v>99.2</v>
      </c>
      <c r="R5066" t="str">
        <f t="shared" si="559"/>
        <v>Up to 100m</v>
      </c>
    </row>
    <row r="5067" spans="1:18" x14ac:dyDescent="0.25">
      <c r="A5067" s="1">
        <v>5066</v>
      </c>
      <c r="B5067" s="1">
        <v>2000752702</v>
      </c>
      <c r="C5067" s="1">
        <v>2000709215</v>
      </c>
      <c r="D5067" s="1" t="s">
        <v>8</v>
      </c>
      <c r="E5067" s="1">
        <v>300</v>
      </c>
      <c r="F5067" s="1">
        <v>49694</v>
      </c>
      <c r="G5067" s="2">
        <v>45123.99634297454</v>
      </c>
      <c r="H5067" s="2" t="s">
        <v>54</v>
      </c>
      <c r="J5067">
        <f t="shared" si="553"/>
        <v>124.235</v>
      </c>
      <c r="K5067">
        <f t="shared" si="554"/>
        <v>99.388000000000005</v>
      </c>
      <c r="L5067">
        <f t="shared" si="555"/>
        <v>223.62299999999999</v>
      </c>
      <c r="M5067" t="str">
        <f t="shared" si="556"/>
        <v>Up to 100m</v>
      </c>
      <c r="P5067">
        <f t="shared" si="557"/>
        <v>124.235</v>
      </c>
      <c r="Q5067">
        <f t="shared" si="558"/>
        <v>99.388000000000005</v>
      </c>
      <c r="R5067" t="str">
        <f t="shared" si="559"/>
        <v>Up to 100m</v>
      </c>
    </row>
    <row r="5068" spans="1:18" x14ac:dyDescent="0.25">
      <c r="A5068" s="1">
        <v>5067</v>
      </c>
      <c r="B5068" s="1">
        <v>2000743498</v>
      </c>
      <c r="C5068" s="1">
        <v>2000709215</v>
      </c>
      <c r="D5068" s="1" t="s">
        <v>8</v>
      </c>
      <c r="E5068" s="1">
        <v>79.98</v>
      </c>
      <c r="F5068" s="1">
        <v>49700</v>
      </c>
      <c r="G5068" s="2">
        <v>45123.99634297454</v>
      </c>
      <c r="H5068" s="2" t="s">
        <v>54</v>
      </c>
      <c r="J5068">
        <f t="shared" si="553"/>
        <v>124.25</v>
      </c>
      <c r="K5068">
        <f t="shared" si="554"/>
        <v>99.4</v>
      </c>
      <c r="L5068">
        <f t="shared" si="555"/>
        <v>223.65</v>
      </c>
      <c r="M5068" t="str">
        <f t="shared" si="556"/>
        <v>Up to 100m</v>
      </c>
      <c r="P5068">
        <f t="shared" si="557"/>
        <v>124.25</v>
      </c>
      <c r="Q5068">
        <f t="shared" si="558"/>
        <v>99.4</v>
      </c>
      <c r="R5068" t="str">
        <f t="shared" si="559"/>
        <v>Up to 100m</v>
      </c>
    </row>
    <row r="5069" spans="1:18" x14ac:dyDescent="0.25">
      <c r="A5069" s="1">
        <v>5068</v>
      </c>
      <c r="B5069" s="1">
        <v>2000743498</v>
      </c>
      <c r="C5069" s="1">
        <v>2000709215</v>
      </c>
      <c r="D5069" s="1" t="s">
        <v>8</v>
      </c>
      <c r="E5069" s="1">
        <v>9.3000000000000007</v>
      </c>
      <c r="F5069" s="1">
        <v>49700</v>
      </c>
      <c r="G5069" s="2">
        <v>45123.99634297454</v>
      </c>
      <c r="H5069" s="2" t="s">
        <v>54</v>
      </c>
      <c r="J5069">
        <f t="shared" si="553"/>
        <v>124.25</v>
      </c>
      <c r="K5069">
        <f t="shared" si="554"/>
        <v>99.4</v>
      </c>
      <c r="L5069">
        <f t="shared" si="555"/>
        <v>223.65</v>
      </c>
      <c r="M5069" t="str">
        <f t="shared" si="556"/>
        <v>Up to 100m</v>
      </c>
      <c r="P5069">
        <f t="shared" si="557"/>
        <v>124.25</v>
      </c>
      <c r="Q5069">
        <f t="shared" si="558"/>
        <v>99.4</v>
      </c>
      <c r="R5069" t="str">
        <f t="shared" si="559"/>
        <v>Up to 100m</v>
      </c>
    </row>
    <row r="5070" spans="1:18" x14ac:dyDescent="0.25">
      <c r="A5070" s="1">
        <v>5069</v>
      </c>
      <c r="B5070" s="1">
        <v>2000742973</v>
      </c>
      <c r="C5070" s="1">
        <v>2000709215</v>
      </c>
      <c r="D5070" s="1" t="s">
        <v>8</v>
      </c>
      <c r="E5070" s="1">
        <v>2.04</v>
      </c>
      <c r="F5070" s="1">
        <v>49774</v>
      </c>
      <c r="G5070" s="2">
        <v>45123.99634297454</v>
      </c>
      <c r="H5070" s="2" t="s">
        <v>54</v>
      </c>
      <c r="J5070">
        <f t="shared" si="553"/>
        <v>124.435</v>
      </c>
      <c r="K5070">
        <f t="shared" si="554"/>
        <v>99.548000000000002</v>
      </c>
      <c r="L5070">
        <f t="shared" si="555"/>
        <v>223.983</v>
      </c>
      <c r="M5070" t="str">
        <f t="shared" si="556"/>
        <v>Up to 100m</v>
      </c>
      <c r="P5070">
        <f t="shared" si="557"/>
        <v>124.435</v>
      </c>
      <c r="Q5070">
        <f t="shared" si="558"/>
        <v>99.548000000000002</v>
      </c>
      <c r="R5070" t="str">
        <f t="shared" si="559"/>
        <v>Up to 100m</v>
      </c>
    </row>
    <row r="5071" spans="1:18" x14ac:dyDescent="0.25">
      <c r="A5071" s="1">
        <v>5070</v>
      </c>
      <c r="B5071" s="1">
        <v>2000715932</v>
      </c>
      <c r="C5071" s="1">
        <v>2000709215</v>
      </c>
      <c r="D5071" s="1" t="s">
        <v>8</v>
      </c>
      <c r="E5071" s="1">
        <v>17.46</v>
      </c>
      <c r="F5071" s="1">
        <v>50000</v>
      </c>
      <c r="G5071" s="2">
        <v>45124.190442708335</v>
      </c>
      <c r="H5071" s="2" t="s">
        <v>53</v>
      </c>
      <c r="J5071">
        <f t="shared" si="553"/>
        <v>125</v>
      </c>
      <c r="K5071">
        <f t="shared" si="554"/>
        <v>100</v>
      </c>
      <c r="L5071">
        <f t="shared" si="555"/>
        <v>225</v>
      </c>
      <c r="M5071" t="str">
        <f t="shared" si="556"/>
        <v>Up to 100m</v>
      </c>
      <c r="P5071">
        <f t="shared" si="557"/>
        <v>125</v>
      </c>
      <c r="Q5071">
        <f t="shared" si="558"/>
        <v>100</v>
      </c>
      <c r="R5071" t="str">
        <f t="shared" si="559"/>
        <v>Up to 100m</v>
      </c>
    </row>
    <row r="5072" spans="1:18" x14ac:dyDescent="0.25">
      <c r="A5072" s="1">
        <v>5071</v>
      </c>
      <c r="B5072" s="1">
        <v>2000715932</v>
      </c>
      <c r="C5072" s="1">
        <v>2000709215</v>
      </c>
      <c r="D5072" s="1" t="s">
        <v>8</v>
      </c>
      <c r="E5072" s="1">
        <v>154.319999999999</v>
      </c>
      <c r="F5072" s="1">
        <v>50000</v>
      </c>
      <c r="G5072" s="2">
        <v>45124.190442708335</v>
      </c>
      <c r="H5072" s="2" t="s">
        <v>53</v>
      </c>
      <c r="J5072">
        <f t="shared" si="553"/>
        <v>125</v>
      </c>
      <c r="K5072">
        <f t="shared" si="554"/>
        <v>100</v>
      </c>
      <c r="L5072">
        <f t="shared" si="555"/>
        <v>225</v>
      </c>
      <c r="M5072" t="str">
        <f t="shared" si="556"/>
        <v>Up to 100m</v>
      </c>
      <c r="P5072">
        <f t="shared" si="557"/>
        <v>125</v>
      </c>
      <c r="Q5072">
        <f t="shared" si="558"/>
        <v>100</v>
      </c>
      <c r="R5072" t="str">
        <f t="shared" si="559"/>
        <v>Up to 100m</v>
      </c>
    </row>
    <row r="5073" spans="1:18" x14ac:dyDescent="0.25">
      <c r="A5073" s="1">
        <v>5072</v>
      </c>
      <c r="B5073" s="1">
        <v>2000715932</v>
      </c>
      <c r="C5073" s="1">
        <v>2000709215</v>
      </c>
      <c r="D5073" s="1" t="s">
        <v>8</v>
      </c>
      <c r="E5073" s="1">
        <v>14.25</v>
      </c>
      <c r="F5073" s="1">
        <v>50000</v>
      </c>
      <c r="G5073" s="2">
        <v>45124.190442708335</v>
      </c>
      <c r="H5073" s="2" t="s">
        <v>53</v>
      </c>
      <c r="J5073">
        <f t="shared" si="553"/>
        <v>125</v>
      </c>
      <c r="K5073">
        <f t="shared" si="554"/>
        <v>100</v>
      </c>
      <c r="L5073">
        <f t="shared" si="555"/>
        <v>225</v>
      </c>
      <c r="M5073" t="str">
        <f t="shared" si="556"/>
        <v>Up to 100m</v>
      </c>
      <c r="P5073">
        <f t="shared" si="557"/>
        <v>125</v>
      </c>
      <c r="Q5073">
        <f t="shared" si="558"/>
        <v>100</v>
      </c>
      <c r="R5073" t="str">
        <f t="shared" si="559"/>
        <v>Up to 100m</v>
      </c>
    </row>
    <row r="5074" spans="1:18" x14ac:dyDescent="0.25">
      <c r="A5074" s="1">
        <v>5073</v>
      </c>
      <c r="B5074" s="1">
        <v>2000742973</v>
      </c>
      <c r="C5074" s="1">
        <v>2000709215</v>
      </c>
      <c r="D5074" s="1" t="s">
        <v>8</v>
      </c>
      <c r="E5074" s="1">
        <v>2.04</v>
      </c>
      <c r="F5074" s="1">
        <v>49966</v>
      </c>
      <c r="G5074" s="2">
        <v>45124.190442708335</v>
      </c>
      <c r="H5074" s="2" t="s">
        <v>54</v>
      </c>
      <c r="J5074">
        <f t="shared" si="553"/>
        <v>124.91500000000001</v>
      </c>
      <c r="K5074">
        <f t="shared" si="554"/>
        <v>99.932000000000002</v>
      </c>
      <c r="L5074">
        <f t="shared" si="555"/>
        <v>224.84700000000001</v>
      </c>
      <c r="M5074" t="str">
        <f t="shared" si="556"/>
        <v>Up to 100m</v>
      </c>
      <c r="P5074">
        <f t="shared" si="557"/>
        <v>124.91500000000001</v>
      </c>
      <c r="Q5074">
        <f t="shared" si="558"/>
        <v>99.932000000000002</v>
      </c>
      <c r="R5074" t="str">
        <f t="shared" si="559"/>
        <v>Up to 100m</v>
      </c>
    </row>
    <row r="5075" spans="1:18" x14ac:dyDescent="0.25">
      <c r="A5075" s="1">
        <v>5074</v>
      </c>
      <c r="B5075" s="1">
        <v>2000740108</v>
      </c>
      <c r="C5075" s="1">
        <v>2000709215</v>
      </c>
      <c r="D5075" s="1" t="s">
        <v>8</v>
      </c>
      <c r="E5075" s="1">
        <v>59.219999999999899</v>
      </c>
      <c r="F5075" s="1">
        <v>49953</v>
      </c>
      <c r="G5075" s="2">
        <v>45124.190442708335</v>
      </c>
      <c r="H5075" s="2" t="s">
        <v>54</v>
      </c>
      <c r="J5075">
        <f t="shared" si="553"/>
        <v>124.88250000000001</v>
      </c>
      <c r="K5075">
        <f t="shared" si="554"/>
        <v>99.906000000000006</v>
      </c>
      <c r="L5075">
        <f t="shared" si="555"/>
        <v>224.7885</v>
      </c>
      <c r="M5075" t="str">
        <f t="shared" si="556"/>
        <v>Up to 100m</v>
      </c>
      <c r="P5075">
        <f t="shared" si="557"/>
        <v>124.88250000000001</v>
      </c>
      <c r="Q5075">
        <f t="shared" si="558"/>
        <v>99.906000000000006</v>
      </c>
      <c r="R5075" t="str">
        <f t="shared" si="559"/>
        <v>Up to 100m</v>
      </c>
    </row>
    <row r="5076" spans="1:18" x14ac:dyDescent="0.25">
      <c r="A5076" s="1">
        <v>5075</v>
      </c>
      <c r="B5076" s="1">
        <v>2000740108</v>
      </c>
      <c r="C5076" s="1">
        <v>2000709215</v>
      </c>
      <c r="D5076" s="1" t="s">
        <v>8</v>
      </c>
      <c r="E5076" s="1">
        <v>825.95999999999901</v>
      </c>
      <c r="F5076" s="1">
        <v>49953</v>
      </c>
      <c r="G5076" s="2">
        <v>45124.190442708335</v>
      </c>
      <c r="H5076" s="2" t="s">
        <v>54</v>
      </c>
      <c r="J5076">
        <f t="shared" si="553"/>
        <v>124.88250000000001</v>
      </c>
      <c r="K5076">
        <f t="shared" si="554"/>
        <v>99.906000000000006</v>
      </c>
      <c r="L5076">
        <f t="shared" si="555"/>
        <v>224.7885</v>
      </c>
      <c r="M5076" t="str">
        <f t="shared" si="556"/>
        <v>Up to 100m</v>
      </c>
      <c r="P5076">
        <f t="shared" si="557"/>
        <v>124.88250000000001</v>
      </c>
      <c r="Q5076">
        <f t="shared" si="558"/>
        <v>99.906000000000006</v>
      </c>
      <c r="R5076" t="str">
        <f t="shared" si="559"/>
        <v>Up to 100m</v>
      </c>
    </row>
    <row r="5077" spans="1:18" x14ac:dyDescent="0.25">
      <c r="A5077" s="1">
        <v>5076</v>
      </c>
      <c r="B5077" s="1">
        <v>2000742973</v>
      </c>
      <c r="C5077" s="1">
        <v>2000709215</v>
      </c>
      <c r="D5077" s="1" t="s">
        <v>8</v>
      </c>
      <c r="E5077" s="1">
        <v>2.04</v>
      </c>
      <c r="F5077" s="1">
        <v>49966</v>
      </c>
      <c r="G5077" s="2">
        <v>45124.190442708335</v>
      </c>
      <c r="H5077" s="2" t="s">
        <v>54</v>
      </c>
      <c r="J5077">
        <f t="shared" si="553"/>
        <v>124.91500000000001</v>
      </c>
      <c r="K5077">
        <f t="shared" si="554"/>
        <v>99.932000000000002</v>
      </c>
      <c r="L5077">
        <f t="shared" si="555"/>
        <v>224.84700000000001</v>
      </c>
      <c r="M5077" t="str">
        <f t="shared" si="556"/>
        <v>Up to 100m</v>
      </c>
      <c r="P5077">
        <f t="shared" si="557"/>
        <v>124.91500000000001</v>
      </c>
      <c r="Q5077">
        <f t="shared" si="558"/>
        <v>99.932000000000002</v>
      </c>
      <c r="R5077" t="str">
        <f t="shared" si="559"/>
        <v>Up to 100m</v>
      </c>
    </row>
    <row r="5078" spans="1:18" x14ac:dyDescent="0.25">
      <c r="A5078" s="1">
        <v>5077</v>
      </c>
      <c r="B5078" s="1">
        <v>2000715488</v>
      </c>
      <c r="C5078" s="1">
        <v>2000709215</v>
      </c>
      <c r="D5078" s="1" t="s">
        <v>8</v>
      </c>
      <c r="E5078" s="1">
        <v>538.86</v>
      </c>
      <c r="F5078" s="1">
        <v>50157</v>
      </c>
      <c r="G5078" s="2">
        <v>45124.315135613426</v>
      </c>
      <c r="H5078" s="2" t="s">
        <v>54</v>
      </c>
      <c r="J5078">
        <f t="shared" si="553"/>
        <v>125.3925</v>
      </c>
      <c r="K5078">
        <f t="shared" si="554"/>
        <v>100.31400000000001</v>
      </c>
      <c r="L5078">
        <f t="shared" si="555"/>
        <v>225.70650000000001</v>
      </c>
      <c r="M5078" t="str">
        <f t="shared" si="556"/>
        <v>Up to 100m</v>
      </c>
      <c r="P5078">
        <f t="shared" si="557"/>
        <v>125.3925</v>
      </c>
      <c r="Q5078">
        <f t="shared" si="558"/>
        <v>100.31400000000001</v>
      </c>
      <c r="R5078" t="str">
        <f t="shared" si="559"/>
        <v>Up to 100m</v>
      </c>
    </row>
    <row r="5079" spans="1:18" x14ac:dyDescent="0.25">
      <c r="A5079" s="1">
        <v>5078</v>
      </c>
      <c r="B5079" s="1">
        <v>2000752702</v>
      </c>
      <c r="C5079" s="1">
        <v>2000709215</v>
      </c>
      <c r="D5079" s="1" t="s">
        <v>8</v>
      </c>
      <c r="E5079" s="1">
        <v>13.7699999999999</v>
      </c>
      <c r="F5079" s="1">
        <v>50130</v>
      </c>
      <c r="G5079" s="2">
        <v>45124.315135613426</v>
      </c>
      <c r="H5079" s="2" t="s">
        <v>54</v>
      </c>
      <c r="J5079">
        <f t="shared" si="553"/>
        <v>125.325</v>
      </c>
      <c r="K5079">
        <f t="shared" si="554"/>
        <v>100.26</v>
      </c>
      <c r="L5079">
        <f t="shared" si="555"/>
        <v>225.58500000000001</v>
      </c>
      <c r="M5079" t="str">
        <f t="shared" si="556"/>
        <v>Up to 100m</v>
      </c>
      <c r="P5079">
        <f t="shared" si="557"/>
        <v>125.325</v>
      </c>
      <c r="Q5079">
        <f t="shared" si="558"/>
        <v>100.26</v>
      </c>
      <c r="R5079" t="str">
        <f t="shared" si="559"/>
        <v>Up to 100m</v>
      </c>
    </row>
    <row r="5080" spans="1:18" x14ac:dyDescent="0.25">
      <c r="A5080" s="1">
        <v>5079</v>
      </c>
      <c r="B5080" s="1">
        <v>2000736808</v>
      </c>
      <c r="C5080" s="1">
        <v>2000709215</v>
      </c>
      <c r="D5080" s="1" t="s">
        <v>8</v>
      </c>
      <c r="E5080" s="1">
        <v>60</v>
      </c>
      <c r="F5080" s="1">
        <v>50000</v>
      </c>
      <c r="G5080" s="2">
        <v>45124.315135613426</v>
      </c>
      <c r="H5080" s="2" t="s">
        <v>54</v>
      </c>
      <c r="J5080">
        <f t="shared" si="553"/>
        <v>125</v>
      </c>
      <c r="K5080">
        <f t="shared" si="554"/>
        <v>100</v>
      </c>
      <c r="L5080">
        <f t="shared" si="555"/>
        <v>225</v>
      </c>
      <c r="M5080" t="str">
        <f t="shared" si="556"/>
        <v>Up to 100m</v>
      </c>
      <c r="P5080">
        <f t="shared" si="557"/>
        <v>125</v>
      </c>
      <c r="Q5080">
        <f t="shared" si="558"/>
        <v>100</v>
      </c>
      <c r="R5080" t="str">
        <f t="shared" si="559"/>
        <v>Up to 100m</v>
      </c>
    </row>
    <row r="5081" spans="1:18" x14ac:dyDescent="0.25">
      <c r="A5081" s="1">
        <v>5080</v>
      </c>
      <c r="B5081" s="1">
        <v>2000716430</v>
      </c>
      <c r="C5081" s="1">
        <v>2000709215</v>
      </c>
      <c r="D5081" s="1" t="s">
        <v>8</v>
      </c>
      <c r="E5081" s="1">
        <v>458.49</v>
      </c>
      <c r="F5081" s="1">
        <v>50003</v>
      </c>
      <c r="G5081" s="2">
        <v>45124.315135613426</v>
      </c>
      <c r="H5081" s="2" t="s">
        <v>54</v>
      </c>
      <c r="J5081">
        <f t="shared" si="553"/>
        <v>125.00750000000001</v>
      </c>
      <c r="K5081">
        <f t="shared" si="554"/>
        <v>100.006</v>
      </c>
      <c r="L5081">
        <f t="shared" si="555"/>
        <v>225.01350000000002</v>
      </c>
      <c r="M5081" t="str">
        <f t="shared" si="556"/>
        <v>Up to 100m</v>
      </c>
      <c r="P5081">
        <f t="shared" si="557"/>
        <v>125.00750000000001</v>
      </c>
      <c r="Q5081">
        <f t="shared" si="558"/>
        <v>100.006</v>
      </c>
      <c r="R5081" t="str">
        <f t="shared" si="559"/>
        <v>Up to 100m</v>
      </c>
    </row>
    <row r="5082" spans="1:18" x14ac:dyDescent="0.25">
      <c r="A5082" s="1">
        <v>5081</v>
      </c>
      <c r="B5082" s="1">
        <v>2000722049</v>
      </c>
      <c r="C5082" s="1">
        <v>2000709215</v>
      </c>
      <c r="D5082" s="1" t="s">
        <v>8</v>
      </c>
      <c r="E5082" s="1">
        <v>0.06</v>
      </c>
      <c r="F5082" s="1">
        <v>50150</v>
      </c>
      <c r="G5082" s="2">
        <v>45124.441670752312</v>
      </c>
      <c r="H5082" s="2" t="s">
        <v>52</v>
      </c>
      <c r="J5082">
        <f t="shared" si="553"/>
        <v>125.375</v>
      </c>
      <c r="K5082">
        <f t="shared" si="554"/>
        <v>100.3</v>
      </c>
      <c r="L5082">
        <f t="shared" si="555"/>
        <v>225.67500000000001</v>
      </c>
      <c r="M5082" t="str">
        <f t="shared" si="556"/>
        <v>Up to 100m</v>
      </c>
      <c r="P5082">
        <f t="shared" si="557"/>
        <v>125.375</v>
      </c>
      <c r="Q5082">
        <f t="shared" si="558"/>
        <v>100.3</v>
      </c>
      <c r="R5082" t="str">
        <f t="shared" si="559"/>
        <v>Up to 100m</v>
      </c>
    </row>
    <row r="5083" spans="1:18" x14ac:dyDescent="0.25">
      <c r="A5083" s="1">
        <v>5082</v>
      </c>
      <c r="B5083" s="1">
        <v>2000709977</v>
      </c>
      <c r="C5083" s="1">
        <v>2000709215</v>
      </c>
      <c r="D5083" s="1" t="s">
        <v>8</v>
      </c>
      <c r="E5083" s="1">
        <v>6.36</v>
      </c>
      <c r="F5083" s="1">
        <v>50166</v>
      </c>
      <c r="G5083" s="2">
        <v>45124.441670752312</v>
      </c>
      <c r="H5083" s="2" t="s">
        <v>53</v>
      </c>
      <c r="J5083">
        <f t="shared" si="553"/>
        <v>125.41500000000001</v>
      </c>
      <c r="K5083">
        <f t="shared" si="554"/>
        <v>100.33200000000001</v>
      </c>
      <c r="L5083">
        <f t="shared" si="555"/>
        <v>225.74700000000001</v>
      </c>
      <c r="M5083" t="str">
        <f t="shared" si="556"/>
        <v>Up to 100m</v>
      </c>
      <c r="P5083">
        <f t="shared" si="557"/>
        <v>125.41500000000001</v>
      </c>
      <c r="Q5083">
        <f t="shared" si="558"/>
        <v>100.33200000000001</v>
      </c>
      <c r="R5083" t="str">
        <f t="shared" si="559"/>
        <v>Up to 100m</v>
      </c>
    </row>
    <row r="5084" spans="1:18" x14ac:dyDescent="0.25">
      <c r="A5084" s="1">
        <v>5083</v>
      </c>
      <c r="B5084" s="1">
        <v>2000708159</v>
      </c>
      <c r="C5084" s="1">
        <v>2000709215</v>
      </c>
      <c r="D5084" s="1" t="s">
        <v>8</v>
      </c>
      <c r="E5084" s="1">
        <v>282.98999999999899</v>
      </c>
      <c r="F5084" s="1">
        <v>50231</v>
      </c>
      <c r="G5084" s="2">
        <v>45124.441670752312</v>
      </c>
      <c r="H5084" s="2" t="s">
        <v>54</v>
      </c>
      <c r="J5084">
        <f t="shared" si="553"/>
        <v>125.5775</v>
      </c>
      <c r="K5084">
        <f t="shared" si="554"/>
        <v>100.462</v>
      </c>
      <c r="L5084">
        <f t="shared" si="555"/>
        <v>226.0395</v>
      </c>
      <c r="M5084" t="str">
        <f t="shared" si="556"/>
        <v>Up to 100m</v>
      </c>
      <c r="P5084">
        <f t="shared" si="557"/>
        <v>125.5775</v>
      </c>
      <c r="Q5084">
        <f t="shared" si="558"/>
        <v>100.462</v>
      </c>
      <c r="R5084" t="str">
        <f t="shared" si="559"/>
        <v>Up to 100m</v>
      </c>
    </row>
    <row r="5085" spans="1:18" x14ac:dyDescent="0.25">
      <c r="A5085" s="1">
        <v>5084</v>
      </c>
      <c r="B5085" s="1">
        <v>2000752702</v>
      </c>
      <c r="C5085" s="1">
        <v>2000709215</v>
      </c>
      <c r="D5085" s="1" t="s">
        <v>8</v>
      </c>
      <c r="E5085" s="1">
        <v>77.579999999999899</v>
      </c>
      <c r="F5085" s="1">
        <v>50449</v>
      </c>
      <c r="G5085" s="2">
        <v>45124.565886458331</v>
      </c>
      <c r="H5085" s="2" t="s">
        <v>54</v>
      </c>
      <c r="J5085">
        <f t="shared" si="553"/>
        <v>126.1225</v>
      </c>
      <c r="K5085">
        <f t="shared" si="554"/>
        <v>100.898</v>
      </c>
      <c r="L5085">
        <f t="shared" si="555"/>
        <v>227.0205</v>
      </c>
      <c r="M5085" t="str">
        <f t="shared" si="556"/>
        <v>Up to 100m</v>
      </c>
      <c r="P5085">
        <f t="shared" si="557"/>
        <v>126.1225</v>
      </c>
      <c r="Q5085">
        <f t="shared" si="558"/>
        <v>100.898</v>
      </c>
      <c r="R5085" t="str">
        <f t="shared" si="559"/>
        <v>Up to 100m</v>
      </c>
    </row>
    <row r="5086" spans="1:18" x14ac:dyDescent="0.25">
      <c r="A5086" s="1">
        <v>5085</v>
      </c>
      <c r="B5086" s="1">
        <v>2000713934</v>
      </c>
      <c r="C5086" s="1">
        <v>2000709215</v>
      </c>
      <c r="D5086" s="1" t="s">
        <v>8</v>
      </c>
      <c r="E5086" s="1">
        <v>0.12</v>
      </c>
      <c r="F5086" s="1">
        <v>50455</v>
      </c>
      <c r="G5086" s="2">
        <v>45124.565886458331</v>
      </c>
      <c r="H5086" s="2" t="s">
        <v>52</v>
      </c>
      <c r="J5086">
        <f t="shared" si="553"/>
        <v>126.1375</v>
      </c>
      <c r="K5086">
        <f t="shared" si="554"/>
        <v>100.91</v>
      </c>
      <c r="L5086">
        <f t="shared" si="555"/>
        <v>227.04750000000001</v>
      </c>
      <c r="M5086" t="str">
        <f t="shared" si="556"/>
        <v>Up to 100m</v>
      </c>
      <c r="P5086">
        <f t="shared" si="557"/>
        <v>126.1375</v>
      </c>
      <c r="Q5086">
        <f t="shared" si="558"/>
        <v>100.91</v>
      </c>
      <c r="R5086" t="str">
        <f t="shared" si="559"/>
        <v>Up to 100m</v>
      </c>
    </row>
    <row r="5087" spans="1:18" x14ac:dyDescent="0.25">
      <c r="A5087" s="1">
        <v>5086</v>
      </c>
      <c r="B5087" s="1">
        <v>2000724938</v>
      </c>
      <c r="C5087" s="1">
        <v>2000709215</v>
      </c>
      <c r="D5087" s="1" t="s">
        <v>8</v>
      </c>
      <c r="E5087" s="1">
        <v>1779.44999999999</v>
      </c>
      <c r="F5087" s="1">
        <v>50400</v>
      </c>
      <c r="G5087" s="2">
        <v>45124.565886458331</v>
      </c>
      <c r="H5087" s="2" t="s">
        <v>54</v>
      </c>
      <c r="J5087">
        <f t="shared" si="553"/>
        <v>126</v>
      </c>
      <c r="K5087">
        <f t="shared" si="554"/>
        <v>100.8</v>
      </c>
      <c r="L5087">
        <f t="shared" si="555"/>
        <v>226.8</v>
      </c>
      <c r="M5087" t="str">
        <f t="shared" si="556"/>
        <v>Up to 100m</v>
      </c>
      <c r="P5087">
        <f t="shared" si="557"/>
        <v>126</v>
      </c>
      <c r="Q5087">
        <f t="shared" si="558"/>
        <v>100.8</v>
      </c>
      <c r="R5087" t="str">
        <f t="shared" si="559"/>
        <v>Up to 100m</v>
      </c>
    </row>
    <row r="5088" spans="1:18" x14ac:dyDescent="0.25">
      <c r="A5088" s="1">
        <v>5087</v>
      </c>
      <c r="B5088" s="1">
        <v>2000724938</v>
      </c>
      <c r="C5088" s="1">
        <v>2000709215</v>
      </c>
      <c r="D5088" s="1" t="s">
        <v>8</v>
      </c>
      <c r="E5088" s="1">
        <v>27.93</v>
      </c>
      <c r="F5088" s="1">
        <v>50400</v>
      </c>
      <c r="G5088" s="2">
        <v>45124.565886458331</v>
      </c>
      <c r="H5088" s="2" t="s">
        <v>54</v>
      </c>
      <c r="J5088">
        <f t="shared" si="553"/>
        <v>126</v>
      </c>
      <c r="K5088">
        <f t="shared" si="554"/>
        <v>100.8</v>
      </c>
      <c r="L5088">
        <f t="shared" si="555"/>
        <v>226.8</v>
      </c>
      <c r="M5088" t="str">
        <f t="shared" si="556"/>
        <v>Up to 100m</v>
      </c>
      <c r="P5088">
        <f t="shared" si="557"/>
        <v>126</v>
      </c>
      <c r="Q5088">
        <f t="shared" si="558"/>
        <v>100.8</v>
      </c>
      <c r="R5088" t="str">
        <f t="shared" si="559"/>
        <v>Up to 100m</v>
      </c>
    </row>
    <row r="5089" spans="1:18" x14ac:dyDescent="0.25">
      <c r="A5089" s="1">
        <v>5088</v>
      </c>
      <c r="B5089" s="1">
        <v>2000708360</v>
      </c>
      <c r="C5089" s="1">
        <v>2000709215</v>
      </c>
      <c r="D5089" s="1" t="s">
        <v>8</v>
      </c>
      <c r="E5089" s="1">
        <v>236.01</v>
      </c>
      <c r="F5089" s="1">
        <v>50530</v>
      </c>
      <c r="G5089" s="2">
        <v>45124.690666550923</v>
      </c>
      <c r="H5089" s="2" t="s">
        <v>54</v>
      </c>
      <c r="J5089">
        <f t="shared" si="553"/>
        <v>126.325</v>
      </c>
      <c r="K5089">
        <f t="shared" si="554"/>
        <v>101.06</v>
      </c>
      <c r="L5089">
        <f t="shared" si="555"/>
        <v>227.38499999999999</v>
      </c>
      <c r="M5089" t="str">
        <f t="shared" si="556"/>
        <v>Up to 100m</v>
      </c>
      <c r="P5089">
        <f t="shared" si="557"/>
        <v>126.325</v>
      </c>
      <c r="Q5089">
        <f t="shared" si="558"/>
        <v>101.06</v>
      </c>
      <c r="R5089" t="str">
        <f t="shared" si="559"/>
        <v>Up to 100m</v>
      </c>
    </row>
    <row r="5090" spans="1:18" x14ac:dyDescent="0.25">
      <c r="A5090" s="1">
        <v>5089</v>
      </c>
      <c r="B5090" s="1">
        <v>2000742973</v>
      </c>
      <c r="C5090" s="1">
        <v>2000709215</v>
      </c>
      <c r="D5090" s="1" t="s">
        <v>8</v>
      </c>
      <c r="E5090" s="1">
        <v>2.04</v>
      </c>
      <c r="F5090" s="1">
        <v>50541</v>
      </c>
      <c r="G5090" s="2">
        <v>45124.690666550923</v>
      </c>
      <c r="H5090" s="2" t="s">
        <v>54</v>
      </c>
      <c r="J5090">
        <f t="shared" si="553"/>
        <v>126.35250000000001</v>
      </c>
      <c r="K5090">
        <f t="shared" si="554"/>
        <v>101.08200000000001</v>
      </c>
      <c r="L5090">
        <f t="shared" si="555"/>
        <v>227.43450000000001</v>
      </c>
      <c r="M5090" t="str">
        <f t="shared" si="556"/>
        <v>Up to 100m</v>
      </c>
      <c r="P5090">
        <f t="shared" si="557"/>
        <v>126.35250000000001</v>
      </c>
      <c r="Q5090">
        <f t="shared" si="558"/>
        <v>101.08200000000001</v>
      </c>
      <c r="R5090" t="str">
        <f t="shared" si="559"/>
        <v>Up to 100m</v>
      </c>
    </row>
    <row r="5091" spans="1:18" x14ac:dyDescent="0.25">
      <c r="A5091" s="1">
        <v>5090</v>
      </c>
      <c r="B5091" s="1">
        <v>2000742445</v>
      </c>
      <c r="C5091" s="1">
        <v>2000709215</v>
      </c>
      <c r="D5091" s="1" t="s">
        <v>8</v>
      </c>
      <c r="E5091" s="1">
        <v>81.03</v>
      </c>
      <c r="F5091" s="1">
        <v>50375</v>
      </c>
      <c r="G5091" s="2">
        <v>45124.690666550923</v>
      </c>
      <c r="H5091" s="2" t="s">
        <v>54</v>
      </c>
      <c r="J5091">
        <f t="shared" si="553"/>
        <v>125.9375</v>
      </c>
      <c r="K5091">
        <f t="shared" si="554"/>
        <v>100.75</v>
      </c>
      <c r="L5091">
        <f t="shared" si="555"/>
        <v>226.6875</v>
      </c>
      <c r="M5091" t="str">
        <f t="shared" si="556"/>
        <v>Up to 100m</v>
      </c>
      <c r="P5091">
        <f t="shared" si="557"/>
        <v>125.9375</v>
      </c>
      <c r="Q5091">
        <f t="shared" si="558"/>
        <v>100.75</v>
      </c>
      <c r="R5091" t="str">
        <f t="shared" si="559"/>
        <v>Up to 100m</v>
      </c>
    </row>
    <row r="5092" spans="1:18" x14ac:dyDescent="0.25">
      <c r="A5092" s="1">
        <v>5091</v>
      </c>
      <c r="B5092" s="1">
        <v>2000742973</v>
      </c>
      <c r="C5092" s="1">
        <v>2000709215</v>
      </c>
      <c r="D5092" s="1" t="s">
        <v>8</v>
      </c>
      <c r="E5092" s="1">
        <v>2.04</v>
      </c>
      <c r="F5092" s="1">
        <v>50541</v>
      </c>
      <c r="G5092" s="2">
        <v>45124.690666550923</v>
      </c>
      <c r="H5092" s="2" t="s">
        <v>54</v>
      </c>
      <c r="J5092">
        <f t="shared" si="553"/>
        <v>126.35250000000001</v>
      </c>
      <c r="K5092">
        <f t="shared" si="554"/>
        <v>101.08200000000001</v>
      </c>
      <c r="L5092">
        <f t="shared" si="555"/>
        <v>227.43450000000001</v>
      </c>
      <c r="M5092" t="str">
        <f t="shared" si="556"/>
        <v>Up to 100m</v>
      </c>
      <c r="P5092">
        <f t="shared" si="557"/>
        <v>126.35250000000001</v>
      </c>
      <c r="Q5092">
        <f t="shared" si="558"/>
        <v>101.08200000000001</v>
      </c>
      <c r="R5092" t="str">
        <f t="shared" si="559"/>
        <v>Up to 100m</v>
      </c>
    </row>
    <row r="5093" spans="1:18" x14ac:dyDescent="0.25">
      <c r="A5093" s="1">
        <v>5092</v>
      </c>
      <c r="B5093" s="1">
        <v>2000746951</v>
      </c>
      <c r="C5093" s="1">
        <v>2000709215</v>
      </c>
      <c r="D5093" s="1" t="s">
        <v>8</v>
      </c>
      <c r="E5093" s="1">
        <v>75.209999999999994</v>
      </c>
      <c r="F5093" s="1">
        <v>50327</v>
      </c>
      <c r="G5093" s="2">
        <v>45124.941113425928</v>
      </c>
      <c r="H5093" s="2" t="s">
        <v>54</v>
      </c>
      <c r="J5093">
        <f t="shared" si="553"/>
        <v>125.81750000000001</v>
      </c>
      <c r="K5093">
        <f t="shared" si="554"/>
        <v>100.654</v>
      </c>
      <c r="L5093">
        <f t="shared" si="555"/>
        <v>226.47149999999999</v>
      </c>
      <c r="M5093" t="str">
        <f t="shared" si="556"/>
        <v>Up to 100m</v>
      </c>
      <c r="P5093">
        <f t="shared" si="557"/>
        <v>125.81750000000001</v>
      </c>
      <c r="Q5093">
        <f t="shared" si="558"/>
        <v>100.654</v>
      </c>
      <c r="R5093" t="str">
        <f t="shared" si="559"/>
        <v>Up to 100m</v>
      </c>
    </row>
    <row r="5094" spans="1:18" x14ac:dyDescent="0.25">
      <c r="A5094" s="1">
        <v>5093</v>
      </c>
      <c r="B5094" s="1">
        <v>2000732689</v>
      </c>
      <c r="C5094" s="1">
        <v>2000709215</v>
      </c>
      <c r="D5094" s="1" t="s">
        <v>8</v>
      </c>
      <c r="E5094" s="1">
        <v>53.639999999999901</v>
      </c>
      <c r="F5094" s="1">
        <v>50364</v>
      </c>
      <c r="G5094" s="2">
        <v>45125.065948344905</v>
      </c>
      <c r="H5094" s="2" t="s">
        <v>53</v>
      </c>
      <c r="J5094">
        <f t="shared" si="553"/>
        <v>125.91</v>
      </c>
      <c r="K5094">
        <f t="shared" si="554"/>
        <v>100.72800000000001</v>
      </c>
      <c r="L5094">
        <f t="shared" si="555"/>
        <v>226.63800000000001</v>
      </c>
      <c r="M5094" t="str">
        <f t="shared" si="556"/>
        <v>Up to 100m</v>
      </c>
      <c r="P5094">
        <f t="shared" si="557"/>
        <v>125.91</v>
      </c>
      <c r="Q5094">
        <f t="shared" si="558"/>
        <v>100.72800000000001</v>
      </c>
      <c r="R5094" t="str">
        <f t="shared" si="559"/>
        <v>Up to 100m</v>
      </c>
    </row>
    <row r="5095" spans="1:18" x14ac:dyDescent="0.25">
      <c r="A5095" s="1">
        <v>5094</v>
      </c>
      <c r="B5095" s="1">
        <v>2000726636</v>
      </c>
      <c r="C5095" s="1">
        <v>2000709215</v>
      </c>
      <c r="D5095" s="1" t="s">
        <v>8</v>
      </c>
      <c r="E5095" s="1">
        <v>6</v>
      </c>
      <c r="F5095" s="1">
        <v>50262</v>
      </c>
      <c r="G5095" s="2">
        <v>45125.065948344905</v>
      </c>
      <c r="H5095" s="2" t="s">
        <v>54</v>
      </c>
      <c r="J5095">
        <f t="shared" si="553"/>
        <v>125.655</v>
      </c>
      <c r="K5095">
        <f t="shared" si="554"/>
        <v>100.524</v>
      </c>
      <c r="L5095">
        <f t="shared" si="555"/>
        <v>226.179</v>
      </c>
      <c r="M5095" t="str">
        <f t="shared" si="556"/>
        <v>Up to 100m</v>
      </c>
      <c r="P5095">
        <f t="shared" si="557"/>
        <v>125.655</v>
      </c>
      <c r="Q5095">
        <f t="shared" si="558"/>
        <v>100.524</v>
      </c>
      <c r="R5095" t="str">
        <f t="shared" si="559"/>
        <v>Up to 100m</v>
      </c>
    </row>
    <row r="5096" spans="1:18" x14ac:dyDescent="0.25">
      <c r="A5096" s="1">
        <v>5095</v>
      </c>
      <c r="B5096" s="1">
        <v>2000742973</v>
      </c>
      <c r="C5096" s="1">
        <v>2000709215</v>
      </c>
      <c r="D5096" s="1" t="s">
        <v>8</v>
      </c>
      <c r="E5096" s="1">
        <v>2.04</v>
      </c>
      <c r="F5096" s="1">
        <v>50157</v>
      </c>
      <c r="G5096" s="2">
        <v>45125.065948344905</v>
      </c>
      <c r="H5096" s="2" t="s">
        <v>54</v>
      </c>
      <c r="J5096">
        <f t="shared" si="553"/>
        <v>125.3925</v>
      </c>
      <c r="K5096">
        <f t="shared" si="554"/>
        <v>100.31400000000001</v>
      </c>
      <c r="L5096">
        <f t="shared" si="555"/>
        <v>225.70650000000001</v>
      </c>
      <c r="M5096" t="str">
        <f t="shared" si="556"/>
        <v>Up to 100m</v>
      </c>
      <c r="P5096">
        <f t="shared" si="557"/>
        <v>125.3925</v>
      </c>
      <c r="Q5096">
        <f t="shared" si="558"/>
        <v>100.31400000000001</v>
      </c>
      <c r="R5096" t="str">
        <f t="shared" si="559"/>
        <v>Up to 100m</v>
      </c>
    </row>
    <row r="5097" spans="1:18" x14ac:dyDescent="0.25">
      <c r="A5097" s="1">
        <v>5096</v>
      </c>
      <c r="B5097" s="1">
        <v>2000735704</v>
      </c>
      <c r="C5097" s="1">
        <v>2000709215</v>
      </c>
      <c r="D5097" s="1" t="s">
        <v>8</v>
      </c>
      <c r="E5097" s="1">
        <v>50.159999999999897</v>
      </c>
      <c r="F5097" s="1">
        <v>50252</v>
      </c>
      <c r="G5097" s="2">
        <v>45125.315529050924</v>
      </c>
      <c r="H5097" s="2" t="s">
        <v>54</v>
      </c>
      <c r="J5097">
        <f t="shared" si="553"/>
        <v>125.63000000000001</v>
      </c>
      <c r="K5097">
        <f t="shared" si="554"/>
        <v>100.504</v>
      </c>
      <c r="L5097">
        <f t="shared" si="555"/>
        <v>226.13400000000001</v>
      </c>
      <c r="M5097" t="str">
        <f t="shared" si="556"/>
        <v>Up to 100m</v>
      </c>
      <c r="P5097">
        <f t="shared" si="557"/>
        <v>125.63000000000001</v>
      </c>
      <c r="Q5097">
        <f t="shared" si="558"/>
        <v>100.504</v>
      </c>
      <c r="R5097" t="str">
        <f t="shared" si="559"/>
        <v>Up to 100m</v>
      </c>
    </row>
    <row r="5098" spans="1:18" x14ac:dyDescent="0.25">
      <c r="A5098" s="1">
        <v>5097</v>
      </c>
      <c r="B5098" s="1">
        <v>2000735704</v>
      </c>
      <c r="C5098" s="1">
        <v>2000709215</v>
      </c>
      <c r="D5098" s="1" t="s">
        <v>8</v>
      </c>
      <c r="E5098" s="1">
        <v>143.159999999999</v>
      </c>
      <c r="F5098" s="1">
        <v>50252</v>
      </c>
      <c r="G5098" s="2">
        <v>45125.315529050924</v>
      </c>
      <c r="H5098" s="2" t="s">
        <v>54</v>
      </c>
      <c r="J5098">
        <f t="shared" si="553"/>
        <v>125.63000000000001</v>
      </c>
      <c r="K5098">
        <f t="shared" si="554"/>
        <v>100.504</v>
      </c>
      <c r="L5098">
        <f t="shared" si="555"/>
        <v>226.13400000000001</v>
      </c>
      <c r="M5098" t="str">
        <f t="shared" si="556"/>
        <v>Up to 100m</v>
      </c>
      <c r="P5098">
        <f t="shared" si="557"/>
        <v>125.63000000000001</v>
      </c>
      <c r="Q5098">
        <f t="shared" si="558"/>
        <v>100.504</v>
      </c>
      <c r="R5098" t="str">
        <f t="shared" si="559"/>
        <v>Up to 100m</v>
      </c>
    </row>
    <row r="5099" spans="1:18" x14ac:dyDescent="0.25">
      <c r="A5099" s="1">
        <v>5098</v>
      </c>
      <c r="B5099" s="1">
        <v>2000735704</v>
      </c>
      <c r="C5099" s="1">
        <v>2000709215</v>
      </c>
      <c r="D5099" s="1" t="s">
        <v>8</v>
      </c>
      <c r="E5099" s="1">
        <v>147.32999999999899</v>
      </c>
      <c r="F5099" s="1">
        <v>50252</v>
      </c>
      <c r="G5099" s="2">
        <v>45125.315529050924</v>
      </c>
      <c r="H5099" s="2" t="s">
        <v>54</v>
      </c>
      <c r="J5099">
        <f t="shared" si="553"/>
        <v>125.63000000000001</v>
      </c>
      <c r="K5099">
        <f t="shared" si="554"/>
        <v>100.504</v>
      </c>
      <c r="L5099">
        <f t="shared" si="555"/>
        <v>226.13400000000001</v>
      </c>
      <c r="M5099" t="str">
        <f t="shared" si="556"/>
        <v>Up to 100m</v>
      </c>
      <c r="P5099">
        <f t="shared" si="557"/>
        <v>125.63000000000001</v>
      </c>
      <c r="Q5099">
        <f t="shared" si="558"/>
        <v>100.504</v>
      </c>
      <c r="R5099" t="str">
        <f t="shared" si="559"/>
        <v>Up to 100m</v>
      </c>
    </row>
    <row r="5100" spans="1:18" x14ac:dyDescent="0.25">
      <c r="A5100" s="1">
        <v>5099</v>
      </c>
      <c r="B5100" s="1">
        <v>2000752702</v>
      </c>
      <c r="C5100" s="1">
        <v>2000709215</v>
      </c>
      <c r="D5100" s="1" t="s">
        <v>8</v>
      </c>
      <c r="E5100" s="1">
        <v>115.68</v>
      </c>
      <c r="F5100" s="1">
        <v>50249</v>
      </c>
      <c r="G5100" s="2">
        <v>45125.315529050924</v>
      </c>
      <c r="H5100" s="2" t="s">
        <v>54</v>
      </c>
      <c r="J5100">
        <f t="shared" si="553"/>
        <v>125.6225</v>
      </c>
      <c r="K5100">
        <f t="shared" si="554"/>
        <v>100.498</v>
      </c>
      <c r="L5100">
        <f t="shared" si="555"/>
        <v>226.12049999999999</v>
      </c>
      <c r="M5100" t="str">
        <f t="shared" si="556"/>
        <v>Up to 100m</v>
      </c>
      <c r="P5100">
        <f t="shared" si="557"/>
        <v>125.6225</v>
      </c>
      <c r="Q5100">
        <f t="shared" si="558"/>
        <v>100.498</v>
      </c>
      <c r="R5100" t="str">
        <f t="shared" si="559"/>
        <v>Up to 100m</v>
      </c>
    </row>
    <row r="5101" spans="1:18" x14ac:dyDescent="0.25">
      <c r="A5101" s="1">
        <v>5100</v>
      </c>
      <c r="B5101" s="1">
        <v>2000754718</v>
      </c>
      <c r="C5101" s="1">
        <v>2000709215</v>
      </c>
      <c r="D5101" s="1" t="s">
        <v>8</v>
      </c>
      <c r="E5101" s="1">
        <v>238.02</v>
      </c>
      <c r="F5101" s="1">
        <v>50404</v>
      </c>
      <c r="G5101" s="2">
        <v>45125.315529050924</v>
      </c>
      <c r="H5101" s="2" t="s">
        <v>54</v>
      </c>
      <c r="J5101">
        <f t="shared" si="553"/>
        <v>126.01</v>
      </c>
      <c r="K5101">
        <f t="shared" si="554"/>
        <v>100.80800000000001</v>
      </c>
      <c r="L5101">
        <f t="shared" si="555"/>
        <v>226.81800000000001</v>
      </c>
      <c r="M5101" t="str">
        <f t="shared" si="556"/>
        <v>Up to 100m</v>
      </c>
      <c r="P5101">
        <f t="shared" si="557"/>
        <v>126.01</v>
      </c>
      <c r="Q5101">
        <f t="shared" si="558"/>
        <v>100.80800000000001</v>
      </c>
      <c r="R5101" t="str">
        <f t="shared" si="559"/>
        <v>Up to 100m</v>
      </c>
    </row>
    <row r="5102" spans="1:18" x14ac:dyDescent="0.25">
      <c r="A5102" s="1">
        <v>5101</v>
      </c>
      <c r="B5102" s="1">
        <v>2000729732</v>
      </c>
      <c r="C5102" s="1">
        <v>2000709215</v>
      </c>
      <c r="D5102" s="1" t="s">
        <v>8</v>
      </c>
      <c r="E5102" s="1">
        <v>107.01</v>
      </c>
      <c r="F5102" s="1">
        <v>50343</v>
      </c>
      <c r="G5102" s="2">
        <v>45125.690710879629</v>
      </c>
      <c r="H5102" s="2" t="s">
        <v>54</v>
      </c>
      <c r="J5102">
        <f t="shared" si="553"/>
        <v>125.8575</v>
      </c>
      <c r="K5102">
        <f t="shared" si="554"/>
        <v>100.68600000000001</v>
      </c>
      <c r="L5102">
        <f t="shared" si="555"/>
        <v>226.54349999999999</v>
      </c>
      <c r="M5102" t="str">
        <f t="shared" si="556"/>
        <v>Up to 100m</v>
      </c>
      <c r="P5102">
        <f t="shared" si="557"/>
        <v>125.8575</v>
      </c>
      <c r="Q5102">
        <f t="shared" si="558"/>
        <v>100.68600000000001</v>
      </c>
      <c r="R5102" t="str">
        <f t="shared" si="559"/>
        <v>Up to 100m</v>
      </c>
    </row>
    <row r="5103" spans="1:18" x14ac:dyDescent="0.25">
      <c r="A5103" s="1">
        <v>5102</v>
      </c>
      <c r="B5103" s="1">
        <v>2000716430</v>
      </c>
      <c r="C5103" s="1">
        <v>2000709215</v>
      </c>
      <c r="D5103" s="1" t="s">
        <v>8</v>
      </c>
      <c r="E5103" s="1">
        <v>34.8599999999999</v>
      </c>
      <c r="F5103" s="1">
        <v>50330</v>
      </c>
      <c r="G5103" s="2">
        <v>45125.690710879629</v>
      </c>
      <c r="H5103" s="2" t="s">
        <v>54</v>
      </c>
      <c r="J5103">
        <f t="shared" si="553"/>
        <v>125.825</v>
      </c>
      <c r="K5103">
        <f t="shared" si="554"/>
        <v>100.66</v>
      </c>
      <c r="L5103">
        <f t="shared" si="555"/>
        <v>226.48500000000001</v>
      </c>
      <c r="M5103" t="str">
        <f t="shared" si="556"/>
        <v>Up to 100m</v>
      </c>
      <c r="P5103">
        <f t="shared" si="557"/>
        <v>125.825</v>
      </c>
      <c r="Q5103">
        <f t="shared" si="558"/>
        <v>100.66</v>
      </c>
      <c r="R5103" t="str">
        <f t="shared" si="559"/>
        <v>Up to 100m</v>
      </c>
    </row>
    <row r="5104" spans="1:18" x14ac:dyDescent="0.25">
      <c r="A5104" s="1">
        <v>5103</v>
      </c>
      <c r="B5104" s="1">
        <v>2000754718</v>
      </c>
      <c r="C5104" s="1">
        <v>2000709215</v>
      </c>
      <c r="D5104" s="1" t="s">
        <v>8</v>
      </c>
      <c r="E5104" s="1">
        <v>96.149999999999906</v>
      </c>
      <c r="F5104" s="1">
        <v>50423</v>
      </c>
      <c r="G5104" s="2">
        <v>45125.815750543981</v>
      </c>
      <c r="H5104" s="2" t="s">
        <v>54</v>
      </c>
      <c r="J5104">
        <f t="shared" si="553"/>
        <v>126.0575</v>
      </c>
      <c r="K5104">
        <f t="shared" si="554"/>
        <v>100.846</v>
      </c>
      <c r="L5104">
        <f t="shared" si="555"/>
        <v>226.90350000000001</v>
      </c>
      <c r="M5104" t="str">
        <f t="shared" si="556"/>
        <v>Up to 100m</v>
      </c>
      <c r="P5104">
        <f t="shared" si="557"/>
        <v>126.0575</v>
      </c>
      <c r="Q5104">
        <f t="shared" si="558"/>
        <v>100.846</v>
      </c>
      <c r="R5104" t="str">
        <f t="shared" si="559"/>
        <v>Up to 100m</v>
      </c>
    </row>
    <row r="5105" spans="1:18" x14ac:dyDescent="0.25">
      <c r="A5105" s="1">
        <v>5104</v>
      </c>
      <c r="B5105" s="1">
        <v>2000736013</v>
      </c>
      <c r="C5105" s="1">
        <v>2000709215</v>
      </c>
      <c r="D5105" s="1" t="s">
        <v>8</v>
      </c>
      <c r="E5105" s="1">
        <v>73.829999999999899</v>
      </c>
      <c r="F5105" s="1">
        <v>50415</v>
      </c>
      <c r="G5105" s="2">
        <v>45126.441226469906</v>
      </c>
      <c r="H5105" s="2" t="s">
        <v>53</v>
      </c>
      <c r="J5105">
        <f t="shared" si="553"/>
        <v>126.03750000000001</v>
      </c>
      <c r="K5105">
        <f t="shared" si="554"/>
        <v>100.83</v>
      </c>
      <c r="L5105">
        <f t="shared" si="555"/>
        <v>226.86750000000001</v>
      </c>
      <c r="M5105" t="str">
        <f t="shared" si="556"/>
        <v>Up to 100m</v>
      </c>
      <c r="P5105">
        <f t="shared" si="557"/>
        <v>126.03750000000001</v>
      </c>
      <c r="Q5105">
        <f t="shared" si="558"/>
        <v>100.83</v>
      </c>
      <c r="R5105" t="str">
        <f t="shared" si="559"/>
        <v>Up to 100m</v>
      </c>
    </row>
    <row r="5106" spans="1:18" x14ac:dyDescent="0.25">
      <c r="A5106" s="1">
        <v>5105</v>
      </c>
      <c r="B5106" s="1">
        <v>2000736013</v>
      </c>
      <c r="C5106" s="1">
        <v>2000709215</v>
      </c>
      <c r="D5106" s="1" t="s">
        <v>8</v>
      </c>
      <c r="E5106" s="1">
        <v>0.33</v>
      </c>
      <c r="F5106" s="1">
        <v>50415</v>
      </c>
      <c r="G5106" s="2">
        <v>45126.441226469906</v>
      </c>
      <c r="H5106" s="2" t="s">
        <v>53</v>
      </c>
      <c r="J5106">
        <f t="shared" si="553"/>
        <v>126.03750000000001</v>
      </c>
      <c r="K5106">
        <f t="shared" si="554"/>
        <v>100.83</v>
      </c>
      <c r="L5106">
        <f t="shared" si="555"/>
        <v>226.86750000000001</v>
      </c>
      <c r="M5106" t="str">
        <f t="shared" si="556"/>
        <v>Up to 100m</v>
      </c>
      <c r="P5106">
        <f t="shared" si="557"/>
        <v>126.03750000000001</v>
      </c>
      <c r="Q5106">
        <f t="shared" si="558"/>
        <v>100.83</v>
      </c>
      <c r="R5106" t="str">
        <f t="shared" si="559"/>
        <v>Up to 100m</v>
      </c>
    </row>
    <row r="5107" spans="1:18" x14ac:dyDescent="0.25">
      <c r="A5107" s="1">
        <v>5106</v>
      </c>
      <c r="B5107" s="1">
        <v>2000727722</v>
      </c>
      <c r="C5107" s="1">
        <v>2000709215</v>
      </c>
      <c r="D5107" s="1" t="s">
        <v>8</v>
      </c>
      <c r="E5107" s="1">
        <v>121.979999999999</v>
      </c>
      <c r="F5107" s="1">
        <v>50415</v>
      </c>
      <c r="G5107" s="2">
        <v>45126.441226469906</v>
      </c>
      <c r="H5107" s="2" t="s">
        <v>53</v>
      </c>
      <c r="J5107">
        <f t="shared" si="553"/>
        <v>126.03750000000001</v>
      </c>
      <c r="K5107">
        <f t="shared" si="554"/>
        <v>100.83</v>
      </c>
      <c r="L5107">
        <f t="shared" si="555"/>
        <v>226.86750000000001</v>
      </c>
      <c r="M5107" t="str">
        <f t="shared" si="556"/>
        <v>Up to 100m</v>
      </c>
      <c r="P5107">
        <f t="shared" si="557"/>
        <v>126.03750000000001</v>
      </c>
      <c r="Q5107">
        <f t="shared" si="558"/>
        <v>100.83</v>
      </c>
      <c r="R5107" t="str">
        <f t="shared" si="559"/>
        <v>Up to 100m</v>
      </c>
    </row>
    <row r="5108" spans="1:18" x14ac:dyDescent="0.25">
      <c r="A5108" s="1">
        <v>5107</v>
      </c>
      <c r="B5108" s="1">
        <v>2000744325</v>
      </c>
      <c r="C5108" s="1">
        <v>2000709215</v>
      </c>
      <c r="D5108" s="1" t="s">
        <v>8</v>
      </c>
      <c r="E5108" s="1">
        <v>3.24</v>
      </c>
      <c r="F5108" s="1">
        <v>50441</v>
      </c>
      <c r="G5108" s="2">
        <v>45126.441226469906</v>
      </c>
      <c r="H5108" s="2" t="s">
        <v>54</v>
      </c>
      <c r="J5108">
        <f t="shared" si="553"/>
        <v>126.10250000000001</v>
      </c>
      <c r="K5108">
        <f t="shared" si="554"/>
        <v>100.88200000000001</v>
      </c>
      <c r="L5108">
        <f t="shared" si="555"/>
        <v>226.98450000000003</v>
      </c>
      <c r="M5108" t="str">
        <f t="shared" si="556"/>
        <v>Up to 100m</v>
      </c>
      <c r="P5108">
        <f t="shared" si="557"/>
        <v>126.10250000000001</v>
      </c>
      <c r="Q5108">
        <f t="shared" si="558"/>
        <v>100.88200000000001</v>
      </c>
      <c r="R5108" t="str">
        <f t="shared" si="559"/>
        <v>Up to 100m</v>
      </c>
    </row>
    <row r="5109" spans="1:18" x14ac:dyDescent="0.25">
      <c r="A5109" s="1">
        <v>5108</v>
      </c>
      <c r="B5109" s="1">
        <v>2000744325</v>
      </c>
      <c r="C5109" s="1">
        <v>2000709215</v>
      </c>
      <c r="D5109" s="1" t="s">
        <v>8</v>
      </c>
      <c r="E5109" s="1">
        <v>15.72</v>
      </c>
      <c r="F5109" s="1">
        <v>50441</v>
      </c>
      <c r="G5109" s="2">
        <v>45126.441226469906</v>
      </c>
      <c r="H5109" s="2" t="s">
        <v>54</v>
      </c>
      <c r="J5109">
        <f t="shared" si="553"/>
        <v>126.10250000000001</v>
      </c>
      <c r="K5109">
        <f t="shared" si="554"/>
        <v>100.88200000000001</v>
      </c>
      <c r="L5109">
        <f t="shared" si="555"/>
        <v>226.98450000000003</v>
      </c>
      <c r="M5109" t="str">
        <f t="shared" si="556"/>
        <v>Up to 100m</v>
      </c>
      <c r="P5109">
        <f t="shared" si="557"/>
        <v>126.10250000000001</v>
      </c>
      <c r="Q5109">
        <f t="shared" si="558"/>
        <v>100.88200000000001</v>
      </c>
      <c r="R5109" t="str">
        <f t="shared" si="559"/>
        <v>Up to 100m</v>
      </c>
    </row>
    <row r="5110" spans="1:18" x14ac:dyDescent="0.25">
      <c r="A5110" s="1">
        <v>5109</v>
      </c>
      <c r="B5110" s="1">
        <v>2000744325</v>
      </c>
      <c r="C5110" s="1">
        <v>2000709215</v>
      </c>
      <c r="D5110" s="1" t="s">
        <v>8</v>
      </c>
      <c r="E5110" s="1">
        <v>10.5899999999999</v>
      </c>
      <c r="F5110" s="1">
        <v>50456</v>
      </c>
      <c r="G5110" s="2">
        <v>45126.441226469906</v>
      </c>
      <c r="H5110" s="2" t="s">
        <v>54</v>
      </c>
      <c r="J5110">
        <f t="shared" si="553"/>
        <v>126.14</v>
      </c>
      <c r="K5110">
        <f t="shared" si="554"/>
        <v>100.91200000000001</v>
      </c>
      <c r="L5110">
        <f t="shared" si="555"/>
        <v>227.05200000000002</v>
      </c>
      <c r="M5110" t="str">
        <f t="shared" si="556"/>
        <v>Up to 100m</v>
      </c>
      <c r="P5110">
        <f t="shared" si="557"/>
        <v>126.14</v>
      </c>
      <c r="Q5110">
        <f t="shared" si="558"/>
        <v>100.91200000000001</v>
      </c>
      <c r="R5110" t="str">
        <f t="shared" si="559"/>
        <v>Up to 100m</v>
      </c>
    </row>
    <row r="5111" spans="1:18" x14ac:dyDescent="0.25">
      <c r="A5111" s="1">
        <v>5110</v>
      </c>
      <c r="B5111" s="1">
        <v>2000716430</v>
      </c>
      <c r="C5111" s="1">
        <v>2000709215</v>
      </c>
      <c r="D5111" s="1" t="s">
        <v>8</v>
      </c>
      <c r="E5111" s="1">
        <v>46.799999999999898</v>
      </c>
      <c r="F5111" s="1">
        <v>50495</v>
      </c>
      <c r="G5111" s="2">
        <v>45126.565998877311</v>
      </c>
      <c r="H5111" s="2" t="s">
        <v>54</v>
      </c>
      <c r="J5111">
        <f t="shared" si="553"/>
        <v>126.2375</v>
      </c>
      <c r="K5111">
        <f t="shared" si="554"/>
        <v>100.99000000000001</v>
      </c>
      <c r="L5111">
        <f t="shared" si="555"/>
        <v>227.22750000000002</v>
      </c>
      <c r="M5111" t="str">
        <f t="shared" si="556"/>
        <v>Up to 100m</v>
      </c>
      <c r="P5111">
        <f t="shared" si="557"/>
        <v>126.2375</v>
      </c>
      <c r="Q5111">
        <f t="shared" si="558"/>
        <v>100.99000000000001</v>
      </c>
      <c r="R5111" t="str">
        <f t="shared" si="559"/>
        <v>Up to 100m</v>
      </c>
    </row>
    <row r="5112" spans="1:18" x14ac:dyDescent="0.25">
      <c r="A5112" s="1">
        <v>5111</v>
      </c>
      <c r="B5112" s="1">
        <v>2000716430</v>
      </c>
      <c r="C5112" s="1">
        <v>2000709215</v>
      </c>
      <c r="D5112" s="1" t="s">
        <v>8</v>
      </c>
      <c r="E5112" s="1">
        <v>61.019999999999897</v>
      </c>
      <c r="F5112" s="1">
        <v>50495</v>
      </c>
      <c r="G5112" s="2">
        <v>45126.565998877311</v>
      </c>
      <c r="H5112" s="2" t="s">
        <v>54</v>
      </c>
      <c r="J5112">
        <f t="shared" si="553"/>
        <v>126.2375</v>
      </c>
      <c r="K5112">
        <f t="shared" si="554"/>
        <v>100.99000000000001</v>
      </c>
      <c r="L5112">
        <f t="shared" si="555"/>
        <v>227.22750000000002</v>
      </c>
      <c r="M5112" t="str">
        <f t="shared" si="556"/>
        <v>Up to 100m</v>
      </c>
      <c r="P5112">
        <f t="shared" si="557"/>
        <v>126.2375</v>
      </c>
      <c r="Q5112">
        <f t="shared" si="558"/>
        <v>100.99000000000001</v>
      </c>
      <c r="R5112" t="str">
        <f t="shared" si="559"/>
        <v>Up to 100m</v>
      </c>
    </row>
    <row r="5113" spans="1:18" x14ac:dyDescent="0.25">
      <c r="A5113" s="1">
        <v>5112</v>
      </c>
      <c r="B5113" s="1">
        <v>2000716430</v>
      </c>
      <c r="C5113" s="1">
        <v>2000709215</v>
      </c>
      <c r="D5113" s="1" t="s">
        <v>8</v>
      </c>
      <c r="E5113" s="1">
        <v>52.409999999999897</v>
      </c>
      <c r="F5113" s="1">
        <v>50495</v>
      </c>
      <c r="G5113" s="2">
        <v>45126.565998877311</v>
      </c>
      <c r="H5113" s="2" t="s">
        <v>54</v>
      </c>
      <c r="J5113">
        <f t="shared" si="553"/>
        <v>126.2375</v>
      </c>
      <c r="K5113">
        <f t="shared" si="554"/>
        <v>100.99000000000001</v>
      </c>
      <c r="L5113">
        <f t="shared" si="555"/>
        <v>227.22750000000002</v>
      </c>
      <c r="M5113" t="str">
        <f t="shared" si="556"/>
        <v>Up to 100m</v>
      </c>
      <c r="P5113">
        <f t="shared" si="557"/>
        <v>126.2375</v>
      </c>
      <c r="Q5113">
        <f t="shared" si="558"/>
        <v>100.99000000000001</v>
      </c>
      <c r="R5113" t="str">
        <f t="shared" si="559"/>
        <v>Up to 100m</v>
      </c>
    </row>
    <row r="5114" spans="1:18" x14ac:dyDescent="0.25">
      <c r="A5114" s="1">
        <v>5113</v>
      </c>
      <c r="B5114" s="1">
        <v>2000721449</v>
      </c>
      <c r="C5114" s="1">
        <v>2000709215</v>
      </c>
      <c r="D5114" s="1" t="s">
        <v>8</v>
      </c>
      <c r="E5114" s="1">
        <v>0.33</v>
      </c>
      <c r="F5114" s="1">
        <v>50536</v>
      </c>
      <c r="G5114" s="2">
        <v>45126.565998877311</v>
      </c>
      <c r="H5114" s="2" t="s">
        <v>52</v>
      </c>
      <c r="J5114">
        <f t="shared" si="553"/>
        <v>126.34</v>
      </c>
      <c r="K5114">
        <f t="shared" si="554"/>
        <v>101.072</v>
      </c>
      <c r="L5114">
        <f t="shared" si="555"/>
        <v>227.41200000000001</v>
      </c>
      <c r="M5114" t="str">
        <f t="shared" si="556"/>
        <v>Up to 100m</v>
      </c>
      <c r="P5114">
        <f t="shared" si="557"/>
        <v>126.34</v>
      </c>
      <c r="Q5114">
        <f t="shared" si="558"/>
        <v>101.072</v>
      </c>
      <c r="R5114" t="str">
        <f t="shared" si="559"/>
        <v>Up to 100m</v>
      </c>
    </row>
    <row r="5115" spans="1:18" x14ac:dyDescent="0.25">
      <c r="A5115" s="1">
        <v>5114</v>
      </c>
      <c r="B5115" s="1">
        <v>2000742445</v>
      </c>
      <c r="C5115" s="1">
        <v>2000709215</v>
      </c>
      <c r="D5115" s="1" t="s">
        <v>8</v>
      </c>
      <c r="E5115" s="1">
        <v>263.10000000000002</v>
      </c>
      <c r="F5115" s="1">
        <v>50584</v>
      </c>
      <c r="G5115" s="2">
        <v>45126.691155439818</v>
      </c>
      <c r="H5115" s="2" t="s">
        <v>54</v>
      </c>
      <c r="J5115">
        <f t="shared" si="553"/>
        <v>126.46000000000001</v>
      </c>
      <c r="K5115">
        <f t="shared" si="554"/>
        <v>101.16800000000001</v>
      </c>
      <c r="L5115">
        <f t="shared" si="555"/>
        <v>227.62800000000001</v>
      </c>
      <c r="M5115" t="str">
        <f t="shared" si="556"/>
        <v>Up to 100m</v>
      </c>
      <c r="P5115">
        <f t="shared" si="557"/>
        <v>126.46000000000001</v>
      </c>
      <c r="Q5115">
        <f t="shared" si="558"/>
        <v>101.16800000000001</v>
      </c>
      <c r="R5115" t="str">
        <f t="shared" si="559"/>
        <v>Up to 100m</v>
      </c>
    </row>
    <row r="5116" spans="1:18" x14ac:dyDescent="0.25">
      <c r="A5116" s="1">
        <v>5115</v>
      </c>
      <c r="B5116" s="1">
        <v>2000750224</v>
      </c>
      <c r="C5116" s="1">
        <v>2000709215</v>
      </c>
      <c r="D5116" s="1" t="s">
        <v>8</v>
      </c>
      <c r="E5116" s="1">
        <v>219.09</v>
      </c>
      <c r="F5116" s="1">
        <v>50472</v>
      </c>
      <c r="G5116" s="2">
        <v>45126.691155439818</v>
      </c>
      <c r="H5116" s="2" t="s">
        <v>54</v>
      </c>
      <c r="J5116">
        <f t="shared" si="553"/>
        <v>126.18</v>
      </c>
      <c r="K5116">
        <f t="shared" si="554"/>
        <v>100.944</v>
      </c>
      <c r="L5116">
        <f t="shared" si="555"/>
        <v>227.12400000000002</v>
      </c>
      <c r="M5116" t="str">
        <f t="shared" si="556"/>
        <v>Up to 100m</v>
      </c>
      <c r="P5116">
        <f t="shared" si="557"/>
        <v>126.18</v>
      </c>
      <c r="Q5116">
        <f t="shared" si="558"/>
        <v>100.944</v>
      </c>
      <c r="R5116" t="str">
        <f t="shared" si="559"/>
        <v>Up to 100m</v>
      </c>
    </row>
    <row r="5117" spans="1:18" x14ac:dyDescent="0.25">
      <c r="A5117" s="1">
        <v>5116</v>
      </c>
      <c r="B5117" s="1">
        <v>2000745193</v>
      </c>
      <c r="C5117" s="1">
        <v>2000730044</v>
      </c>
      <c r="D5117" s="1" t="s">
        <v>7</v>
      </c>
      <c r="E5117" s="1">
        <v>0.17510999999999999</v>
      </c>
      <c r="F5117" s="1">
        <v>1156087</v>
      </c>
      <c r="G5117" s="2">
        <v>45126.691155439818</v>
      </c>
      <c r="H5117" s="2" t="s">
        <v>54</v>
      </c>
      <c r="J5117">
        <f t="shared" si="553"/>
        <v>2890.2175000000002</v>
      </c>
      <c r="K5117">
        <f t="shared" si="554"/>
        <v>2312.174</v>
      </c>
      <c r="L5117">
        <f t="shared" si="555"/>
        <v>5202.3914999999997</v>
      </c>
      <c r="M5117" t="str">
        <f t="shared" si="556"/>
        <v>Up to 100m</v>
      </c>
      <c r="P5117">
        <f t="shared" si="557"/>
        <v>2890.2175000000002</v>
      </c>
      <c r="Q5117">
        <f t="shared" si="558"/>
        <v>2312.174</v>
      </c>
      <c r="R5117" t="str">
        <f t="shared" si="559"/>
        <v>Up to 100m</v>
      </c>
    </row>
    <row r="5118" spans="1:18" x14ac:dyDescent="0.25">
      <c r="A5118" s="1">
        <v>5117</v>
      </c>
      <c r="B5118" s="1">
        <v>2000742445</v>
      </c>
      <c r="C5118" s="1">
        <v>2000709215</v>
      </c>
      <c r="D5118" s="1" t="s">
        <v>8</v>
      </c>
      <c r="E5118" s="1">
        <v>235.88999999999899</v>
      </c>
      <c r="F5118" s="1">
        <v>50584</v>
      </c>
      <c r="G5118" s="2">
        <v>45126.691155439818</v>
      </c>
      <c r="H5118" s="2" t="s">
        <v>54</v>
      </c>
      <c r="J5118">
        <f t="shared" si="553"/>
        <v>126.46000000000001</v>
      </c>
      <c r="K5118">
        <f t="shared" si="554"/>
        <v>101.16800000000001</v>
      </c>
      <c r="L5118">
        <f t="shared" si="555"/>
        <v>227.62800000000001</v>
      </c>
      <c r="M5118" t="str">
        <f t="shared" si="556"/>
        <v>Up to 100m</v>
      </c>
      <c r="P5118">
        <f t="shared" si="557"/>
        <v>126.46000000000001</v>
      </c>
      <c r="Q5118">
        <f t="shared" si="558"/>
        <v>101.16800000000001</v>
      </c>
      <c r="R5118" t="str">
        <f t="shared" si="559"/>
        <v>Up to 100m</v>
      </c>
    </row>
    <row r="5119" spans="1:18" x14ac:dyDescent="0.25">
      <c r="A5119" s="1">
        <v>5118</v>
      </c>
      <c r="B5119" s="1">
        <v>2000742445</v>
      </c>
      <c r="C5119" s="1">
        <v>2000709215</v>
      </c>
      <c r="D5119" s="1" t="s">
        <v>8</v>
      </c>
      <c r="E5119" s="1">
        <v>476.909999999999</v>
      </c>
      <c r="F5119" s="1">
        <v>50584</v>
      </c>
      <c r="G5119" s="2">
        <v>45126.691155439818</v>
      </c>
      <c r="H5119" s="2" t="s">
        <v>54</v>
      </c>
      <c r="J5119">
        <f t="shared" si="553"/>
        <v>126.46000000000001</v>
      </c>
      <c r="K5119">
        <f t="shared" si="554"/>
        <v>101.16800000000001</v>
      </c>
      <c r="L5119">
        <f t="shared" si="555"/>
        <v>227.62800000000001</v>
      </c>
      <c r="M5119" t="str">
        <f t="shared" si="556"/>
        <v>Up to 100m</v>
      </c>
      <c r="P5119">
        <f t="shared" si="557"/>
        <v>126.46000000000001</v>
      </c>
      <c r="Q5119">
        <f t="shared" si="558"/>
        <v>101.16800000000001</v>
      </c>
      <c r="R5119" t="str">
        <f t="shared" si="559"/>
        <v>Up to 100m</v>
      </c>
    </row>
    <row r="5120" spans="1:18" x14ac:dyDescent="0.25">
      <c r="A5120" s="1">
        <v>5119</v>
      </c>
      <c r="B5120" s="1">
        <v>2000713274</v>
      </c>
      <c r="C5120" s="1">
        <v>2000709215</v>
      </c>
      <c r="D5120" s="1" t="s">
        <v>8</v>
      </c>
      <c r="E5120" s="1">
        <v>121.35</v>
      </c>
      <c r="F5120" s="1">
        <v>50519</v>
      </c>
      <c r="G5120" s="2">
        <v>45127.44026427083</v>
      </c>
      <c r="H5120" s="2" t="s">
        <v>53</v>
      </c>
      <c r="J5120">
        <f t="shared" si="553"/>
        <v>126.2975</v>
      </c>
      <c r="K5120">
        <f t="shared" si="554"/>
        <v>101.038</v>
      </c>
      <c r="L5120">
        <f t="shared" si="555"/>
        <v>227.3355</v>
      </c>
      <c r="M5120" t="str">
        <f t="shared" si="556"/>
        <v>Up to 100m</v>
      </c>
      <c r="P5120">
        <f t="shared" si="557"/>
        <v>126.2975</v>
      </c>
      <c r="Q5120">
        <f t="shared" si="558"/>
        <v>101.038</v>
      </c>
      <c r="R5120" t="str">
        <f t="shared" si="559"/>
        <v>Up to 100m</v>
      </c>
    </row>
    <row r="5121" spans="1:18" x14ac:dyDescent="0.25">
      <c r="A5121" s="1">
        <v>5120</v>
      </c>
      <c r="B5121" s="1">
        <v>2000709977</v>
      </c>
      <c r="C5121" s="1">
        <v>2000709215</v>
      </c>
      <c r="D5121" s="1" t="s">
        <v>8</v>
      </c>
      <c r="E5121" s="1">
        <v>50.01</v>
      </c>
      <c r="F5121" s="1">
        <v>50382</v>
      </c>
      <c r="G5121" s="2">
        <v>45127.565329745368</v>
      </c>
      <c r="H5121" s="2" t="s">
        <v>53</v>
      </c>
      <c r="J5121">
        <f t="shared" si="553"/>
        <v>125.955</v>
      </c>
      <c r="K5121">
        <f t="shared" si="554"/>
        <v>100.764</v>
      </c>
      <c r="L5121">
        <f t="shared" si="555"/>
        <v>226.71899999999999</v>
      </c>
      <c r="M5121" t="str">
        <f t="shared" si="556"/>
        <v>Up to 100m</v>
      </c>
      <c r="P5121">
        <f t="shared" si="557"/>
        <v>125.955</v>
      </c>
      <c r="Q5121">
        <f t="shared" si="558"/>
        <v>100.764</v>
      </c>
      <c r="R5121" t="str">
        <f t="shared" si="559"/>
        <v>Up to 100m</v>
      </c>
    </row>
    <row r="5122" spans="1:18" x14ac:dyDescent="0.25">
      <c r="A5122" s="1">
        <v>5121</v>
      </c>
      <c r="B5122" s="1">
        <v>2000711603</v>
      </c>
      <c r="C5122" s="1">
        <v>2000709215</v>
      </c>
      <c r="D5122" s="1" t="s">
        <v>8</v>
      </c>
      <c r="E5122" s="1">
        <v>397.47</v>
      </c>
      <c r="F5122" s="1">
        <v>50226</v>
      </c>
      <c r="G5122" s="2">
        <v>45127.815659918982</v>
      </c>
      <c r="H5122" s="2" t="s">
        <v>54</v>
      </c>
      <c r="J5122">
        <f t="shared" si="553"/>
        <v>125.565</v>
      </c>
      <c r="K5122">
        <f t="shared" si="554"/>
        <v>100.452</v>
      </c>
      <c r="L5122">
        <f t="shared" si="555"/>
        <v>226.017</v>
      </c>
      <c r="M5122" t="str">
        <f t="shared" si="556"/>
        <v>Up to 100m</v>
      </c>
      <c r="P5122">
        <f t="shared" si="557"/>
        <v>125.565</v>
      </c>
      <c r="Q5122">
        <f t="shared" si="558"/>
        <v>100.452</v>
      </c>
      <c r="R5122" t="str">
        <f t="shared" si="559"/>
        <v>Up to 100m</v>
      </c>
    </row>
    <row r="5123" spans="1:18" x14ac:dyDescent="0.25">
      <c r="A5123" s="1">
        <v>5122</v>
      </c>
      <c r="B5123" s="1">
        <v>2000711603</v>
      </c>
      <c r="C5123" s="1">
        <v>2000709215</v>
      </c>
      <c r="D5123" s="1" t="s">
        <v>8</v>
      </c>
      <c r="E5123" s="1">
        <v>17.850000000000001</v>
      </c>
      <c r="F5123" s="1">
        <v>50226</v>
      </c>
      <c r="G5123" s="2">
        <v>45127.815659918982</v>
      </c>
      <c r="H5123" s="2" t="s">
        <v>54</v>
      </c>
      <c r="J5123">
        <f t="shared" ref="J5123:J5186" si="560">IF(F5123 &lt;= 100000000, F5123 * 0.0025,
    IF(F5123 &lt;= 500000000, F5123 * 0.00225,
        IF(F5123 &lt;= 1000000000, F5123 * 0.002,
            IF(F5123 &lt;= 4000000000, F5123 * 0.00165,
                IF(F5123 &lt;= 10000000000, F5123 * 0.00155,
                    F5123 * 0.0013
                )
            )
        )
    )
)</f>
        <v>125.565</v>
      </c>
      <c r="K5123">
        <f t="shared" ref="K5123:K5186" si="561">IF(F5123 &lt;= 100000000, F5123 * 0.002,
    IF(F5123 &lt;= 500000000, F5123 * 0.0018,
        IF(F5123 &lt;= 1000000000, F5123 * 0.0016,
            IF(F5123 &lt;= 4000000000, F5123 * 0.00135,
                IF(F5123 &lt;= 10000000000, F5123 * 0.00115,
                    F5123 * 0.001
                )
            )
        )
    )
)</f>
        <v>100.452</v>
      </c>
      <c r="L5123">
        <f t="shared" ref="L5123:L5186" si="562">J5123+K5123</f>
        <v>226.017</v>
      </c>
      <c r="M5123" t="str">
        <f t="shared" ref="M5123:M5186" si="563">IF(F5123 &lt;= 100000000, "Up to 100m",
    IF(F5123 &lt;= 500000000, "Up to 500m",
        IF(F5123 &lt;= 1000000000, "Up to 1b",
            IF(F5123 &lt;= 4000000000, "Up to 4b",
                IF(F5123 &lt;= 10000000000, "Up to 10b",
                  "More than 10b"
                )
            )
        )
    )
)</f>
        <v>Up to 100m</v>
      </c>
      <c r="P5123">
        <f t="shared" ref="P5123:P5186" si="564">IF(F5123 &lt;= 100000000, F5123 * 0.0025,
    IF(F5123 &lt;= 300000000, F5123 * 0.002,
        IF(F5123 &lt;= 1000000000, F5123 * 0.0019,
            IF(F5123 &lt;= 5000000000, F5123 * 0.00175,
                F5123 * 0.00155
            )
        )
    )
)</f>
        <v>125.565</v>
      </c>
      <c r="Q5123">
        <f t="shared" ref="Q5123:Q5186" si="565">IF(F5123 &lt;= 100000000, F5123 * 0.002,
    IF(F5123 &lt;= 300000000, F5123 * 0.0017,
        IF(F5123 &lt;= 1000000000, F5123 * 0.0015,
            IF(F5123 &lt;= 5000000000, F5123 * 0.00125,
                F5123 * 0.001
            )
        )
    )
)</f>
        <v>100.452</v>
      </c>
      <c r="R5123" t="str">
        <f t="shared" ref="R5123:R5186" si="566">IF(F5123 &lt;= 100000000, "Up to 100m",
    IF(F5123 &lt;= 300000000, "Up to 300m",
        IF(F5123 &lt;= 1000000000, "Up to 1b",
            IF(F5123 &lt;= 5000000000, "Up to 5b",
                "More than 5b"
            )
        )
    )
)</f>
        <v>Up to 100m</v>
      </c>
    </row>
    <row r="5124" spans="1:18" x14ac:dyDescent="0.25">
      <c r="A5124" s="1">
        <v>5123</v>
      </c>
      <c r="B5124" s="1">
        <v>2000711603</v>
      </c>
      <c r="C5124" s="1">
        <v>2000709215</v>
      </c>
      <c r="D5124" s="1" t="s">
        <v>8</v>
      </c>
      <c r="E5124" s="1">
        <v>201.479999999999</v>
      </c>
      <c r="F5124" s="1">
        <v>50226</v>
      </c>
      <c r="G5124" s="2">
        <v>45127.815659918982</v>
      </c>
      <c r="H5124" s="2" t="s">
        <v>54</v>
      </c>
      <c r="J5124">
        <f t="shared" si="560"/>
        <v>125.565</v>
      </c>
      <c r="K5124">
        <f t="shared" si="561"/>
        <v>100.452</v>
      </c>
      <c r="L5124">
        <f t="shared" si="562"/>
        <v>226.017</v>
      </c>
      <c r="M5124" t="str">
        <f t="shared" si="563"/>
        <v>Up to 100m</v>
      </c>
      <c r="P5124">
        <f t="shared" si="564"/>
        <v>125.565</v>
      </c>
      <c r="Q5124">
        <f t="shared" si="565"/>
        <v>100.452</v>
      </c>
      <c r="R5124" t="str">
        <f t="shared" si="566"/>
        <v>Up to 100m</v>
      </c>
    </row>
    <row r="5125" spans="1:18" x14ac:dyDescent="0.25">
      <c r="A5125" s="1">
        <v>5124</v>
      </c>
      <c r="B5125" s="1">
        <v>2000711603</v>
      </c>
      <c r="C5125" s="1">
        <v>2000709215</v>
      </c>
      <c r="D5125" s="1" t="s">
        <v>8</v>
      </c>
      <c r="E5125" s="1">
        <v>82.92</v>
      </c>
      <c r="F5125" s="1">
        <v>50226</v>
      </c>
      <c r="G5125" s="2">
        <v>45127.815659918982</v>
      </c>
      <c r="H5125" s="2" t="s">
        <v>54</v>
      </c>
      <c r="J5125">
        <f t="shared" si="560"/>
        <v>125.565</v>
      </c>
      <c r="K5125">
        <f t="shared" si="561"/>
        <v>100.452</v>
      </c>
      <c r="L5125">
        <f t="shared" si="562"/>
        <v>226.017</v>
      </c>
      <c r="M5125" t="str">
        <f t="shared" si="563"/>
        <v>Up to 100m</v>
      </c>
      <c r="P5125">
        <f t="shared" si="564"/>
        <v>125.565</v>
      </c>
      <c r="Q5125">
        <f t="shared" si="565"/>
        <v>100.452</v>
      </c>
      <c r="R5125" t="str">
        <f t="shared" si="566"/>
        <v>Up to 100m</v>
      </c>
    </row>
    <row r="5126" spans="1:18" x14ac:dyDescent="0.25">
      <c r="A5126" s="1">
        <v>5125</v>
      </c>
      <c r="B5126" s="1">
        <v>2000742973</v>
      </c>
      <c r="C5126" s="1">
        <v>2000709215</v>
      </c>
      <c r="D5126" s="1" t="s">
        <v>8</v>
      </c>
      <c r="E5126" s="1">
        <v>2.04</v>
      </c>
      <c r="F5126" s="1">
        <v>50157</v>
      </c>
      <c r="G5126" s="2">
        <v>45127.815659918982</v>
      </c>
      <c r="H5126" s="2" t="s">
        <v>54</v>
      </c>
      <c r="J5126">
        <f t="shared" si="560"/>
        <v>125.3925</v>
      </c>
      <c r="K5126">
        <f t="shared" si="561"/>
        <v>100.31400000000001</v>
      </c>
      <c r="L5126">
        <f t="shared" si="562"/>
        <v>225.70650000000001</v>
      </c>
      <c r="M5126" t="str">
        <f t="shared" si="563"/>
        <v>Up to 100m</v>
      </c>
      <c r="P5126">
        <f t="shared" si="564"/>
        <v>125.3925</v>
      </c>
      <c r="Q5126">
        <f t="shared" si="565"/>
        <v>100.31400000000001</v>
      </c>
      <c r="R5126" t="str">
        <f t="shared" si="566"/>
        <v>Up to 100m</v>
      </c>
    </row>
    <row r="5127" spans="1:18" x14ac:dyDescent="0.25">
      <c r="A5127" s="1">
        <v>5126</v>
      </c>
      <c r="B5127" s="1">
        <v>2000711603</v>
      </c>
      <c r="C5127" s="1">
        <v>2000709215</v>
      </c>
      <c r="D5127" s="1" t="s">
        <v>8</v>
      </c>
      <c r="E5127" s="1">
        <v>1406.25</v>
      </c>
      <c r="F5127" s="1">
        <v>50226</v>
      </c>
      <c r="G5127" s="2">
        <v>45127.815659918982</v>
      </c>
      <c r="H5127" s="2" t="s">
        <v>54</v>
      </c>
      <c r="J5127">
        <f t="shared" si="560"/>
        <v>125.565</v>
      </c>
      <c r="K5127">
        <f t="shared" si="561"/>
        <v>100.452</v>
      </c>
      <c r="L5127">
        <f t="shared" si="562"/>
        <v>226.017</v>
      </c>
      <c r="M5127" t="str">
        <f t="shared" si="563"/>
        <v>Up to 100m</v>
      </c>
      <c r="P5127">
        <f t="shared" si="564"/>
        <v>125.565</v>
      </c>
      <c r="Q5127">
        <f t="shared" si="565"/>
        <v>100.452</v>
      </c>
      <c r="R5127" t="str">
        <f t="shared" si="566"/>
        <v>Up to 100m</v>
      </c>
    </row>
    <row r="5128" spans="1:18" x14ac:dyDescent="0.25">
      <c r="A5128" s="1">
        <v>5127</v>
      </c>
      <c r="B5128" s="1">
        <v>2000708630</v>
      </c>
      <c r="C5128" s="1">
        <v>2000709215</v>
      </c>
      <c r="D5128" s="1" t="s">
        <v>8</v>
      </c>
      <c r="E5128" s="1">
        <v>206.069999999999</v>
      </c>
      <c r="F5128" s="1">
        <v>50170</v>
      </c>
      <c r="G5128" s="2">
        <v>45127.941222303241</v>
      </c>
      <c r="H5128" s="2" t="s">
        <v>54</v>
      </c>
      <c r="J5128">
        <f t="shared" si="560"/>
        <v>125.425</v>
      </c>
      <c r="K5128">
        <f t="shared" si="561"/>
        <v>100.34</v>
      </c>
      <c r="L5128">
        <f t="shared" si="562"/>
        <v>225.76499999999999</v>
      </c>
      <c r="M5128" t="str">
        <f t="shared" si="563"/>
        <v>Up to 100m</v>
      </c>
      <c r="P5128">
        <f t="shared" si="564"/>
        <v>125.425</v>
      </c>
      <c r="Q5128">
        <f t="shared" si="565"/>
        <v>100.34</v>
      </c>
      <c r="R5128" t="str">
        <f t="shared" si="566"/>
        <v>Up to 100m</v>
      </c>
    </row>
    <row r="5129" spans="1:18" x14ac:dyDescent="0.25">
      <c r="A5129" s="1">
        <v>5128</v>
      </c>
      <c r="B5129" s="1">
        <v>2000716430</v>
      </c>
      <c r="C5129" s="1">
        <v>2000709215</v>
      </c>
      <c r="D5129" s="1" t="s">
        <v>8</v>
      </c>
      <c r="E5129" s="1">
        <v>522.95999999999901</v>
      </c>
      <c r="F5129" s="1">
        <v>50190</v>
      </c>
      <c r="G5129" s="2">
        <v>45127.941222303241</v>
      </c>
      <c r="H5129" s="2" t="s">
        <v>54</v>
      </c>
      <c r="J5129">
        <f t="shared" si="560"/>
        <v>125.47500000000001</v>
      </c>
      <c r="K5129">
        <f t="shared" si="561"/>
        <v>100.38</v>
      </c>
      <c r="L5129">
        <f t="shared" si="562"/>
        <v>225.85500000000002</v>
      </c>
      <c r="M5129" t="str">
        <f t="shared" si="563"/>
        <v>Up to 100m</v>
      </c>
      <c r="P5129">
        <f t="shared" si="564"/>
        <v>125.47500000000001</v>
      </c>
      <c r="Q5129">
        <f t="shared" si="565"/>
        <v>100.38</v>
      </c>
      <c r="R5129" t="str">
        <f t="shared" si="566"/>
        <v>Up to 100m</v>
      </c>
    </row>
    <row r="5130" spans="1:18" x14ac:dyDescent="0.25">
      <c r="A5130" s="1">
        <v>5129</v>
      </c>
      <c r="B5130" s="1">
        <v>2000726636</v>
      </c>
      <c r="C5130" s="1">
        <v>2000709215</v>
      </c>
      <c r="D5130" s="1" t="s">
        <v>8</v>
      </c>
      <c r="E5130" s="1">
        <v>143.25</v>
      </c>
      <c r="F5130" s="1">
        <v>50130</v>
      </c>
      <c r="G5130" s="2">
        <v>45127.941222303241</v>
      </c>
      <c r="H5130" s="2" t="s">
        <v>54</v>
      </c>
      <c r="J5130">
        <f t="shared" si="560"/>
        <v>125.325</v>
      </c>
      <c r="K5130">
        <f t="shared" si="561"/>
        <v>100.26</v>
      </c>
      <c r="L5130">
        <f t="shared" si="562"/>
        <v>225.58500000000001</v>
      </c>
      <c r="M5130" t="str">
        <f t="shared" si="563"/>
        <v>Up to 100m</v>
      </c>
      <c r="P5130">
        <f t="shared" si="564"/>
        <v>125.325</v>
      </c>
      <c r="Q5130">
        <f t="shared" si="565"/>
        <v>100.26</v>
      </c>
      <c r="R5130" t="str">
        <f t="shared" si="566"/>
        <v>Up to 100m</v>
      </c>
    </row>
    <row r="5131" spans="1:18" x14ac:dyDescent="0.25">
      <c r="A5131" s="1">
        <v>5130</v>
      </c>
      <c r="B5131" s="1">
        <v>2000726636</v>
      </c>
      <c r="C5131" s="1">
        <v>2000709215</v>
      </c>
      <c r="D5131" s="1" t="s">
        <v>8</v>
      </c>
      <c r="E5131" s="1">
        <v>164.97</v>
      </c>
      <c r="F5131" s="1">
        <v>50130</v>
      </c>
      <c r="G5131" s="2">
        <v>45127.941222303241</v>
      </c>
      <c r="H5131" s="2" t="s">
        <v>54</v>
      </c>
      <c r="J5131">
        <f t="shared" si="560"/>
        <v>125.325</v>
      </c>
      <c r="K5131">
        <f t="shared" si="561"/>
        <v>100.26</v>
      </c>
      <c r="L5131">
        <f t="shared" si="562"/>
        <v>225.58500000000001</v>
      </c>
      <c r="M5131" t="str">
        <f t="shared" si="563"/>
        <v>Up to 100m</v>
      </c>
      <c r="P5131">
        <f t="shared" si="564"/>
        <v>125.325</v>
      </c>
      <c r="Q5131">
        <f t="shared" si="565"/>
        <v>100.26</v>
      </c>
      <c r="R5131" t="str">
        <f t="shared" si="566"/>
        <v>Up to 100m</v>
      </c>
    </row>
    <row r="5132" spans="1:18" x14ac:dyDescent="0.25">
      <c r="A5132" s="1">
        <v>5131</v>
      </c>
      <c r="B5132" s="1">
        <v>2000714162</v>
      </c>
      <c r="C5132" s="1">
        <v>2000709215</v>
      </c>
      <c r="D5132" s="1" t="s">
        <v>8</v>
      </c>
      <c r="E5132" s="1">
        <v>254.28</v>
      </c>
      <c r="F5132" s="1">
        <v>50059</v>
      </c>
      <c r="G5132" s="2">
        <v>45128.190283564814</v>
      </c>
      <c r="H5132" s="2" t="s">
        <v>54</v>
      </c>
      <c r="J5132">
        <f t="shared" si="560"/>
        <v>125.14750000000001</v>
      </c>
      <c r="K5132">
        <f t="shared" si="561"/>
        <v>100.11799999999999</v>
      </c>
      <c r="L5132">
        <f t="shared" si="562"/>
        <v>225.2655</v>
      </c>
      <c r="M5132" t="str">
        <f t="shared" si="563"/>
        <v>Up to 100m</v>
      </c>
      <c r="P5132">
        <f t="shared" si="564"/>
        <v>125.14750000000001</v>
      </c>
      <c r="Q5132">
        <f t="shared" si="565"/>
        <v>100.11799999999999</v>
      </c>
      <c r="R5132" t="str">
        <f t="shared" si="566"/>
        <v>Up to 100m</v>
      </c>
    </row>
    <row r="5133" spans="1:18" x14ac:dyDescent="0.25">
      <c r="A5133" s="1">
        <v>5132</v>
      </c>
      <c r="B5133" s="1">
        <v>2000714162</v>
      </c>
      <c r="C5133" s="1">
        <v>2000709215</v>
      </c>
      <c r="D5133" s="1" t="s">
        <v>8</v>
      </c>
      <c r="E5133" s="1">
        <v>10.29</v>
      </c>
      <c r="F5133" s="1">
        <v>50059</v>
      </c>
      <c r="G5133" s="2">
        <v>45128.190283564814</v>
      </c>
      <c r="H5133" s="2" t="s">
        <v>54</v>
      </c>
      <c r="J5133">
        <f t="shared" si="560"/>
        <v>125.14750000000001</v>
      </c>
      <c r="K5133">
        <f t="shared" si="561"/>
        <v>100.11799999999999</v>
      </c>
      <c r="L5133">
        <f t="shared" si="562"/>
        <v>225.2655</v>
      </c>
      <c r="M5133" t="str">
        <f t="shared" si="563"/>
        <v>Up to 100m</v>
      </c>
      <c r="P5133">
        <f t="shared" si="564"/>
        <v>125.14750000000001</v>
      </c>
      <c r="Q5133">
        <f t="shared" si="565"/>
        <v>100.11799999999999</v>
      </c>
      <c r="R5133" t="str">
        <f t="shared" si="566"/>
        <v>Up to 100m</v>
      </c>
    </row>
    <row r="5134" spans="1:18" x14ac:dyDescent="0.25">
      <c r="A5134" s="1">
        <v>5133</v>
      </c>
      <c r="B5134" s="1">
        <v>2000728892</v>
      </c>
      <c r="C5134" s="1">
        <v>2000709215</v>
      </c>
      <c r="D5134" s="1" t="s">
        <v>8</v>
      </c>
      <c r="E5134" s="1">
        <v>45.39</v>
      </c>
      <c r="F5134" s="1">
        <v>50051</v>
      </c>
      <c r="G5134" s="2">
        <v>45128.190283564814</v>
      </c>
      <c r="H5134" s="2" t="s">
        <v>53</v>
      </c>
      <c r="J5134">
        <f t="shared" si="560"/>
        <v>125.1275</v>
      </c>
      <c r="K5134">
        <f t="shared" si="561"/>
        <v>100.102</v>
      </c>
      <c r="L5134">
        <f t="shared" si="562"/>
        <v>225.2295</v>
      </c>
      <c r="M5134" t="str">
        <f t="shared" si="563"/>
        <v>Up to 100m</v>
      </c>
      <c r="P5134">
        <f t="shared" si="564"/>
        <v>125.1275</v>
      </c>
      <c r="Q5134">
        <f t="shared" si="565"/>
        <v>100.102</v>
      </c>
      <c r="R5134" t="str">
        <f t="shared" si="566"/>
        <v>Up to 100m</v>
      </c>
    </row>
    <row r="5135" spans="1:18" x14ac:dyDescent="0.25">
      <c r="A5135" s="1">
        <v>5134</v>
      </c>
      <c r="B5135" s="1">
        <v>2000746979</v>
      </c>
      <c r="C5135" s="1">
        <v>2000709215</v>
      </c>
      <c r="D5135" s="1" t="s">
        <v>8</v>
      </c>
      <c r="E5135" s="1">
        <v>18</v>
      </c>
      <c r="F5135" s="1">
        <v>50143</v>
      </c>
      <c r="G5135" s="2">
        <v>45128.315049456018</v>
      </c>
      <c r="H5135" s="2" t="s">
        <v>53</v>
      </c>
      <c r="J5135">
        <f t="shared" si="560"/>
        <v>125.3575</v>
      </c>
      <c r="K5135">
        <f t="shared" si="561"/>
        <v>100.286</v>
      </c>
      <c r="L5135">
        <f t="shared" si="562"/>
        <v>225.64350000000002</v>
      </c>
      <c r="M5135" t="str">
        <f t="shared" si="563"/>
        <v>Up to 100m</v>
      </c>
      <c r="P5135">
        <f t="shared" si="564"/>
        <v>125.3575</v>
      </c>
      <c r="Q5135">
        <f t="shared" si="565"/>
        <v>100.286</v>
      </c>
      <c r="R5135" t="str">
        <f t="shared" si="566"/>
        <v>Up to 100m</v>
      </c>
    </row>
    <row r="5136" spans="1:18" x14ac:dyDescent="0.25">
      <c r="A5136" s="1">
        <v>5135</v>
      </c>
      <c r="B5136" s="1">
        <v>2000736166</v>
      </c>
      <c r="C5136" s="1">
        <v>2000709215</v>
      </c>
      <c r="D5136" s="1" t="s">
        <v>8</v>
      </c>
      <c r="E5136" s="1">
        <v>259.11</v>
      </c>
      <c r="F5136" s="1">
        <v>50000</v>
      </c>
      <c r="G5136" s="2">
        <v>45128.44078877315</v>
      </c>
      <c r="H5136" s="2" t="s">
        <v>54</v>
      </c>
      <c r="J5136">
        <f t="shared" si="560"/>
        <v>125</v>
      </c>
      <c r="K5136">
        <f t="shared" si="561"/>
        <v>100</v>
      </c>
      <c r="L5136">
        <f t="shared" si="562"/>
        <v>225</v>
      </c>
      <c r="M5136" t="str">
        <f t="shared" si="563"/>
        <v>Up to 100m</v>
      </c>
      <c r="P5136">
        <f t="shared" si="564"/>
        <v>125</v>
      </c>
      <c r="Q5136">
        <f t="shared" si="565"/>
        <v>100</v>
      </c>
      <c r="R5136" t="str">
        <f t="shared" si="566"/>
        <v>Up to 100m</v>
      </c>
    </row>
    <row r="5137" spans="1:18" x14ac:dyDescent="0.25">
      <c r="A5137" s="1">
        <v>5136</v>
      </c>
      <c r="B5137" s="1">
        <v>2000741881</v>
      </c>
      <c r="C5137" s="1">
        <v>2000709215</v>
      </c>
      <c r="D5137" s="1" t="s">
        <v>8</v>
      </c>
      <c r="E5137" s="1">
        <v>39.15</v>
      </c>
      <c r="F5137" s="1">
        <v>49800</v>
      </c>
      <c r="G5137" s="2">
        <v>45128.691398460651</v>
      </c>
      <c r="H5137" s="2" t="s">
        <v>53</v>
      </c>
      <c r="J5137">
        <f t="shared" si="560"/>
        <v>124.5</v>
      </c>
      <c r="K5137">
        <f t="shared" si="561"/>
        <v>99.600000000000009</v>
      </c>
      <c r="L5137">
        <f t="shared" si="562"/>
        <v>224.10000000000002</v>
      </c>
      <c r="M5137" t="str">
        <f t="shared" si="563"/>
        <v>Up to 100m</v>
      </c>
      <c r="P5137">
        <f t="shared" si="564"/>
        <v>124.5</v>
      </c>
      <c r="Q5137">
        <f t="shared" si="565"/>
        <v>99.600000000000009</v>
      </c>
      <c r="R5137" t="str">
        <f t="shared" si="566"/>
        <v>Up to 100m</v>
      </c>
    </row>
    <row r="5138" spans="1:18" x14ac:dyDescent="0.25">
      <c r="A5138" s="1">
        <v>5137</v>
      </c>
      <c r="B5138" s="1">
        <v>2000743564</v>
      </c>
      <c r="C5138" s="1">
        <v>2000709215</v>
      </c>
      <c r="D5138" s="1" t="s">
        <v>8</v>
      </c>
      <c r="E5138" s="1">
        <v>584.58000000000004</v>
      </c>
      <c r="F5138" s="1">
        <v>49750</v>
      </c>
      <c r="G5138" s="2">
        <v>45128.81602071759</v>
      </c>
      <c r="H5138" s="2" t="s">
        <v>54</v>
      </c>
      <c r="J5138">
        <f t="shared" si="560"/>
        <v>124.375</v>
      </c>
      <c r="K5138">
        <f t="shared" si="561"/>
        <v>99.5</v>
      </c>
      <c r="L5138">
        <f t="shared" si="562"/>
        <v>223.875</v>
      </c>
      <c r="M5138" t="str">
        <f t="shared" si="563"/>
        <v>Up to 100m</v>
      </c>
      <c r="P5138">
        <f t="shared" si="564"/>
        <v>124.375</v>
      </c>
      <c r="Q5138">
        <f t="shared" si="565"/>
        <v>99.5</v>
      </c>
      <c r="R5138" t="str">
        <f t="shared" si="566"/>
        <v>Up to 100m</v>
      </c>
    </row>
    <row r="5139" spans="1:18" x14ac:dyDescent="0.25">
      <c r="A5139" s="1">
        <v>5138</v>
      </c>
      <c r="B5139" s="1">
        <v>2000743141</v>
      </c>
      <c r="C5139" s="1">
        <v>2000709215</v>
      </c>
      <c r="D5139" s="1" t="s">
        <v>8</v>
      </c>
      <c r="E5139" s="1">
        <v>77.459999999999994</v>
      </c>
      <c r="F5139" s="1">
        <v>49768</v>
      </c>
      <c r="G5139" s="2">
        <v>45128.81602071759</v>
      </c>
      <c r="H5139" s="2" t="s">
        <v>53</v>
      </c>
      <c r="J5139">
        <f t="shared" si="560"/>
        <v>124.42</v>
      </c>
      <c r="K5139">
        <f t="shared" si="561"/>
        <v>99.536000000000001</v>
      </c>
      <c r="L5139">
        <f t="shared" si="562"/>
        <v>223.95600000000002</v>
      </c>
      <c r="M5139" t="str">
        <f t="shared" si="563"/>
        <v>Up to 100m</v>
      </c>
      <c r="P5139">
        <f t="shared" si="564"/>
        <v>124.42</v>
      </c>
      <c r="Q5139">
        <f t="shared" si="565"/>
        <v>99.536000000000001</v>
      </c>
      <c r="R5139" t="str">
        <f t="shared" si="566"/>
        <v>Up to 100m</v>
      </c>
    </row>
    <row r="5140" spans="1:18" x14ac:dyDescent="0.25">
      <c r="A5140" s="1">
        <v>5139</v>
      </c>
      <c r="B5140" s="1">
        <v>2000711294</v>
      </c>
      <c r="C5140" s="1">
        <v>2000709215</v>
      </c>
      <c r="D5140" s="1" t="s">
        <v>8</v>
      </c>
      <c r="E5140" s="1">
        <v>273.45</v>
      </c>
      <c r="F5140" s="1">
        <v>49700</v>
      </c>
      <c r="G5140" s="2">
        <v>45128.81602071759</v>
      </c>
      <c r="H5140" s="2" t="s">
        <v>53</v>
      </c>
      <c r="J5140">
        <f t="shared" si="560"/>
        <v>124.25</v>
      </c>
      <c r="K5140">
        <f t="shared" si="561"/>
        <v>99.4</v>
      </c>
      <c r="L5140">
        <f t="shared" si="562"/>
        <v>223.65</v>
      </c>
      <c r="M5140" t="str">
        <f t="shared" si="563"/>
        <v>Up to 100m</v>
      </c>
      <c r="P5140">
        <f t="shared" si="564"/>
        <v>124.25</v>
      </c>
      <c r="Q5140">
        <f t="shared" si="565"/>
        <v>99.4</v>
      </c>
      <c r="R5140" t="str">
        <f t="shared" si="566"/>
        <v>Up to 100m</v>
      </c>
    </row>
    <row r="5141" spans="1:18" x14ac:dyDescent="0.25">
      <c r="A5141" s="1">
        <v>5140</v>
      </c>
      <c r="B5141" s="1">
        <v>2000711294</v>
      </c>
      <c r="C5141" s="1">
        <v>2000709215</v>
      </c>
      <c r="D5141" s="1" t="s">
        <v>8</v>
      </c>
      <c r="E5141" s="1">
        <v>59.88</v>
      </c>
      <c r="F5141" s="1">
        <v>49700</v>
      </c>
      <c r="G5141" s="2">
        <v>45128.81602071759</v>
      </c>
      <c r="H5141" s="2" t="s">
        <v>53</v>
      </c>
      <c r="J5141">
        <f t="shared" si="560"/>
        <v>124.25</v>
      </c>
      <c r="K5141">
        <f t="shared" si="561"/>
        <v>99.4</v>
      </c>
      <c r="L5141">
        <f t="shared" si="562"/>
        <v>223.65</v>
      </c>
      <c r="M5141" t="str">
        <f t="shared" si="563"/>
        <v>Up to 100m</v>
      </c>
      <c r="P5141">
        <f t="shared" si="564"/>
        <v>124.25</v>
      </c>
      <c r="Q5141">
        <f t="shared" si="565"/>
        <v>99.4</v>
      </c>
      <c r="R5141" t="str">
        <f t="shared" si="566"/>
        <v>Up to 100m</v>
      </c>
    </row>
    <row r="5142" spans="1:18" x14ac:dyDescent="0.25">
      <c r="A5142" s="1">
        <v>5141</v>
      </c>
      <c r="B5142" s="1">
        <v>2000711294</v>
      </c>
      <c r="C5142" s="1">
        <v>2000709215</v>
      </c>
      <c r="D5142" s="1" t="s">
        <v>8</v>
      </c>
      <c r="E5142" s="1">
        <v>53.369999999999898</v>
      </c>
      <c r="F5142" s="1">
        <v>49700</v>
      </c>
      <c r="G5142" s="2">
        <v>45128.81602071759</v>
      </c>
      <c r="H5142" s="2" t="s">
        <v>53</v>
      </c>
      <c r="J5142">
        <f t="shared" si="560"/>
        <v>124.25</v>
      </c>
      <c r="K5142">
        <f t="shared" si="561"/>
        <v>99.4</v>
      </c>
      <c r="L5142">
        <f t="shared" si="562"/>
        <v>223.65</v>
      </c>
      <c r="M5142" t="str">
        <f t="shared" si="563"/>
        <v>Up to 100m</v>
      </c>
      <c r="P5142">
        <f t="shared" si="564"/>
        <v>124.25</v>
      </c>
      <c r="Q5142">
        <f t="shared" si="565"/>
        <v>99.4</v>
      </c>
      <c r="R5142" t="str">
        <f t="shared" si="566"/>
        <v>Up to 100m</v>
      </c>
    </row>
    <row r="5143" spans="1:18" x14ac:dyDescent="0.25">
      <c r="A5143" s="1">
        <v>5142</v>
      </c>
      <c r="B5143" s="1">
        <v>2000715641</v>
      </c>
      <c r="C5143" s="1">
        <v>2000709215</v>
      </c>
      <c r="D5143" s="1" t="s">
        <v>8</v>
      </c>
      <c r="E5143" s="1">
        <v>68.819999999999993</v>
      </c>
      <c r="F5143" s="1">
        <v>49750</v>
      </c>
      <c r="G5143" s="2">
        <v>45128.81602071759</v>
      </c>
      <c r="H5143" s="2" t="s">
        <v>53</v>
      </c>
      <c r="J5143">
        <f t="shared" si="560"/>
        <v>124.375</v>
      </c>
      <c r="K5143">
        <f t="shared" si="561"/>
        <v>99.5</v>
      </c>
      <c r="L5143">
        <f t="shared" si="562"/>
        <v>223.875</v>
      </c>
      <c r="M5143" t="str">
        <f t="shared" si="563"/>
        <v>Up to 100m</v>
      </c>
      <c r="P5143">
        <f t="shared" si="564"/>
        <v>124.375</v>
      </c>
      <c r="Q5143">
        <f t="shared" si="565"/>
        <v>99.5</v>
      </c>
      <c r="R5143" t="str">
        <f t="shared" si="566"/>
        <v>Up to 100m</v>
      </c>
    </row>
    <row r="5144" spans="1:18" x14ac:dyDescent="0.25">
      <c r="A5144" s="1">
        <v>5143</v>
      </c>
      <c r="B5144" s="1">
        <v>2000724599</v>
      </c>
      <c r="C5144" s="1">
        <v>2000709215</v>
      </c>
      <c r="D5144" s="1" t="s">
        <v>8</v>
      </c>
      <c r="E5144" s="1">
        <v>19.079999999999998</v>
      </c>
      <c r="F5144" s="1">
        <v>49632</v>
      </c>
      <c r="G5144" s="2">
        <v>45128.942456099539</v>
      </c>
      <c r="H5144" s="2" t="s">
        <v>54</v>
      </c>
      <c r="J5144">
        <f t="shared" si="560"/>
        <v>124.08</v>
      </c>
      <c r="K5144">
        <f t="shared" si="561"/>
        <v>99.263999999999996</v>
      </c>
      <c r="L5144">
        <f t="shared" si="562"/>
        <v>223.34399999999999</v>
      </c>
      <c r="M5144" t="str">
        <f t="shared" si="563"/>
        <v>Up to 100m</v>
      </c>
      <c r="P5144">
        <f t="shared" si="564"/>
        <v>124.08</v>
      </c>
      <c r="Q5144">
        <f t="shared" si="565"/>
        <v>99.263999999999996</v>
      </c>
      <c r="R5144" t="str">
        <f t="shared" si="566"/>
        <v>Up to 100m</v>
      </c>
    </row>
    <row r="5145" spans="1:18" x14ac:dyDescent="0.25">
      <c r="A5145" s="1">
        <v>5144</v>
      </c>
      <c r="B5145" s="1">
        <v>2000724599</v>
      </c>
      <c r="C5145" s="1">
        <v>2000709215</v>
      </c>
      <c r="D5145" s="1" t="s">
        <v>8</v>
      </c>
      <c r="E5145" s="1">
        <v>477.15</v>
      </c>
      <c r="F5145" s="1">
        <v>49632</v>
      </c>
      <c r="G5145" s="2">
        <v>45128.942456099539</v>
      </c>
      <c r="H5145" s="2" t="s">
        <v>54</v>
      </c>
      <c r="J5145">
        <f t="shared" si="560"/>
        <v>124.08</v>
      </c>
      <c r="K5145">
        <f t="shared" si="561"/>
        <v>99.263999999999996</v>
      </c>
      <c r="L5145">
        <f t="shared" si="562"/>
        <v>223.34399999999999</v>
      </c>
      <c r="M5145" t="str">
        <f t="shared" si="563"/>
        <v>Up to 100m</v>
      </c>
      <c r="P5145">
        <f t="shared" si="564"/>
        <v>124.08</v>
      </c>
      <c r="Q5145">
        <f t="shared" si="565"/>
        <v>99.263999999999996</v>
      </c>
      <c r="R5145" t="str">
        <f t="shared" si="566"/>
        <v>Up to 100m</v>
      </c>
    </row>
    <row r="5146" spans="1:18" x14ac:dyDescent="0.25">
      <c r="A5146" s="1">
        <v>5145</v>
      </c>
      <c r="B5146" s="1">
        <v>2000747611</v>
      </c>
      <c r="C5146" s="1">
        <v>2000709215</v>
      </c>
      <c r="D5146" s="1" t="s">
        <v>8</v>
      </c>
      <c r="E5146" s="1">
        <v>204.18</v>
      </c>
      <c r="F5146" s="1">
        <v>49625</v>
      </c>
      <c r="G5146" s="2">
        <v>45129.190890243059</v>
      </c>
      <c r="H5146" s="2" t="s">
        <v>54</v>
      </c>
      <c r="J5146">
        <f t="shared" si="560"/>
        <v>124.0625</v>
      </c>
      <c r="K5146">
        <f t="shared" si="561"/>
        <v>99.25</v>
      </c>
      <c r="L5146">
        <f t="shared" si="562"/>
        <v>223.3125</v>
      </c>
      <c r="M5146" t="str">
        <f t="shared" si="563"/>
        <v>Up to 100m</v>
      </c>
      <c r="P5146">
        <f t="shared" si="564"/>
        <v>124.0625</v>
      </c>
      <c r="Q5146">
        <f t="shared" si="565"/>
        <v>99.25</v>
      </c>
      <c r="R5146" t="str">
        <f t="shared" si="566"/>
        <v>Up to 100m</v>
      </c>
    </row>
    <row r="5147" spans="1:18" x14ac:dyDescent="0.25">
      <c r="A5147" s="1">
        <v>5146</v>
      </c>
      <c r="B5147" s="1">
        <v>2000720930</v>
      </c>
      <c r="C5147" s="1">
        <v>2000709215</v>
      </c>
      <c r="D5147" s="1" t="s">
        <v>8</v>
      </c>
      <c r="E5147" s="1">
        <v>173.039999999999</v>
      </c>
      <c r="F5147" s="1">
        <v>49600</v>
      </c>
      <c r="G5147" s="2">
        <v>45129.190890243059</v>
      </c>
      <c r="H5147" s="2" t="s">
        <v>54</v>
      </c>
      <c r="J5147">
        <f t="shared" si="560"/>
        <v>124</v>
      </c>
      <c r="K5147">
        <f t="shared" si="561"/>
        <v>99.2</v>
      </c>
      <c r="L5147">
        <f t="shared" si="562"/>
        <v>223.2</v>
      </c>
      <c r="M5147" t="str">
        <f t="shared" si="563"/>
        <v>Up to 100m</v>
      </c>
      <c r="P5147">
        <f t="shared" si="564"/>
        <v>124</v>
      </c>
      <c r="Q5147">
        <f t="shared" si="565"/>
        <v>99.2</v>
      </c>
      <c r="R5147" t="str">
        <f t="shared" si="566"/>
        <v>Up to 100m</v>
      </c>
    </row>
    <row r="5148" spans="1:18" x14ac:dyDescent="0.25">
      <c r="A5148" s="1">
        <v>5147</v>
      </c>
      <c r="B5148" s="1">
        <v>2000746981</v>
      </c>
      <c r="C5148" s="1">
        <v>2000709215</v>
      </c>
      <c r="D5148" s="1" t="s">
        <v>8</v>
      </c>
      <c r="E5148" s="1">
        <v>64.709999999999994</v>
      </c>
      <c r="F5148" s="1">
        <v>49600</v>
      </c>
      <c r="G5148" s="2">
        <v>45129.190890243059</v>
      </c>
      <c r="H5148" s="2" t="s">
        <v>54</v>
      </c>
      <c r="J5148">
        <f t="shared" si="560"/>
        <v>124</v>
      </c>
      <c r="K5148">
        <f t="shared" si="561"/>
        <v>99.2</v>
      </c>
      <c r="L5148">
        <f t="shared" si="562"/>
        <v>223.2</v>
      </c>
      <c r="M5148" t="str">
        <f t="shared" si="563"/>
        <v>Up to 100m</v>
      </c>
      <c r="P5148">
        <f t="shared" si="564"/>
        <v>124</v>
      </c>
      <c r="Q5148">
        <f t="shared" si="565"/>
        <v>99.2</v>
      </c>
      <c r="R5148" t="str">
        <f t="shared" si="566"/>
        <v>Up to 100m</v>
      </c>
    </row>
    <row r="5149" spans="1:18" x14ac:dyDescent="0.25">
      <c r="A5149" s="1">
        <v>5148</v>
      </c>
      <c r="B5149" s="1">
        <v>2000746981</v>
      </c>
      <c r="C5149" s="1">
        <v>2000709215</v>
      </c>
      <c r="D5149" s="1" t="s">
        <v>8</v>
      </c>
      <c r="E5149" s="1">
        <v>54.719999999999899</v>
      </c>
      <c r="F5149" s="1">
        <v>49600</v>
      </c>
      <c r="G5149" s="2">
        <v>45129.190890243059</v>
      </c>
      <c r="H5149" s="2" t="s">
        <v>54</v>
      </c>
      <c r="J5149">
        <f t="shared" si="560"/>
        <v>124</v>
      </c>
      <c r="K5149">
        <f t="shared" si="561"/>
        <v>99.2</v>
      </c>
      <c r="L5149">
        <f t="shared" si="562"/>
        <v>223.2</v>
      </c>
      <c r="M5149" t="str">
        <f t="shared" si="563"/>
        <v>Up to 100m</v>
      </c>
      <c r="P5149">
        <f t="shared" si="564"/>
        <v>124</v>
      </c>
      <c r="Q5149">
        <f t="shared" si="565"/>
        <v>99.2</v>
      </c>
      <c r="R5149" t="str">
        <f t="shared" si="566"/>
        <v>Up to 100m</v>
      </c>
    </row>
    <row r="5150" spans="1:18" x14ac:dyDescent="0.25">
      <c r="A5150" s="1">
        <v>5149</v>
      </c>
      <c r="B5150" s="1">
        <v>2000742973</v>
      </c>
      <c r="C5150" s="1">
        <v>2000709215</v>
      </c>
      <c r="D5150" s="1" t="s">
        <v>8</v>
      </c>
      <c r="E5150" s="1">
        <v>2.04</v>
      </c>
      <c r="F5150" s="1">
        <v>49582</v>
      </c>
      <c r="G5150" s="2">
        <v>45129.190890243059</v>
      </c>
      <c r="H5150" s="2" t="s">
        <v>54</v>
      </c>
      <c r="J5150">
        <f t="shared" si="560"/>
        <v>123.955</v>
      </c>
      <c r="K5150">
        <f t="shared" si="561"/>
        <v>99.164000000000001</v>
      </c>
      <c r="L5150">
        <f t="shared" si="562"/>
        <v>223.119</v>
      </c>
      <c r="M5150" t="str">
        <f t="shared" si="563"/>
        <v>Up to 100m</v>
      </c>
      <c r="P5150">
        <f t="shared" si="564"/>
        <v>123.955</v>
      </c>
      <c r="Q5150">
        <f t="shared" si="565"/>
        <v>99.164000000000001</v>
      </c>
      <c r="R5150" t="str">
        <f t="shared" si="566"/>
        <v>Up to 100m</v>
      </c>
    </row>
    <row r="5151" spans="1:18" x14ac:dyDescent="0.25">
      <c r="A5151" s="1">
        <v>5150</v>
      </c>
      <c r="B5151" s="1">
        <v>2000742973</v>
      </c>
      <c r="C5151" s="1">
        <v>2000709215</v>
      </c>
      <c r="D5151" s="1" t="s">
        <v>8</v>
      </c>
      <c r="E5151" s="1">
        <v>2.04</v>
      </c>
      <c r="F5151" s="1">
        <v>49774</v>
      </c>
      <c r="G5151" s="2">
        <v>45129.3153662037</v>
      </c>
      <c r="H5151" s="2" t="s">
        <v>54</v>
      </c>
      <c r="J5151">
        <f t="shared" si="560"/>
        <v>124.435</v>
      </c>
      <c r="K5151">
        <f t="shared" si="561"/>
        <v>99.548000000000002</v>
      </c>
      <c r="L5151">
        <f t="shared" si="562"/>
        <v>223.983</v>
      </c>
      <c r="M5151" t="str">
        <f t="shared" si="563"/>
        <v>Up to 100m</v>
      </c>
      <c r="P5151">
        <f t="shared" si="564"/>
        <v>124.435</v>
      </c>
      <c r="Q5151">
        <f t="shared" si="565"/>
        <v>99.548000000000002</v>
      </c>
      <c r="R5151" t="str">
        <f t="shared" si="566"/>
        <v>Up to 100m</v>
      </c>
    </row>
    <row r="5152" spans="1:18" x14ac:dyDescent="0.25">
      <c r="A5152" s="1">
        <v>5151</v>
      </c>
      <c r="B5152" s="1">
        <v>2000741701</v>
      </c>
      <c r="C5152" s="1">
        <v>2000709215</v>
      </c>
      <c r="D5152" s="1" t="s">
        <v>8</v>
      </c>
      <c r="E5152" s="1">
        <v>101.64</v>
      </c>
      <c r="F5152" s="1">
        <v>49705</v>
      </c>
      <c r="G5152" s="2">
        <v>45129.3153662037</v>
      </c>
      <c r="H5152" s="2" t="s">
        <v>54</v>
      </c>
      <c r="J5152">
        <f t="shared" si="560"/>
        <v>124.2625</v>
      </c>
      <c r="K5152">
        <f t="shared" si="561"/>
        <v>99.41</v>
      </c>
      <c r="L5152">
        <f t="shared" si="562"/>
        <v>223.67250000000001</v>
      </c>
      <c r="M5152" t="str">
        <f t="shared" si="563"/>
        <v>Up to 100m</v>
      </c>
      <c r="P5152">
        <f t="shared" si="564"/>
        <v>124.2625</v>
      </c>
      <c r="Q5152">
        <f t="shared" si="565"/>
        <v>99.41</v>
      </c>
      <c r="R5152" t="str">
        <f t="shared" si="566"/>
        <v>Up to 100m</v>
      </c>
    </row>
    <row r="5153" spans="1:18" x14ac:dyDescent="0.25">
      <c r="A5153" s="1">
        <v>5152</v>
      </c>
      <c r="B5153" s="1">
        <v>2000741701</v>
      </c>
      <c r="C5153" s="1">
        <v>2000709215</v>
      </c>
      <c r="D5153" s="1" t="s">
        <v>8</v>
      </c>
      <c r="E5153" s="1">
        <v>163.10999999999899</v>
      </c>
      <c r="F5153" s="1">
        <v>49705</v>
      </c>
      <c r="G5153" s="2">
        <v>45129.3153662037</v>
      </c>
      <c r="H5153" s="2" t="s">
        <v>54</v>
      </c>
      <c r="J5153">
        <f t="shared" si="560"/>
        <v>124.2625</v>
      </c>
      <c r="K5153">
        <f t="shared" si="561"/>
        <v>99.41</v>
      </c>
      <c r="L5153">
        <f t="shared" si="562"/>
        <v>223.67250000000001</v>
      </c>
      <c r="M5153" t="str">
        <f t="shared" si="563"/>
        <v>Up to 100m</v>
      </c>
      <c r="P5153">
        <f t="shared" si="564"/>
        <v>124.2625</v>
      </c>
      <c r="Q5153">
        <f t="shared" si="565"/>
        <v>99.41</v>
      </c>
      <c r="R5153" t="str">
        <f t="shared" si="566"/>
        <v>Up to 100m</v>
      </c>
    </row>
    <row r="5154" spans="1:18" x14ac:dyDescent="0.25">
      <c r="A5154" s="1">
        <v>5153</v>
      </c>
      <c r="B5154" s="1">
        <v>2000741701</v>
      </c>
      <c r="C5154" s="1">
        <v>2000709215</v>
      </c>
      <c r="D5154" s="1" t="s">
        <v>8</v>
      </c>
      <c r="E5154" s="1">
        <v>780.80999999999904</v>
      </c>
      <c r="F5154" s="1">
        <v>49705</v>
      </c>
      <c r="G5154" s="2">
        <v>45129.3153662037</v>
      </c>
      <c r="H5154" s="2" t="s">
        <v>54</v>
      </c>
      <c r="J5154">
        <f t="shared" si="560"/>
        <v>124.2625</v>
      </c>
      <c r="K5154">
        <f t="shared" si="561"/>
        <v>99.41</v>
      </c>
      <c r="L5154">
        <f t="shared" si="562"/>
        <v>223.67250000000001</v>
      </c>
      <c r="M5154" t="str">
        <f t="shared" si="563"/>
        <v>Up to 100m</v>
      </c>
      <c r="P5154">
        <f t="shared" si="564"/>
        <v>124.2625</v>
      </c>
      <c r="Q5154">
        <f t="shared" si="565"/>
        <v>99.41</v>
      </c>
      <c r="R5154" t="str">
        <f t="shared" si="566"/>
        <v>Up to 100m</v>
      </c>
    </row>
    <row r="5155" spans="1:18" x14ac:dyDescent="0.25">
      <c r="A5155" s="1">
        <v>5154</v>
      </c>
      <c r="B5155" s="1">
        <v>2000726000</v>
      </c>
      <c r="C5155" s="1">
        <v>2000724332</v>
      </c>
      <c r="D5155" s="1" t="s">
        <v>7</v>
      </c>
      <c r="E5155" s="1">
        <v>0.18276000000000001</v>
      </c>
      <c r="F5155" s="1">
        <v>1141131</v>
      </c>
      <c r="G5155" s="2">
        <v>45129.3153662037</v>
      </c>
      <c r="H5155" s="2" t="s">
        <v>54</v>
      </c>
      <c r="J5155">
        <f t="shared" si="560"/>
        <v>2852.8274999999999</v>
      </c>
      <c r="K5155">
        <f t="shared" si="561"/>
        <v>2282.2620000000002</v>
      </c>
      <c r="L5155">
        <f t="shared" si="562"/>
        <v>5135.0895</v>
      </c>
      <c r="M5155" t="str">
        <f t="shared" si="563"/>
        <v>Up to 100m</v>
      </c>
      <c r="P5155">
        <f t="shared" si="564"/>
        <v>2852.8274999999999</v>
      </c>
      <c r="Q5155">
        <f t="shared" si="565"/>
        <v>2282.2620000000002</v>
      </c>
      <c r="R5155" t="str">
        <f t="shared" si="566"/>
        <v>Up to 100m</v>
      </c>
    </row>
    <row r="5156" spans="1:18" x14ac:dyDescent="0.25">
      <c r="A5156" s="1">
        <v>5155</v>
      </c>
      <c r="B5156" s="1">
        <v>2000740108</v>
      </c>
      <c r="C5156" s="1">
        <v>2000709215</v>
      </c>
      <c r="D5156" s="1" t="s">
        <v>8</v>
      </c>
      <c r="E5156" s="1">
        <v>89.28</v>
      </c>
      <c r="F5156" s="1">
        <v>50000</v>
      </c>
      <c r="G5156" s="2">
        <v>45129.441410567131</v>
      </c>
      <c r="H5156" s="2" t="s">
        <v>54</v>
      </c>
      <c r="J5156">
        <f t="shared" si="560"/>
        <v>125</v>
      </c>
      <c r="K5156">
        <f t="shared" si="561"/>
        <v>100</v>
      </c>
      <c r="L5156">
        <f t="shared" si="562"/>
        <v>225</v>
      </c>
      <c r="M5156" t="str">
        <f t="shared" si="563"/>
        <v>Up to 100m</v>
      </c>
      <c r="P5156">
        <f t="shared" si="564"/>
        <v>125</v>
      </c>
      <c r="Q5156">
        <f t="shared" si="565"/>
        <v>100</v>
      </c>
      <c r="R5156" t="str">
        <f t="shared" si="566"/>
        <v>Up to 100m</v>
      </c>
    </row>
    <row r="5157" spans="1:18" x14ac:dyDescent="0.25">
      <c r="A5157" s="1">
        <v>5156</v>
      </c>
      <c r="B5157" s="1">
        <v>2000731022</v>
      </c>
      <c r="C5157" s="1">
        <v>2000709215</v>
      </c>
      <c r="D5157" s="1" t="s">
        <v>8</v>
      </c>
      <c r="E5157" s="1">
        <v>155.789999999999</v>
      </c>
      <c r="F5157" s="1">
        <v>50095</v>
      </c>
      <c r="G5157" s="2">
        <v>45129.824800891205</v>
      </c>
      <c r="H5157" s="2" t="s">
        <v>54</v>
      </c>
      <c r="J5157">
        <f t="shared" si="560"/>
        <v>125.2375</v>
      </c>
      <c r="K5157">
        <f t="shared" si="561"/>
        <v>100.19</v>
      </c>
      <c r="L5157">
        <f t="shared" si="562"/>
        <v>225.42750000000001</v>
      </c>
      <c r="M5157" t="str">
        <f t="shared" si="563"/>
        <v>Up to 100m</v>
      </c>
      <c r="P5157">
        <f t="shared" si="564"/>
        <v>125.2375</v>
      </c>
      <c r="Q5157">
        <f t="shared" si="565"/>
        <v>100.19</v>
      </c>
      <c r="R5157" t="str">
        <f t="shared" si="566"/>
        <v>Up to 100m</v>
      </c>
    </row>
    <row r="5158" spans="1:18" x14ac:dyDescent="0.25">
      <c r="A5158" s="1">
        <v>5157</v>
      </c>
      <c r="B5158" s="1">
        <v>2000731022</v>
      </c>
      <c r="C5158" s="1">
        <v>2000709215</v>
      </c>
      <c r="D5158" s="1" t="s">
        <v>8</v>
      </c>
      <c r="E5158" s="1">
        <v>148.85999999999899</v>
      </c>
      <c r="F5158" s="1">
        <v>50095</v>
      </c>
      <c r="G5158" s="2">
        <v>45129.824800891205</v>
      </c>
      <c r="H5158" s="2" t="s">
        <v>54</v>
      </c>
      <c r="J5158">
        <f t="shared" si="560"/>
        <v>125.2375</v>
      </c>
      <c r="K5158">
        <f t="shared" si="561"/>
        <v>100.19</v>
      </c>
      <c r="L5158">
        <f t="shared" si="562"/>
        <v>225.42750000000001</v>
      </c>
      <c r="M5158" t="str">
        <f t="shared" si="563"/>
        <v>Up to 100m</v>
      </c>
      <c r="P5158">
        <f t="shared" si="564"/>
        <v>125.2375</v>
      </c>
      <c r="Q5158">
        <f t="shared" si="565"/>
        <v>100.19</v>
      </c>
      <c r="R5158" t="str">
        <f t="shared" si="566"/>
        <v>Up to 100m</v>
      </c>
    </row>
    <row r="5159" spans="1:18" x14ac:dyDescent="0.25">
      <c r="A5159" s="1">
        <v>5158</v>
      </c>
      <c r="B5159" s="1">
        <v>2000720684</v>
      </c>
      <c r="C5159" s="1">
        <v>2000709215</v>
      </c>
      <c r="D5159" s="1" t="s">
        <v>8</v>
      </c>
      <c r="E5159" s="1">
        <v>114.51</v>
      </c>
      <c r="F5159" s="1">
        <v>50080</v>
      </c>
      <c r="G5159" s="2">
        <v>45129.824800891205</v>
      </c>
      <c r="H5159" s="2" t="s">
        <v>54</v>
      </c>
      <c r="J5159">
        <f t="shared" si="560"/>
        <v>125.2</v>
      </c>
      <c r="K5159">
        <f t="shared" si="561"/>
        <v>100.16</v>
      </c>
      <c r="L5159">
        <f t="shared" si="562"/>
        <v>225.36</v>
      </c>
      <c r="M5159" t="str">
        <f t="shared" si="563"/>
        <v>Up to 100m</v>
      </c>
      <c r="P5159">
        <f t="shared" si="564"/>
        <v>125.2</v>
      </c>
      <c r="Q5159">
        <f t="shared" si="565"/>
        <v>100.16</v>
      </c>
      <c r="R5159" t="str">
        <f t="shared" si="566"/>
        <v>Up to 100m</v>
      </c>
    </row>
    <row r="5160" spans="1:18" x14ac:dyDescent="0.25">
      <c r="A5160" s="1">
        <v>5159</v>
      </c>
      <c r="B5160" s="1">
        <v>2000720684</v>
      </c>
      <c r="C5160" s="1">
        <v>2000709215</v>
      </c>
      <c r="D5160" s="1" t="s">
        <v>8</v>
      </c>
      <c r="E5160" s="1">
        <v>114.539999999999</v>
      </c>
      <c r="F5160" s="1">
        <v>50080</v>
      </c>
      <c r="G5160" s="2">
        <v>45129.824800891205</v>
      </c>
      <c r="H5160" s="2" t="s">
        <v>54</v>
      </c>
      <c r="J5160">
        <f t="shared" si="560"/>
        <v>125.2</v>
      </c>
      <c r="K5160">
        <f t="shared" si="561"/>
        <v>100.16</v>
      </c>
      <c r="L5160">
        <f t="shared" si="562"/>
        <v>225.36</v>
      </c>
      <c r="M5160" t="str">
        <f t="shared" si="563"/>
        <v>Up to 100m</v>
      </c>
      <c r="P5160">
        <f t="shared" si="564"/>
        <v>125.2</v>
      </c>
      <c r="Q5160">
        <f t="shared" si="565"/>
        <v>100.16</v>
      </c>
      <c r="R5160" t="str">
        <f t="shared" si="566"/>
        <v>Up to 100m</v>
      </c>
    </row>
    <row r="5161" spans="1:18" x14ac:dyDescent="0.25">
      <c r="A5161" s="1">
        <v>5160</v>
      </c>
      <c r="B5161" s="1">
        <v>2000720684</v>
      </c>
      <c r="C5161" s="1">
        <v>2000709215</v>
      </c>
      <c r="D5161" s="1" t="s">
        <v>8</v>
      </c>
      <c r="E5161" s="1">
        <v>72.059999999999903</v>
      </c>
      <c r="F5161" s="1">
        <v>50080</v>
      </c>
      <c r="G5161" s="2">
        <v>45129.824800891205</v>
      </c>
      <c r="H5161" s="2" t="s">
        <v>54</v>
      </c>
      <c r="J5161">
        <f t="shared" si="560"/>
        <v>125.2</v>
      </c>
      <c r="K5161">
        <f t="shared" si="561"/>
        <v>100.16</v>
      </c>
      <c r="L5161">
        <f t="shared" si="562"/>
        <v>225.36</v>
      </c>
      <c r="M5161" t="str">
        <f t="shared" si="563"/>
        <v>Up to 100m</v>
      </c>
      <c r="P5161">
        <f t="shared" si="564"/>
        <v>125.2</v>
      </c>
      <c r="Q5161">
        <f t="shared" si="565"/>
        <v>100.16</v>
      </c>
      <c r="R5161" t="str">
        <f t="shared" si="566"/>
        <v>Up to 100m</v>
      </c>
    </row>
    <row r="5162" spans="1:18" x14ac:dyDescent="0.25">
      <c r="A5162" s="1">
        <v>5161</v>
      </c>
      <c r="B5162" s="1">
        <v>2000720684</v>
      </c>
      <c r="C5162" s="1">
        <v>2000709215</v>
      </c>
      <c r="D5162" s="1" t="s">
        <v>8</v>
      </c>
      <c r="E5162" s="1">
        <v>58.59</v>
      </c>
      <c r="F5162" s="1">
        <v>50080</v>
      </c>
      <c r="G5162" s="2">
        <v>45129.824800891205</v>
      </c>
      <c r="H5162" s="2" t="s">
        <v>54</v>
      </c>
      <c r="J5162">
        <f t="shared" si="560"/>
        <v>125.2</v>
      </c>
      <c r="K5162">
        <f t="shared" si="561"/>
        <v>100.16</v>
      </c>
      <c r="L5162">
        <f t="shared" si="562"/>
        <v>225.36</v>
      </c>
      <c r="M5162" t="str">
        <f t="shared" si="563"/>
        <v>Up to 100m</v>
      </c>
      <c r="P5162">
        <f t="shared" si="564"/>
        <v>125.2</v>
      </c>
      <c r="Q5162">
        <f t="shared" si="565"/>
        <v>100.16</v>
      </c>
      <c r="R5162" t="str">
        <f t="shared" si="566"/>
        <v>Up to 100m</v>
      </c>
    </row>
    <row r="5163" spans="1:18" x14ac:dyDescent="0.25">
      <c r="A5163" s="1">
        <v>5162</v>
      </c>
      <c r="B5163" s="1">
        <v>2000720684</v>
      </c>
      <c r="C5163" s="1">
        <v>2000709215</v>
      </c>
      <c r="D5163" s="1" t="s">
        <v>8</v>
      </c>
      <c r="E5163" s="1">
        <v>366.87</v>
      </c>
      <c r="F5163" s="1">
        <v>50050</v>
      </c>
      <c r="G5163" s="2">
        <v>45129.824800891205</v>
      </c>
      <c r="H5163" s="2" t="s">
        <v>54</v>
      </c>
      <c r="J5163">
        <f t="shared" si="560"/>
        <v>125.125</v>
      </c>
      <c r="K5163">
        <f t="shared" si="561"/>
        <v>100.10000000000001</v>
      </c>
      <c r="L5163">
        <f t="shared" si="562"/>
        <v>225.22500000000002</v>
      </c>
      <c r="M5163" t="str">
        <f t="shared" si="563"/>
        <v>Up to 100m</v>
      </c>
      <c r="P5163">
        <f t="shared" si="564"/>
        <v>125.125</v>
      </c>
      <c r="Q5163">
        <f t="shared" si="565"/>
        <v>100.10000000000001</v>
      </c>
      <c r="R5163" t="str">
        <f t="shared" si="566"/>
        <v>Up to 100m</v>
      </c>
    </row>
    <row r="5164" spans="1:18" x14ac:dyDescent="0.25">
      <c r="A5164" s="1">
        <v>5163</v>
      </c>
      <c r="B5164" s="1">
        <v>2000720684</v>
      </c>
      <c r="C5164" s="1">
        <v>2000709215</v>
      </c>
      <c r="D5164" s="1" t="s">
        <v>8</v>
      </c>
      <c r="E5164" s="1">
        <v>1516.3199999999899</v>
      </c>
      <c r="F5164" s="1">
        <v>50050</v>
      </c>
      <c r="G5164" s="2">
        <v>45129.824800891205</v>
      </c>
      <c r="H5164" s="2" t="s">
        <v>54</v>
      </c>
      <c r="J5164">
        <f t="shared" si="560"/>
        <v>125.125</v>
      </c>
      <c r="K5164">
        <f t="shared" si="561"/>
        <v>100.10000000000001</v>
      </c>
      <c r="L5164">
        <f t="shared" si="562"/>
        <v>225.22500000000002</v>
      </c>
      <c r="M5164" t="str">
        <f t="shared" si="563"/>
        <v>Up to 100m</v>
      </c>
      <c r="P5164">
        <f t="shared" si="564"/>
        <v>125.125</v>
      </c>
      <c r="Q5164">
        <f t="shared" si="565"/>
        <v>100.10000000000001</v>
      </c>
      <c r="R5164" t="str">
        <f t="shared" si="566"/>
        <v>Up to 100m</v>
      </c>
    </row>
    <row r="5165" spans="1:18" x14ac:dyDescent="0.25">
      <c r="A5165" s="1">
        <v>5164</v>
      </c>
      <c r="B5165" s="1">
        <v>2000720684</v>
      </c>
      <c r="C5165" s="1">
        <v>2000709215</v>
      </c>
      <c r="D5165" s="1" t="s">
        <v>8</v>
      </c>
      <c r="E5165" s="1">
        <v>291.95999999999901</v>
      </c>
      <c r="F5165" s="1">
        <v>50053</v>
      </c>
      <c r="G5165" s="2">
        <v>45129.824800891205</v>
      </c>
      <c r="H5165" s="2" t="s">
        <v>54</v>
      </c>
      <c r="J5165">
        <f t="shared" si="560"/>
        <v>125.13250000000001</v>
      </c>
      <c r="K5165">
        <f t="shared" si="561"/>
        <v>100.10600000000001</v>
      </c>
      <c r="L5165">
        <f t="shared" si="562"/>
        <v>225.23850000000002</v>
      </c>
      <c r="M5165" t="str">
        <f t="shared" si="563"/>
        <v>Up to 100m</v>
      </c>
      <c r="P5165">
        <f t="shared" si="564"/>
        <v>125.13250000000001</v>
      </c>
      <c r="Q5165">
        <f t="shared" si="565"/>
        <v>100.10600000000001</v>
      </c>
      <c r="R5165" t="str">
        <f t="shared" si="566"/>
        <v>Up to 100m</v>
      </c>
    </row>
    <row r="5166" spans="1:18" x14ac:dyDescent="0.25">
      <c r="A5166" s="1">
        <v>5165</v>
      </c>
      <c r="B5166" s="1">
        <v>2000720684</v>
      </c>
      <c r="C5166" s="1">
        <v>2000709215</v>
      </c>
      <c r="D5166" s="1" t="s">
        <v>8</v>
      </c>
      <c r="E5166" s="1">
        <v>85.23</v>
      </c>
      <c r="F5166" s="1">
        <v>50053</v>
      </c>
      <c r="G5166" s="2">
        <v>45129.824800891205</v>
      </c>
      <c r="H5166" s="2" t="s">
        <v>54</v>
      </c>
      <c r="J5166">
        <f t="shared" si="560"/>
        <v>125.13250000000001</v>
      </c>
      <c r="K5166">
        <f t="shared" si="561"/>
        <v>100.10600000000001</v>
      </c>
      <c r="L5166">
        <f t="shared" si="562"/>
        <v>225.23850000000002</v>
      </c>
      <c r="M5166" t="str">
        <f t="shared" si="563"/>
        <v>Up to 100m</v>
      </c>
      <c r="P5166">
        <f t="shared" si="564"/>
        <v>125.13250000000001</v>
      </c>
      <c r="Q5166">
        <f t="shared" si="565"/>
        <v>100.10600000000001</v>
      </c>
      <c r="R5166" t="str">
        <f t="shared" si="566"/>
        <v>Up to 100m</v>
      </c>
    </row>
    <row r="5167" spans="1:18" x14ac:dyDescent="0.25">
      <c r="A5167" s="1">
        <v>5166</v>
      </c>
      <c r="B5167" s="1">
        <v>2000720684</v>
      </c>
      <c r="C5167" s="1">
        <v>2000709215</v>
      </c>
      <c r="D5167" s="1" t="s">
        <v>8</v>
      </c>
      <c r="E5167" s="1">
        <v>291.98999999999899</v>
      </c>
      <c r="F5167" s="1">
        <v>50053</v>
      </c>
      <c r="G5167" s="2">
        <v>45129.824800891205</v>
      </c>
      <c r="H5167" s="2" t="s">
        <v>54</v>
      </c>
      <c r="J5167">
        <f t="shared" si="560"/>
        <v>125.13250000000001</v>
      </c>
      <c r="K5167">
        <f t="shared" si="561"/>
        <v>100.10600000000001</v>
      </c>
      <c r="L5167">
        <f t="shared" si="562"/>
        <v>225.23850000000002</v>
      </c>
      <c r="M5167" t="str">
        <f t="shared" si="563"/>
        <v>Up to 100m</v>
      </c>
      <c r="P5167">
        <f t="shared" si="564"/>
        <v>125.13250000000001</v>
      </c>
      <c r="Q5167">
        <f t="shared" si="565"/>
        <v>100.10600000000001</v>
      </c>
      <c r="R5167" t="str">
        <f t="shared" si="566"/>
        <v>Up to 100m</v>
      </c>
    </row>
    <row r="5168" spans="1:18" x14ac:dyDescent="0.25">
      <c r="A5168" s="1">
        <v>5167</v>
      </c>
      <c r="B5168" s="1">
        <v>2000720684</v>
      </c>
      <c r="C5168" s="1">
        <v>2000709215</v>
      </c>
      <c r="D5168" s="1" t="s">
        <v>8</v>
      </c>
      <c r="E5168" s="1">
        <v>1516.3499999999899</v>
      </c>
      <c r="F5168" s="1">
        <v>50050</v>
      </c>
      <c r="G5168" s="2">
        <v>45129.824800891205</v>
      </c>
      <c r="H5168" s="2" t="s">
        <v>54</v>
      </c>
      <c r="J5168">
        <f t="shared" si="560"/>
        <v>125.125</v>
      </c>
      <c r="K5168">
        <f t="shared" si="561"/>
        <v>100.10000000000001</v>
      </c>
      <c r="L5168">
        <f t="shared" si="562"/>
        <v>225.22500000000002</v>
      </c>
      <c r="M5168" t="str">
        <f t="shared" si="563"/>
        <v>Up to 100m</v>
      </c>
      <c r="P5168">
        <f t="shared" si="564"/>
        <v>125.125</v>
      </c>
      <c r="Q5168">
        <f t="shared" si="565"/>
        <v>100.10000000000001</v>
      </c>
      <c r="R5168" t="str">
        <f t="shared" si="566"/>
        <v>Up to 100m</v>
      </c>
    </row>
    <row r="5169" spans="1:18" x14ac:dyDescent="0.25">
      <c r="A5169" s="1">
        <v>5168</v>
      </c>
      <c r="B5169" s="1">
        <v>2000720684</v>
      </c>
      <c r="C5169" s="1">
        <v>2000709215</v>
      </c>
      <c r="D5169" s="1" t="s">
        <v>8</v>
      </c>
      <c r="E5169" s="1">
        <v>1725.44999999999</v>
      </c>
      <c r="F5169" s="1">
        <v>49980</v>
      </c>
      <c r="G5169" s="2">
        <v>45129.824800891205</v>
      </c>
      <c r="H5169" s="2" t="s">
        <v>54</v>
      </c>
      <c r="J5169">
        <f t="shared" si="560"/>
        <v>124.95</v>
      </c>
      <c r="K5169">
        <f t="shared" si="561"/>
        <v>99.960000000000008</v>
      </c>
      <c r="L5169">
        <f t="shared" si="562"/>
        <v>224.91000000000003</v>
      </c>
      <c r="M5169" t="str">
        <f t="shared" si="563"/>
        <v>Up to 100m</v>
      </c>
      <c r="P5169">
        <f t="shared" si="564"/>
        <v>124.95</v>
      </c>
      <c r="Q5169">
        <f t="shared" si="565"/>
        <v>99.960000000000008</v>
      </c>
      <c r="R5169" t="str">
        <f t="shared" si="566"/>
        <v>Up to 100m</v>
      </c>
    </row>
    <row r="5170" spans="1:18" x14ac:dyDescent="0.25">
      <c r="A5170" s="1">
        <v>5169</v>
      </c>
      <c r="B5170" s="1">
        <v>2000719421</v>
      </c>
      <c r="C5170" s="1">
        <v>2000710802</v>
      </c>
      <c r="D5170" s="1" t="s">
        <v>7</v>
      </c>
      <c r="E5170" s="1">
        <v>8.9819999999999997E-2</v>
      </c>
      <c r="F5170" s="1">
        <v>1165909</v>
      </c>
      <c r="G5170" s="2">
        <v>45129.824800891205</v>
      </c>
      <c r="H5170" s="2" t="s">
        <v>52</v>
      </c>
      <c r="J5170">
        <f t="shared" si="560"/>
        <v>2914.7725</v>
      </c>
      <c r="K5170">
        <f t="shared" si="561"/>
        <v>2331.8180000000002</v>
      </c>
      <c r="L5170">
        <f t="shared" si="562"/>
        <v>5246.5905000000002</v>
      </c>
      <c r="M5170" t="str">
        <f t="shared" si="563"/>
        <v>Up to 100m</v>
      </c>
      <c r="P5170">
        <f t="shared" si="564"/>
        <v>2914.7725</v>
      </c>
      <c r="Q5170">
        <f t="shared" si="565"/>
        <v>2331.8180000000002</v>
      </c>
      <c r="R5170" t="str">
        <f t="shared" si="566"/>
        <v>Up to 100m</v>
      </c>
    </row>
    <row r="5171" spans="1:18" x14ac:dyDescent="0.25">
      <c r="A5171" s="1">
        <v>5170</v>
      </c>
      <c r="B5171" s="1">
        <v>2000726000</v>
      </c>
      <c r="C5171" s="1">
        <v>2000710802</v>
      </c>
      <c r="D5171" s="1" t="s">
        <v>7</v>
      </c>
      <c r="E5171" s="1">
        <v>0.18276000000000001</v>
      </c>
      <c r="F5171" s="1">
        <v>1163001</v>
      </c>
      <c r="G5171" s="2">
        <v>45129.824800891205</v>
      </c>
      <c r="H5171" s="2" t="s">
        <v>54</v>
      </c>
      <c r="J5171">
        <f t="shared" si="560"/>
        <v>2907.5025000000001</v>
      </c>
      <c r="K5171">
        <f t="shared" si="561"/>
        <v>2326.002</v>
      </c>
      <c r="L5171">
        <f t="shared" si="562"/>
        <v>5233.5045</v>
      </c>
      <c r="M5171" t="str">
        <f t="shared" si="563"/>
        <v>Up to 100m</v>
      </c>
      <c r="P5171">
        <f t="shared" si="564"/>
        <v>2907.5025000000001</v>
      </c>
      <c r="Q5171">
        <f t="shared" si="565"/>
        <v>2326.002</v>
      </c>
      <c r="R5171" t="str">
        <f t="shared" si="566"/>
        <v>Up to 100m</v>
      </c>
    </row>
    <row r="5172" spans="1:18" x14ac:dyDescent="0.25">
      <c r="A5172" s="1">
        <v>5171</v>
      </c>
      <c r="B5172" s="1">
        <v>2000720684</v>
      </c>
      <c r="C5172" s="1">
        <v>2000709215</v>
      </c>
      <c r="D5172" s="1" t="s">
        <v>8</v>
      </c>
      <c r="E5172" s="1">
        <v>498.84</v>
      </c>
      <c r="F5172" s="1">
        <v>50053</v>
      </c>
      <c r="G5172" s="2">
        <v>45129.824800891205</v>
      </c>
      <c r="H5172" s="2" t="s">
        <v>54</v>
      </c>
      <c r="J5172">
        <f t="shared" si="560"/>
        <v>125.13250000000001</v>
      </c>
      <c r="K5172">
        <f t="shared" si="561"/>
        <v>100.10600000000001</v>
      </c>
      <c r="L5172">
        <f t="shared" si="562"/>
        <v>225.23850000000002</v>
      </c>
      <c r="M5172" t="str">
        <f t="shared" si="563"/>
        <v>Up to 100m</v>
      </c>
      <c r="P5172">
        <f t="shared" si="564"/>
        <v>125.13250000000001</v>
      </c>
      <c r="Q5172">
        <f t="shared" si="565"/>
        <v>100.10600000000001</v>
      </c>
      <c r="R5172" t="str">
        <f t="shared" si="566"/>
        <v>Up to 100m</v>
      </c>
    </row>
    <row r="5173" spans="1:18" x14ac:dyDescent="0.25">
      <c r="A5173" s="1">
        <v>5172</v>
      </c>
      <c r="B5173" s="1">
        <v>2000720684</v>
      </c>
      <c r="C5173" s="1">
        <v>2000709215</v>
      </c>
      <c r="D5173" s="1" t="s">
        <v>8</v>
      </c>
      <c r="E5173" s="1">
        <v>1203.9000000000001</v>
      </c>
      <c r="F5173" s="1">
        <v>50080</v>
      </c>
      <c r="G5173" s="2">
        <v>45129.824800891205</v>
      </c>
      <c r="H5173" s="2" t="s">
        <v>54</v>
      </c>
      <c r="J5173">
        <f t="shared" si="560"/>
        <v>125.2</v>
      </c>
      <c r="K5173">
        <f t="shared" si="561"/>
        <v>100.16</v>
      </c>
      <c r="L5173">
        <f t="shared" si="562"/>
        <v>225.36</v>
      </c>
      <c r="M5173" t="str">
        <f t="shared" si="563"/>
        <v>Up to 100m</v>
      </c>
      <c r="P5173">
        <f t="shared" si="564"/>
        <v>125.2</v>
      </c>
      <c r="Q5173">
        <f t="shared" si="565"/>
        <v>100.16</v>
      </c>
      <c r="R5173" t="str">
        <f t="shared" si="566"/>
        <v>Up to 100m</v>
      </c>
    </row>
    <row r="5174" spans="1:18" x14ac:dyDescent="0.25">
      <c r="A5174" s="1">
        <v>5173</v>
      </c>
      <c r="B5174" s="1">
        <v>2000720684</v>
      </c>
      <c r="C5174" s="1">
        <v>2000709215</v>
      </c>
      <c r="D5174" s="1" t="s">
        <v>8</v>
      </c>
      <c r="E5174" s="1">
        <v>36.779999999999902</v>
      </c>
      <c r="F5174" s="1">
        <v>50080</v>
      </c>
      <c r="G5174" s="2">
        <v>45129.824800891205</v>
      </c>
      <c r="H5174" s="2" t="s">
        <v>54</v>
      </c>
      <c r="J5174">
        <f t="shared" si="560"/>
        <v>125.2</v>
      </c>
      <c r="K5174">
        <f t="shared" si="561"/>
        <v>100.16</v>
      </c>
      <c r="L5174">
        <f t="shared" si="562"/>
        <v>225.36</v>
      </c>
      <c r="M5174" t="str">
        <f t="shared" si="563"/>
        <v>Up to 100m</v>
      </c>
      <c r="P5174">
        <f t="shared" si="564"/>
        <v>125.2</v>
      </c>
      <c r="Q5174">
        <f t="shared" si="565"/>
        <v>100.16</v>
      </c>
      <c r="R5174" t="str">
        <f t="shared" si="566"/>
        <v>Up to 100m</v>
      </c>
    </row>
    <row r="5175" spans="1:18" x14ac:dyDescent="0.25">
      <c r="A5175" s="1">
        <v>5174</v>
      </c>
      <c r="B5175" s="1">
        <v>2000720684</v>
      </c>
      <c r="C5175" s="1">
        <v>2000709215</v>
      </c>
      <c r="D5175" s="1" t="s">
        <v>8</v>
      </c>
      <c r="E5175" s="1">
        <v>918.98999999999899</v>
      </c>
      <c r="F5175" s="1">
        <v>50148</v>
      </c>
      <c r="G5175" s="2">
        <v>45129.824800891205</v>
      </c>
      <c r="H5175" s="2" t="s">
        <v>54</v>
      </c>
      <c r="J5175">
        <f t="shared" si="560"/>
        <v>125.37</v>
      </c>
      <c r="K5175">
        <f t="shared" si="561"/>
        <v>100.29600000000001</v>
      </c>
      <c r="L5175">
        <f t="shared" si="562"/>
        <v>225.666</v>
      </c>
      <c r="M5175" t="str">
        <f t="shared" si="563"/>
        <v>Up to 100m</v>
      </c>
      <c r="P5175">
        <f t="shared" si="564"/>
        <v>125.37</v>
      </c>
      <c r="Q5175">
        <f t="shared" si="565"/>
        <v>100.29600000000001</v>
      </c>
      <c r="R5175" t="str">
        <f t="shared" si="566"/>
        <v>Up to 100m</v>
      </c>
    </row>
    <row r="5176" spans="1:18" x14ac:dyDescent="0.25">
      <c r="A5176" s="1">
        <v>5175</v>
      </c>
      <c r="B5176" s="1">
        <v>2000736166</v>
      </c>
      <c r="C5176" s="1">
        <v>2000709215</v>
      </c>
      <c r="D5176" s="1" t="s">
        <v>8</v>
      </c>
      <c r="E5176" s="1">
        <v>300</v>
      </c>
      <c r="F5176" s="1">
        <v>50150</v>
      </c>
      <c r="G5176" s="2">
        <v>45129.824800891205</v>
      </c>
      <c r="H5176" s="2" t="s">
        <v>54</v>
      </c>
      <c r="J5176">
        <f t="shared" si="560"/>
        <v>125.375</v>
      </c>
      <c r="K5176">
        <f t="shared" si="561"/>
        <v>100.3</v>
      </c>
      <c r="L5176">
        <f t="shared" si="562"/>
        <v>225.67500000000001</v>
      </c>
      <c r="M5176" t="str">
        <f t="shared" si="563"/>
        <v>Up to 100m</v>
      </c>
      <c r="P5176">
        <f t="shared" si="564"/>
        <v>125.375</v>
      </c>
      <c r="Q5176">
        <f t="shared" si="565"/>
        <v>100.3</v>
      </c>
      <c r="R5176" t="str">
        <f t="shared" si="566"/>
        <v>Up to 100m</v>
      </c>
    </row>
    <row r="5177" spans="1:18" x14ac:dyDescent="0.25">
      <c r="A5177" s="1">
        <v>5176</v>
      </c>
      <c r="B5177" s="1">
        <v>2000720684</v>
      </c>
      <c r="C5177" s="1">
        <v>2000709215</v>
      </c>
      <c r="D5177" s="1" t="s">
        <v>8</v>
      </c>
      <c r="E5177" s="1">
        <v>833.66999999999905</v>
      </c>
      <c r="F5177" s="1">
        <v>50050</v>
      </c>
      <c r="G5177" s="2">
        <v>45129.824800891205</v>
      </c>
      <c r="H5177" s="2" t="s">
        <v>54</v>
      </c>
      <c r="J5177">
        <f t="shared" si="560"/>
        <v>125.125</v>
      </c>
      <c r="K5177">
        <f t="shared" si="561"/>
        <v>100.10000000000001</v>
      </c>
      <c r="L5177">
        <f t="shared" si="562"/>
        <v>225.22500000000002</v>
      </c>
      <c r="M5177" t="str">
        <f t="shared" si="563"/>
        <v>Up to 100m</v>
      </c>
      <c r="P5177">
        <f t="shared" si="564"/>
        <v>125.125</v>
      </c>
      <c r="Q5177">
        <f t="shared" si="565"/>
        <v>100.10000000000001</v>
      </c>
      <c r="R5177" t="str">
        <f t="shared" si="566"/>
        <v>Up to 100m</v>
      </c>
    </row>
    <row r="5178" spans="1:18" x14ac:dyDescent="0.25">
      <c r="A5178" s="1">
        <v>5177</v>
      </c>
      <c r="B5178" s="1">
        <v>2000720684</v>
      </c>
      <c r="C5178" s="1">
        <v>2000709215</v>
      </c>
      <c r="D5178" s="1" t="s">
        <v>8</v>
      </c>
      <c r="E5178" s="1">
        <v>1087.05</v>
      </c>
      <c r="F5178" s="1">
        <v>50050</v>
      </c>
      <c r="G5178" s="2">
        <v>45129.824800891205</v>
      </c>
      <c r="H5178" s="2" t="s">
        <v>54</v>
      </c>
      <c r="J5178">
        <f t="shared" si="560"/>
        <v>125.125</v>
      </c>
      <c r="K5178">
        <f t="shared" si="561"/>
        <v>100.10000000000001</v>
      </c>
      <c r="L5178">
        <f t="shared" si="562"/>
        <v>225.22500000000002</v>
      </c>
      <c r="M5178" t="str">
        <f t="shared" si="563"/>
        <v>Up to 100m</v>
      </c>
      <c r="P5178">
        <f t="shared" si="564"/>
        <v>125.125</v>
      </c>
      <c r="Q5178">
        <f t="shared" si="565"/>
        <v>100.10000000000001</v>
      </c>
      <c r="R5178" t="str">
        <f t="shared" si="566"/>
        <v>Up to 100m</v>
      </c>
    </row>
    <row r="5179" spans="1:18" x14ac:dyDescent="0.25">
      <c r="A5179" s="1">
        <v>5178</v>
      </c>
      <c r="B5179" s="1">
        <v>2000748111</v>
      </c>
      <c r="C5179" s="1">
        <v>2000730044</v>
      </c>
      <c r="D5179" s="1" t="s">
        <v>10</v>
      </c>
      <c r="E5179" s="1">
        <v>3.8999999999999999E-5</v>
      </c>
      <c r="F5179" s="1">
        <v>1456999999</v>
      </c>
      <c r="G5179" s="2">
        <v>45129.824800891205</v>
      </c>
      <c r="H5179" s="2" t="s">
        <v>52</v>
      </c>
      <c r="J5179">
        <f t="shared" si="560"/>
        <v>2404049.99835</v>
      </c>
      <c r="K5179">
        <f t="shared" si="561"/>
        <v>1966949.9986500002</v>
      </c>
      <c r="L5179">
        <f t="shared" si="562"/>
        <v>4370999.9970000004</v>
      </c>
      <c r="M5179" t="str">
        <f t="shared" si="563"/>
        <v>Up to 4b</v>
      </c>
      <c r="P5179">
        <f t="shared" si="564"/>
        <v>2549749.9982500002</v>
      </c>
      <c r="Q5179">
        <f t="shared" si="565"/>
        <v>1821249.99875</v>
      </c>
      <c r="R5179" t="str">
        <f t="shared" si="566"/>
        <v>Up to 5b</v>
      </c>
    </row>
    <row r="5180" spans="1:18" x14ac:dyDescent="0.25">
      <c r="A5180" s="1">
        <v>5179</v>
      </c>
      <c r="B5180" s="1">
        <v>2000719421</v>
      </c>
      <c r="C5180" s="1">
        <v>2000735869</v>
      </c>
      <c r="D5180" s="1" t="s">
        <v>7</v>
      </c>
      <c r="E5180" s="1">
        <v>8.9819999999999997E-2</v>
      </c>
      <c r="F5180" s="1">
        <v>1165909</v>
      </c>
      <c r="G5180" s="2">
        <v>45129.824800891205</v>
      </c>
      <c r="H5180" s="2" t="s">
        <v>52</v>
      </c>
      <c r="J5180">
        <f t="shared" si="560"/>
        <v>2914.7725</v>
      </c>
      <c r="K5180">
        <f t="shared" si="561"/>
        <v>2331.8180000000002</v>
      </c>
      <c r="L5180">
        <f t="shared" si="562"/>
        <v>5246.5905000000002</v>
      </c>
      <c r="M5180" t="str">
        <f t="shared" si="563"/>
        <v>Up to 100m</v>
      </c>
      <c r="P5180">
        <f t="shared" si="564"/>
        <v>2914.7725</v>
      </c>
      <c r="Q5180">
        <f t="shared" si="565"/>
        <v>2331.8180000000002</v>
      </c>
      <c r="R5180" t="str">
        <f t="shared" si="566"/>
        <v>Up to 100m</v>
      </c>
    </row>
    <row r="5181" spans="1:18" x14ac:dyDescent="0.25">
      <c r="A5181" s="1">
        <v>5180</v>
      </c>
      <c r="B5181" s="1">
        <v>2000718323</v>
      </c>
      <c r="C5181" s="1">
        <v>2000709215</v>
      </c>
      <c r="D5181" s="1" t="s">
        <v>8</v>
      </c>
      <c r="E5181" s="1">
        <v>12.12</v>
      </c>
      <c r="F5181" s="1">
        <v>50016</v>
      </c>
      <c r="G5181" s="2">
        <v>45130.315061689813</v>
      </c>
      <c r="H5181" s="2" t="s">
        <v>53</v>
      </c>
      <c r="J5181">
        <f t="shared" si="560"/>
        <v>125.04</v>
      </c>
      <c r="K5181">
        <f t="shared" si="561"/>
        <v>100.032</v>
      </c>
      <c r="L5181">
        <f t="shared" si="562"/>
        <v>225.072</v>
      </c>
      <c r="M5181" t="str">
        <f t="shared" si="563"/>
        <v>Up to 100m</v>
      </c>
      <c r="P5181">
        <f t="shared" si="564"/>
        <v>125.04</v>
      </c>
      <c r="Q5181">
        <f t="shared" si="565"/>
        <v>100.032</v>
      </c>
      <c r="R5181" t="str">
        <f t="shared" si="566"/>
        <v>Up to 100m</v>
      </c>
    </row>
    <row r="5182" spans="1:18" x14ac:dyDescent="0.25">
      <c r="A5182" s="1">
        <v>5181</v>
      </c>
      <c r="B5182" s="1">
        <v>2000746951</v>
      </c>
      <c r="C5182" s="1">
        <v>2000709215</v>
      </c>
      <c r="D5182" s="1" t="s">
        <v>8</v>
      </c>
      <c r="E5182" s="1">
        <v>82.59</v>
      </c>
      <c r="F5182" s="1">
        <v>50121</v>
      </c>
      <c r="G5182" s="2">
        <v>45130.56553521991</v>
      </c>
      <c r="H5182" s="2" t="s">
        <v>54</v>
      </c>
      <c r="J5182">
        <f t="shared" si="560"/>
        <v>125.30250000000001</v>
      </c>
      <c r="K5182">
        <f t="shared" si="561"/>
        <v>100.242</v>
      </c>
      <c r="L5182">
        <f t="shared" si="562"/>
        <v>225.54450000000003</v>
      </c>
      <c r="M5182" t="str">
        <f t="shared" si="563"/>
        <v>Up to 100m</v>
      </c>
      <c r="P5182">
        <f t="shared" si="564"/>
        <v>125.30250000000001</v>
      </c>
      <c r="Q5182">
        <f t="shared" si="565"/>
        <v>100.242</v>
      </c>
      <c r="R5182" t="str">
        <f t="shared" si="566"/>
        <v>Up to 100m</v>
      </c>
    </row>
    <row r="5183" spans="1:18" x14ac:dyDescent="0.25">
      <c r="A5183" s="1">
        <v>5182</v>
      </c>
      <c r="B5183" s="1">
        <v>2000709977</v>
      </c>
      <c r="C5183" s="1">
        <v>2000709215</v>
      </c>
      <c r="D5183" s="1" t="s">
        <v>8</v>
      </c>
      <c r="E5183" s="1">
        <v>8.67</v>
      </c>
      <c r="F5183" s="1">
        <v>50255</v>
      </c>
      <c r="G5183" s="2">
        <v>45130.69064429398</v>
      </c>
      <c r="H5183" s="2" t="s">
        <v>53</v>
      </c>
      <c r="J5183">
        <f t="shared" si="560"/>
        <v>125.6375</v>
      </c>
      <c r="K5183">
        <f t="shared" si="561"/>
        <v>100.51</v>
      </c>
      <c r="L5183">
        <f t="shared" si="562"/>
        <v>226.14750000000001</v>
      </c>
      <c r="M5183" t="str">
        <f t="shared" si="563"/>
        <v>Up to 100m</v>
      </c>
      <c r="P5183">
        <f t="shared" si="564"/>
        <v>125.6375</v>
      </c>
      <c r="Q5183">
        <f t="shared" si="565"/>
        <v>100.51</v>
      </c>
      <c r="R5183" t="str">
        <f t="shared" si="566"/>
        <v>Up to 100m</v>
      </c>
    </row>
    <row r="5184" spans="1:18" x14ac:dyDescent="0.25">
      <c r="A5184" s="1">
        <v>5183</v>
      </c>
      <c r="B5184" s="1">
        <v>2000722943</v>
      </c>
      <c r="C5184" s="1">
        <v>2000709215</v>
      </c>
      <c r="D5184" s="1" t="s">
        <v>8</v>
      </c>
      <c r="E5184" s="1">
        <v>53.309999999999903</v>
      </c>
      <c r="F5184" s="1">
        <v>50337</v>
      </c>
      <c r="G5184" s="2">
        <v>45130.815706828704</v>
      </c>
      <c r="H5184" s="2" t="s">
        <v>54</v>
      </c>
      <c r="J5184">
        <f t="shared" si="560"/>
        <v>125.8425</v>
      </c>
      <c r="K5184">
        <f t="shared" si="561"/>
        <v>100.67400000000001</v>
      </c>
      <c r="L5184">
        <f t="shared" si="562"/>
        <v>226.51650000000001</v>
      </c>
      <c r="M5184" t="str">
        <f t="shared" si="563"/>
        <v>Up to 100m</v>
      </c>
      <c r="P5184">
        <f t="shared" si="564"/>
        <v>125.8425</v>
      </c>
      <c r="Q5184">
        <f t="shared" si="565"/>
        <v>100.67400000000001</v>
      </c>
      <c r="R5184" t="str">
        <f t="shared" si="566"/>
        <v>Up to 100m</v>
      </c>
    </row>
    <row r="5185" spans="1:18" x14ac:dyDescent="0.25">
      <c r="A5185" s="1">
        <v>5184</v>
      </c>
      <c r="B5185" s="1">
        <v>2000722943</v>
      </c>
      <c r="C5185" s="1">
        <v>2000709215</v>
      </c>
      <c r="D5185" s="1" t="s">
        <v>8</v>
      </c>
      <c r="E5185" s="1">
        <v>57.329999999999899</v>
      </c>
      <c r="F5185" s="1">
        <v>50292</v>
      </c>
      <c r="G5185" s="2">
        <v>45130.815706828704</v>
      </c>
      <c r="H5185" s="2" t="s">
        <v>54</v>
      </c>
      <c r="J5185">
        <f t="shared" si="560"/>
        <v>125.73</v>
      </c>
      <c r="K5185">
        <f t="shared" si="561"/>
        <v>100.584</v>
      </c>
      <c r="L5185">
        <f t="shared" si="562"/>
        <v>226.31400000000002</v>
      </c>
      <c r="M5185" t="str">
        <f t="shared" si="563"/>
        <v>Up to 100m</v>
      </c>
      <c r="P5185">
        <f t="shared" si="564"/>
        <v>125.73</v>
      </c>
      <c r="Q5185">
        <f t="shared" si="565"/>
        <v>100.584</v>
      </c>
      <c r="R5185" t="str">
        <f t="shared" si="566"/>
        <v>Up to 100m</v>
      </c>
    </row>
    <row r="5186" spans="1:18" x14ac:dyDescent="0.25">
      <c r="A5186" s="1">
        <v>5185</v>
      </c>
      <c r="B5186" s="1">
        <v>2000722943</v>
      </c>
      <c r="C5186" s="1">
        <v>2000709215</v>
      </c>
      <c r="D5186" s="1" t="s">
        <v>8</v>
      </c>
      <c r="E5186" s="1">
        <v>31.71</v>
      </c>
      <c r="F5186" s="1">
        <v>50292</v>
      </c>
      <c r="G5186" s="2">
        <v>45130.815706828704</v>
      </c>
      <c r="H5186" s="2" t="s">
        <v>54</v>
      </c>
      <c r="J5186">
        <f t="shared" si="560"/>
        <v>125.73</v>
      </c>
      <c r="K5186">
        <f t="shared" si="561"/>
        <v>100.584</v>
      </c>
      <c r="L5186">
        <f t="shared" si="562"/>
        <v>226.31400000000002</v>
      </c>
      <c r="M5186" t="str">
        <f t="shared" si="563"/>
        <v>Up to 100m</v>
      </c>
      <c r="P5186">
        <f t="shared" si="564"/>
        <v>125.73</v>
      </c>
      <c r="Q5186">
        <f t="shared" si="565"/>
        <v>100.584</v>
      </c>
      <c r="R5186" t="str">
        <f t="shared" si="566"/>
        <v>Up to 100m</v>
      </c>
    </row>
    <row r="5187" spans="1:18" x14ac:dyDescent="0.25">
      <c r="A5187" s="1">
        <v>5186</v>
      </c>
      <c r="B5187" s="1">
        <v>2000722943</v>
      </c>
      <c r="C5187" s="1">
        <v>2000709215</v>
      </c>
      <c r="D5187" s="1" t="s">
        <v>8</v>
      </c>
      <c r="E5187" s="1">
        <v>1555.25999999999</v>
      </c>
      <c r="F5187" s="1">
        <v>50292</v>
      </c>
      <c r="G5187" s="2">
        <v>45130.815706828704</v>
      </c>
      <c r="H5187" s="2" t="s">
        <v>54</v>
      </c>
      <c r="J5187">
        <f t="shared" ref="J5187:J5250" si="567">IF(F5187 &lt;= 100000000, F5187 * 0.0025,
    IF(F5187 &lt;= 500000000, F5187 * 0.00225,
        IF(F5187 &lt;= 1000000000, F5187 * 0.002,
            IF(F5187 &lt;= 4000000000, F5187 * 0.00165,
                IF(F5187 &lt;= 10000000000, F5187 * 0.00155,
                    F5187 * 0.0013
                )
            )
        )
    )
)</f>
        <v>125.73</v>
      </c>
      <c r="K5187">
        <f t="shared" ref="K5187:K5250" si="568">IF(F5187 &lt;= 100000000, F5187 * 0.002,
    IF(F5187 &lt;= 500000000, F5187 * 0.0018,
        IF(F5187 &lt;= 1000000000, F5187 * 0.0016,
            IF(F5187 &lt;= 4000000000, F5187 * 0.00135,
                IF(F5187 &lt;= 10000000000, F5187 * 0.00115,
                    F5187 * 0.001
                )
            )
        )
    )
)</f>
        <v>100.584</v>
      </c>
      <c r="L5187">
        <f t="shared" ref="L5187:L5250" si="569">J5187+K5187</f>
        <v>226.31400000000002</v>
      </c>
      <c r="M5187" t="str">
        <f t="shared" ref="M5187:M5250" si="570">IF(F5187 &lt;= 100000000, "Up to 100m",
    IF(F5187 &lt;= 500000000, "Up to 500m",
        IF(F5187 &lt;= 1000000000, "Up to 1b",
            IF(F5187 &lt;= 4000000000, "Up to 4b",
                IF(F5187 &lt;= 10000000000, "Up to 10b",
                  "More than 10b"
                )
            )
        )
    )
)</f>
        <v>Up to 100m</v>
      </c>
      <c r="P5187">
        <f t="shared" ref="P5187:P5250" si="571">IF(F5187 &lt;= 100000000, F5187 * 0.0025,
    IF(F5187 &lt;= 300000000, F5187 * 0.002,
        IF(F5187 &lt;= 1000000000, F5187 * 0.0019,
            IF(F5187 &lt;= 5000000000, F5187 * 0.00175,
                F5187 * 0.00155
            )
        )
    )
)</f>
        <v>125.73</v>
      </c>
      <c r="Q5187">
        <f t="shared" ref="Q5187:Q5250" si="572">IF(F5187 &lt;= 100000000, F5187 * 0.002,
    IF(F5187 &lt;= 300000000, F5187 * 0.0017,
        IF(F5187 &lt;= 1000000000, F5187 * 0.0015,
            IF(F5187 &lt;= 5000000000, F5187 * 0.00125,
                F5187 * 0.001
            )
        )
    )
)</f>
        <v>100.584</v>
      </c>
      <c r="R5187" t="str">
        <f t="shared" ref="R5187:R5250" si="573">IF(F5187 &lt;= 100000000, "Up to 100m",
    IF(F5187 &lt;= 300000000, "Up to 300m",
        IF(F5187 &lt;= 1000000000, "Up to 1b",
            IF(F5187 &lt;= 5000000000, "Up to 5b",
                "More than 5b"
            )
        )
    )
)</f>
        <v>Up to 100m</v>
      </c>
    </row>
    <row r="5188" spans="1:18" x14ac:dyDescent="0.25">
      <c r="A5188" s="1">
        <v>5187</v>
      </c>
      <c r="B5188" s="1">
        <v>2000742265</v>
      </c>
      <c r="C5188" s="1">
        <v>2000709215</v>
      </c>
      <c r="D5188" s="1" t="s">
        <v>8</v>
      </c>
      <c r="E5188" s="1">
        <v>85.889999999999901</v>
      </c>
      <c r="F5188" s="1">
        <v>50240</v>
      </c>
      <c r="G5188" s="2">
        <v>45130.941730787039</v>
      </c>
      <c r="H5188" s="2" t="s">
        <v>54</v>
      </c>
      <c r="J5188">
        <f t="shared" si="567"/>
        <v>125.60000000000001</v>
      </c>
      <c r="K5188">
        <f t="shared" si="568"/>
        <v>100.48</v>
      </c>
      <c r="L5188">
        <f t="shared" si="569"/>
        <v>226.08</v>
      </c>
      <c r="M5188" t="str">
        <f t="shared" si="570"/>
        <v>Up to 100m</v>
      </c>
      <c r="P5188">
        <f t="shared" si="571"/>
        <v>125.60000000000001</v>
      </c>
      <c r="Q5188">
        <f t="shared" si="572"/>
        <v>100.48</v>
      </c>
      <c r="R5188" t="str">
        <f t="shared" si="573"/>
        <v>Up to 100m</v>
      </c>
    </row>
    <row r="5189" spans="1:18" x14ac:dyDescent="0.25">
      <c r="A5189" s="1">
        <v>5188</v>
      </c>
      <c r="B5189" s="1">
        <v>2000742265</v>
      </c>
      <c r="C5189" s="1">
        <v>2000709215</v>
      </c>
      <c r="D5189" s="1" t="s">
        <v>8</v>
      </c>
      <c r="E5189" s="1">
        <v>566.45999999999901</v>
      </c>
      <c r="F5189" s="1">
        <v>50240</v>
      </c>
      <c r="G5189" s="2">
        <v>45130.941730787039</v>
      </c>
      <c r="H5189" s="2" t="s">
        <v>54</v>
      </c>
      <c r="J5189">
        <f t="shared" si="567"/>
        <v>125.60000000000001</v>
      </c>
      <c r="K5189">
        <f t="shared" si="568"/>
        <v>100.48</v>
      </c>
      <c r="L5189">
        <f t="shared" si="569"/>
        <v>226.08</v>
      </c>
      <c r="M5189" t="str">
        <f t="shared" si="570"/>
        <v>Up to 100m</v>
      </c>
      <c r="P5189">
        <f t="shared" si="571"/>
        <v>125.60000000000001</v>
      </c>
      <c r="Q5189">
        <f t="shared" si="572"/>
        <v>100.48</v>
      </c>
      <c r="R5189" t="str">
        <f t="shared" si="573"/>
        <v>Up to 100m</v>
      </c>
    </row>
    <row r="5190" spans="1:18" x14ac:dyDescent="0.25">
      <c r="A5190" s="1">
        <v>5189</v>
      </c>
      <c r="B5190" s="1">
        <v>2000742265</v>
      </c>
      <c r="C5190" s="1">
        <v>2000709215</v>
      </c>
      <c r="D5190" s="1" t="s">
        <v>8</v>
      </c>
      <c r="E5190" s="1">
        <v>252.93</v>
      </c>
      <c r="F5190" s="1">
        <v>50240</v>
      </c>
      <c r="G5190" s="2">
        <v>45130.941730787039</v>
      </c>
      <c r="H5190" s="2" t="s">
        <v>54</v>
      </c>
      <c r="J5190">
        <f t="shared" si="567"/>
        <v>125.60000000000001</v>
      </c>
      <c r="K5190">
        <f t="shared" si="568"/>
        <v>100.48</v>
      </c>
      <c r="L5190">
        <f t="shared" si="569"/>
        <v>226.08</v>
      </c>
      <c r="M5190" t="str">
        <f t="shared" si="570"/>
        <v>Up to 100m</v>
      </c>
      <c r="P5190">
        <f t="shared" si="571"/>
        <v>125.60000000000001</v>
      </c>
      <c r="Q5190">
        <f t="shared" si="572"/>
        <v>100.48</v>
      </c>
      <c r="R5190" t="str">
        <f t="shared" si="573"/>
        <v>Up to 100m</v>
      </c>
    </row>
    <row r="5191" spans="1:18" x14ac:dyDescent="0.25">
      <c r="A5191" s="1">
        <v>5190</v>
      </c>
      <c r="B5191" s="1">
        <v>2000742265</v>
      </c>
      <c r="C5191" s="1">
        <v>2000709215</v>
      </c>
      <c r="D5191" s="1" t="s">
        <v>8</v>
      </c>
      <c r="E5191" s="1">
        <v>58.949999999999903</v>
      </c>
      <c r="F5191" s="1">
        <v>50240</v>
      </c>
      <c r="G5191" s="2">
        <v>45130.941730787039</v>
      </c>
      <c r="H5191" s="2" t="s">
        <v>54</v>
      </c>
      <c r="J5191">
        <f t="shared" si="567"/>
        <v>125.60000000000001</v>
      </c>
      <c r="K5191">
        <f t="shared" si="568"/>
        <v>100.48</v>
      </c>
      <c r="L5191">
        <f t="shared" si="569"/>
        <v>226.08</v>
      </c>
      <c r="M5191" t="str">
        <f t="shared" si="570"/>
        <v>Up to 100m</v>
      </c>
      <c r="P5191">
        <f t="shared" si="571"/>
        <v>125.60000000000001</v>
      </c>
      <c r="Q5191">
        <f t="shared" si="572"/>
        <v>100.48</v>
      </c>
      <c r="R5191" t="str">
        <f t="shared" si="573"/>
        <v>Up to 100m</v>
      </c>
    </row>
    <row r="5192" spans="1:18" x14ac:dyDescent="0.25">
      <c r="A5192" s="1">
        <v>5191</v>
      </c>
      <c r="B5192" s="1">
        <v>2000746951</v>
      </c>
      <c r="C5192" s="1">
        <v>2000709215</v>
      </c>
      <c r="D5192" s="1" t="s">
        <v>8</v>
      </c>
      <c r="E5192" s="1">
        <v>36.72</v>
      </c>
      <c r="F5192" s="1">
        <v>50225</v>
      </c>
      <c r="G5192" s="2">
        <v>45130.941730787039</v>
      </c>
      <c r="H5192" s="2" t="s">
        <v>54</v>
      </c>
      <c r="J5192">
        <f t="shared" si="567"/>
        <v>125.5625</v>
      </c>
      <c r="K5192">
        <f t="shared" si="568"/>
        <v>100.45</v>
      </c>
      <c r="L5192">
        <f t="shared" si="569"/>
        <v>226.01249999999999</v>
      </c>
      <c r="M5192" t="str">
        <f t="shared" si="570"/>
        <v>Up to 100m</v>
      </c>
      <c r="P5192">
        <f t="shared" si="571"/>
        <v>125.5625</v>
      </c>
      <c r="Q5192">
        <f t="shared" si="572"/>
        <v>100.45</v>
      </c>
      <c r="R5192" t="str">
        <f t="shared" si="573"/>
        <v>Up to 100m</v>
      </c>
    </row>
    <row r="5193" spans="1:18" x14ac:dyDescent="0.25">
      <c r="A5193" s="1">
        <v>5192</v>
      </c>
      <c r="B5193" s="1">
        <v>2000742265</v>
      </c>
      <c r="C5193" s="1">
        <v>2000709215</v>
      </c>
      <c r="D5193" s="1" t="s">
        <v>8</v>
      </c>
      <c r="E5193" s="1">
        <v>30.869999999999902</v>
      </c>
      <c r="F5193" s="1">
        <v>50240</v>
      </c>
      <c r="G5193" s="2">
        <v>45130.941730787039</v>
      </c>
      <c r="H5193" s="2" t="s">
        <v>54</v>
      </c>
      <c r="J5193">
        <f t="shared" si="567"/>
        <v>125.60000000000001</v>
      </c>
      <c r="K5193">
        <f t="shared" si="568"/>
        <v>100.48</v>
      </c>
      <c r="L5193">
        <f t="shared" si="569"/>
        <v>226.08</v>
      </c>
      <c r="M5193" t="str">
        <f t="shared" si="570"/>
        <v>Up to 100m</v>
      </c>
      <c r="P5193">
        <f t="shared" si="571"/>
        <v>125.60000000000001</v>
      </c>
      <c r="Q5193">
        <f t="shared" si="572"/>
        <v>100.48</v>
      </c>
      <c r="R5193" t="str">
        <f t="shared" si="573"/>
        <v>Up to 100m</v>
      </c>
    </row>
    <row r="5194" spans="1:18" x14ac:dyDescent="0.25">
      <c r="A5194" s="1">
        <v>5193</v>
      </c>
      <c r="B5194" s="1">
        <v>2000742265</v>
      </c>
      <c r="C5194" s="1">
        <v>2000709215</v>
      </c>
      <c r="D5194" s="1" t="s">
        <v>8</v>
      </c>
      <c r="E5194" s="1">
        <v>174.659999999999</v>
      </c>
      <c r="F5194" s="1">
        <v>50240</v>
      </c>
      <c r="G5194" s="2">
        <v>45130.941730787039</v>
      </c>
      <c r="H5194" s="2" t="s">
        <v>54</v>
      </c>
      <c r="J5194">
        <f t="shared" si="567"/>
        <v>125.60000000000001</v>
      </c>
      <c r="K5194">
        <f t="shared" si="568"/>
        <v>100.48</v>
      </c>
      <c r="L5194">
        <f t="shared" si="569"/>
        <v>226.08</v>
      </c>
      <c r="M5194" t="str">
        <f t="shared" si="570"/>
        <v>Up to 100m</v>
      </c>
      <c r="P5194">
        <f t="shared" si="571"/>
        <v>125.60000000000001</v>
      </c>
      <c r="Q5194">
        <f t="shared" si="572"/>
        <v>100.48</v>
      </c>
      <c r="R5194" t="str">
        <f t="shared" si="573"/>
        <v>Up to 100m</v>
      </c>
    </row>
    <row r="5195" spans="1:18" x14ac:dyDescent="0.25">
      <c r="A5195" s="1">
        <v>5194</v>
      </c>
      <c r="B5195" s="1">
        <v>2000742265</v>
      </c>
      <c r="C5195" s="1">
        <v>2000709215</v>
      </c>
      <c r="D5195" s="1" t="s">
        <v>8</v>
      </c>
      <c r="E5195" s="1">
        <v>28.38</v>
      </c>
      <c r="F5195" s="1">
        <v>50240</v>
      </c>
      <c r="G5195" s="2">
        <v>45130.941730787039</v>
      </c>
      <c r="H5195" s="2" t="s">
        <v>54</v>
      </c>
      <c r="J5195">
        <f t="shared" si="567"/>
        <v>125.60000000000001</v>
      </c>
      <c r="K5195">
        <f t="shared" si="568"/>
        <v>100.48</v>
      </c>
      <c r="L5195">
        <f t="shared" si="569"/>
        <v>226.08</v>
      </c>
      <c r="M5195" t="str">
        <f t="shared" si="570"/>
        <v>Up to 100m</v>
      </c>
      <c r="P5195">
        <f t="shared" si="571"/>
        <v>125.60000000000001</v>
      </c>
      <c r="Q5195">
        <f t="shared" si="572"/>
        <v>100.48</v>
      </c>
      <c r="R5195" t="str">
        <f t="shared" si="573"/>
        <v>Up to 100m</v>
      </c>
    </row>
    <row r="5196" spans="1:18" x14ac:dyDescent="0.25">
      <c r="A5196" s="1">
        <v>5195</v>
      </c>
      <c r="B5196" s="1">
        <v>2000748283</v>
      </c>
      <c r="C5196" s="1">
        <v>2000709215</v>
      </c>
      <c r="D5196" s="1" t="s">
        <v>8</v>
      </c>
      <c r="E5196" s="1">
        <v>152.909999999999</v>
      </c>
      <c r="F5196" s="1">
        <v>50131</v>
      </c>
      <c r="G5196" s="2">
        <v>45131.06591153935</v>
      </c>
      <c r="H5196" s="2" t="s">
        <v>53</v>
      </c>
      <c r="J5196">
        <f t="shared" si="567"/>
        <v>125.3275</v>
      </c>
      <c r="K5196">
        <f t="shared" si="568"/>
        <v>100.262</v>
      </c>
      <c r="L5196">
        <f t="shared" si="569"/>
        <v>225.58949999999999</v>
      </c>
      <c r="M5196" t="str">
        <f t="shared" si="570"/>
        <v>Up to 100m</v>
      </c>
      <c r="P5196">
        <f t="shared" si="571"/>
        <v>125.3275</v>
      </c>
      <c r="Q5196">
        <f t="shared" si="572"/>
        <v>100.262</v>
      </c>
      <c r="R5196" t="str">
        <f t="shared" si="573"/>
        <v>Up to 100m</v>
      </c>
    </row>
    <row r="5197" spans="1:18" x14ac:dyDescent="0.25">
      <c r="A5197" s="1">
        <v>5196</v>
      </c>
      <c r="B5197" s="1">
        <v>2000748283</v>
      </c>
      <c r="C5197" s="1">
        <v>2000709215</v>
      </c>
      <c r="D5197" s="1" t="s">
        <v>8</v>
      </c>
      <c r="E5197" s="1">
        <v>57.03</v>
      </c>
      <c r="F5197" s="1">
        <v>50131</v>
      </c>
      <c r="G5197" s="2">
        <v>45131.06591153935</v>
      </c>
      <c r="H5197" s="2" t="s">
        <v>53</v>
      </c>
      <c r="J5197">
        <f t="shared" si="567"/>
        <v>125.3275</v>
      </c>
      <c r="K5197">
        <f t="shared" si="568"/>
        <v>100.262</v>
      </c>
      <c r="L5197">
        <f t="shared" si="569"/>
        <v>225.58949999999999</v>
      </c>
      <c r="M5197" t="str">
        <f t="shared" si="570"/>
        <v>Up to 100m</v>
      </c>
      <c r="P5197">
        <f t="shared" si="571"/>
        <v>125.3275</v>
      </c>
      <c r="Q5197">
        <f t="shared" si="572"/>
        <v>100.262</v>
      </c>
      <c r="R5197" t="str">
        <f t="shared" si="573"/>
        <v>Up to 100m</v>
      </c>
    </row>
    <row r="5198" spans="1:18" x14ac:dyDescent="0.25">
      <c r="A5198" s="1">
        <v>5197</v>
      </c>
      <c r="B5198" s="1">
        <v>2000748283</v>
      </c>
      <c r="C5198" s="1">
        <v>2000709215</v>
      </c>
      <c r="D5198" s="1" t="s">
        <v>8</v>
      </c>
      <c r="E5198" s="1">
        <v>5.55</v>
      </c>
      <c r="F5198" s="1">
        <v>50131</v>
      </c>
      <c r="G5198" s="2">
        <v>45131.06591153935</v>
      </c>
      <c r="H5198" s="2" t="s">
        <v>53</v>
      </c>
      <c r="J5198">
        <f t="shared" si="567"/>
        <v>125.3275</v>
      </c>
      <c r="K5198">
        <f t="shared" si="568"/>
        <v>100.262</v>
      </c>
      <c r="L5198">
        <f t="shared" si="569"/>
        <v>225.58949999999999</v>
      </c>
      <c r="M5198" t="str">
        <f t="shared" si="570"/>
        <v>Up to 100m</v>
      </c>
      <c r="P5198">
        <f t="shared" si="571"/>
        <v>125.3275</v>
      </c>
      <c r="Q5198">
        <f t="shared" si="572"/>
        <v>100.262</v>
      </c>
      <c r="R5198" t="str">
        <f t="shared" si="573"/>
        <v>Up to 100m</v>
      </c>
    </row>
    <row r="5199" spans="1:18" x14ac:dyDescent="0.25">
      <c r="A5199" s="1">
        <v>5198</v>
      </c>
      <c r="B5199" s="1">
        <v>2000735023</v>
      </c>
      <c r="C5199" s="1">
        <v>2000709215</v>
      </c>
      <c r="D5199" s="1" t="s">
        <v>8</v>
      </c>
      <c r="E5199" s="1">
        <v>13.2899999999999</v>
      </c>
      <c r="F5199" s="1">
        <v>50193</v>
      </c>
      <c r="G5199" s="2">
        <v>45131.189939895834</v>
      </c>
      <c r="H5199" s="2" t="s">
        <v>54</v>
      </c>
      <c r="J5199">
        <f t="shared" si="567"/>
        <v>125.4825</v>
      </c>
      <c r="K5199">
        <f t="shared" si="568"/>
        <v>100.386</v>
      </c>
      <c r="L5199">
        <f t="shared" si="569"/>
        <v>225.86849999999998</v>
      </c>
      <c r="M5199" t="str">
        <f t="shared" si="570"/>
        <v>Up to 100m</v>
      </c>
      <c r="P5199">
        <f t="shared" si="571"/>
        <v>125.4825</v>
      </c>
      <c r="Q5199">
        <f t="shared" si="572"/>
        <v>100.386</v>
      </c>
      <c r="R5199" t="str">
        <f t="shared" si="573"/>
        <v>Up to 100m</v>
      </c>
    </row>
    <row r="5200" spans="1:18" x14ac:dyDescent="0.25">
      <c r="A5200" s="1">
        <v>5199</v>
      </c>
      <c r="B5200" s="1">
        <v>2000742265</v>
      </c>
      <c r="C5200" s="1">
        <v>2000709215</v>
      </c>
      <c r="D5200" s="1" t="s">
        <v>8</v>
      </c>
      <c r="E5200" s="1">
        <v>124.289999999999</v>
      </c>
      <c r="F5200" s="1">
        <v>50193</v>
      </c>
      <c r="G5200" s="2">
        <v>45131.46602896991</v>
      </c>
      <c r="H5200" s="2" t="s">
        <v>54</v>
      </c>
      <c r="J5200">
        <f t="shared" si="567"/>
        <v>125.4825</v>
      </c>
      <c r="K5200">
        <f t="shared" si="568"/>
        <v>100.386</v>
      </c>
      <c r="L5200">
        <f t="shared" si="569"/>
        <v>225.86849999999998</v>
      </c>
      <c r="M5200" t="str">
        <f t="shared" si="570"/>
        <v>Up to 100m</v>
      </c>
      <c r="P5200">
        <f t="shared" si="571"/>
        <v>125.4825</v>
      </c>
      <c r="Q5200">
        <f t="shared" si="572"/>
        <v>100.386</v>
      </c>
      <c r="R5200" t="str">
        <f t="shared" si="573"/>
        <v>Up to 100m</v>
      </c>
    </row>
    <row r="5201" spans="1:18" x14ac:dyDescent="0.25">
      <c r="A5201" s="1">
        <v>5200</v>
      </c>
      <c r="B5201" s="1">
        <v>2000742445</v>
      </c>
      <c r="C5201" s="1">
        <v>2000709215</v>
      </c>
      <c r="D5201" s="1" t="s">
        <v>8</v>
      </c>
      <c r="E5201" s="1">
        <v>8.67</v>
      </c>
      <c r="F5201" s="1">
        <v>50103</v>
      </c>
      <c r="G5201" s="2">
        <v>45131.46602896991</v>
      </c>
      <c r="H5201" s="2" t="s">
        <v>54</v>
      </c>
      <c r="J5201">
        <f t="shared" si="567"/>
        <v>125.25750000000001</v>
      </c>
      <c r="K5201">
        <f t="shared" si="568"/>
        <v>100.206</v>
      </c>
      <c r="L5201">
        <f t="shared" si="569"/>
        <v>225.46350000000001</v>
      </c>
      <c r="M5201" t="str">
        <f t="shared" si="570"/>
        <v>Up to 100m</v>
      </c>
      <c r="P5201">
        <f t="shared" si="571"/>
        <v>125.25750000000001</v>
      </c>
      <c r="Q5201">
        <f t="shared" si="572"/>
        <v>100.206</v>
      </c>
      <c r="R5201" t="str">
        <f t="shared" si="573"/>
        <v>Up to 100m</v>
      </c>
    </row>
    <row r="5202" spans="1:18" x14ac:dyDescent="0.25">
      <c r="A5202" s="1">
        <v>5201</v>
      </c>
      <c r="B5202" s="1">
        <v>2000742445</v>
      </c>
      <c r="C5202" s="1">
        <v>2000709215</v>
      </c>
      <c r="D5202" s="1" t="s">
        <v>8</v>
      </c>
      <c r="E5202" s="1">
        <v>126.06</v>
      </c>
      <c r="F5202" s="1">
        <v>50103</v>
      </c>
      <c r="G5202" s="2">
        <v>45131.46602896991</v>
      </c>
      <c r="H5202" s="2" t="s">
        <v>54</v>
      </c>
      <c r="J5202">
        <f t="shared" si="567"/>
        <v>125.25750000000001</v>
      </c>
      <c r="K5202">
        <f t="shared" si="568"/>
        <v>100.206</v>
      </c>
      <c r="L5202">
        <f t="shared" si="569"/>
        <v>225.46350000000001</v>
      </c>
      <c r="M5202" t="str">
        <f t="shared" si="570"/>
        <v>Up to 100m</v>
      </c>
      <c r="P5202">
        <f t="shared" si="571"/>
        <v>125.25750000000001</v>
      </c>
      <c r="Q5202">
        <f t="shared" si="572"/>
        <v>100.206</v>
      </c>
      <c r="R5202" t="str">
        <f t="shared" si="573"/>
        <v>Up to 100m</v>
      </c>
    </row>
    <row r="5203" spans="1:18" x14ac:dyDescent="0.25">
      <c r="A5203" s="1">
        <v>5202</v>
      </c>
      <c r="B5203" s="1">
        <v>2000742445</v>
      </c>
      <c r="C5203" s="1">
        <v>2000709215</v>
      </c>
      <c r="D5203" s="1" t="s">
        <v>8</v>
      </c>
      <c r="E5203" s="1">
        <v>8.31</v>
      </c>
      <c r="F5203" s="1">
        <v>50103</v>
      </c>
      <c r="G5203" s="2">
        <v>45131.46602896991</v>
      </c>
      <c r="H5203" s="2" t="s">
        <v>54</v>
      </c>
      <c r="J5203">
        <f t="shared" si="567"/>
        <v>125.25750000000001</v>
      </c>
      <c r="K5203">
        <f t="shared" si="568"/>
        <v>100.206</v>
      </c>
      <c r="L5203">
        <f t="shared" si="569"/>
        <v>225.46350000000001</v>
      </c>
      <c r="M5203" t="str">
        <f t="shared" si="570"/>
        <v>Up to 100m</v>
      </c>
      <c r="P5203">
        <f t="shared" si="571"/>
        <v>125.25750000000001</v>
      </c>
      <c r="Q5203">
        <f t="shared" si="572"/>
        <v>100.206</v>
      </c>
      <c r="R5203" t="str">
        <f t="shared" si="573"/>
        <v>Up to 100m</v>
      </c>
    </row>
    <row r="5204" spans="1:18" x14ac:dyDescent="0.25">
      <c r="A5204" s="1">
        <v>5203</v>
      </c>
      <c r="B5204" s="1">
        <v>2000742445</v>
      </c>
      <c r="C5204" s="1">
        <v>2000709215</v>
      </c>
      <c r="D5204" s="1" t="s">
        <v>8</v>
      </c>
      <c r="E5204" s="1">
        <v>22.559999999999899</v>
      </c>
      <c r="F5204" s="1">
        <v>50103</v>
      </c>
      <c r="G5204" s="2">
        <v>45131.46602896991</v>
      </c>
      <c r="H5204" s="2" t="s">
        <v>54</v>
      </c>
      <c r="J5204">
        <f t="shared" si="567"/>
        <v>125.25750000000001</v>
      </c>
      <c r="K5204">
        <f t="shared" si="568"/>
        <v>100.206</v>
      </c>
      <c r="L5204">
        <f t="shared" si="569"/>
        <v>225.46350000000001</v>
      </c>
      <c r="M5204" t="str">
        <f t="shared" si="570"/>
        <v>Up to 100m</v>
      </c>
      <c r="P5204">
        <f t="shared" si="571"/>
        <v>125.25750000000001</v>
      </c>
      <c r="Q5204">
        <f t="shared" si="572"/>
        <v>100.206</v>
      </c>
      <c r="R5204" t="str">
        <f t="shared" si="573"/>
        <v>Up to 100m</v>
      </c>
    </row>
    <row r="5205" spans="1:18" x14ac:dyDescent="0.25">
      <c r="A5205" s="1">
        <v>5204</v>
      </c>
      <c r="B5205" s="1">
        <v>2000739268</v>
      </c>
      <c r="C5205" s="1">
        <v>2000709215</v>
      </c>
      <c r="D5205" s="1" t="s">
        <v>8</v>
      </c>
      <c r="E5205" s="1">
        <v>46.71</v>
      </c>
      <c r="F5205" s="1">
        <v>50097</v>
      </c>
      <c r="G5205" s="2">
        <v>45131.46602896991</v>
      </c>
      <c r="H5205" s="2" t="s">
        <v>53</v>
      </c>
      <c r="J5205">
        <f t="shared" si="567"/>
        <v>125.24250000000001</v>
      </c>
      <c r="K5205">
        <f t="shared" si="568"/>
        <v>100.194</v>
      </c>
      <c r="L5205">
        <f t="shared" si="569"/>
        <v>225.43650000000002</v>
      </c>
      <c r="M5205" t="str">
        <f t="shared" si="570"/>
        <v>Up to 100m</v>
      </c>
      <c r="P5205">
        <f t="shared" si="571"/>
        <v>125.24250000000001</v>
      </c>
      <c r="Q5205">
        <f t="shared" si="572"/>
        <v>100.194</v>
      </c>
      <c r="R5205" t="str">
        <f t="shared" si="573"/>
        <v>Up to 100m</v>
      </c>
    </row>
    <row r="5206" spans="1:18" x14ac:dyDescent="0.25">
      <c r="A5206" s="1">
        <v>5205</v>
      </c>
      <c r="B5206" s="1">
        <v>2000739268</v>
      </c>
      <c r="C5206" s="1">
        <v>2000709215</v>
      </c>
      <c r="D5206" s="1" t="s">
        <v>8</v>
      </c>
      <c r="E5206" s="1">
        <v>13.1699999999999</v>
      </c>
      <c r="F5206" s="1">
        <v>50097</v>
      </c>
      <c r="G5206" s="2">
        <v>45131.46602896991</v>
      </c>
      <c r="H5206" s="2" t="s">
        <v>53</v>
      </c>
      <c r="J5206">
        <f t="shared" si="567"/>
        <v>125.24250000000001</v>
      </c>
      <c r="K5206">
        <f t="shared" si="568"/>
        <v>100.194</v>
      </c>
      <c r="L5206">
        <f t="shared" si="569"/>
        <v>225.43650000000002</v>
      </c>
      <c r="M5206" t="str">
        <f t="shared" si="570"/>
        <v>Up to 100m</v>
      </c>
      <c r="P5206">
        <f t="shared" si="571"/>
        <v>125.24250000000001</v>
      </c>
      <c r="Q5206">
        <f t="shared" si="572"/>
        <v>100.194</v>
      </c>
      <c r="R5206" t="str">
        <f t="shared" si="573"/>
        <v>Up to 100m</v>
      </c>
    </row>
    <row r="5207" spans="1:18" x14ac:dyDescent="0.25">
      <c r="A5207" s="1">
        <v>5206</v>
      </c>
      <c r="B5207" s="1">
        <v>2000732920</v>
      </c>
      <c r="C5207" s="1">
        <v>2000709215</v>
      </c>
      <c r="D5207" s="1" t="s">
        <v>8</v>
      </c>
      <c r="E5207" s="1">
        <v>85.019999999999897</v>
      </c>
      <c r="F5207" s="1">
        <v>50090</v>
      </c>
      <c r="G5207" s="2">
        <v>45131.46602896991</v>
      </c>
      <c r="H5207" s="2" t="s">
        <v>53</v>
      </c>
      <c r="J5207">
        <f t="shared" si="567"/>
        <v>125.22500000000001</v>
      </c>
      <c r="K5207">
        <f t="shared" si="568"/>
        <v>100.18</v>
      </c>
      <c r="L5207">
        <f t="shared" si="569"/>
        <v>225.40500000000003</v>
      </c>
      <c r="M5207" t="str">
        <f t="shared" si="570"/>
        <v>Up to 100m</v>
      </c>
      <c r="P5207">
        <f t="shared" si="571"/>
        <v>125.22500000000001</v>
      </c>
      <c r="Q5207">
        <f t="shared" si="572"/>
        <v>100.18</v>
      </c>
      <c r="R5207" t="str">
        <f t="shared" si="573"/>
        <v>Up to 100m</v>
      </c>
    </row>
    <row r="5208" spans="1:18" x14ac:dyDescent="0.25">
      <c r="A5208" s="1">
        <v>5207</v>
      </c>
      <c r="B5208" s="1">
        <v>2000746031</v>
      </c>
      <c r="C5208" s="1">
        <v>2000709215</v>
      </c>
      <c r="D5208" s="1" t="s">
        <v>8</v>
      </c>
      <c r="E5208" s="1">
        <v>326.45999999999901</v>
      </c>
      <c r="F5208" s="1">
        <v>50044</v>
      </c>
      <c r="G5208" s="2">
        <v>45131.46602896991</v>
      </c>
      <c r="H5208" s="2" t="s">
        <v>54</v>
      </c>
      <c r="J5208">
        <f t="shared" si="567"/>
        <v>125.11</v>
      </c>
      <c r="K5208">
        <f t="shared" si="568"/>
        <v>100.08800000000001</v>
      </c>
      <c r="L5208">
        <f t="shared" si="569"/>
        <v>225.19800000000001</v>
      </c>
      <c r="M5208" t="str">
        <f t="shared" si="570"/>
        <v>Up to 100m</v>
      </c>
      <c r="P5208">
        <f t="shared" si="571"/>
        <v>125.11</v>
      </c>
      <c r="Q5208">
        <f t="shared" si="572"/>
        <v>100.08800000000001</v>
      </c>
      <c r="R5208" t="str">
        <f t="shared" si="573"/>
        <v>Up to 100m</v>
      </c>
    </row>
    <row r="5209" spans="1:18" x14ac:dyDescent="0.25">
      <c r="A5209" s="1">
        <v>5208</v>
      </c>
      <c r="B5209" s="1">
        <v>2000746031</v>
      </c>
      <c r="C5209" s="1">
        <v>2000709215</v>
      </c>
      <c r="D5209" s="1" t="s">
        <v>8</v>
      </c>
      <c r="E5209" s="1">
        <v>111.77999999999901</v>
      </c>
      <c r="F5209" s="1">
        <v>50044</v>
      </c>
      <c r="G5209" s="2">
        <v>45131.46602896991</v>
      </c>
      <c r="H5209" s="2" t="s">
        <v>54</v>
      </c>
      <c r="J5209">
        <f t="shared" si="567"/>
        <v>125.11</v>
      </c>
      <c r="K5209">
        <f t="shared" si="568"/>
        <v>100.08800000000001</v>
      </c>
      <c r="L5209">
        <f t="shared" si="569"/>
        <v>225.19800000000001</v>
      </c>
      <c r="M5209" t="str">
        <f t="shared" si="570"/>
        <v>Up to 100m</v>
      </c>
      <c r="P5209">
        <f t="shared" si="571"/>
        <v>125.11</v>
      </c>
      <c r="Q5209">
        <f t="shared" si="572"/>
        <v>100.08800000000001</v>
      </c>
      <c r="R5209" t="str">
        <f t="shared" si="573"/>
        <v>Up to 100m</v>
      </c>
    </row>
    <row r="5210" spans="1:18" x14ac:dyDescent="0.25">
      <c r="A5210" s="1">
        <v>5209</v>
      </c>
      <c r="B5210" s="1">
        <v>2000742973</v>
      </c>
      <c r="C5210" s="1">
        <v>2000709215</v>
      </c>
      <c r="D5210" s="1" t="s">
        <v>8</v>
      </c>
      <c r="E5210" s="1">
        <v>2.04</v>
      </c>
      <c r="F5210" s="1">
        <v>49966</v>
      </c>
      <c r="G5210" s="2">
        <v>45131.565064548609</v>
      </c>
      <c r="H5210" s="2" t="s">
        <v>54</v>
      </c>
      <c r="J5210">
        <f t="shared" si="567"/>
        <v>124.91500000000001</v>
      </c>
      <c r="K5210">
        <f t="shared" si="568"/>
        <v>99.932000000000002</v>
      </c>
      <c r="L5210">
        <f t="shared" si="569"/>
        <v>224.84700000000001</v>
      </c>
      <c r="M5210" t="str">
        <f t="shared" si="570"/>
        <v>Up to 100m</v>
      </c>
      <c r="P5210">
        <f t="shared" si="571"/>
        <v>124.91500000000001</v>
      </c>
      <c r="Q5210">
        <f t="shared" si="572"/>
        <v>99.932000000000002</v>
      </c>
      <c r="R5210" t="str">
        <f t="shared" si="573"/>
        <v>Up to 100m</v>
      </c>
    </row>
    <row r="5211" spans="1:18" x14ac:dyDescent="0.25">
      <c r="A5211" s="1">
        <v>5210</v>
      </c>
      <c r="B5211" s="1">
        <v>2000720930</v>
      </c>
      <c r="C5211" s="1">
        <v>2000709215</v>
      </c>
      <c r="D5211" s="1" t="s">
        <v>8</v>
      </c>
      <c r="E5211" s="1">
        <v>300</v>
      </c>
      <c r="F5211" s="1">
        <v>49800</v>
      </c>
      <c r="G5211" s="2">
        <v>45131.690042361108</v>
      </c>
      <c r="H5211" s="2" t="s">
        <v>54</v>
      </c>
      <c r="J5211">
        <f t="shared" si="567"/>
        <v>124.5</v>
      </c>
      <c r="K5211">
        <f t="shared" si="568"/>
        <v>99.600000000000009</v>
      </c>
      <c r="L5211">
        <f t="shared" si="569"/>
        <v>224.10000000000002</v>
      </c>
      <c r="M5211" t="str">
        <f t="shared" si="570"/>
        <v>Up to 100m</v>
      </c>
      <c r="P5211">
        <f t="shared" si="571"/>
        <v>124.5</v>
      </c>
      <c r="Q5211">
        <f t="shared" si="572"/>
        <v>99.600000000000009</v>
      </c>
      <c r="R5211" t="str">
        <f t="shared" si="573"/>
        <v>Up to 100m</v>
      </c>
    </row>
    <row r="5212" spans="1:18" x14ac:dyDescent="0.25">
      <c r="A5212" s="1">
        <v>5211</v>
      </c>
      <c r="B5212" s="1">
        <v>2000733721</v>
      </c>
      <c r="C5212" s="1">
        <v>2000709215</v>
      </c>
      <c r="D5212" s="1" t="s">
        <v>8</v>
      </c>
      <c r="E5212" s="1">
        <v>902.69999999999902</v>
      </c>
      <c r="F5212" s="1">
        <v>49840</v>
      </c>
      <c r="G5212" s="2">
        <v>45131.704796412036</v>
      </c>
      <c r="H5212" s="2" t="s">
        <v>54</v>
      </c>
      <c r="J5212">
        <f t="shared" si="567"/>
        <v>124.60000000000001</v>
      </c>
      <c r="K5212">
        <f t="shared" si="568"/>
        <v>99.68</v>
      </c>
      <c r="L5212">
        <f t="shared" si="569"/>
        <v>224.28000000000003</v>
      </c>
      <c r="M5212" t="str">
        <f t="shared" si="570"/>
        <v>Up to 100m</v>
      </c>
      <c r="P5212">
        <f t="shared" si="571"/>
        <v>124.60000000000001</v>
      </c>
      <c r="Q5212">
        <f t="shared" si="572"/>
        <v>99.68</v>
      </c>
      <c r="R5212" t="str">
        <f t="shared" si="573"/>
        <v>Up to 100m</v>
      </c>
    </row>
    <row r="5213" spans="1:18" x14ac:dyDescent="0.25">
      <c r="A5213" s="1">
        <v>5212</v>
      </c>
      <c r="B5213" s="1">
        <v>2000715062</v>
      </c>
      <c r="C5213" s="1">
        <v>2000709215</v>
      </c>
      <c r="D5213" s="1" t="s">
        <v>8</v>
      </c>
      <c r="E5213" s="1">
        <v>2405.6699999999901</v>
      </c>
      <c r="F5213" s="1">
        <v>49805</v>
      </c>
      <c r="G5213" s="2">
        <v>45131.718620023152</v>
      </c>
      <c r="H5213" s="2" t="s">
        <v>54</v>
      </c>
      <c r="J5213">
        <f t="shared" si="567"/>
        <v>124.5125</v>
      </c>
      <c r="K5213">
        <f t="shared" si="568"/>
        <v>99.61</v>
      </c>
      <c r="L5213">
        <f t="shared" si="569"/>
        <v>224.1225</v>
      </c>
      <c r="M5213" t="str">
        <f t="shared" si="570"/>
        <v>Up to 100m</v>
      </c>
      <c r="P5213">
        <f t="shared" si="571"/>
        <v>124.5125</v>
      </c>
      <c r="Q5213">
        <f t="shared" si="572"/>
        <v>99.61</v>
      </c>
      <c r="R5213" t="str">
        <f t="shared" si="573"/>
        <v>Up to 100m</v>
      </c>
    </row>
    <row r="5214" spans="1:18" x14ac:dyDescent="0.25">
      <c r="A5214" s="1">
        <v>5213</v>
      </c>
      <c r="B5214" s="1">
        <v>2000715062</v>
      </c>
      <c r="C5214" s="1">
        <v>2000709215</v>
      </c>
      <c r="D5214" s="1" t="s">
        <v>8</v>
      </c>
      <c r="E5214" s="1">
        <v>289.13999999999902</v>
      </c>
      <c r="F5214" s="1">
        <v>49805</v>
      </c>
      <c r="G5214" s="2">
        <v>45131.718620023152</v>
      </c>
      <c r="H5214" s="2" t="s">
        <v>54</v>
      </c>
      <c r="J5214">
        <f t="shared" si="567"/>
        <v>124.5125</v>
      </c>
      <c r="K5214">
        <f t="shared" si="568"/>
        <v>99.61</v>
      </c>
      <c r="L5214">
        <f t="shared" si="569"/>
        <v>224.1225</v>
      </c>
      <c r="M5214" t="str">
        <f t="shared" si="570"/>
        <v>Up to 100m</v>
      </c>
      <c r="P5214">
        <f t="shared" si="571"/>
        <v>124.5125</v>
      </c>
      <c r="Q5214">
        <f t="shared" si="572"/>
        <v>99.61</v>
      </c>
      <c r="R5214" t="str">
        <f t="shared" si="573"/>
        <v>Up to 100m</v>
      </c>
    </row>
    <row r="5215" spans="1:18" x14ac:dyDescent="0.25">
      <c r="A5215" s="1">
        <v>5214</v>
      </c>
      <c r="B5215" s="1">
        <v>2000715062</v>
      </c>
      <c r="C5215" s="1">
        <v>2000709215</v>
      </c>
      <c r="D5215" s="1" t="s">
        <v>8</v>
      </c>
      <c r="E5215" s="1">
        <v>185.48999999999899</v>
      </c>
      <c r="F5215" s="1">
        <v>49830</v>
      </c>
      <c r="G5215" s="2">
        <v>45131.718620023152</v>
      </c>
      <c r="H5215" s="2" t="s">
        <v>54</v>
      </c>
      <c r="J5215">
        <f t="shared" si="567"/>
        <v>124.575</v>
      </c>
      <c r="K5215">
        <f t="shared" si="568"/>
        <v>99.66</v>
      </c>
      <c r="L5215">
        <f t="shared" si="569"/>
        <v>224.23500000000001</v>
      </c>
      <c r="M5215" t="str">
        <f t="shared" si="570"/>
        <v>Up to 100m</v>
      </c>
      <c r="P5215">
        <f t="shared" si="571"/>
        <v>124.575</v>
      </c>
      <c r="Q5215">
        <f t="shared" si="572"/>
        <v>99.66</v>
      </c>
      <c r="R5215" t="str">
        <f t="shared" si="573"/>
        <v>Up to 100m</v>
      </c>
    </row>
    <row r="5216" spans="1:18" x14ac:dyDescent="0.25">
      <c r="A5216" s="1">
        <v>5215</v>
      </c>
      <c r="B5216" s="1">
        <v>2000715062</v>
      </c>
      <c r="C5216" s="1">
        <v>2000709215</v>
      </c>
      <c r="D5216" s="1" t="s">
        <v>8</v>
      </c>
      <c r="E5216" s="1">
        <v>38.43</v>
      </c>
      <c r="F5216" s="1">
        <v>49830</v>
      </c>
      <c r="G5216" s="2">
        <v>45131.718620023152</v>
      </c>
      <c r="H5216" s="2" t="s">
        <v>54</v>
      </c>
      <c r="J5216">
        <f t="shared" si="567"/>
        <v>124.575</v>
      </c>
      <c r="K5216">
        <f t="shared" si="568"/>
        <v>99.66</v>
      </c>
      <c r="L5216">
        <f t="shared" si="569"/>
        <v>224.23500000000001</v>
      </c>
      <c r="M5216" t="str">
        <f t="shared" si="570"/>
        <v>Up to 100m</v>
      </c>
      <c r="P5216">
        <f t="shared" si="571"/>
        <v>124.575</v>
      </c>
      <c r="Q5216">
        <f t="shared" si="572"/>
        <v>99.66</v>
      </c>
      <c r="R5216" t="str">
        <f t="shared" si="573"/>
        <v>Up to 100m</v>
      </c>
    </row>
    <row r="5217" spans="1:18" x14ac:dyDescent="0.25">
      <c r="A5217" s="1">
        <v>5216</v>
      </c>
      <c r="B5217" s="1">
        <v>2000715062</v>
      </c>
      <c r="C5217" s="1">
        <v>2000709215</v>
      </c>
      <c r="D5217" s="1" t="s">
        <v>8</v>
      </c>
      <c r="E5217" s="1">
        <v>1313.04</v>
      </c>
      <c r="F5217" s="1">
        <v>49830</v>
      </c>
      <c r="G5217" s="2">
        <v>45131.718620023152</v>
      </c>
      <c r="H5217" s="2" t="s">
        <v>54</v>
      </c>
      <c r="J5217">
        <f t="shared" si="567"/>
        <v>124.575</v>
      </c>
      <c r="K5217">
        <f t="shared" si="568"/>
        <v>99.66</v>
      </c>
      <c r="L5217">
        <f t="shared" si="569"/>
        <v>224.23500000000001</v>
      </c>
      <c r="M5217" t="str">
        <f t="shared" si="570"/>
        <v>Up to 100m</v>
      </c>
      <c r="P5217">
        <f t="shared" si="571"/>
        <v>124.575</v>
      </c>
      <c r="Q5217">
        <f t="shared" si="572"/>
        <v>99.66</v>
      </c>
      <c r="R5217" t="str">
        <f t="shared" si="573"/>
        <v>Up to 100m</v>
      </c>
    </row>
    <row r="5218" spans="1:18" x14ac:dyDescent="0.25">
      <c r="A5218" s="1">
        <v>5217</v>
      </c>
      <c r="B5218" s="1">
        <v>2000715062</v>
      </c>
      <c r="C5218" s="1">
        <v>2000709215</v>
      </c>
      <c r="D5218" s="1" t="s">
        <v>8</v>
      </c>
      <c r="E5218" s="1">
        <v>459.18</v>
      </c>
      <c r="F5218" s="1">
        <v>49830</v>
      </c>
      <c r="G5218" s="2">
        <v>45131.718620023152</v>
      </c>
      <c r="H5218" s="2" t="s">
        <v>54</v>
      </c>
      <c r="J5218">
        <f t="shared" si="567"/>
        <v>124.575</v>
      </c>
      <c r="K5218">
        <f t="shared" si="568"/>
        <v>99.66</v>
      </c>
      <c r="L5218">
        <f t="shared" si="569"/>
        <v>224.23500000000001</v>
      </c>
      <c r="M5218" t="str">
        <f t="shared" si="570"/>
        <v>Up to 100m</v>
      </c>
      <c r="P5218">
        <f t="shared" si="571"/>
        <v>124.575</v>
      </c>
      <c r="Q5218">
        <f t="shared" si="572"/>
        <v>99.66</v>
      </c>
      <c r="R5218" t="str">
        <f t="shared" si="573"/>
        <v>Up to 100m</v>
      </c>
    </row>
    <row r="5219" spans="1:18" x14ac:dyDescent="0.25">
      <c r="A5219" s="1">
        <v>5218</v>
      </c>
      <c r="B5219" s="1">
        <v>2000715062</v>
      </c>
      <c r="C5219" s="1">
        <v>2000709215</v>
      </c>
      <c r="D5219" s="1" t="s">
        <v>8</v>
      </c>
      <c r="E5219" s="1">
        <v>34.89</v>
      </c>
      <c r="F5219" s="1">
        <v>49802</v>
      </c>
      <c r="G5219" s="2">
        <v>45131.733177164351</v>
      </c>
      <c r="H5219" s="2" t="s">
        <v>54</v>
      </c>
      <c r="J5219">
        <f t="shared" si="567"/>
        <v>124.50500000000001</v>
      </c>
      <c r="K5219">
        <f t="shared" si="568"/>
        <v>99.603999999999999</v>
      </c>
      <c r="L5219">
        <f t="shared" si="569"/>
        <v>224.10900000000001</v>
      </c>
      <c r="M5219" t="str">
        <f t="shared" si="570"/>
        <v>Up to 100m</v>
      </c>
      <c r="P5219">
        <f t="shared" si="571"/>
        <v>124.50500000000001</v>
      </c>
      <c r="Q5219">
        <f t="shared" si="572"/>
        <v>99.603999999999999</v>
      </c>
      <c r="R5219" t="str">
        <f t="shared" si="573"/>
        <v>Up to 100m</v>
      </c>
    </row>
    <row r="5220" spans="1:18" x14ac:dyDescent="0.25">
      <c r="A5220" s="1">
        <v>5219</v>
      </c>
      <c r="B5220" s="1">
        <v>2000715062</v>
      </c>
      <c r="C5220" s="1">
        <v>2000709215</v>
      </c>
      <c r="D5220" s="1" t="s">
        <v>8</v>
      </c>
      <c r="E5220" s="1">
        <v>31.829999999999899</v>
      </c>
      <c r="F5220" s="1">
        <v>49772</v>
      </c>
      <c r="G5220" s="2">
        <v>45131.815136261575</v>
      </c>
      <c r="H5220" s="2" t="s">
        <v>54</v>
      </c>
      <c r="J5220">
        <f t="shared" si="567"/>
        <v>124.43</v>
      </c>
      <c r="K5220">
        <f t="shared" si="568"/>
        <v>99.543999999999997</v>
      </c>
      <c r="L5220">
        <f t="shared" si="569"/>
        <v>223.97399999999999</v>
      </c>
      <c r="M5220" t="str">
        <f t="shared" si="570"/>
        <v>Up to 100m</v>
      </c>
      <c r="P5220">
        <f t="shared" si="571"/>
        <v>124.43</v>
      </c>
      <c r="Q5220">
        <f t="shared" si="572"/>
        <v>99.543999999999997</v>
      </c>
      <c r="R5220" t="str">
        <f t="shared" si="573"/>
        <v>Up to 100m</v>
      </c>
    </row>
    <row r="5221" spans="1:18" x14ac:dyDescent="0.25">
      <c r="A5221" s="1">
        <v>5220</v>
      </c>
      <c r="B5221" s="1">
        <v>2000715062</v>
      </c>
      <c r="C5221" s="1">
        <v>2000709215</v>
      </c>
      <c r="D5221" s="1" t="s">
        <v>8</v>
      </c>
      <c r="E5221" s="1">
        <v>456.659999999999</v>
      </c>
      <c r="F5221" s="1">
        <v>49820</v>
      </c>
      <c r="G5221" s="2">
        <v>45131.815136261575</v>
      </c>
      <c r="H5221" s="2" t="s">
        <v>54</v>
      </c>
      <c r="J5221">
        <f t="shared" si="567"/>
        <v>124.55</v>
      </c>
      <c r="K5221">
        <f t="shared" si="568"/>
        <v>99.64</v>
      </c>
      <c r="L5221">
        <f t="shared" si="569"/>
        <v>224.19</v>
      </c>
      <c r="M5221" t="str">
        <f t="shared" si="570"/>
        <v>Up to 100m</v>
      </c>
      <c r="P5221">
        <f t="shared" si="571"/>
        <v>124.55</v>
      </c>
      <c r="Q5221">
        <f t="shared" si="572"/>
        <v>99.64</v>
      </c>
      <c r="R5221" t="str">
        <f t="shared" si="573"/>
        <v>Up to 100m</v>
      </c>
    </row>
    <row r="5222" spans="1:18" x14ac:dyDescent="0.25">
      <c r="A5222" s="1">
        <v>5221</v>
      </c>
      <c r="B5222" s="1">
        <v>2000715062</v>
      </c>
      <c r="C5222" s="1">
        <v>2000709215</v>
      </c>
      <c r="D5222" s="1" t="s">
        <v>8</v>
      </c>
      <c r="E5222" s="1">
        <v>596.79</v>
      </c>
      <c r="F5222" s="1">
        <v>49820</v>
      </c>
      <c r="G5222" s="2">
        <v>45131.815136261575</v>
      </c>
      <c r="H5222" s="2" t="s">
        <v>54</v>
      </c>
      <c r="J5222">
        <f t="shared" si="567"/>
        <v>124.55</v>
      </c>
      <c r="K5222">
        <f t="shared" si="568"/>
        <v>99.64</v>
      </c>
      <c r="L5222">
        <f t="shared" si="569"/>
        <v>224.19</v>
      </c>
      <c r="M5222" t="str">
        <f t="shared" si="570"/>
        <v>Up to 100m</v>
      </c>
      <c r="P5222">
        <f t="shared" si="571"/>
        <v>124.55</v>
      </c>
      <c r="Q5222">
        <f t="shared" si="572"/>
        <v>99.64</v>
      </c>
      <c r="R5222" t="str">
        <f t="shared" si="573"/>
        <v>Up to 100m</v>
      </c>
    </row>
    <row r="5223" spans="1:18" x14ac:dyDescent="0.25">
      <c r="A5223" s="1">
        <v>5222</v>
      </c>
      <c r="B5223" s="1">
        <v>2000715062</v>
      </c>
      <c r="C5223" s="1">
        <v>2000709215</v>
      </c>
      <c r="D5223" s="1" t="s">
        <v>8</v>
      </c>
      <c r="E5223" s="1">
        <v>109.8</v>
      </c>
      <c r="F5223" s="1">
        <v>49820</v>
      </c>
      <c r="G5223" s="2">
        <v>45131.815136261575</v>
      </c>
      <c r="H5223" s="2" t="s">
        <v>54</v>
      </c>
      <c r="J5223">
        <f t="shared" si="567"/>
        <v>124.55</v>
      </c>
      <c r="K5223">
        <f t="shared" si="568"/>
        <v>99.64</v>
      </c>
      <c r="L5223">
        <f t="shared" si="569"/>
        <v>224.19</v>
      </c>
      <c r="M5223" t="str">
        <f t="shared" si="570"/>
        <v>Up to 100m</v>
      </c>
      <c r="P5223">
        <f t="shared" si="571"/>
        <v>124.55</v>
      </c>
      <c r="Q5223">
        <f t="shared" si="572"/>
        <v>99.64</v>
      </c>
      <c r="R5223" t="str">
        <f t="shared" si="573"/>
        <v>Up to 100m</v>
      </c>
    </row>
    <row r="5224" spans="1:18" x14ac:dyDescent="0.25">
      <c r="A5224" s="1">
        <v>5223</v>
      </c>
      <c r="B5224" s="1">
        <v>2000715062</v>
      </c>
      <c r="C5224" s="1">
        <v>2000709215</v>
      </c>
      <c r="D5224" s="1" t="s">
        <v>8</v>
      </c>
      <c r="E5224" s="1">
        <v>765.36</v>
      </c>
      <c r="F5224" s="1">
        <v>49820</v>
      </c>
      <c r="G5224" s="2">
        <v>45131.815136261575</v>
      </c>
      <c r="H5224" s="2" t="s">
        <v>54</v>
      </c>
      <c r="J5224">
        <f t="shared" si="567"/>
        <v>124.55</v>
      </c>
      <c r="K5224">
        <f t="shared" si="568"/>
        <v>99.64</v>
      </c>
      <c r="L5224">
        <f t="shared" si="569"/>
        <v>224.19</v>
      </c>
      <c r="M5224" t="str">
        <f t="shared" si="570"/>
        <v>Up to 100m</v>
      </c>
      <c r="P5224">
        <f t="shared" si="571"/>
        <v>124.55</v>
      </c>
      <c r="Q5224">
        <f t="shared" si="572"/>
        <v>99.64</v>
      </c>
      <c r="R5224" t="str">
        <f t="shared" si="573"/>
        <v>Up to 100m</v>
      </c>
    </row>
    <row r="5225" spans="1:18" x14ac:dyDescent="0.25">
      <c r="A5225" s="1">
        <v>5224</v>
      </c>
      <c r="B5225" s="1">
        <v>2000715062</v>
      </c>
      <c r="C5225" s="1">
        <v>2000709215</v>
      </c>
      <c r="D5225" s="1" t="s">
        <v>8</v>
      </c>
      <c r="E5225" s="1">
        <v>103.26</v>
      </c>
      <c r="F5225" s="1">
        <v>49820</v>
      </c>
      <c r="G5225" s="2">
        <v>45131.815136261575</v>
      </c>
      <c r="H5225" s="2" t="s">
        <v>54</v>
      </c>
      <c r="J5225">
        <f t="shared" si="567"/>
        <v>124.55</v>
      </c>
      <c r="K5225">
        <f t="shared" si="568"/>
        <v>99.64</v>
      </c>
      <c r="L5225">
        <f t="shared" si="569"/>
        <v>224.19</v>
      </c>
      <c r="M5225" t="str">
        <f t="shared" si="570"/>
        <v>Up to 100m</v>
      </c>
      <c r="P5225">
        <f t="shared" si="571"/>
        <v>124.55</v>
      </c>
      <c r="Q5225">
        <f t="shared" si="572"/>
        <v>99.64</v>
      </c>
      <c r="R5225" t="str">
        <f t="shared" si="573"/>
        <v>Up to 100m</v>
      </c>
    </row>
    <row r="5226" spans="1:18" x14ac:dyDescent="0.25">
      <c r="A5226" s="1">
        <v>5225</v>
      </c>
      <c r="B5226" s="1">
        <v>2000715062</v>
      </c>
      <c r="C5226" s="1">
        <v>2000709215</v>
      </c>
      <c r="D5226" s="1" t="s">
        <v>8</v>
      </c>
      <c r="E5226" s="1">
        <v>260.37</v>
      </c>
      <c r="F5226" s="1">
        <v>49820</v>
      </c>
      <c r="G5226" s="2">
        <v>45131.815136261575</v>
      </c>
      <c r="H5226" s="2" t="s">
        <v>54</v>
      </c>
      <c r="J5226">
        <f t="shared" si="567"/>
        <v>124.55</v>
      </c>
      <c r="K5226">
        <f t="shared" si="568"/>
        <v>99.64</v>
      </c>
      <c r="L5226">
        <f t="shared" si="569"/>
        <v>224.19</v>
      </c>
      <c r="M5226" t="str">
        <f t="shared" si="570"/>
        <v>Up to 100m</v>
      </c>
      <c r="P5226">
        <f t="shared" si="571"/>
        <v>124.55</v>
      </c>
      <c r="Q5226">
        <f t="shared" si="572"/>
        <v>99.64</v>
      </c>
      <c r="R5226" t="str">
        <f t="shared" si="573"/>
        <v>Up to 100m</v>
      </c>
    </row>
    <row r="5227" spans="1:18" x14ac:dyDescent="0.25">
      <c r="A5227" s="1">
        <v>5226</v>
      </c>
      <c r="B5227" s="1">
        <v>2000715062</v>
      </c>
      <c r="C5227" s="1">
        <v>2000709215</v>
      </c>
      <c r="D5227" s="1" t="s">
        <v>8</v>
      </c>
      <c r="E5227" s="1">
        <v>43.41</v>
      </c>
      <c r="F5227" s="1">
        <v>49832</v>
      </c>
      <c r="G5227" s="2">
        <v>45131.815136261575</v>
      </c>
      <c r="H5227" s="2" t="s">
        <v>54</v>
      </c>
      <c r="J5227">
        <f t="shared" si="567"/>
        <v>124.58</v>
      </c>
      <c r="K5227">
        <f t="shared" si="568"/>
        <v>99.664000000000001</v>
      </c>
      <c r="L5227">
        <f t="shared" si="569"/>
        <v>224.244</v>
      </c>
      <c r="M5227" t="str">
        <f t="shared" si="570"/>
        <v>Up to 100m</v>
      </c>
      <c r="P5227">
        <f t="shared" si="571"/>
        <v>124.58</v>
      </c>
      <c r="Q5227">
        <f t="shared" si="572"/>
        <v>99.664000000000001</v>
      </c>
      <c r="R5227" t="str">
        <f t="shared" si="573"/>
        <v>Up to 100m</v>
      </c>
    </row>
    <row r="5228" spans="1:18" x14ac:dyDescent="0.25">
      <c r="A5228" s="1">
        <v>5227</v>
      </c>
      <c r="B5228" s="1">
        <v>2000715062</v>
      </c>
      <c r="C5228" s="1">
        <v>2000709215</v>
      </c>
      <c r="D5228" s="1" t="s">
        <v>8</v>
      </c>
      <c r="E5228" s="1">
        <v>190.14</v>
      </c>
      <c r="F5228" s="1">
        <v>49832</v>
      </c>
      <c r="G5228" s="2">
        <v>45131.815136261575</v>
      </c>
      <c r="H5228" s="2" t="s">
        <v>54</v>
      </c>
      <c r="J5228">
        <f t="shared" si="567"/>
        <v>124.58</v>
      </c>
      <c r="K5228">
        <f t="shared" si="568"/>
        <v>99.664000000000001</v>
      </c>
      <c r="L5228">
        <f t="shared" si="569"/>
        <v>224.244</v>
      </c>
      <c r="M5228" t="str">
        <f t="shared" si="570"/>
        <v>Up to 100m</v>
      </c>
      <c r="P5228">
        <f t="shared" si="571"/>
        <v>124.58</v>
      </c>
      <c r="Q5228">
        <f t="shared" si="572"/>
        <v>99.664000000000001</v>
      </c>
      <c r="R5228" t="str">
        <f t="shared" si="573"/>
        <v>Up to 100m</v>
      </c>
    </row>
    <row r="5229" spans="1:18" x14ac:dyDescent="0.25">
      <c r="A5229" s="1">
        <v>5228</v>
      </c>
      <c r="B5229" s="1">
        <v>2000708081</v>
      </c>
      <c r="C5229" s="1">
        <v>2000709215</v>
      </c>
      <c r="D5229" s="1" t="s">
        <v>8</v>
      </c>
      <c r="E5229" s="1">
        <v>54.51</v>
      </c>
      <c r="F5229" s="1">
        <v>49755</v>
      </c>
      <c r="G5229" s="2">
        <v>45131.84707314815</v>
      </c>
      <c r="H5229" s="2" t="s">
        <v>54</v>
      </c>
      <c r="J5229">
        <f t="shared" si="567"/>
        <v>124.3875</v>
      </c>
      <c r="K5229">
        <f t="shared" si="568"/>
        <v>99.51</v>
      </c>
      <c r="L5229">
        <f t="shared" si="569"/>
        <v>223.89750000000001</v>
      </c>
      <c r="M5229" t="str">
        <f t="shared" si="570"/>
        <v>Up to 100m</v>
      </c>
      <c r="P5229">
        <f t="shared" si="571"/>
        <v>124.3875</v>
      </c>
      <c r="Q5229">
        <f t="shared" si="572"/>
        <v>99.51</v>
      </c>
      <c r="R5229" t="str">
        <f t="shared" si="573"/>
        <v>Up to 100m</v>
      </c>
    </row>
    <row r="5230" spans="1:18" x14ac:dyDescent="0.25">
      <c r="A5230" s="1">
        <v>5229</v>
      </c>
      <c r="B5230" s="1">
        <v>2000708081</v>
      </c>
      <c r="C5230" s="1">
        <v>2000709215</v>
      </c>
      <c r="D5230" s="1" t="s">
        <v>8</v>
      </c>
      <c r="E5230" s="1">
        <v>7.1999999999999904</v>
      </c>
      <c r="F5230" s="1">
        <v>49755</v>
      </c>
      <c r="G5230" s="2">
        <v>45131.942986458336</v>
      </c>
      <c r="H5230" s="2" t="s">
        <v>54</v>
      </c>
      <c r="J5230">
        <f t="shared" si="567"/>
        <v>124.3875</v>
      </c>
      <c r="K5230">
        <f t="shared" si="568"/>
        <v>99.51</v>
      </c>
      <c r="L5230">
        <f t="shared" si="569"/>
        <v>223.89750000000001</v>
      </c>
      <c r="M5230" t="str">
        <f t="shared" si="570"/>
        <v>Up to 100m</v>
      </c>
      <c r="P5230">
        <f t="shared" si="571"/>
        <v>124.3875</v>
      </c>
      <c r="Q5230">
        <f t="shared" si="572"/>
        <v>99.51</v>
      </c>
      <c r="R5230" t="str">
        <f t="shared" si="573"/>
        <v>Up to 100m</v>
      </c>
    </row>
    <row r="5231" spans="1:18" x14ac:dyDescent="0.25">
      <c r="A5231" s="1">
        <v>5230</v>
      </c>
      <c r="B5231" s="1">
        <v>2000708081</v>
      </c>
      <c r="C5231" s="1">
        <v>2000709215</v>
      </c>
      <c r="D5231" s="1" t="s">
        <v>8</v>
      </c>
      <c r="E5231" s="1">
        <v>57.78</v>
      </c>
      <c r="F5231" s="1">
        <v>49755</v>
      </c>
      <c r="G5231" s="2">
        <v>45131.942986458336</v>
      </c>
      <c r="H5231" s="2" t="s">
        <v>54</v>
      </c>
      <c r="J5231">
        <f t="shared" si="567"/>
        <v>124.3875</v>
      </c>
      <c r="K5231">
        <f t="shared" si="568"/>
        <v>99.51</v>
      </c>
      <c r="L5231">
        <f t="shared" si="569"/>
        <v>223.89750000000001</v>
      </c>
      <c r="M5231" t="str">
        <f t="shared" si="570"/>
        <v>Up to 100m</v>
      </c>
      <c r="P5231">
        <f t="shared" si="571"/>
        <v>124.3875</v>
      </c>
      <c r="Q5231">
        <f t="shared" si="572"/>
        <v>99.51</v>
      </c>
      <c r="R5231" t="str">
        <f t="shared" si="573"/>
        <v>Up to 100m</v>
      </c>
    </row>
    <row r="5232" spans="1:18" x14ac:dyDescent="0.25">
      <c r="A5232" s="1">
        <v>5231</v>
      </c>
      <c r="B5232" s="1">
        <v>2000708630</v>
      </c>
      <c r="C5232" s="1">
        <v>2000709215</v>
      </c>
      <c r="D5232" s="1" t="s">
        <v>8</v>
      </c>
      <c r="E5232" s="1">
        <v>321.98999999999899</v>
      </c>
      <c r="F5232" s="1">
        <v>49780</v>
      </c>
      <c r="G5232" s="2">
        <v>45132.066629247682</v>
      </c>
      <c r="H5232" s="2" t="s">
        <v>54</v>
      </c>
      <c r="J5232">
        <f t="shared" si="567"/>
        <v>124.45</v>
      </c>
      <c r="K5232">
        <f t="shared" si="568"/>
        <v>99.56</v>
      </c>
      <c r="L5232">
        <f t="shared" si="569"/>
        <v>224.01</v>
      </c>
      <c r="M5232" t="str">
        <f t="shared" si="570"/>
        <v>Up to 100m</v>
      </c>
      <c r="P5232">
        <f t="shared" si="571"/>
        <v>124.45</v>
      </c>
      <c r="Q5232">
        <f t="shared" si="572"/>
        <v>99.56</v>
      </c>
      <c r="R5232" t="str">
        <f t="shared" si="573"/>
        <v>Up to 100m</v>
      </c>
    </row>
    <row r="5233" spans="1:18" x14ac:dyDescent="0.25">
      <c r="A5233" s="1">
        <v>5232</v>
      </c>
      <c r="B5233" s="1">
        <v>2000708630</v>
      </c>
      <c r="C5233" s="1">
        <v>2000709215</v>
      </c>
      <c r="D5233" s="1" t="s">
        <v>8</v>
      </c>
      <c r="E5233" s="1">
        <v>61.71</v>
      </c>
      <c r="F5233" s="1">
        <v>49780</v>
      </c>
      <c r="G5233" s="2">
        <v>45132.066629247682</v>
      </c>
      <c r="H5233" s="2" t="s">
        <v>54</v>
      </c>
      <c r="J5233">
        <f t="shared" si="567"/>
        <v>124.45</v>
      </c>
      <c r="K5233">
        <f t="shared" si="568"/>
        <v>99.56</v>
      </c>
      <c r="L5233">
        <f t="shared" si="569"/>
        <v>224.01</v>
      </c>
      <c r="M5233" t="str">
        <f t="shared" si="570"/>
        <v>Up to 100m</v>
      </c>
      <c r="P5233">
        <f t="shared" si="571"/>
        <v>124.45</v>
      </c>
      <c r="Q5233">
        <f t="shared" si="572"/>
        <v>99.56</v>
      </c>
      <c r="R5233" t="str">
        <f t="shared" si="573"/>
        <v>Up to 100m</v>
      </c>
    </row>
    <row r="5234" spans="1:18" x14ac:dyDescent="0.25">
      <c r="A5234" s="1">
        <v>5233</v>
      </c>
      <c r="B5234" s="1">
        <v>2000726636</v>
      </c>
      <c r="C5234" s="1">
        <v>2000733409</v>
      </c>
      <c r="D5234" s="1" t="s">
        <v>8</v>
      </c>
      <c r="E5234" s="1">
        <v>241.409999999999</v>
      </c>
      <c r="F5234" s="1">
        <v>49756</v>
      </c>
      <c r="G5234" s="2">
        <v>45132.540657175923</v>
      </c>
      <c r="H5234" s="2" t="s">
        <v>54</v>
      </c>
      <c r="J5234">
        <f t="shared" si="567"/>
        <v>124.39</v>
      </c>
      <c r="K5234">
        <f t="shared" si="568"/>
        <v>99.512</v>
      </c>
      <c r="L5234">
        <f t="shared" si="569"/>
        <v>223.90199999999999</v>
      </c>
      <c r="M5234" t="str">
        <f t="shared" si="570"/>
        <v>Up to 100m</v>
      </c>
      <c r="P5234">
        <f t="shared" si="571"/>
        <v>124.39</v>
      </c>
      <c r="Q5234">
        <f t="shared" si="572"/>
        <v>99.512</v>
      </c>
      <c r="R5234" t="str">
        <f t="shared" si="573"/>
        <v>Up to 100m</v>
      </c>
    </row>
    <row r="5235" spans="1:18" x14ac:dyDescent="0.25">
      <c r="A5235" s="1">
        <v>5234</v>
      </c>
      <c r="B5235" s="1">
        <v>2000708630</v>
      </c>
      <c r="C5235" s="1">
        <v>2000709215</v>
      </c>
      <c r="D5235" s="1" t="s">
        <v>8</v>
      </c>
      <c r="E5235" s="1">
        <v>65.159999999999897</v>
      </c>
      <c r="F5235" s="1">
        <v>49774</v>
      </c>
      <c r="G5235" s="2">
        <v>45132.540657175923</v>
      </c>
      <c r="H5235" s="2" t="s">
        <v>54</v>
      </c>
      <c r="J5235">
        <f t="shared" si="567"/>
        <v>124.435</v>
      </c>
      <c r="K5235">
        <f t="shared" si="568"/>
        <v>99.548000000000002</v>
      </c>
      <c r="L5235">
        <f t="shared" si="569"/>
        <v>223.983</v>
      </c>
      <c r="M5235" t="str">
        <f t="shared" si="570"/>
        <v>Up to 100m</v>
      </c>
      <c r="P5235">
        <f t="shared" si="571"/>
        <v>124.435</v>
      </c>
      <c r="Q5235">
        <f t="shared" si="572"/>
        <v>99.548000000000002</v>
      </c>
      <c r="R5235" t="str">
        <f t="shared" si="573"/>
        <v>Up to 100m</v>
      </c>
    </row>
    <row r="5236" spans="1:18" x14ac:dyDescent="0.25">
      <c r="A5236" s="1">
        <v>5235</v>
      </c>
      <c r="B5236" s="1">
        <v>2000736166</v>
      </c>
      <c r="C5236" s="1">
        <v>2000709215</v>
      </c>
      <c r="D5236" s="1" t="s">
        <v>8</v>
      </c>
      <c r="E5236" s="1">
        <v>124.319999999999</v>
      </c>
      <c r="F5236" s="1">
        <v>49900</v>
      </c>
      <c r="G5236" s="2">
        <v>45132.540657175923</v>
      </c>
      <c r="H5236" s="2" t="s">
        <v>54</v>
      </c>
      <c r="J5236">
        <f t="shared" si="567"/>
        <v>124.75</v>
      </c>
      <c r="K5236">
        <f t="shared" si="568"/>
        <v>99.8</v>
      </c>
      <c r="L5236">
        <f t="shared" si="569"/>
        <v>224.55</v>
      </c>
      <c r="M5236" t="str">
        <f t="shared" si="570"/>
        <v>Up to 100m</v>
      </c>
      <c r="P5236">
        <f t="shared" si="571"/>
        <v>124.75</v>
      </c>
      <c r="Q5236">
        <f t="shared" si="572"/>
        <v>99.8</v>
      </c>
      <c r="R5236" t="str">
        <f t="shared" si="573"/>
        <v>Up to 100m</v>
      </c>
    </row>
    <row r="5237" spans="1:18" x14ac:dyDescent="0.25">
      <c r="A5237" s="1">
        <v>5236</v>
      </c>
      <c r="B5237" s="1">
        <v>2000714381</v>
      </c>
      <c r="C5237" s="1">
        <v>2000709215</v>
      </c>
      <c r="D5237" s="1" t="s">
        <v>8</v>
      </c>
      <c r="E5237" s="1">
        <v>113.25</v>
      </c>
      <c r="F5237" s="1">
        <v>49850</v>
      </c>
      <c r="G5237" s="2">
        <v>45132.540657175923</v>
      </c>
      <c r="H5237" s="2" t="s">
        <v>54</v>
      </c>
      <c r="J5237">
        <f t="shared" si="567"/>
        <v>124.625</v>
      </c>
      <c r="K5237">
        <f t="shared" si="568"/>
        <v>99.7</v>
      </c>
      <c r="L5237">
        <f t="shared" si="569"/>
        <v>224.32499999999999</v>
      </c>
      <c r="M5237" t="str">
        <f t="shared" si="570"/>
        <v>Up to 100m</v>
      </c>
      <c r="P5237">
        <f t="shared" si="571"/>
        <v>124.625</v>
      </c>
      <c r="Q5237">
        <f t="shared" si="572"/>
        <v>99.7</v>
      </c>
      <c r="R5237" t="str">
        <f t="shared" si="573"/>
        <v>Up to 100m</v>
      </c>
    </row>
    <row r="5238" spans="1:18" x14ac:dyDescent="0.25">
      <c r="A5238" s="1">
        <v>5237</v>
      </c>
      <c r="B5238" s="1">
        <v>2000742973</v>
      </c>
      <c r="C5238" s="1">
        <v>2000709215</v>
      </c>
      <c r="D5238" s="1" t="s">
        <v>8</v>
      </c>
      <c r="E5238" s="1">
        <v>2.04</v>
      </c>
      <c r="F5238" s="1">
        <v>49966</v>
      </c>
      <c r="G5238" s="2">
        <v>45132.540657175923</v>
      </c>
      <c r="H5238" s="2" t="s">
        <v>54</v>
      </c>
      <c r="J5238">
        <f t="shared" si="567"/>
        <v>124.91500000000001</v>
      </c>
      <c r="K5238">
        <f t="shared" si="568"/>
        <v>99.932000000000002</v>
      </c>
      <c r="L5238">
        <f t="shared" si="569"/>
        <v>224.84700000000001</v>
      </c>
      <c r="M5238" t="str">
        <f t="shared" si="570"/>
        <v>Up to 100m</v>
      </c>
      <c r="P5238">
        <f t="shared" si="571"/>
        <v>124.91500000000001</v>
      </c>
      <c r="Q5238">
        <f t="shared" si="572"/>
        <v>99.932000000000002</v>
      </c>
      <c r="R5238" t="str">
        <f t="shared" si="573"/>
        <v>Up to 100m</v>
      </c>
    </row>
    <row r="5239" spans="1:18" x14ac:dyDescent="0.25">
      <c r="A5239" s="1">
        <v>5238</v>
      </c>
      <c r="B5239" s="1">
        <v>2000708081</v>
      </c>
      <c r="C5239" s="1">
        <v>2000709215</v>
      </c>
      <c r="D5239" s="1" t="s">
        <v>8</v>
      </c>
      <c r="E5239" s="1">
        <v>67.889999999999901</v>
      </c>
      <c r="F5239" s="1">
        <v>49860</v>
      </c>
      <c r="G5239" s="2">
        <v>45132.540657175923</v>
      </c>
      <c r="H5239" s="2" t="s">
        <v>54</v>
      </c>
      <c r="J5239">
        <f t="shared" si="567"/>
        <v>124.65</v>
      </c>
      <c r="K5239">
        <f t="shared" si="568"/>
        <v>99.72</v>
      </c>
      <c r="L5239">
        <f t="shared" si="569"/>
        <v>224.37</v>
      </c>
      <c r="M5239" t="str">
        <f t="shared" si="570"/>
        <v>Up to 100m</v>
      </c>
      <c r="P5239">
        <f t="shared" si="571"/>
        <v>124.65</v>
      </c>
      <c r="Q5239">
        <f t="shared" si="572"/>
        <v>99.72</v>
      </c>
      <c r="R5239" t="str">
        <f t="shared" si="573"/>
        <v>Up to 100m</v>
      </c>
    </row>
    <row r="5240" spans="1:18" x14ac:dyDescent="0.25">
      <c r="A5240" s="1">
        <v>5239</v>
      </c>
      <c r="B5240" s="1">
        <v>2000708081</v>
      </c>
      <c r="C5240" s="1">
        <v>2000709215</v>
      </c>
      <c r="D5240" s="1" t="s">
        <v>8</v>
      </c>
      <c r="E5240" s="1">
        <v>144.02999999999901</v>
      </c>
      <c r="F5240" s="1">
        <v>49860</v>
      </c>
      <c r="G5240" s="2">
        <v>45132.540657175923</v>
      </c>
      <c r="H5240" s="2" t="s">
        <v>54</v>
      </c>
      <c r="J5240">
        <f t="shared" si="567"/>
        <v>124.65</v>
      </c>
      <c r="K5240">
        <f t="shared" si="568"/>
        <v>99.72</v>
      </c>
      <c r="L5240">
        <f t="shared" si="569"/>
        <v>224.37</v>
      </c>
      <c r="M5240" t="str">
        <f t="shared" si="570"/>
        <v>Up to 100m</v>
      </c>
      <c r="P5240">
        <f t="shared" si="571"/>
        <v>124.65</v>
      </c>
      <c r="Q5240">
        <f t="shared" si="572"/>
        <v>99.72</v>
      </c>
      <c r="R5240" t="str">
        <f t="shared" si="573"/>
        <v>Up to 100m</v>
      </c>
    </row>
    <row r="5241" spans="1:18" x14ac:dyDescent="0.25">
      <c r="A5241" s="1">
        <v>5240</v>
      </c>
      <c r="B5241" s="1">
        <v>2000708081</v>
      </c>
      <c r="C5241" s="1">
        <v>2000709215</v>
      </c>
      <c r="D5241" s="1" t="s">
        <v>8</v>
      </c>
      <c r="E5241" s="1">
        <v>177.6</v>
      </c>
      <c r="F5241" s="1">
        <v>49860</v>
      </c>
      <c r="G5241" s="2">
        <v>45132.540657175923</v>
      </c>
      <c r="H5241" s="2" t="s">
        <v>54</v>
      </c>
      <c r="J5241">
        <f t="shared" si="567"/>
        <v>124.65</v>
      </c>
      <c r="K5241">
        <f t="shared" si="568"/>
        <v>99.72</v>
      </c>
      <c r="L5241">
        <f t="shared" si="569"/>
        <v>224.37</v>
      </c>
      <c r="M5241" t="str">
        <f t="shared" si="570"/>
        <v>Up to 100m</v>
      </c>
      <c r="P5241">
        <f t="shared" si="571"/>
        <v>124.65</v>
      </c>
      <c r="Q5241">
        <f t="shared" si="572"/>
        <v>99.72</v>
      </c>
      <c r="R5241" t="str">
        <f t="shared" si="573"/>
        <v>Up to 100m</v>
      </c>
    </row>
    <row r="5242" spans="1:18" x14ac:dyDescent="0.25">
      <c r="A5242" s="1">
        <v>5241</v>
      </c>
      <c r="B5242" s="1">
        <v>2000708081</v>
      </c>
      <c r="C5242" s="1">
        <v>2000709215</v>
      </c>
      <c r="D5242" s="1" t="s">
        <v>8</v>
      </c>
      <c r="E5242" s="1">
        <v>323.79000000000002</v>
      </c>
      <c r="F5242" s="1">
        <v>49860</v>
      </c>
      <c r="G5242" s="2">
        <v>45132.540657175923</v>
      </c>
      <c r="H5242" s="2" t="s">
        <v>54</v>
      </c>
      <c r="J5242">
        <f t="shared" si="567"/>
        <v>124.65</v>
      </c>
      <c r="K5242">
        <f t="shared" si="568"/>
        <v>99.72</v>
      </c>
      <c r="L5242">
        <f t="shared" si="569"/>
        <v>224.37</v>
      </c>
      <c r="M5242" t="str">
        <f t="shared" si="570"/>
        <v>Up to 100m</v>
      </c>
      <c r="P5242">
        <f t="shared" si="571"/>
        <v>124.65</v>
      </c>
      <c r="Q5242">
        <f t="shared" si="572"/>
        <v>99.72</v>
      </c>
      <c r="R5242" t="str">
        <f t="shared" si="573"/>
        <v>Up to 100m</v>
      </c>
    </row>
    <row r="5243" spans="1:18" x14ac:dyDescent="0.25">
      <c r="A5243" s="1">
        <v>5242</v>
      </c>
      <c r="B5243" s="1">
        <v>2000708081</v>
      </c>
      <c r="C5243" s="1">
        <v>2000709215</v>
      </c>
      <c r="D5243" s="1" t="s">
        <v>8</v>
      </c>
      <c r="E5243" s="1">
        <v>120.44999999999899</v>
      </c>
      <c r="F5243" s="1">
        <v>49860</v>
      </c>
      <c r="G5243" s="2">
        <v>45132.540657175923</v>
      </c>
      <c r="H5243" s="2" t="s">
        <v>54</v>
      </c>
      <c r="J5243">
        <f t="shared" si="567"/>
        <v>124.65</v>
      </c>
      <c r="K5243">
        <f t="shared" si="568"/>
        <v>99.72</v>
      </c>
      <c r="L5243">
        <f t="shared" si="569"/>
        <v>224.37</v>
      </c>
      <c r="M5243" t="str">
        <f t="shared" si="570"/>
        <v>Up to 100m</v>
      </c>
      <c r="P5243">
        <f t="shared" si="571"/>
        <v>124.65</v>
      </c>
      <c r="Q5243">
        <f t="shared" si="572"/>
        <v>99.72</v>
      </c>
      <c r="R5243" t="str">
        <f t="shared" si="573"/>
        <v>Up to 100m</v>
      </c>
    </row>
    <row r="5244" spans="1:18" x14ac:dyDescent="0.25">
      <c r="A5244" s="1">
        <v>5243</v>
      </c>
      <c r="B5244" s="1">
        <v>2000708630</v>
      </c>
      <c r="C5244" s="1">
        <v>2000709215</v>
      </c>
      <c r="D5244" s="1" t="s">
        <v>8</v>
      </c>
      <c r="E5244" s="1">
        <v>53.369999999999898</v>
      </c>
      <c r="F5244" s="1">
        <v>49840</v>
      </c>
      <c r="G5244" s="2">
        <v>45132.941488391203</v>
      </c>
      <c r="H5244" s="2" t="s">
        <v>54</v>
      </c>
      <c r="J5244">
        <f t="shared" si="567"/>
        <v>124.60000000000001</v>
      </c>
      <c r="K5244">
        <f t="shared" si="568"/>
        <v>99.68</v>
      </c>
      <c r="L5244">
        <f t="shared" si="569"/>
        <v>224.28000000000003</v>
      </c>
      <c r="M5244" t="str">
        <f t="shared" si="570"/>
        <v>Up to 100m</v>
      </c>
      <c r="P5244">
        <f t="shared" si="571"/>
        <v>124.60000000000001</v>
      </c>
      <c r="Q5244">
        <f t="shared" si="572"/>
        <v>99.68</v>
      </c>
      <c r="R5244" t="str">
        <f t="shared" si="573"/>
        <v>Up to 100m</v>
      </c>
    </row>
    <row r="5245" spans="1:18" x14ac:dyDescent="0.25">
      <c r="A5245" s="1">
        <v>5244</v>
      </c>
      <c r="B5245" s="1">
        <v>2000723090</v>
      </c>
      <c r="C5245" s="1">
        <v>2000709215</v>
      </c>
      <c r="D5245" s="1" t="s">
        <v>8</v>
      </c>
      <c r="E5245" s="1">
        <v>8.8199999999999896</v>
      </c>
      <c r="F5245" s="1">
        <v>49847</v>
      </c>
      <c r="G5245" s="2">
        <v>45132.941488391203</v>
      </c>
      <c r="H5245" s="2" t="s">
        <v>53</v>
      </c>
      <c r="J5245">
        <f t="shared" si="567"/>
        <v>124.61750000000001</v>
      </c>
      <c r="K5245">
        <f t="shared" si="568"/>
        <v>99.694000000000003</v>
      </c>
      <c r="L5245">
        <f t="shared" si="569"/>
        <v>224.31150000000002</v>
      </c>
      <c r="M5245" t="str">
        <f t="shared" si="570"/>
        <v>Up to 100m</v>
      </c>
      <c r="P5245">
        <f t="shared" si="571"/>
        <v>124.61750000000001</v>
      </c>
      <c r="Q5245">
        <f t="shared" si="572"/>
        <v>99.694000000000003</v>
      </c>
      <c r="R5245" t="str">
        <f t="shared" si="573"/>
        <v>Up to 100m</v>
      </c>
    </row>
    <row r="5246" spans="1:18" x14ac:dyDescent="0.25">
      <c r="A5246" s="1">
        <v>5245</v>
      </c>
      <c r="B5246" s="1">
        <v>2000748729</v>
      </c>
      <c r="C5246" s="1">
        <v>2000730044</v>
      </c>
      <c r="D5246" s="1" t="s">
        <v>7</v>
      </c>
      <c r="E5246" s="1">
        <v>2.58E-2</v>
      </c>
      <c r="F5246" s="1">
        <v>1212051</v>
      </c>
      <c r="G5246" s="2">
        <v>45132.941488391203</v>
      </c>
      <c r="H5246" s="2" t="s">
        <v>53</v>
      </c>
      <c r="J5246">
        <f t="shared" si="567"/>
        <v>3030.1275000000001</v>
      </c>
      <c r="K5246">
        <f t="shared" si="568"/>
        <v>2424.1019999999999</v>
      </c>
      <c r="L5246">
        <f t="shared" si="569"/>
        <v>5454.2294999999995</v>
      </c>
      <c r="M5246" t="str">
        <f t="shared" si="570"/>
        <v>Up to 100m</v>
      </c>
      <c r="P5246">
        <f t="shared" si="571"/>
        <v>3030.1275000000001</v>
      </c>
      <c r="Q5246">
        <f t="shared" si="572"/>
        <v>2424.1019999999999</v>
      </c>
      <c r="R5246" t="str">
        <f t="shared" si="573"/>
        <v>Up to 100m</v>
      </c>
    </row>
    <row r="5247" spans="1:18" x14ac:dyDescent="0.25">
      <c r="A5247" s="1">
        <v>5246</v>
      </c>
      <c r="B5247" s="1">
        <v>2000737885</v>
      </c>
      <c r="C5247" s="1">
        <v>2000709215</v>
      </c>
      <c r="D5247" s="1" t="s">
        <v>8</v>
      </c>
      <c r="E5247" s="1">
        <v>137.66999999999999</v>
      </c>
      <c r="F5247" s="1">
        <v>49844</v>
      </c>
      <c r="G5247" s="2">
        <v>45132.941488391203</v>
      </c>
      <c r="H5247" s="2" t="s">
        <v>53</v>
      </c>
      <c r="J5247">
        <f t="shared" si="567"/>
        <v>124.61</v>
      </c>
      <c r="K5247">
        <f t="shared" si="568"/>
        <v>99.688000000000002</v>
      </c>
      <c r="L5247">
        <f t="shared" si="569"/>
        <v>224.298</v>
      </c>
      <c r="M5247" t="str">
        <f t="shared" si="570"/>
        <v>Up to 100m</v>
      </c>
      <c r="P5247">
        <f t="shared" si="571"/>
        <v>124.61</v>
      </c>
      <c r="Q5247">
        <f t="shared" si="572"/>
        <v>99.688000000000002</v>
      </c>
      <c r="R5247" t="str">
        <f t="shared" si="573"/>
        <v>Up to 100m</v>
      </c>
    </row>
    <row r="5248" spans="1:18" x14ac:dyDescent="0.25">
      <c r="A5248" s="1">
        <v>5247</v>
      </c>
      <c r="B5248" s="1">
        <v>2000726000</v>
      </c>
      <c r="C5248" s="1">
        <v>2000723561</v>
      </c>
      <c r="D5248" s="1" t="s">
        <v>7</v>
      </c>
      <c r="E5248" s="1">
        <v>0.18276000000000001</v>
      </c>
      <c r="F5248" s="1">
        <v>1206741</v>
      </c>
      <c r="G5248" s="2">
        <v>45133.190330243058</v>
      </c>
      <c r="H5248" s="2" t="s">
        <v>54</v>
      </c>
      <c r="J5248">
        <f t="shared" si="567"/>
        <v>3016.8525</v>
      </c>
      <c r="K5248">
        <f t="shared" si="568"/>
        <v>2413.482</v>
      </c>
      <c r="L5248">
        <f t="shared" si="569"/>
        <v>5430.3344999999999</v>
      </c>
      <c r="M5248" t="str">
        <f t="shared" si="570"/>
        <v>Up to 100m</v>
      </c>
      <c r="P5248">
        <f t="shared" si="571"/>
        <v>3016.8525</v>
      </c>
      <c r="Q5248">
        <f t="shared" si="572"/>
        <v>2413.482</v>
      </c>
      <c r="R5248" t="str">
        <f t="shared" si="573"/>
        <v>Up to 100m</v>
      </c>
    </row>
    <row r="5249" spans="1:18" x14ac:dyDescent="0.25">
      <c r="A5249" s="1">
        <v>5248</v>
      </c>
      <c r="B5249" s="1">
        <v>2000746951</v>
      </c>
      <c r="C5249" s="1">
        <v>2000709215</v>
      </c>
      <c r="D5249" s="1" t="s">
        <v>8</v>
      </c>
      <c r="E5249" s="1">
        <v>8.3999999999999897</v>
      </c>
      <c r="F5249" s="1">
        <v>49834</v>
      </c>
      <c r="G5249" s="2">
        <v>45133.31548341435</v>
      </c>
      <c r="H5249" s="2" t="s">
        <v>54</v>
      </c>
      <c r="J5249">
        <f t="shared" si="567"/>
        <v>124.58500000000001</v>
      </c>
      <c r="K5249">
        <f t="shared" si="568"/>
        <v>99.668000000000006</v>
      </c>
      <c r="L5249">
        <f t="shared" si="569"/>
        <v>224.25300000000001</v>
      </c>
      <c r="M5249" t="str">
        <f t="shared" si="570"/>
        <v>Up to 100m</v>
      </c>
      <c r="P5249">
        <f t="shared" si="571"/>
        <v>124.58500000000001</v>
      </c>
      <c r="Q5249">
        <f t="shared" si="572"/>
        <v>99.668000000000006</v>
      </c>
      <c r="R5249" t="str">
        <f t="shared" si="573"/>
        <v>Up to 100m</v>
      </c>
    </row>
    <row r="5250" spans="1:18" x14ac:dyDescent="0.25">
      <c r="A5250" s="1">
        <v>5249</v>
      </c>
      <c r="B5250" s="1">
        <v>2000746951</v>
      </c>
      <c r="C5250" s="1">
        <v>2000709215</v>
      </c>
      <c r="D5250" s="1" t="s">
        <v>8</v>
      </c>
      <c r="E5250" s="1">
        <v>35.880000000000003</v>
      </c>
      <c r="F5250" s="1">
        <v>49847</v>
      </c>
      <c r="G5250" s="2">
        <v>45133.31548341435</v>
      </c>
      <c r="H5250" s="2" t="s">
        <v>54</v>
      </c>
      <c r="J5250">
        <f t="shared" si="567"/>
        <v>124.61750000000001</v>
      </c>
      <c r="K5250">
        <f t="shared" si="568"/>
        <v>99.694000000000003</v>
      </c>
      <c r="L5250">
        <f t="shared" si="569"/>
        <v>224.31150000000002</v>
      </c>
      <c r="M5250" t="str">
        <f t="shared" si="570"/>
        <v>Up to 100m</v>
      </c>
      <c r="P5250">
        <f t="shared" si="571"/>
        <v>124.61750000000001</v>
      </c>
      <c r="Q5250">
        <f t="shared" si="572"/>
        <v>99.694000000000003</v>
      </c>
      <c r="R5250" t="str">
        <f t="shared" si="573"/>
        <v>Up to 100m</v>
      </c>
    </row>
    <row r="5251" spans="1:18" x14ac:dyDescent="0.25">
      <c r="A5251" s="1">
        <v>5250</v>
      </c>
      <c r="B5251" s="1">
        <v>2000734951</v>
      </c>
      <c r="C5251" s="1">
        <v>2000709215</v>
      </c>
      <c r="D5251" s="1" t="s">
        <v>8</v>
      </c>
      <c r="E5251" s="1">
        <v>1502.69999999999</v>
      </c>
      <c r="F5251" s="1">
        <v>49902</v>
      </c>
      <c r="G5251" s="2">
        <v>45133.565783252314</v>
      </c>
      <c r="H5251" s="2" t="s">
        <v>54</v>
      </c>
      <c r="J5251">
        <f t="shared" ref="J5251:J5314" si="574">IF(F5251 &lt;= 100000000, F5251 * 0.0025,
    IF(F5251 &lt;= 500000000, F5251 * 0.00225,
        IF(F5251 &lt;= 1000000000, F5251 * 0.002,
            IF(F5251 &lt;= 4000000000, F5251 * 0.00165,
                IF(F5251 &lt;= 10000000000, F5251 * 0.00155,
                    F5251 * 0.0013
                )
            )
        )
    )
)</f>
        <v>124.75500000000001</v>
      </c>
      <c r="K5251">
        <f t="shared" ref="K5251:K5314" si="575">IF(F5251 &lt;= 100000000, F5251 * 0.002,
    IF(F5251 &lt;= 500000000, F5251 * 0.0018,
        IF(F5251 &lt;= 1000000000, F5251 * 0.0016,
            IF(F5251 &lt;= 4000000000, F5251 * 0.00135,
                IF(F5251 &lt;= 10000000000, F5251 * 0.00115,
                    F5251 * 0.001
                )
            )
        )
    )
)</f>
        <v>99.804000000000002</v>
      </c>
      <c r="L5251">
        <f t="shared" ref="L5251:L5314" si="576">J5251+K5251</f>
        <v>224.55900000000003</v>
      </c>
      <c r="M5251" t="str">
        <f t="shared" ref="M5251:M5314" si="577">IF(F5251 &lt;= 100000000, "Up to 100m",
    IF(F5251 &lt;= 500000000, "Up to 500m",
        IF(F5251 &lt;= 1000000000, "Up to 1b",
            IF(F5251 &lt;= 4000000000, "Up to 4b",
                IF(F5251 &lt;= 10000000000, "Up to 10b",
                  "More than 10b"
                )
            )
        )
    )
)</f>
        <v>Up to 100m</v>
      </c>
      <c r="P5251">
        <f t="shared" ref="P5251:P5314" si="578">IF(F5251 &lt;= 100000000, F5251 * 0.0025,
    IF(F5251 &lt;= 300000000, F5251 * 0.002,
        IF(F5251 &lt;= 1000000000, F5251 * 0.0019,
            IF(F5251 &lt;= 5000000000, F5251 * 0.00175,
                F5251 * 0.00155
            )
        )
    )
)</f>
        <v>124.75500000000001</v>
      </c>
      <c r="Q5251">
        <f t="shared" ref="Q5251:Q5314" si="579">IF(F5251 &lt;= 100000000, F5251 * 0.002,
    IF(F5251 &lt;= 300000000, F5251 * 0.0017,
        IF(F5251 &lt;= 1000000000, F5251 * 0.0015,
            IF(F5251 &lt;= 5000000000, F5251 * 0.00125,
                F5251 * 0.001
            )
        )
    )
)</f>
        <v>99.804000000000002</v>
      </c>
      <c r="R5251" t="str">
        <f t="shared" ref="R5251:R5314" si="580">IF(F5251 &lt;= 100000000, "Up to 100m",
    IF(F5251 &lt;= 300000000, "Up to 300m",
        IF(F5251 &lt;= 1000000000, "Up to 1b",
            IF(F5251 &lt;= 5000000000, "Up to 5b",
                "More than 5b"
            )
        )
    )
)</f>
        <v>Up to 100m</v>
      </c>
    </row>
    <row r="5252" spans="1:18" x14ac:dyDescent="0.25">
      <c r="A5252" s="1">
        <v>5251</v>
      </c>
      <c r="B5252" s="1">
        <v>2000734033</v>
      </c>
      <c r="C5252" s="1">
        <v>2000709215</v>
      </c>
      <c r="D5252" s="1" t="s">
        <v>8</v>
      </c>
      <c r="E5252" s="1">
        <v>133.47</v>
      </c>
      <c r="F5252" s="1">
        <v>49924</v>
      </c>
      <c r="G5252" s="2">
        <v>45133.690918981483</v>
      </c>
      <c r="H5252" s="2" t="s">
        <v>54</v>
      </c>
      <c r="J5252">
        <f t="shared" si="574"/>
        <v>124.81</v>
      </c>
      <c r="K5252">
        <f t="shared" si="575"/>
        <v>99.847999999999999</v>
      </c>
      <c r="L5252">
        <f t="shared" si="576"/>
        <v>224.65800000000002</v>
      </c>
      <c r="M5252" t="str">
        <f t="shared" si="577"/>
        <v>Up to 100m</v>
      </c>
      <c r="P5252">
        <f t="shared" si="578"/>
        <v>124.81</v>
      </c>
      <c r="Q5252">
        <f t="shared" si="579"/>
        <v>99.847999999999999</v>
      </c>
      <c r="R5252" t="str">
        <f t="shared" si="580"/>
        <v>Up to 100m</v>
      </c>
    </row>
    <row r="5253" spans="1:18" x14ac:dyDescent="0.25">
      <c r="A5253" s="1">
        <v>5252</v>
      </c>
      <c r="B5253" s="1">
        <v>2000734033</v>
      </c>
      <c r="C5253" s="1">
        <v>2000709215</v>
      </c>
      <c r="D5253" s="1" t="s">
        <v>8</v>
      </c>
      <c r="E5253" s="1">
        <v>120.93</v>
      </c>
      <c r="F5253" s="1">
        <v>49924</v>
      </c>
      <c r="G5253" s="2">
        <v>45133.690918981483</v>
      </c>
      <c r="H5253" s="2" t="s">
        <v>54</v>
      </c>
      <c r="J5253">
        <f t="shared" si="574"/>
        <v>124.81</v>
      </c>
      <c r="K5253">
        <f t="shared" si="575"/>
        <v>99.847999999999999</v>
      </c>
      <c r="L5253">
        <f t="shared" si="576"/>
        <v>224.65800000000002</v>
      </c>
      <c r="M5253" t="str">
        <f t="shared" si="577"/>
        <v>Up to 100m</v>
      </c>
      <c r="P5253">
        <f t="shared" si="578"/>
        <v>124.81</v>
      </c>
      <c r="Q5253">
        <f t="shared" si="579"/>
        <v>99.847999999999999</v>
      </c>
      <c r="R5253" t="str">
        <f t="shared" si="580"/>
        <v>Up to 100m</v>
      </c>
    </row>
    <row r="5254" spans="1:18" x14ac:dyDescent="0.25">
      <c r="A5254" s="1">
        <v>5253</v>
      </c>
      <c r="B5254" s="1">
        <v>2000708630</v>
      </c>
      <c r="C5254" s="1">
        <v>2000734033</v>
      </c>
      <c r="D5254" s="1" t="s">
        <v>8</v>
      </c>
      <c r="E5254" s="1">
        <v>10.86</v>
      </c>
      <c r="F5254" s="1">
        <v>49924</v>
      </c>
      <c r="G5254" s="2">
        <v>45133.690918981483</v>
      </c>
      <c r="H5254" s="2" t="s">
        <v>54</v>
      </c>
      <c r="J5254">
        <f t="shared" si="574"/>
        <v>124.81</v>
      </c>
      <c r="K5254">
        <f t="shared" si="575"/>
        <v>99.847999999999999</v>
      </c>
      <c r="L5254">
        <f t="shared" si="576"/>
        <v>224.65800000000002</v>
      </c>
      <c r="M5254" t="str">
        <f t="shared" si="577"/>
        <v>Up to 100m</v>
      </c>
      <c r="P5254">
        <f t="shared" si="578"/>
        <v>124.81</v>
      </c>
      <c r="Q5254">
        <f t="shared" si="579"/>
        <v>99.847999999999999</v>
      </c>
      <c r="R5254" t="str">
        <f t="shared" si="580"/>
        <v>Up to 100m</v>
      </c>
    </row>
    <row r="5255" spans="1:18" x14ac:dyDescent="0.25">
      <c r="A5255" s="1">
        <v>5254</v>
      </c>
      <c r="B5255" s="1">
        <v>2000749145</v>
      </c>
      <c r="C5255" s="1">
        <v>2000709215</v>
      </c>
      <c r="D5255" s="1" t="s">
        <v>8</v>
      </c>
      <c r="E5255" s="1">
        <v>541.29</v>
      </c>
      <c r="F5255" s="1">
        <v>49870</v>
      </c>
      <c r="G5255" s="2">
        <v>45133.690918981483</v>
      </c>
      <c r="H5255" s="2" t="s">
        <v>54</v>
      </c>
      <c r="J5255">
        <f t="shared" si="574"/>
        <v>124.675</v>
      </c>
      <c r="K5255">
        <f t="shared" si="575"/>
        <v>99.740000000000009</v>
      </c>
      <c r="L5255">
        <f t="shared" si="576"/>
        <v>224.41500000000002</v>
      </c>
      <c r="M5255" t="str">
        <f t="shared" si="577"/>
        <v>Up to 100m</v>
      </c>
      <c r="P5255">
        <f t="shared" si="578"/>
        <v>124.675</v>
      </c>
      <c r="Q5255">
        <f t="shared" si="579"/>
        <v>99.740000000000009</v>
      </c>
      <c r="R5255" t="str">
        <f t="shared" si="580"/>
        <v>Up to 100m</v>
      </c>
    </row>
    <row r="5256" spans="1:18" x14ac:dyDescent="0.25">
      <c r="A5256" s="1">
        <v>5255</v>
      </c>
      <c r="B5256" s="1">
        <v>2000736481</v>
      </c>
      <c r="C5256" s="1">
        <v>2000709215</v>
      </c>
      <c r="D5256" s="1" t="s">
        <v>8</v>
      </c>
      <c r="E5256" s="1">
        <v>429.93</v>
      </c>
      <c r="F5256" s="1">
        <v>49800</v>
      </c>
      <c r="G5256" s="2">
        <v>45133.816146527781</v>
      </c>
      <c r="H5256" s="2" t="s">
        <v>54</v>
      </c>
      <c r="J5256">
        <f t="shared" si="574"/>
        <v>124.5</v>
      </c>
      <c r="K5256">
        <f t="shared" si="575"/>
        <v>99.600000000000009</v>
      </c>
      <c r="L5256">
        <f t="shared" si="576"/>
        <v>224.10000000000002</v>
      </c>
      <c r="M5256" t="str">
        <f t="shared" si="577"/>
        <v>Up to 100m</v>
      </c>
      <c r="P5256">
        <f t="shared" si="578"/>
        <v>124.5</v>
      </c>
      <c r="Q5256">
        <f t="shared" si="579"/>
        <v>99.600000000000009</v>
      </c>
      <c r="R5256" t="str">
        <f t="shared" si="580"/>
        <v>Up to 100m</v>
      </c>
    </row>
    <row r="5257" spans="1:18" x14ac:dyDescent="0.25">
      <c r="A5257" s="1">
        <v>5256</v>
      </c>
      <c r="B5257" s="1">
        <v>2000709215</v>
      </c>
      <c r="C5257" s="1">
        <v>2000709215</v>
      </c>
      <c r="D5257" s="1" t="s">
        <v>8</v>
      </c>
      <c r="E5257" s="1">
        <v>45.119999999999898</v>
      </c>
      <c r="F5257" s="1">
        <v>49650</v>
      </c>
      <c r="G5257" s="2">
        <v>45133.816146527781</v>
      </c>
      <c r="H5257" s="2" t="s">
        <v>53</v>
      </c>
      <c r="J5257">
        <f t="shared" si="574"/>
        <v>124.125</v>
      </c>
      <c r="K5257">
        <f t="shared" si="575"/>
        <v>99.3</v>
      </c>
      <c r="L5257">
        <f t="shared" si="576"/>
        <v>223.42500000000001</v>
      </c>
      <c r="M5257" t="str">
        <f t="shared" si="577"/>
        <v>Up to 100m</v>
      </c>
      <c r="P5257">
        <f t="shared" si="578"/>
        <v>124.125</v>
      </c>
      <c r="Q5257">
        <f t="shared" si="579"/>
        <v>99.3</v>
      </c>
      <c r="R5257" t="str">
        <f t="shared" si="580"/>
        <v>Up to 100m</v>
      </c>
    </row>
    <row r="5258" spans="1:18" x14ac:dyDescent="0.25">
      <c r="A5258" s="1">
        <v>5257</v>
      </c>
      <c r="B5258" s="1">
        <v>2000709215</v>
      </c>
      <c r="C5258" s="1">
        <v>2000709215</v>
      </c>
      <c r="D5258" s="1" t="s">
        <v>8</v>
      </c>
      <c r="E5258" s="1">
        <v>206.94</v>
      </c>
      <c r="F5258" s="1">
        <v>49650</v>
      </c>
      <c r="G5258" s="2">
        <v>45133.816146527781</v>
      </c>
      <c r="H5258" s="2" t="s">
        <v>53</v>
      </c>
      <c r="J5258">
        <f t="shared" si="574"/>
        <v>124.125</v>
      </c>
      <c r="K5258">
        <f t="shared" si="575"/>
        <v>99.3</v>
      </c>
      <c r="L5258">
        <f t="shared" si="576"/>
        <v>223.42500000000001</v>
      </c>
      <c r="M5258" t="str">
        <f t="shared" si="577"/>
        <v>Up to 100m</v>
      </c>
      <c r="P5258">
        <f t="shared" si="578"/>
        <v>124.125</v>
      </c>
      <c r="Q5258">
        <f t="shared" si="579"/>
        <v>99.3</v>
      </c>
      <c r="R5258" t="str">
        <f t="shared" si="580"/>
        <v>Up to 100m</v>
      </c>
    </row>
    <row r="5259" spans="1:18" x14ac:dyDescent="0.25">
      <c r="A5259" s="1">
        <v>5258</v>
      </c>
      <c r="B5259" s="1">
        <v>2000709215</v>
      </c>
      <c r="C5259" s="1">
        <v>2000709215</v>
      </c>
      <c r="D5259" s="1" t="s">
        <v>8</v>
      </c>
      <c r="E5259" s="1">
        <v>78.179999999999893</v>
      </c>
      <c r="F5259" s="1">
        <v>49650</v>
      </c>
      <c r="G5259" s="2">
        <v>45133.816146527781</v>
      </c>
      <c r="H5259" s="2" t="s">
        <v>53</v>
      </c>
      <c r="J5259">
        <f t="shared" si="574"/>
        <v>124.125</v>
      </c>
      <c r="K5259">
        <f t="shared" si="575"/>
        <v>99.3</v>
      </c>
      <c r="L5259">
        <f t="shared" si="576"/>
        <v>223.42500000000001</v>
      </c>
      <c r="M5259" t="str">
        <f t="shared" si="577"/>
        <v>Up to 100m</v>
      </c>
      <c r="P5259">
        <f t="shared" si="578"/>
        <v>124.125</v>
      </c>
      <c r="Q5259">
        <f t="shared" si="579"/>
        <v>99.3</v>
      </c>
      <c r="R5259" t="str">
        <f t="shared" si="580"/>
        <v>Up to 100m</v>
      </c>
    </row>
    <row r="5260" spans="1:18" x14ac:dyDescent="0.25">
      <c r="A5260" s="1">
        <v>5259</v>
      </c>
      <c r="B5260" s="1">
        <v>2000730905</v>
      </c>
      <c r="C5260" s="1">
        <v>2000709215</v>
      </c>
      <c r="D5260" s="1" t="s">
        <v>8</v>
      </c>
      <c r="E5260" s="1">
        <v>75.599999999999895</v>
      </c>
      <c r="F5260" s="1">
        <v>49531</v>
      </c>
      <c r="G5260" s="2">
        <v>45134.315524421298</v>
      </c>
      <c r="H5260" s="2" t="s">
        <v>54</v>
      </c>
      <c r="J5260">
        <f t="shared" si="574"/>
        <v>123.8275</v>
      </c>
      <c r="K5260">
        <f t="shared" si="575"/>
        <v>99.061999999999998</v>
      </c>
      <c r="L5260">
        <f t="shared" si="576"/>
        <v>222.8895</v>
      </c>
      <c r="M5260" t="str">
        <f t="shared" si="577"/>
        <v>Up to 100m</v>
      </c>
      <c r="P5260">
        <f t="shared" si="578"/>
        <v>123.8275</v>
      </c>
      <c r="Q5260">
        <f t="shared" si="579"/>
        <v>99.061999999999998</v>
      </c>
      <c r="R5260" t="str">
        <f t="shared" si="580"/>
        <v>Up to 100m</v>
      </c>
    </row>
    <row r="5261" spans="1:18" x14ac:dyDescent="0.25">
      <c r="A5261" s="1">
        <v>5260</v>
      </c>
      <c r="B5261" s="1">
        <v>2000731405</v>
      </c>
      <c r="C5261" s="1">
        <v>2000709215</v>
      </c>
      <c r="D5261" s="1" t="s">
        <v>8</v>
      </c>
      <c r="E5261" s="1">
        <v>351.18</v>
      </c>
      <c r="F5261" s="1">
        <v>49400</v>
      </c>
      <c r="G5261" s="2">
        <v>45134.941695914349</v>
      </c>
      <c r="H5261" s="2" t="s">
        <v>54</v>
      </c>
      <c r="J5261">
        <f t="shared" si="574"/>
        <v>123.5</v>
      </c>
      <c r="K5261">
        <f t="shared" si="575"/>
        <v>98.8</v>
      </c>
      <c r="L5261">
        <f t="shared" si="576"/>
        <v>222.3</v>
      </c>
      <c r="M5261" t="str">
        <f t="shared" si="577"/>
        <v>Up to 100m</v>
      </c>
      <c r="P5261">
        <f t="shared" si="578"/>
        <v>123.5</v>
      </c>
      <c r="Q5261">
        <f t="shared" si="579"/>
        <v>98.8</v>
      </c>
      <c r="R5261" t="str">
        <f t="shared" si="580"/>
        <v>Up to 100m</v>
      </c>
    </row>
    <row r="5262" spans="1:18" x14ac:dyDescent="0.25">
      <c r="A5262" s="1">
        <v>5261</v>
      </c>
      <c r="B5262" s="1">
        <v>2000754880</v>
      </c>
      <c r="C5262" s="1">
        <v>2000709215</v>
      </c>
      <c r="D5262" s="1" t="s">
        <v>8</v>
      </c>
      <c r="E5262" s="1">
        <v>3.9</v>
      </c>
      <c r="F5262" s="1">
        <v>49300</v>
      </c>
      <c r="G5262" s="2">
        <v>45134.941695914349</v>
      </c>
      <c r="H5262" s="2" t="s">
        <v>53</v>
      </c>
      <c r="J5262">
        <f t="shared" si="574"/>
        <v>123.25</v>
      </c>
      <c r="K5262">
        <f t="shared" si="575"/>
        <v>98.600000000000009</v>
      </c>
      <c r="L5262">
        <f t="shared" si="576"/>
        <v>221.85000000000002</v>
      </c>
      <c r="M5262" t="str">
        <f t="shared" si="577"/>
        <v>Up to 100m</v>
      </c>
      <c r="P5262">
        <f t="shared" si="578"/>
        <v>123.25</v>
      </c>
      <c r="Q5262">
        <f t="shared" si="579"/>
        <v>98.600000000000009</v>
      </c>
      <c r="R5262" t="str">
        <f t="shared" si="580"/>
        <v>Up to 100m</v>
      </c>
    </row>
    <row r="5263" spans="1:18" x14ac:dyDescent="0.25">
      <c r="A5263" s="1">
        <v>5262</v>
      </c>
      <c r="B5263" s="1">
        <v>2000742973</v>
      </c>
      <c r="C5263" s="1">
        <v>2000709215</v>
      </c>
      <c r="D5263" s="1" t="s">
        <v>8</v>
      </c>
      <c r="E5263" s="1">
        <v>2.04</v>
      </c>
      <c r="F5263" s="1">
        <v>49199</v>
      </c>
      <c r="G5263" s="2">
        <v>45134.941695914349</v>
      </c>
      <c r="H5263" s="2" t="s">
        <v>54</v>
      </c>
      <c r="J5263">
        <f t="shared" si="574"/>
        <v>122.9975</v>
      </c>
      <c r="K5263">
        <f t="shared" si="575"/>
        <v>98.397999999999996</v>
      </c>
      <c r="L5263">
        <f t="shared" si="576"/>
        <v>221.3955</v>
      </c>
      <c r="M5263" t="str">
        <f t="shared" si="577"/>
        <v>Up to 100m</v>
      </c>
      <c r="P5263">
        <f t="shared" si="578"/>
        <v>122.9975</v>
      </c>
      <c r="Q5263">
        <f t="shared" si="579"/>
        <v>98.397999999999996</v>
      </c>
      <c r="R5263" t="str">
        <f t="shared" si="580"/>
        <v>Up to 100m</v>
      </c>
    </row>
    <row r="5264" spans="1:18" x14ac:dyDescent="0.25">
      <c r="A5264" s="1">
        <v>5263</v>
      </c>
      <c r="B5264" s="1">
        <v>2000736808</v>
      </c>
      <c r="C5264" s="1">
        <v>2000709215</v>
      </c>
      <c r="D5264" s="1" t="s">
        <v>8</v>
      </c>
      <c r="E5264" s="1">
        <v>44.279999999999902</v>
      </c>
      <c r="F5264" s="1">
        <v>49133</v>
      </c>
      <c r="G5264" s="2">
        <v>45134.941695914349</v>
      </c>
      <c r="H5264" s="2" t="s">
        <v>54</v>
      </c>
      <c r="J5264">
        <f t="shared" si="574"/>
        <v>122.8325</v>
      </c>
      <c r="K5264">
        <f t="shared" si="575"/>
        <v>98.266000000000005</v>
      </c>
      <c r="L5264">
        <f t="shared" si="576"/>
        <v>221.0985</v>
      </c>
      <c r="M5264" t="str">
        <f t="shared" si="577"/>
        <v>Up to 100m</v>
      </c>
      <c r="P5264">
        <f t="shared" si="578"/>
        <v>122.8325</v>
      </c>
      <c r="Q5264">
        <f t="shared" si="579"/>
        <v>98.266000000000005</v>
      </c>
      <c r="R5264" t="str">
        <f t="shared" si="580"/>
        <v>Up to 100m</v>
      </c>
    </row>
    <row r="5265" spans="1:18" x14ac:dyDescent="0.25">
      <c r="A5265" s="1">
        <v>5264</v>
      </c>
      <c r="B5265" s="1">
        <v>2000743498</v>
      </c>
      <c r="C5265" s="1">
        <v>2000709215</v>
      </c>
      <c r="D5265" s="1" t="s">
        <v>8</v>
      </c>
      <c r="E5265" s="1">
        <v>25.92</v>
      </c>
      <c r="F5265" s="1">
        <v>49120</v>
      </c>
      <c r="G5265" s="2">
        <v>45134.941695914349</v>
      </c>
      <c r="H5265" s="2" t="s">
        <v>54</v>
      </c>
      <c r="J5265">
        <f t="shared" si="574"/>
        <v>122.8</v>
      </c>
      <c r="K5265">
        <f t="shared" si="575"/>
        <v>98.240000000000009</v>
      </c>
      <c r="L5265">
        <f t="shared" si="576"/>
        <v>221.04000000000002</v>
      </c>
      <c r="M5265" t="str">
        <f t="shared" si="577"/>
        <v>Up to 100m</v>
      </c>
      <c r="P5265">
        <f t="shared" si="578"/>
        <v>122.8</v>
      </c>
      <c r="Q5265">
        <f t="shared" si="579"/>
        <v>98.240000000000009</v>
      </c>
      <c r="R5265" t="str">
        <f t="shared" si="580"/>
        <v>Up to 100m</v>
      </c>
    </row>
    <row r="5266" spans="1:18" x14ac:dyDescent="0.25">
      <c r="A5266" s="1">
        <v>5265</v>
      </c>
      <c r="B5266" s="1">
        <v>2000751190</v>
      </c>
      <c r="C5266" s="1">
        <v>2000709215</v>
      </c>
      <c r="D5266" s="1" t="s">
        <v>8</v>
      </c>
      <c r="E5266" s="1">
        <v>8.6999999999999904</v>
      </c>
      <c r="F5266" s="1">
        <v>48960</v>
      </c>
      <c r="G5266" s="2">
        <v>45134.941695914349</v>
      </c>
      <c r="H5266" s="2" t="s">
        <v>53</v>
      </c>
      <c r="J5266">
        <f t="shared" si="574"/>
        <v>122.4</v>
      </c>
      <c r="K5266">
        <f t="shared" si="575"/>
        <v>97.92</v>
      </c>
      <c r="L5266">
        <f t="shared" si="576"/>
        <v>220.32</v>
      </c>
      <c r="M5266" t="str">
        <f t="shared" si="577"/>
        <v>Up to 100m</v>
      </c>
      <c r="P5266">
        <f t="shared" si="578"/>
        <v>122.4</v>
      </c>
      <c r="Q5266">
        <f t="shared" si="579"/>
        <v>97.92</v>
      </c>
      <c r="R5266" t="str">
        <f t="shared" si="580"/>
        <v>Up to 100m</v>
      </c>
    </row>
    <row r="5267" spans="1:18" x14ac:dyDescent="0.25">
      <c r="A5267" s="1">
        <v>5266</v>
      </c>
      <c r="B5267" s="1">
        <v>2000730056</v>
      </c>
      <c r="C5267" s="1">
        <v>2000709215</v>
      </c>
      <c r="D5267" s="1" t="s">
        <v>8</v>
      </c>
      <c r="E5267" s="1">
        <v>502.5</v>
      </c>
      <c r="F5267" s="1">
        <v>48963</v>
      </c>
      <c r="G5267" s="2">
        <v>45134.941695914349</v>
      </c>
      <c r="H5267" s="2" t="s">
        <v>54</v>
      </c>
      <c r="J5267">
        <f t="shared" si="574"/>
        <v>122.4075</v>
      </c>
      <c r="K5267">
        <f t="shared" si="575"/>
        <v>97.926000000000002</v>
      </c>
      <c r="L5267">
        <f t="shared" si="576"/>
        <v>220.33350000000002</v>
      </c>
      <c r="M5267" t="str">
        <f t="shared" si="577"/>
        <v>Up to 100m</v>
      </c>
      <c r="P5267">
        <f t="shared" si="578"/>
        <v>122.4075</v>
      </c>
      <c r="Q5267">
        <f t="shared" si="579"/>
        <v>97.926000000000002</v>
      </c>
      <c r="R5267" t="str">
        <f t="shared" si="580"/>
        <v>Up to 100m</v>
      </c>
    </row>
    <row r="5268" spans="1:18" x14ac:dyDescent="0.25">
      <c r="A5268" s="1">
        <v>5267</v>
      </c>
      <c r="B5268" s="1">
        <v>2000730056</v>
      </c>
      <c r="C5268" s="1">
        <v>2000709215</v>
      </c>
      <c r="D5268" s="1" t="s">
        <v>8</v>
      </c>
      <c r="E5268" s="1">
        <v>233.43</v>
      </c>
      <c r="F5268" s="1">
        <v>48963</v>
      </c>
      <c r="G5268" s="2">
        <v>45134.941695914349</v>
      </c>
      <c r="H5268" s="2" t="s">
        <v>54</v>
      </c>
      <c r="J5268">
        <f t="shared" si="574"/>
        <v>122.4075</v>
      </c>
      <c r="K5268">
        <f t="shared" si="575"/>
        <v>97.926000000000002</v>
      </c>
      <c r="L5268">
        <f t="shared" si="576"/>
        <v>220.33350000000002</v>
      </c>
      <c r="M5268" t="str">
        <f t="shared" si="577"/>
        <v>Up to 100m</v>
      </c>
      <c r="P5268">
        <f t="shared" si="578"/>
        <v>122.4075</v>
      </c>
      <c r="Q5268">
        <f t="shared" si="579"/>
        <v>97.926000000000002</v>
      </c>
      <c r="R5268" t="str">
        <f t="shared" si="580"/>
        <v>Up to 100m</v>
      </c>
    </row>
    <row r="5269" spans="1:18" x14ac:dyDescent="0.25">
      <c r="A5269" s="1">
        <v>5268</v>
      </c>
      <c r="B5269" s="1">
        <v>2000730056</v>
      </c>
      <c r="C5269" s="1">
        <v>2000709215</v>
      </c>
      <c r="D5269" s="1" t="s">
        <v>8</v>
      </c>
      <c r="E5269" s="1">
        <v>81.269999999999897</v>
      </c>
      <c r="F5269" s="1">
        <v>48963</v>
      </c>
      <c r="G5269" s="2">
        <v>45134.941695914349</v>
      </c>
      <c r="H5269" s="2" t="s">
        <v>54</v>
      </c>
      <c r="J5269">
        <f t="shared" si="574"/>
        <v>122.4075</v>
      </c>
      <c r="K5269">
        <f t="shared" si="575"/>
        <v>97.926000000000002</v>
      </c>
      <c r="L5269">
        <f t="shared" si="576"/>
        <v>220.33350000000002</v>
      </c>
      <c r="M5269" t="str">
        <f t="shared" si="577"/>
        <v>Up to 100m</v>
      </c>
      <c r="P5269">
        <f t="shared" si="578"/>
        <v>122.4075</v>
      </c>
      <c r="Q5269">
        <f t="shared" si="579"/>
        <v>97.926000000000002</v>
      </c>
      <c r="R5269" t="str">
        <f t="shared" si="580"/>
        <v>Up to 100m</v>
      </c>
    </row>
    <row r="5270" spans="1:18" x14ac:dyDescent="0.25">
      <c r="A5270" s="1">
        <v>5269</v>
      </c>
      <c r="B5270" s="1">
        <v>2000731405</v>
      </c>
      <c r="C5270" s="1">
        <v>2000709215</v>
      </c>
      <c r="D5270" s="1" t="s">
        <v>8</v>
      </c>
      <c r="E5270" s="1">
        <v>29.819999999999901</v>
      </c>
      <c r="F5270" s="1">
        <v>48775</v>
      </c>
      <c r="G5270" s="2">
        <v>45134.941695914349</v>
      </c>
      <c r="H5270" s="2" t="s">
        <v>54</v>
      </c>
      <c r="J5270">
        <f t="shared" si="574"/>
        <v>121.9375</v>
      </c>
      <c r="K5270">
        <f t="shared" si="575"/>
        <v>97.55</v>
      </c>
      <c r="L5270">
        <f t="shared" si="576"/>
        <v>219.48750000000001</v>
      </c>
      <c r="M5270" t="str">
        <f t="shared" si="577"/>
        <v>Up to 100m</v>
      </c>
      <c r="P5270">
        <f t="shared" si="578"/>
        <v>121.9375</v>
      </c>
      <c r="Q5270">
        <f t="shared" si="579"/>
        <v>97.55</v>
      </c>
      <c r="R5270" t="str">
        <f t="shared" si="580"/>
        <v>Up to 100m</v>
      </c>
    </row>
    <row r="5271" spans="1:18" x14ac:dyDescent="0.25">
      <c r="A5271" s="1">
        <v>5270</v>
      </c>
      <c r="B5271" s="1">
        <v>2000708630</v>
      </c>
      <c r="C5271" s="1">
        <v>2000709215</v>
      </c>
      <c r="D5271" s="1" t="s">
        <v>8</v>
      </c>
      <c r="E5271" s="1">
        <v>141.35999999999899</v>
      </c>
      <c r="F5271" s="1">
        <v>48840</v>
      </c>
      <c r="G5271" s="2">
        <v>45134.941695914349</v>
      </c>
      <c r="H5271" s="2" t="s">
        <v>54</v>
      </c>
      <c r="J5271">
        <f t="shared" si="574"/>
        <v>122.10000000000001</v>
      </c>
      <c r="K5271">
        <f t="shared" si="575"/>
        <v>97.68</v>
      </c>
      <c r="L5271">
        <f t="shared" si="576"/>
        <v>219.78000000000003</v>
      </c>
      <c r="M5271" t="str">
        <f t="shared" si="577"/>
        <v>Up to 100m</v>
      </c>
      <c r="P5271">
        <f t="shared" si="578"/>
        <v>122.10000000000001</v>
      </c>
      <c r="Q5271">
        <f t="shared" si="579"/>
        <v>97.68</v>
      </c>
      <c r="R5271" t="str">
        <f t="shared" si="580"/>
        <v>Up to 100m</v>
      </c>
    </row>
    <row r="5272" spans="1:18" x14ac:dyDescent="0.25">
      <c r="A5272" s="1">
        <v>5271</v>
      </c>
      <c r="B5272" s="1">
        <v>2000746951</v>
      </c>
      <c r="C5272" s="1">
        <v>2000709215</v>
      </c>
      <c r="D5272" s="1" t="s">
        <v>8</v>
      </c>
      <c r="E5272" s="1">
        <v>78.84</v>
      </c>
      <c r="F5272" s="1">
        <v>48829</v>
      </c>
      <c r="G5272" s="2">
        <v>45135.066340127312</v>
      </c>
      <c r="H5272" s="2" t="s">
        <v>54</v>
      </c>
      <c r="J5272">
        <f t="shared" si="574"/>
        <v>122.07250000000001</v>
      </c>
      <c r="K5272">
        <f t="shared" si="575"/>
        <v>97.658000000000001</v>
      </c>
      <c r="L5272">
        <f t="shared" si="576"/>
        <v>219.73050000000001</v>
      </c>
      <c r="M5272" t="str">
        <f t="shared" si="577"/>
        <v>Up to 100m</v>
      </c>
      <c r="P5272">
        <f t="shared" si="578"/>
        <v>122.07250000000001</v>
      </c>
      <c r="Q5272">
        <f t="shared" si="579"/>
        <v>97.658000000000001</v>
      </c>
      <c r="R5272" t="str">
        <f t="shared" si="580"/>
        <v>Up to 100m</v>
      </c>
    </row>
    <row r="5273" spans="1:18" x14ac:dyDescent="0.25">
      <c r="A5273" s="1">
        <v>5272</v>
      </c>
      <c r="B5273" s="1">
        <v>2000746951</v>
      </c>
      <c r="C5273" s="1">
        <v>2000709215</v>
      </c>
      <c r="D5273" s="1" t="s">
        <v>8</v>
      </c>
      <c r="E5273" s="1">
        <v>33.630000000000003</v>
      </c>
      <c r="F5273" s="1">
        <v>48786</v>
      </c>
      <c r="G5273" s="2">
        <v>45135.066340127312</v>
      </c>
      <c r="H5273" s="2" t="s">
        <v>54</v>
      </c>
      <c r="J5273">
        <f t="shared" si="574"/>
        <v>121.965</v>
      </c>
      <c r="K5273">
        <f t="shared" si="575"/>
        <v>97.572000000000003</v>
      </c>
      <c r="L5273">
        <f t="shared" si="576"/>
        <v>219.53700000000001</v>
      </c>
      <c r="M5273" t="str">
        <f t="shared" si="577"/>
        <v>Up to 100m</v>
      </c>
      <c r="P5273">
        <f t="shared" si="578"/>
        <v>121.965</v>
      </c>
      <c r="Q5273">
        <f t="shared" si="579"/>
        <v>97.572000000000003</v>
      </c>
      <c r="R5273" t="str">
        <f t="shared" si="580"/>
        <v>Up to 100m</v>
      </c>
    </row>
    <row r="5274" spans="1:18" x14ac:dyDescent="0.25">
      <c r="A5274" s="1">
        <v>5273</v>
      </c>
      <c r="B5274" s="1">
        <v>2000747631</v>
      </c>
      <c r="C5274" s="1">
        <v>2000709215</v>
      </c>
      <c r="D5274" s="1" t="s">
        <v>8</v>
      </c>
      <c r="E5274" s="1">
        <v>459.02999999999901</v>
      </c>
      <c r="F5274" s="1">
        <v>48731</v>
      </c>
      <c r="G5274" s="2">
        <v>45135.19076435185</v>
      </c>
      <c r="H5274" s="2" t="s">
        <v>54</v>
      </c>
      <c r="J5274">
        <f t="shared" si="574"/>
        <v>121.8275</v>
      </c>
      <c r="K5274">
        <f t="shared" si="575"/>
        <v>97.462000000000003</v>
      </c>
      <c r="L5274">
        <f t="shared" si="576"/>
        <v>219.2895</v>
      </c>
      <c r="M5274" t="str">
        <f t="shared" si="577"/>
        <v>Up to 100m</v>
      </c>
      <c r="P5274">
        <f t="shared" si="578"/>
        <v>121.8275</v>
      </c>
      <c r="Q5274">
        <f t="shared" si="579"/>
        <v>97.462000000000003</v>
      </c>
      <c r="R5274" t="str">
        <f t="shared" si="580"/>
        <v>Up to 100m</v>
      </c>
    </row>
    <row r="5275" spans="1:18" x14ac:dyDescent="0.25">
      <c r="A5275" s="1">
        <v>5274</v>
      </c>
      <c r="B5275" s="1">
        <v>2000744653</v>
      </c>
      <c r="C5275" s="1">
        <v>2000709215</v>
      </c>
      <c r="D5275" s="1" t="s">
        <v>8</v>
      </c>
      <c r="E5275" s="1">
        <v>33.779999999999902</v>
      </c>
      <c r="F5275" s="1">
        <v>48700</v>
      </c>
      <c r="G5275" s="2">
        <v>45135.316210185185</v>
      </c>
      <c r="H5275" s="2" t="s">
        <v>54</v>
      </c>
      <c r="J5275">
        <f t="shared" si="574"/>
        <v>121.75</v>
      </c>
      <c r="K5275">
        <f t="shared" si="575"/>
        <v>97.4</v>
      </c>
      <c r="L5275">
        <f t="shared" si="576"/>
        <v>219.15</v>
      </c>
      <c r="M5275" t="str">
        <f t="shared" si="577"/>
        <v>Up to 100m</v>
      </c>
      <c r="P5275">
        <f t="shared" si="578"/>
        <v>121.75</v>
      </c>
      <c r="Q5275">
        <f t="shared" si="579"/>
        <v>97.4</v>
      </c>
      <c r="R5275" t="str">
        <f t="shared" si="580"/>
        <v>Up to 100m</v>
      </c>
    </row>
    <row r="5276" spans="1:18" x14ac:dyDescent="0.25">
      <c r="A5276" s="1">
        <v>5275</v>
      </c>
      <c r="B5276" s="1">
        <v>2000745907</v>
      </c>
      <c r="C5276" s="1">
        <v>2000709215</v>
      </c>
      <c r="D5276" s="1" t="s">
        <v>8</v>
      </c>
      <c r="E5276" s="1">
        <v>0.75</v>
      </c>
      <c r="F5276" s="1">
        <v>48660</v>
      </c>
      <c r="G5276" s="2">
        <v>45135.316210185185</v>
      </c>
      <c r="H5276" s="2" t="s">
        <v>52</v>
      </c>
      <c r="J5276">
        <f t="shared" si="574"/>
        <v>121.65</v>
      </c>
      <c r="K5276">
        <f t="shared" si="575"/>
        <v>97.320000000000007</v>
      </c>
      <c r="L5276">
        <f t="shared" si="576"/>
        <v>218.97000000000003</v>
      </c>
      <c r="M5276" t="str">
        <f t="shared" si="577"/>
        <v>Up to 100m</v>
      </c>
      <c r="P5276">
        <f t="shared" si="578"/>
        <v>121.65</v>
      </c>
      <c r="Q5276">
        <f t="shared" si="579"/>
        <v>97.320000000000007</v>
      </c>
      <c r="R5276" t="str">
        <f t="shared" si="580"/>
        <v>Up to 100m</v>
      </c>
    </row>
    <row r="5277" spans="1:18" x14ac:dyDescent="0.25">
      <c r="A5277" s="1">
        <v>5276</v>
      </c>
      <c r="B5277" s="1">
        <v>2000741641</v>
      </c>
      <c r="C5277" s="1">
        <v>2000709215</v>
      </c>
      <c r="D5277" s="1" t="s">
        <v>8</v>
      </c>
      <c r="E5277" s="1">
        <v>15</v>
      </c>
      <c r="F5277" s="1">
        <v>48704</v>
      </c>
      <c r="G5277" s="2">
        <v>45135.44085269676</v>
      </c>
      <c r="H5277" s="2" t="s">
        <v>54</v>
      </c>
      <c r="J5277">
        <f t="shared" si="574"/>
        <v>121.76</v>
      </c>
      <c r="K5277">
        <f t="shared" si="575"/>
        <v>97.408000000000001</v>
      </c>
      <c r="L5277">
        <f t="shared" si="576"/>
        <v>219.16800000000001</v>
      </c>
      <c r="M5277" t="str">
        <f t="shared" si="577"/>
        <v>Up to 100m</v>
      </c>
      <c r="P5277">
        <f t="shared" si="578"/>
        <v>121.76</v>
      </c>
      <c r="Q5277">
        <f t="shared" si="579"/>
        <v>97.408000000000001</v>
      </c>
      <c r="R5277" t="str">
        <f t="shared" si="580"/>
        <v>Up to 100m</v>
      </c>
    </row>
    <row r="5278" spans="1:18" x14ac:dyDescent="0.25">
      <c r="A5278" s="1">
        <v>5277</v>
      </c>
      <c r="B5278" s="1">
        <v>2000754544</v>
      </c>
      <c r="C5278" s="1">
        <v>2000709215</v>
      </c>
      <c r="D5278" s="1" t="s">
        <v>8</v>
      </c>
      <c r="E5278" s="1">
        <v>300</v>
      </c>
      <c r="F5278" s="1">
        <v>48669</v>
      </c>
      <c r="G5278" s="2">
        <v>45135.44085269676</v>
      </c>
      <c r="H5278" s="2" t="s">
        <v>53</v>
      </c>
      <c r="J5278">
        <f t="shared" si="574"/>
        <v>121.6725</v>
      </c>
      <c r="K5278">
        <f t="shared" si="575"/>
        <v>97.338000000000008</v>
      </c>
      <c r="L5278">
        <f t="shared" si="576"/>
        <v>219.01050000000001</v>
      </c>
      <c r="M5278" t="str">
        <f t="shared" si="577"/>
        <v>Up to 100m</v>
      </c>
      <c r="P5278">
        <f t="shared" si="578"/>
        <v>121.6725</v>
      </c>
      <c r="Q5278">
        <f t="shared" si="579"/>
        <v>97.338000000000008</v>
      </c>
      <c r="R5278" t="str">
        <f t="shared" si="580"/>
        <v>Up to 100m</v>
      </c>
    </row>
    <row r="5279" spans="1:18" x14ac:dyDescent="0.25">
      <c r="A5279" s="1">
        <v>5278</v>
      </c>
      <c r="B5279" s="1">
        <v>2000723741</v>
      </c>
      <c r="C5279" s="1">
        <v>2000709215</v>
      </c>
      <c r="D5279" s="1" t="s">
        <v>8</v>
      </c>
      <c r="E5279" s="1">
        <v>83.639999999999901</v>
      </c>
      <c r="F5279" s="1">
        <v>48850</v>
      </c>
      <c r="G5279" s="2">
        <v>45135.44085269676</v>
      </c>
      <c r="H5279" s="2" t="s">
        <v>54</v>
      </c>
      <c r="J5279">
        <f t="shared" si="574"/>
        <v>122.125</v>
      </c>
      <c r="K5279">
        <f t="shared" si="575"/>
        <v>97.7</v>
      </c>
      <c r="L5279">
        <f t="shared" si="576"/>
        <v>219.82499999999999</v>
      </c>
      <c r="M5279" t="str">
        <f t="shared" si="577"/>
        <v>Up to 100m</v>
      </c>
      <c r="P5279">
        <f t="shared" si="578"/>
        <v>122.125</v>
      </c>
      <c r="Q5279">
        <f t="shared" si="579"/>
        <v>97.7</v>
      </c>
      <c r="R5279" t="str">
        <f t="shared" si="580"/>
        <v>Up to 100m</v>
      </c>
    </row>
    <row r="5280" spans="1:18" x14ac:dyDescent="0.25">
      <c r="A5280" s="1">
        <v>5279</v>
      </c>
      <c r="B5280" s="1">
        <v>2000746951</v>
      </c>
      <c r="C5280" s="1">
        <v>2000735062</v>
      </c>
      <c r="D5280" s="1" t="s">
        <v>11</v>
      </c>
      <c r="E5280" s="1">
        <v>150.6</v>
      </c>
      <c r="F5280" s="1">
        <v>3754</v>
      </c>
      <c r="G5280" s="2">
        <v>45135.44085269676</v>
      </c>
      <c r="H5280" s="2" t="s">
        <v>54</v>
      </c>
      <c r="J5280">
        <f t="shared" si="574"/>
        <v>9.3849999999999998</v>
      </c>
      <c r="K5280">
        <f t="shared" si="575"/>
        <v>7.508</v>
      </c>
      <c r="L5280">
        <f t="shared" si="576"/>
        <v>16.893000000000001</v>
      </c>
      <c r="M5280" t="str">
        <f t="shared" si="577"/>
        <v>Up to 100m</v>
      </c>
      <c r="P5280">
        <f t="shared" si="578"/>
        <v>9.3849999999999998</v>
      </c>
      <c r="Q5280">
        <f t="shared" si="579"/>
        <v>7.508</v>
      </c>
      <c r="R5280" t="str">
        <f t="shared" si="580"/>
        <v>Up to 100m</v>
      </c>
    </row>
    <row r="5281" spans="1:18" x14ac:dyDescent="0.25">
      <c r="A5281" s="1">
        <v>5280</v>
      </c>
      <c r="B5281" s="1">
        <v>2000750224</v>
      </c>
      <c r="C5281" s="1">
        <v>2000729918</v>
      </c>
      <c r="D5281" s="1" t="s">
        <v>8</v>
      </c>
      <c r="E5281" s="1">
        <v>236.879999999999</v>
      </c>
      <c r="F5281" s="1">
        <v>49102</v>
      </c>
      <c r="G5281" s="2">
        <v>45135.566388113424</v>
      </c>
      <c r="H5281" s="2" t="s">
        <v>54</v>
      </c>
      <c r="J5281">
        <f t="shared" si="574"/>
        <v>122.755</v>
      </c>
      <c r="K5281">
        <f t="shared" si="575"/>
        <v>98.204000000000008</v>
      </c>
      <c r="L5281">
        <f t="shared" si="576"/>
        <v>220.959</v>
      </c>
      <c r="M5281" t="str">
        <f t="shared" si="577"/>
        <v>Up to 100m</v>
      </c>
      <c r="P5281">
        <f t="shared" si="578"/>
        <v>122.755</v>
      </c>
      <c r="Q5281">
        <f t="shared" si="579"/>
        <v>98.204000000000008</v>
      </c>
      <c r="R5281" t="str">
        <f t="shared" si="580"/>
        <v>Up to 100m</v>
      </c>
    </row>
    <row r="5282" spans="1:18" x14ac:dyDescent="0.25">
      <c r="A5282" s="1">
        <v>5281</v>
      </c>
      <c r="B5282" s="1">
        <v>2000754766</v>
      </c>
      <c r="C5282" s="1">
        <v>2000742625</v>
      </c>
      <c r="D5282" s="1" t="s">
        <v>8</v>
      </c>
      <c r="E5282" s="1">
        <v>306.20999999999901</v>
      </c>
      <c r="F5282" s="1">
        <v>48974</v>
      </c>
      <c r="G5282" s="2">
        <v>45136.229526585645</v>
      </c>
      <c r="H5282" s="2" t="s">
        <v>54</v>
      </c>
      <c r="J5282">
        <f t="shared" si="574"/>
        <v>122.435</v>
      </c>
      <c r="K5282">
        <f t="shared" si="575"/>
        <v>97.948000000000008</v>
      </c>
      <c r="L5282">
        <f t="shared" si="576"/>
        <v>220.38300000000001</v>
      </c>
      <c r="M5282" t="str">
        <f t="shared" si="577"/>
        <v>Up to 100m</v>
      </c>
      <c r="P5282">
        <f t="shared" si="578"/>
        <v>122.435</v>
      </c>
      <c r="Q5282">
        <f t="shared" si="579"/>
        <v>97.948000000000008</v>
      </c>
      <c r="R5282" t="str">
        <f t="shared" si="580"/>
        <v>Up to 100m</v>
      </c>
    </row>
    <row r="5283" spans="1:18" x14ac:dyDescent="0.25">
      <c r="A5283" s="1">
        <v>5282</v>
      </c>
      <c r="B5283" s="1">
        <v>2000708630</v>
      </c>
      <c r="C5283" s="1">
        <v>2000748111</v>
      </c>
      <c r="D5283" s="1" t="s">
        <v>10</v>
      </c>
      <c r="E5283" s="1">
        <v>2.2499999999999999E-4</v>
      </c>
      <c r="F5283" s="1">
        <v>1456521831</v>
      </c>
      <c r="G5283" s="2">
        <v>45136.566516284722</v>
      </c>
      <c r="H5283" s="2" t="s">
        <v>54</v>
      </c>
      <c r="J5283">
        <f t="shared" si="574"/>
        <v>2403261.0211499999</v>
      </c>
      <c r="K5283">
        <f t="shared" si="575"/>
        <v>1966304.4718500001</v>
      </c>
      <c r="L5283">
        <f t="shared" si="576"/>
        <v>4369565.4929999998</v>
      </c>
      <c r="M5283" t="str">
        <f t="shared" si="577"/>
        <v>Up to 4b</v>
      </c>
      <c r="P5283">
        <f t="shared" si="578"/>
        <v>2548913.20425</v>
      </c>
      <c r="Q5283">
        <f t="shared" si="579"/>
        <v>1820652.2887500001</v>
      </c>
      <c r="R5283" t="str">
        <f t="shared" si="580"/>
        <v>Up to 5b</v>
      </c>
    </row>
    <row r="5284" spans="1:18" x14ac:dyDescent="0.25">
      <c r="A5284" s="1">
        <v>5283</v>
      </c>
      <c r="B5284" s="1">
        <v>2000753275</v>
      </c>
      <c r="C5284" s="1">
        <v>2000727587</v>
      </c>
      <c r="D5284" s="1" t="s">
        <v>11</v>
      </c>
      <c r="E5284" s="1">
        <v>9.6</v>
      </c>
      <c r="F5284" s="1">
        <v>3773</v>
      </c>
      <c r="G5284" s="2">
        <v>45136.566516284722</v>
      </c>
      <c r="H5284" s="2" t="s">
        <v>53</v>
      </c>
      <c r="J5284">
        <f t="shared" si="574"/>
        <v>9.432500000000001</v>
      </c>
      <c r="K5284">
        <f t="shared" si="575"/>
        <v>7.5460000000000003</v>
      </c>
      <c r="L5284">
        <f t="shared" si="576"/>
        <v>16.9785</v>
      </c>
      <c r="M5284" t="str">
        <f t="shared" si="577"/>
        <v>Up to 100m</v>
      </c>
      <c r="P5284">
        <f t="shared" si="578"/>
        <v>9.432500000000001</v>
      </c>
      <c r="Q5284">
        <f t="shared" si="579"/>
        <v>7.5460000000000003</v>
      </c>
      <c r="R5284" t="str">
        <f t="shared" si="580"/>
        <v>Up to 100m</v>
      </c>
    </row>
    <row r="5285" spans="1:18" x14ac:dyDescent="0.25">
      <c r="A5285" s="1">
        <v>5284</v>
      </c>
      <c r="B5285" s="1">
        <v>2000734666</v>
      </c>
      <c r="C5285" s="1">
        <v>2000720621</v>
      </c>
      <c r="D5285" s="1" t="s">
        <v>8</v>
      </c>
      <c r="E5285" s="1">
        <v>2.4300000000000002</v>
      </c>
      <c r="F5285" s="1">
        <v>49846</v>
      </c>
      <c r="G5285" s="2">
        <v>45138.309304432871</v>
      </c>
      <c r="H5285" s="2" t="s">
        <v>52</v>
      </c>
      <c r="J5285">
        <f t="shared" si="574"/>
        <v>124.61500000000001</v>
      </c>
      <c r="K5285">
        <f t="shared" si="575"/>
        <v>99.692000000000007</v>
      </c>
      <c r="L5285">
        <f t="shared" si="576"/>
        <v>224.30700000000002</v>
      </c>
      <c r="M5285" t="str">
        <f t="shared" si="577"/>
        <v>Up to 100m</v>
      </c>
      <c r="P5285">
        <f t="shared" si="578"/>
        <v>124.61500000000001</v>
      </c>
      <c r="Q5285">
        <f t="shared" si="579"/>
        <v>99.692000000000007</v>
      </c>
      <c r="R5285" t="str">
        <f t="shared" si="580"/>
        <v>Up to 100m</v>
      </c>
    </row>
    <row r="5286" spans="1:18" x14ac:dyDescent="0.25">
      <c r="A5286" s="1">
        <v>5285</v>
      </c>
      <c r="B5286" s="1">
        <v>2000752702</v>
      </c>
      <c r="C5286" s="1">
        <v>2000720621</v>
      </c>
      <c r="D5286" s="1" t="s">
        <v>8</v>
      </c>
      <c r="E5286" s="1">
        <v>300</v>
      </c>
      <c r="F5286" s="1">
        <v>49898</v>
      </c>
      <c r="G5286" s="2">
        <v>45138.309304432871</v>
      </c>
      <c r="H5286" s="2" t="s">
        <v>54</v>
      </c>
      <c r="J5286">
        <f t="shared" si="574"/>
        <v>124.745</v>
      </c>
      <c r="K5286">
        <f t="shared" si="575"/>
        <v>99.796000000000006</v>
      </c>
      <c r="L5286">
        <f t="shared" si="576"/>
        <v>224.541</v>
      </c>
      <c r="M5286" t="str">
        <f t="shared" si="577"/>
        <v>Up to 100m</v>
      </c>
      <c r="P5286">
        <f t="shared" si="578"/>
        <v>124.745</v>
      </c>
      <c r="Q5286">
        <f t="shared" si="579"/>
        <v>99.796000000000006</v>
      </c>
      <c r="R5286" t="str">
        <f t="shared" si="580"/>
        <v>Up to 100m</v>
      </c>
    </row>
    <row r="5287" spans="1:18" x14ac:dyDescent="0.25">
      <c r="A5287" s="1">
        <v>5286</v>
      </c>
      <c r="B5287" s="1">
        <v>2000742973</v>
      </c>
      <c r="C5287" s="1">
        <v>2000720621</v>
      </c>
      <c r="D5287" s="1" t="s">
        <v>8</v>
      </c>
      <c r="E5287" s="1">
        <v>2.04</v>
      </c>
      <c r="F5287" s="1">
        <v>49966</v>
      </c>
      <c r="G5287" s="2">
        <v>45138.309304432871</v>
      </c>
      <c r="H5287" s="2" t="s">
        <v>54</v>
      </c>
      <c r="J5287">
        <f t="shared" si="574"/>
        <v>124.91500000000001</v>
      </c>
      <c r="K5287">
        <f t="shared" si="575"/>
        <v>99.932000000000002</v>
      </c>
      <c r="L5287">
        <f t="shared" si="576"/>
        <v>224.84700000000001</v>
      </c>
      <c r="M5287" t="str">
        <f t="shared" si="577"/>
        <v>Up to 100m</v>
      </c>
      <c r="P5287">
        <f t="shared" si="578"/>
        <v>124.91500000000001</v>
      </c>
      <c r="Q5287">
        <f t="shared" si="579"/>
        <v>99.932000000000002</v>
      </c>
      <c r="R5287" t="str">
        <f t="shared" si="580"/>
        <v>Up to 100m</v>
      </c>
    </row>
    <row r="5288" spans="1:18" x14ac:dyDescent="0.25">
      <c r="A5288" s="1">
        <v>5287</v>
      </c>
      <c r="B5288" s="1">
        <v>2000742973</v>
      </c>
      <c r="C5288" s="1">
        <v>2000720621</v>
      </c>
      <c r="D5288" s="1" t="s">
        <v>8</v>
      </c>
      <c r="E5288" s="1">
        <v>2.04</v>
      </c>
      <c r="F5288" s="1">
        <v>49966</v>
      </c>
      <c r="G5288" s="2">
        <v>45138.309304432871</v>
      </c>
      <c r="H5288" s="2" t="s">
        <v>54</v>
      </c>
      <c r="J5288">
        <f t="shared" si="574"/>
        <v>124.91500000000001</v>
      </c>
      <c r="K5288">
        <f t="shared" si="575"/>
        <v>99.932000000000002</v>
      </c>
      <c r="L5288">
        <f t="shared" si="576"/>
        <v>224.84700000000001</v>
      </c>
      <c r="M5288" t="str">
        <f t="shared" si="577"/>
        <v>Up to 100m</v>
      </c>
      <c r="P5288">
        <f t="shared" si="578"/>
        <v>124.91500000000001</v>
      </c>
      <c r="Q5288">
        <f t="shared" si="579"/>
        <v>99.932000000000002</v>
      </c>
      <c r="R5288" t="str">
        <f t="shared" si="580"/>
        <v>Up to 100m</v>
      </c>
    </row>
    <row r="5289" spans="1:18" x14ac:dyDescent="0.25">
      <c r="A5289" s="1">
        <v>5288</v>
      </c>
      <c r="B5289" s="1">
        <v>2000716874</v>
      </c>
      <c r="C5289" s="1">
        <v>2000748111</v>
      </c>
      <c r="D5289" s="1" t="s">
        <v>10</v>
      </c>
      <c r="E5289" s="1">
        <v>2.2499999999999999E-4</v>
      </c>
      <c r="F5289" s="1">
        <v>1459273048</v>
      </c>
      <c r="G5289" s="2">
        <v>45138.309304432871</v>
      </c>
      <c r="H5289" s="2" t="s">
        <v>53</v>
      </c>
      <c r="J5289">
        <f t="shared" si="574"/>
        <v>2407800.5291999998</v>
      </c>
      <c r="K5289">
        <f t="shared" si="575"/>
        <v>1970018.6148000001</v>
      </c>
      <c r="L5289">
        <f t="shared" si="576"/>
        <v>4377819.1439999994</v>
      </c>
      <c r="M5289" t="str">
        <f t="shared" si="577"/>
        <v>Up to 4b</v>
      </c>
      <c r="P5289">
        <f t="shared" si="578"/>
        <v>2553727.8340000003</v>
      </c>
      <c r="Q5289">
        <f t="shared" si="579"/>
        <v>1824091.31</v>
      </c>
      <c r="R5289" t="str">
        <f t="shared" si="580"/>
        <v>Up to 5b</v>
      </c>
    </row>
    <row r="5290" spans="1:18" x14ac:dyDescent="0.25">
      <c r="A5290" s="1">
        <v>5289</v>
      </c>
      <c r="B5290" s="1">
        <v>2000736160</v>
      </c>
      <c r="C5290" s="1">
        <v>2000739721</v>
      </c>
      <c r="D5290" s="1" t="s">
        <v>11</v>
      </c>
      <c r="E5290" s="1">
        <v>35.099999999999902</v>
      </c>
      <c r="F5290" s="1">
        <v>3646</v>
      </c>
      <c r="G5290" s="2">
        <v>45139.233463622688</v>
      </c>
      <c r="H5290" s="2" t="s">
        <v>53</v>
      </c>
      <c r="J5290">
        <f t="shared" si="574"/>
        <v>9.1150000000000002</v>
      </c>
      <c r="K5290">
        <f t="shared" si="575"/>
        <v>7.2919999999999998</v>
      </c>
      <c r="L5290">
        <f t="shared" si="576"/>
        <v>16.407</v>
      </c>
      <c r="M5290" t="str">
        <f t="shared" si="577"/>
        <v>Up to 100m</v>
      </c>
      <c r="P5290">
        <f t="shared" si="578"/>
        <v>9.1150000000000002</v>
      </c>
      <c r="Q5290">
        <f t="shared" si="579"/>
        <v>7.2919999999999998</v>
      </c>
      <c r="R5290" t="str">
        <f t="shared" si="580"/>
        <v>Up to 100m</v>
      </c>
    </row>
    <row r="5291" spans="1:18" x14ac:dyDescent="0.25">
      <c r="A5291" s="1">
        <v>5290</v>
      </c>
      <c r="B5291" s="1">
        <v>2000736160</v>
      </c>
      <c r="C5291" s="1">
        <v>2000736160</v>
      </c>
      <c r="D5291" s="1" t="s">
        <v>11</v>
      </c>
      <c r="E5291" s="1">
        <v>35.099999999999902</v>
      </c>
      <c r="F5291" s="1">
        <v>3370</v>
      </c>
      <c r="G5291" s="2">
        <v>45140.233204976852</v>
      </c>
      <c r="H5291" s="2" t="s">
        <v>53</v>
      </c>
      <c r="J5291">
        <f t="shared" si="574"/>
        <v>8.4250000000000007</v>
      </c>
      <c r="K5291">
        <f t="shared" si="575"/>
        <v>6.74</v>
      </c>
      <c r="L5291">
        <f t="shared" si="576"/>
        <v>15.165000000000001</v>
      </c>
      <c r="M5291" t="str">
        <f t="shared" si="577"/>
        <v>Up to 100m</v>
      </c>
      <c r="P5291">
        <f t="shared" si="578"/>
        <v>8.4250000000000007</v>
      </c>
      <c r="Q5291">
        <f t="shared" si="579"/>
        <v>6.74</v>
      </c>
      <c r="R5291" t="str">
        <f t="shared" si="580"/>
        <v>Up to 100m</v>
      </c>
    </row>
    <row r="5292" spans="1:18" x14ac:dyDescent="0.25">
      <c r="A5292" s="1">
        <v>5291</v>
      </c>
      <c r="B5292" s="1">
        <v>2000736160</v>
      </c>
      <c r="C5292" s="1">
        <v>2000722802</v>
      </c>
      <c r="D5292" s="1" t="s">
        <v>11</v>
      </c>
      <c r="E5292" s="1">
        <v>35.099999999999902</v>
      </c>
      <c r="F5292" s="1">
        <v>3396</v>
      </c>
      <c r="G5292" s="2">
        <v>45140.233204976852</v>
      </c>
      <c r="H5292" s="2" t="s">
        <v>53</v>
      </c>
      <c r="J5292">
        <f t="shared" si="574"/>
        <v>8.49</v>
      </c>
      <c r="K5292">
        <f t="shared" si="575"/>
        <v>6.7919999999999998</v>
      </c>
      <c r="L5292">
        <f t="shared" si="576"/>
        <v>15.282</v>
      </c>
      <c r="M5292" t="str">
        <f t="shared" si="577"/>
        <v>Up to 100m</v>
      </c>
      <c r="P5292">
        <f t="shared" si="578"/>
        <v>8.49</v>
      </c>
      <c r="Q5292">
        <f t="shared" si="579"/>
        <v>6.7919999999999998</v>
      </c>
      <c r="R5292" t="str">
        <f t="shared" si="580"/>
        <v>Up to 100m</v>
      </c>
    </row>
    <row r="5293" spans="1:18" x14ac:dyDescent="0.25">
      <c r="A5293" s="1">
        <v>5292</v>
      </c>
      <c r="B5293" s="1">
        <v>2000716874</v>
      </c>
      <c r="C5293" s="1">
        <v>2000754607</v>
      </c>
      <c r="D5293" s="1" t="s">
        <v>10</v>
      </c>
      <c r="E5293" s="1">
        <v>2.34E-4</v>
      </c>
      <c r="F5293" s="1">
        <v>1424656778</v>
      </c>
      <c r="G5293" s="2">
        <v>45140.439527893519</v>
      </c>
      <c r="H5293" s="2" t="s">
        <v>53</v>
      </c>
      <c r="J5293">
        <f t="shared" si="574"/>
        <v>2350683.6836999999</v>
      </c>
      <c r="K5293">
        <f t="shared" si="575"/>
        <v>1923286.6503000001</v>
      </c>
      <c r="L5293">
        <f t="shared" si="576"/>
        <v>4273970.3339999998</v>
      </c>
      <c r="M5293" t="str">
        <f t="shared" si="577"/>
        <v>Up to 4b</v>
      </c>
      <c r="P5293">
        <f t="shared" si="578"/>
        <v>2493149.3615000001</v>
      </c>
      <c r="Q5293">
        <f t="shared" si="579"/>
        <v>1780820.9725000001</v>
      </c>
      <c r="R5293" t="str">
        <f t="shared" si="580"/>
        <v>Up to 5b</v>
      </c>
    </row>
    <row r="5294" spans="1:18" x14ac:dyDescent="0.25">
      <c r="A5294" s="1">
        <v>5293</v>
      </c>
      <c r="B5294" s="1">
        <v>2000726000</v>
      </c>
      <c r="C5294" s="1">
        <v>2000712689</v>
      </c>
      <c r="D5294" s="1" t="s">
        <v>7</v>
      </c>
      <c r="E5294" s="1">
        <v>0.18276000000000001</v>
      </c>
      <c r="F5294" s="1">
        <v>1071147</v>
      </c>
      <c r="G5294" s="2">
        <v>45141.814930289351</v>
      </c>
      <c r="H5294" s="2" t="s">
        <v>54</v>
      </c>
      <c r="J5294">
        <f t="shared" si="574"/>
        <v>2677.8674999999998</v>
      </c>
      <c r="K5294">
        <f t="shared" si="575"/>
        <v>2142.2939999999999</v>
      </c>
      <c r="L5294">
        <f t="shared" si="576"/>
        <v>4820.1615000000002</v>
      </c>
      <c r="M5294" t="str">
        <f t="shared" si="577"/>
        <v>Up to 100m</v>
      </c>
      <c r="P5294">
        <f t="shared" si="578"/>
        <v>2677.8674999999998</v>
      </c>
      <c r="Q5294">
        <f t="shared" si="579"/>
        <v>2142.2939999999999</v>
      </c>
      <c r="R5294" t="str">
        <f t="shared" si="580"/>
        <v>Up to 100m</v>
      </c>
    </row>
    <row r="5295" spans="1:18" x14ac:dyDescent="0.25">
      <c r="A5295" s="1">
        <v>5294</v>
      </c>
      <c r="B5295" s="1">
        <v>2000730905</v>
      </c>
      <c r="C5295" s="1">
        <v>2000708630</v>
      </c>
      <c r="D5295" s="1" t="s">
        <v>11</v>
      </c>
      <c r="E5295" s="1">
        <v>17934.900000000001</v>
      </c>
      <c r="F5295" s="1">
        <v>3175</v>
      </c>
      <c r="G5295" s="2">
        <v>45142.314296643519</v>
      </c>
      <c r="H5295" s="2" t="s">
        <v>54</v>
      </c>
      <c r="J5295">
        <f t="shared" si="574"/>
        <v>7.9375</v>
      </c>
      <c r="K5295">
        <f t="shared" si="575"/>
        <v>6.3500000000000005</v>
      </c>
      <c r="L5295">
        <f t="shared" si="576"/>
        <v>14.287500000000001</v>
      </c>
      <c r="M5295" t="str">
        <f t="shared" si="577"/>
        <v>Up to 100m</v>
      </c>
      <c r="P5295">
        <f t="shared" si="578"/>
        <v>7.9375</v>
      </c>
      <c r="Q5295">
        <f t="shared" si="579"/>
        <v>6.3500000000000005</v>
      </c>
      <c r="R5295" t="str">
        <f t="shared" si="580"/>
        <v>Up to 100m</v>
      </c>
    </row>
    <row r="5296" spans="1:18" x14ac:dyDescent="0.25">
      <c r="A5296" s="1">
        <v>5295</v>
      </c>
      <c r="B5296" s="1">
        <v>2000730905</v>
      </c>
      <c r="C5296" s="1">
        <v>2000708630</v>
      </c>
      <c r="D5296" s="1" t="s">
        <v>11</v>
      </c>
      <c r="E5296" s="1">
        <v>81.599999999999895</v>
      </c>
      <c r="F5296" s="1">
        <v>3175</v>
      </c>
      <c r="G5296" s="2">
        <v>45142.314296643519</v>
      </c>
      <c r="H5296" s="2" t="s">
        <v>54</v>
      </c>
      <c r="J5296">
        <f t="shared" si="574"/>
        <v>7.9375</v>
      </c>
      <c r="K5296">
        <f t="shared" si="575"/>
        <v>6.3500000000000005</v>
      </c>
      <c r="L5296">
        <f t="shared" si="576"/>
        <v>14.287500000000001</v>
      </c>
      <c r="M5296" t="str">
        <f t="shared" si="577"/>
        <v>Up to 100m</v>
      </c>
      <c r="P5296">
        <f t="shared" si="578"/>
        <v>7.9375</v>
      </c>
      <c r="Q5296">
        <f t="shared" si="579"/>
        <v>6.3500000000000005</v>
      </c>
      <c r="R5296" t="str">
        <f t="shared" si="580"/>
        <v>Up to 100m</v>
      </c>
    </row>
    <row r="5297" spans="1:18" x14ac:dyDescent="0.25">
      <c r="A5297" s="1">
        <v>5296</v>
      </c>
      <c r="B5297" s="1">
        <v>2000727905</v>
      </c>
      <c r="C5297" s="1">
        <v>2000724938</v>
      </c>
      <c r="D5297" s="1" t="s">
        <v>9</v>
      </c>
      <c r="E5297" s="1">
        <v>1.5299999999999999E-3</v>
      </c>
      <c r="F5297" s="1">
        <v>82682714</v>
      </c>
      <c r="G5297" s="2">
        <v>45142.710437731483</v>
      </c>
      <c r="H5297" s="2" t="s">
        <v>52</v>
      </c>
      <c r="J5297">
        <f t="shared" si="574"/>
        <v>206706.785</v>
      </c>
      <c r="K5297">
        <f t="shared" si="575"/>
        <v>165365.42800000001</v>
      </c>
      <c r="L5297">
        <f t="shared" si="576"/>
        <v>372072.21299999999</v>
      </c>
      <c r="M5297" t="str">
        <f t="shared" si="577"/>
        <v>Up to 100m</v>
      </c>
      <c r="P5297">
        <f t="shared" si="578"/>
        <v>206706.785</v>
      </c>
      <c r="Q5297">
        <f t="shared" si="579"/>
        <v>165365.42800000001</v>
      </c>
      <c r="R5297" t="str">
        <f t="shared" si="580"/>
        <v>Up to 100m</v>
      </c>
    </row>
    <row r="5298" spans="1:18" x14ac:dyDescent="0.25">
      <c r="A5298" s="1">
        <v>5297</v>
      </c>
      <c r="B5298" s="1">
        <v>2000738518</v>
      </c>
      <c r="C5298" s="1">
        <v>2000736184</v>
      </c>
      <c r="D5298" s="1" t="s">
        <v>8</v>
      </c>
      <c r="E5298" s="1">
        <v>605.36999999999898</v>
      </c>
      <c r="F5298" s="1">
        <v>49556</v>
      </c>
      <c r="G5298" s="2">
        <v>45143.855026967591</v>
      </c>
      <c r="H5298" s="2" t="s">
        <v>54</v>
      </c>
      <c r="J5298">
        <f t="shared" si="574"/>
        <v>123.89</v>
      </c>
      <c r="K5298">
        <f t="shared" si="575"/>
        <v>99.112000000000009</v>
      </c>
      <c r="L5298">
        <f t="shared" si="576"/>
        <v>223.00200000000001</v>
      </c>
      <c r="M5298" t="str">
        <f t="shared" si="577"/>
        <v>Up to 100m</v>
      </c>
      <c r="P5298">
        <f t="shared" si="578"/>
        <v>123.89</v>
      </c>
      <c r="Q5298">
        <f t="shared" si="579"/>
        <v>99.112000000000009</v>
      </c>
      <c r="R5298" t="str">
        <f t="shared" si="580"/>
        <v>Up to 100m</v>
      </c>
    </row>
    <row r="5299" spans="1:18" x14ac:dyDescent="0.25">
      <c r="A5299" s="1">
        <v>5298</v>
      </c>
      <c r="B5299" s="1">
        <v>2000747327</v>
      </c>
      <c r="C5299" s="1">
        <v>2000732404</v>
      </c>
      <c r="D5299" s="1" t="s">
        <v>10</v>
      </c>
      <c r="E5299" s="1">
        <v>1.2030000000000001E-3</v>
      </c>
      <c r="F5299" s="1">
        <v>1287627459</v>
      </c>
      <c r="G5299" s="2">
        <v>45144.757046608793</v>
      </c>
      <c r="H5299" s="2" t="s">
        <v>52</v>
      </c>
      <c r="J5299">
        <f t="shared" si="574"/>
        <v>2124585.3073499999</v>
      </c>
      <c r="K5299">
        <f t="shared" si="575"/>
        <v>1738297.0696500002</v>
      </c>
      <c r="L5299">
        <f t="shared" si="576"/>
        <v>3862882.3770000003</v>
      </c>
      <c r="M5299" t="str">
        <f t="shared" si="577"/>
        <v>Up to 4b</v>
      </c>
      <c r="P5299">
        <f t="shared" si="578"/>
        <v>2253348.0532499999</v>
      </c>
      <c r="Q5299">
        <f t="shared" si="579"/>
        <v>1609534.32375</v>
      </c>
      <c r="R5299" t="str">
        <f t="shared" si="580"/>
        <v>Up to 5b</v>
      </c>
    </row>
    <row r="5300" spans="1:18" x14ac:dyDescent="0.25">
      <c r="A5300" s="1">
        <v>5299</v>
      </c>
      <c r="B5300" s="1">
        <v>2000727905</v>
      </c>
      <c r="C5300" s="1">
        <v>2000736688</v>
      </c>
      <c r="D5300" s="1" t="s">
        <v>9</v>
      </c>
      <c r="E5300" s="1">
        <v>1.5299999999999999E-3</v>
      </c>
      <c r="F5300" s="1">
        <v>82053685</v>
      </c>
      <c r="G5300" s="2">
        <v>45145.189095798611</v>
      </c>
      <c r="H5300" s="2" t="s">
        <v>52</v>
      </c>
      <c r="J5300">
        <f t="shared" si="574"/>
        <v>205134.21249999999</v>
      </c>
      <c r="K5300">
        <f t="shared" si="575"/>
        <v>164107.37</v>
      </c>
      <c r="L5300">
        <f t="shared" si="576"/>
        <v>369241.58250000002</v>
      </c>
      <c r="M5300" t="str">
        <f t="shared" si="577"/>
        <v>Up to 100m</v>
      </c>
      <c r="P5300">
        <f t="shared" si="578"/>
        <v>205134.21249999999</v>
      </c>
      <c r="Q5300">
        <f t="shared" si="579"/>
        <v>164107.37</v>
      </c>
      <c r="R5300" t="str">
        <f t="shared" si="580"/>
        <v>Up to 100m</v>
      </c>
    </row>
    <row r="5301" spans="1:18" x14ac:dyDescent="0.25">
      <c r="A5301" s="1">
        <v>5300</v>
      </c>
      <c r="B5301" s="1">
        <v>2000710571</v>
      </c>
      <c r="C5301" s="1">
        <v>2000709215</v>
      </c>
      <c r="D5301" s="1" t="s">
        <v>8</v>
      </c>
      <c r="E5301" s="1">
        <v>12.059999999999899</v>
      </c>
      <c r="F5301" s="1">
        <v>49682</v>
      </c>
      <c r="G5301" s="2">
        <v>45145.693537002313</v>
      </c>
      <c r="H5301" s="2" t="s">
        <v>53</v>
      </c>
      <c r="J5301">
        <f t="shared" si="574"/>
        <v>124.205</v>
      </c>
      <c r="K5301">
        <f t="shared" si="575"/>
        <v>99.364000000000004</v>
      </c>
      <c r="L5301">
        <f t="shared" si="576"/>
        <v>223.56900000000002</v>
      </c>
      <c r="M5301" t="str">
        <f t="shared" si="577"/>
        <v>Up to 100m</v>
      </c>
      <c r="P5301">
        <f t="shared" si="578"/>
        <v>124.205</v>
      </c>
      <c r="Q5301">
        <f t="shared" si="579"/>
        <v>99.364000000000004</v>
      </c>
      <c r="R5301" t="str">
        <f t="shared" si="580"/>
        <v>Up to 100m</v>
      </c>
    </row>
    <row r="5302" spans="1:18" x14ac:dyDescent="0.25">
      <c r="A5302" s="1">
        <v>5301</v>
      </c>
      <c r="B5302" s="1">
        <v>2000710571</v>
      </c>
      <c r="C5302" s="1">
        <v>2000709215</v>
      </c>
      <c r="D5302" s="1" t="s">
        <v>8</v>
      </c>
      <c r="E5302" s="1">
        <v>22.799999999999901</v>
      </c>
      <c r="F5302" s="1">
        <v>49682</v>
      </c>
      <c r="G5302" s="2">
        <v>45145.693537002313</v>
      </c>
      <c r="H5302" s="2" t="s">
        <v>53</v>
      </c>
      <c r="J5302">
        <f t="shared" si="574"/>
        <v>124.205</v>
      </c>
      <c r="K5302">
        <f t="shared" si="575"/>
        <v>99.364000000000004</v>
      </c>
      <c r="L5302">
        <f t="shared" si="576"/>
        <v>223.56900000000002</v>
      </c>
      <c r="M5302" t="str">
        <f t="shared" si="577"/>
        <v>Up to 100m</v>
      </c>
      <c r="P5302">
        <f t="shared" si="578"/>
        <v>124.205</v>
      </c>
      <c r="Q5302">
        <f t="shared" si="579"/>
        <v>99.364000000000004</v>
      </c>
      <c r="R5302" t="str">
        <f t="shared" si="580"/>
        <v>Up to 100m</v>
      </c>
    </row>
    <row r="5303" spans="1:18" x14ac:dyDescent="0.25">
      <c r="A5303" s="1">
        <v>5302</v>
      </c>
      <c r="B5303" s="1">
        <v>2000710571</v>
      </c>
      <c r="C5303" s="1">
        <v>2000709215</v>
      </c>
      <c r="D5303" s="1" t="s">
        <v>8</v>
      </c>
      <c r="E5303" s="1">
        <v>9.7200000000000006</v>
      </c>
      <c r="F5303" s="1">
        <v>49682</v>
      </c>
      <c r="G5303" s="2">
        <v>45145.693537002313</v>
      </c>
      <c r="H5303" s="2" t="s">
        <v>53</v>
      </c>
      <c r="J5303">
        <f t="shared" si="574"/>
        <v>124.205</v>
      </c>
      <c r="K5303">
        <f t="shared" si="575"/>
        <v>99.364000000000004</v>
      </c>
      <c r="L5303">
        <f t="shared" si="576"/>
        <v>223.56900000000002</v>
      </c>
      <c r="M5303" t="str">
        <f t="shared" si="577"/>
        <v>Up to 100m</v>
      </c>
      <c r="P5303">
        <f t="shared" si="578"/>
        <v>124.205</v>
      </c>
      <c r="Q5303">
        <f t="shared" si="579"/>
        <v>99.364000000000004</v>
      </c>
      <c r="R5303" t="str">
        <f t="shared" si="580"/>
        <v>Up to 100m</v>
      </c>
    </row>
    <row r="5304" spans="1:18" x14ac:dyDescent="0.25">
      <c r="A5304" s="1">
        <v>5303</v>
      </c>
      <c r="B5304" s="1">
        <v>2000710571</v>
      </c>
      <c r="C5304" s="1">
        <v>2000709215</v>
      </c>
      <c r="D5304" s="1" t="s">
        <v>8</v>
      </c>
      <c r="E5304" s="1">
        <v>20.37</v>
      </c>
      <c r="F5304" s="1">
        <v>49682</v>
      </c>
      <c r="G5304" s="2">
        <v>45145.693537002313</v>
      </c>
      <c r="H5304" s="2" t="s">
        <v>53</v>
      </c>
      <c r="J5304">
        <f t="shared" si="574"/>
        <v>124.205</v>
      </c>
      <c r="K5304">
        <f t="shared" si="575"/>
        <v>99.364000000000004</v>
      </c>
      <c r="L5304">
        <f t="shared" si="576"/>
        <v>223.56900000000002</v>
      </c>
      <c r="M5304" t="str">
        <f t="shared" si="577"/>
        <v>Up to 100m</v>
      </c>
      <c r="P5304">
        <f t="shared" si="578"/>
        <v>124.205</v>
      </c>
      <c r="Q5304">
        <f t="shared" si="579"/>
        <v>99.364000000000004</v>
      </c>
      <c r="R5304" t="str">
        <f t="shared" si="580"/>
        <v>Up to 100m</v>
      </c>
    </row>
    <row r="5305" spans="1:18" x14ac:dyDescent="0.25">
      <c r="A5305" s="1">
        <v>5304</v>
      </c>
      <c r="B5305" s="1">
        <v>2000710571</v>
      </c>
      <c r="C5305" s="1">
        <v>2000709215</v>
      </c>
      <c r="D5305" s="1" t="s">
        <v>8</v>
      </c>
      <c r="E5305" s="1">
        <v>12.059999999999899</v>
      </c>
      <c r="F5305" s="1">
        <v>49682</v>
      </c>
      <c r="G5305" s="2">
        <v>45145.693537002313</v>
      </c>
      <c r="H5305" s="2" t="s">
        <v>53</v>
      </c>
      <c r="J5305">
        <f t="shared" si="574"/>
        <v>124.205</v>
      </c>
      <c r="K5305">
        <f t="shared" si="575"/>
        <v>99.364000000000004</v>
      </c>
      <c r="L5305">
        <f t="shared" si="576"/>
        <v>223.56900000000002</v>
      </c>
      <c r="M5305" t="str">
        <f t="shared" si="577"/>
        <v>Up to 100m</v>
      </c>
      <c r="P5305">
        <f t="shared" si="578"/>
        <v>124.205</v>
      </c>
      <c r="Q5305">
        <f t="shared" si="579"/>
        <v>99.364000000000004</v>
      </c>
      <c r="R5305" t="str">
        <f t="shared" si="580"/>
        <v>Up to 100m</v>
      </c>
    </row>
    <row r="5306" spans="1:18" x14ac:dyDescent="0.25">
      <c r="A5306" s="1">
        <v>5305</v>
      </c>
      <c r="B5306" s="1">
        <v>2000710571</v>
      </c>
      <c r="C5306" s="1">
        <v>2000709215</v>
      </c>
      <c r="D5306" s="1" t="s">
        <v>8</v>
      </c>
      <c r="E5306" s="1">
        <v>9.1499999999999897</v>
      </c>
      <c r="F5306" s="1">
        <v>49682</v>
      </c>
      <c r="G5306" s="2">
        <v>45145.693537002313</v>
      </c>
      <c r="H5306" s="2" t="s">
        <v>53</v>
      </c>
      <c r="J5306">
        <f t="shared" si="574"/>
        <v>124.205</v>
      </c>
      <c r="K5306">
        <f t="shared" si="575"/>
        <v>99.364000000000004</v>
      </c>
      <c r="L5306">
        <f t="shared" si="576"/>
        <v>223.56900000000002</v>
      </c>
      <c r="M5306" t="str">
        <f t="shared" si="577"/>
        <v>Up to 100m</v>
      </c>
      <c r="P5306">
        <f t="shared" si="578"/>
        <v>124.205</v>
      </c>
      <c r="Q5306">
        <f t="shared" si="579"/>
        <v>99.364000000000004</v>
      </c>
      <c r="R5306" t="str">
        <f t="shared" si="580"/>
        <v>Up to 100m</v>
      </c>
    </row>
    <row r="5307" spans="1:18" x14ac:dyDescent="0.25">
      <c r="A5307" s="1">
        <v>5306</v>
      </c>
      <c r="B5307" s="1">
        <v>2000710571</v>
      </c>
      <c r="C5307" s="1">
        <v>2000709215</v>
      </c>
      <c r="D5307" s="1" t="s">
        <v>8</v>
      </c>
      <c r="E5307" s="1">
        <v>9.1499999999999897</v>
      </c>
      <c r="F5307" s="1">
        <v>49682</v>
      </c>
      <c r="G5307" s="2">
        <v>45145.693537002313</v>
      </c>
      <c r="H5307" s="2" t="s">
        <v>53</v>
      </c>
      <c r="J5307">
        <f t="shared" si="574"/>
        <v>124.205</v>
      </c>
      <c r="K5307">
        <f t="shared" si="575"/>
        <v>99.364000000000004</v>
      </c>
      <c r="L5307">
        <f t="shared" si="576"/>
        <v>223.56900000000002</v>
      </c>
      <c r="M5307" t="str">
        <f t="shared" si="577"/>
        <v>Up to 100m</v>
      </c>
      <c r="P5307">
        <f t="shared" si="578"/>
        <v>124.205</v>
      </c>
      <c r="Q5307">
        <f t="shared" si="579"/>
        <v>99.364000000000004</v>
      </c>
      <c r="R5307" t="str">
        <f t="shared" si="580"/>
        <v>Up to 100m</v>
      </c>
    </row>
    <row r="5308" spans="1:18" x14ac:dyDescent="0.25">
      <c r="A5308" s="1">
        <v>5307</v>
      </c>
      <c r="B5308" s="1">
        <v>2000710571</v>
      </c>
      <c r="C5308" s="1">
        <v>2000709215</v>
      </c>
      <c r="D5308" s="1" t="s">
        <v>8</v>
      </c>
      <c r="E5308" s="1">
        <v>12.0299999999999</v>
      </c>
      <c r="F5308" s="1">
        <v>49682</v>
      </c>
      <c r="G5308" s="2">
        <v>45145.693537002313</v>
      </c>
      <c r="H5308" s="2" t="s">
        <v>53</v>
      </c>
      <c r="J5308">
        <f t="shared" si="574"/>
        <v>124.205</v>
      </c>
      <c r="K5308">
        <f t="shared" si="575"/>
        <v>99.364000000000004</v>
      </c>
      <c r="L5308">
        <f t="shared" si="576"/>
        <v>223.56900000000002</v>
      </c>
      <c r="M5308" t="str">
        <f t="shared" si="577"/>
        <v>Up to 100m</v>
      </c>
      <c r="P5308">
        <f t="shared" si="578"/>
        <v>124.205</v>
      </c>
      <c r="Q5308">
        <f t="shared" si="579"/>
        <v>99.364000000000004</v>
      </c>
      <c r="R5308" t="str">
        <f t="shared" si="580"/>
        <v>Up to 100m</v>
      </c>
    </row>
    <row r="5309" spans="1:18" x14ac:dyDescent="0.25">
      <c r="A5309" s="1">
        <v>5308</v>
      </c>
      <c r="B5309" s="1">
        <v>2000710571</v>
      </c>
      <c r="C5309" s="1">
        <v>2000709215</v>
      </c>
      <c r="D5309" s="1" t="s">
        <v>8</v>
      </c>
      <c r="E5309" s="1">
        <v>24.059999999999899</v>
      </c>
      <c r="F5309" s="1">
        <v>49682</v>
      </c>
      <c r="G5309" s="2">
        <v>45145.693537002313</v>
      </c>
      <c r="H5309" s="2" t="s">
        <v>53</v>
      </c>
      <c r="J5309">
        <f t="shared" si="574"/>
        <v>124.205</v>
      </c>
      <c r="K5309">
        <f t="shared" si="575"/>
        <v>99.364000000000004</v>
      </c>
      <c r="L5309">
        <f t="shared" si="576"/>
        <v>223.56900000000002</v>
      </c>
      <c r="M5309" t="str">
        <f t="shared" si="577"/>
        <v>Up to 100m</v>
      </c>
      <c r="P5309">
        <f t="shared" si="578"/>
        <v>124.205</v>
      </c>
      <c r="Q5309">
        <f t="shared" si="579"/>
        <v>99.364000000000004</v>
      </c>
      <c r="R5309" t="str">
        <f t="shared" si="580"/>
        <v>Up to 100m</v>
      </c>
    </row>
    <row r="5310" spans="1:18" x14ac:dyDescent="0.25">
      <c r="A5310" s="1">
        <v>5309</v>
      </c>
      <c r="B5310" s="1">
        <v>2000710571</v>
      </c>
      <c r="C5310" s="1">
        <v>2000709215</v>
      </c>
      <c r="D5310" s="1" t="s">
        <v>8</v>
      </c>
      <c r="E5310" s="1">
        <v>18.09</v>
      </c>
      <c r="F5310" s="1">
        <v>49682</v>
      </c>
      <c r="G5310" s="2">
        <v>45145.693537002313</v>
      </c>
      <c r="H5310" s="2" t="s">
        <v>53</v>
      </c>
      <c r="J5310">
        <f t="shared" si="574"/>
        <v>124.205</v>
      </c>
      <c r="K5310">
        <f t="shared" si="575"/>
        <v>99.364000000000004</v>
      </c>
      <c r="L5310">
        <f t="shared" si="576"/>
        <v>223.56900000000002</v>
      </c>
      <c r="M5310" t="str">
        <f t="shared" si="577"/>
        <v>Up to 100m</v>
      </c>
      <c r="P5310">
        <f t="shared" si="578"/>
        <v>124.205</v>
      </c>
      <c r="Q5310">
        <f t="shared" si="579"/>
        <v>99.364000000000004</v>
      </c>
      <c r="R5310" t="str">
        <f t="shared" si="580"/>
        <v>Up to 100m</v>
      </c>
    </row>
    <row r="5311" spans="1:18" x14ac:dyDescent="0.25">
      <c r="A5311" s="1">
        <v>5310</v>
      </c>
      <c r="B5311" s="1">
        <v>2000710571</v>
      </c>
      <c r="C5311" s="1">
        <v>2000709215</v>
      </c>
      <c r="D5311" s="1" t="s">
        <v>8</v>
      </c>
      <c r="E5311" s="1">
        <v>12.69</v>
      </c>
      <c r="F5311" s="1">
        <v>49682</v>
      </c>
      <c r="G5311" s="2">
        <v>45145.693537002313</v>
      </c>
      <c r="H5311" s="2" t="s">
        <v>53</v>
      </c>
      <c r="J5311">
        <f t="shared" si="574"/>
        <v>124.205</v>
      </c>
      <c r="K5311">
        <f t="shared" si="575"/>
        <v>99.364000000000004</v>
      </c>
      <c r="L5311">
        <f t="shared" si="576"/>
        <v>223.56900000000002</v>
      </c>
      <c r="M5311" t="str">
        <f t="shared" si="577"/>
        <v>Up to 100m</v>
      </c>
      <c r="P5311">
        <f t="shared" si="578"/>
        <v>124.205</v>
      </c>
      <c r="Q5311">
        <f t="shared" si="579"/>
        <v>99.364000000000004</v>
      </c>
      <c r="R5311" t="str">
        <f t="shared" si="580"/>
        <v>Up to 100m</v>
      </c>
    </row>
    <row r="5312" spans="1:18" x14ac:dyDescent="0.25">
      <c r="A5312" s="1">
        <v>5311</v>
      </c>
      <c r="B5312" s="1">
        <v>2000710571</v>
      </c>
      <c r="C5312" s="1">
        <v>2000709215</v>
      </c>
      <c r="D5312" s="1" t="s">
        <v>8</v>
      </c>
      <c r="E5312" s="1">
        <v>9.1499999999999897</v>
      </c>
      <c r="F5312" s="1">
        <v>49682</v>
      </c>
      <c r="G5312" s="2">
        <v>45145.693537002313</v>
      </c>
      <c r="H5312" s="2" t="s">
        <v>53</v>
      </c>
      <c r="J5312">
        <f t="shared" si="574"/>
        <v>124.205</v>
      </c>
      <c r="K5312">
        <f t="shared" si="575"/>
        <v>99.364000000000004</v>
      </c>
      <c r="L5312">
        <f t="shared" si="576"/>
        <v>223.56900000000002</v>
      </c>
      <c r="M5312" t="str">
        <f t="shared" si="577"/>
        <v>Up to 100m</v>
      </c>
      <c r="P5312">
        <f t="shared" si="578"/>
        <v>124.205</v>
      </c>
      <c r="Q5312">
        <f t="shared" si="579"/>
        <v>99.364000000000004</v>
      </c>
      <c r="R5312" t="str">
        <f t="shared" si="580"/>
        <v>Up to 100m</v>
      </c>
    </row>
    <row r="5313" spans="1:18" x14ac:dyDescent="0.25">
      <c r="A5313" s="1">
        <v>5312</v>
      </c>
      <c r="B5313" s="1">
        <v>2000710571</v>
      </c>
      <c r="C5313" s="1">
        <v>2000709215</v>
      </c>
      <c r="D5313" s="1" t="s">
        <v>8</v>
      </c>
      <c r="E5313" s="1">
        <v>12.059999999999899</v>
      </c>
      <c r="F5313" s="1">
        <v>49682</v>
      </c>
      <c r="G5313" s="2">
        <v>45145.693537002313</v>
      </c>
      <c r="H5313" s="2" t="s">
        <v>53</v>
      </c>
      <c r="J5313">
        <f t="shared" si="574"/>
        <v>124.205</v>
      </c>
      <c r="K5313">
        <f t="shared" si="575"/>
        <v>99.364000000000004</v>
      </c>
      <c r="L5313">
        <f t="shared" si="576"/>
        <v>223.56900000000002</v>
      </c>
      <c r="M5313" t="str">
        <f t="shared" si="577"/>
        <v>Up to 100m</v>
      </c>
      <c r="P5313">
        <f t="shared" si="578"/>
        <v>124.205</v>
      </c>
      <c r="Q5313">
        <f t="shared" si="579"/>
        <v>99.364000000000004</v>
      </c>
      <c r="R5313" t="str">
        <f t="shared" si="580"/>
        <v>Up to 100m</v>
      </c>
    </row>
    <row r="5314" spans="1:18" x14ac:dyDescent="0.25">
      <c r="A5314" s="1">
        <v>5313</v>
      </c>
      <c r="B5314" s="1">
        <v>2000710571</v>
      </c>
      <c r="C5314" s="1">
        <v>2000709215</v>
      </c>
      <c r="D5314" s="1" t="s">
        <v>8</v>
      </c>
      <c r="E5314" s="1">
        <v>24.119999999999902</v>
      </c>
      <c r="F5314" s="1">
        <v>49682</v>
      </c>
      <c r="G5314" s="2">
        <v>45145.693537002313</v>
      </c>
      <c r="H5314" s="2" t="s">
        <v>53</v>
      </c>
      <c r="J5314">
        <f t="shared" si="574"/>
        <v>124.205</v>
      </c>
      <c r="K5314">
        <f t="shared" si="575"/>
        <v>99.364000000000004</v>
      </c>
      <c r="L5314">
        <f t="shared" si="576"/>
        <v>223.56900000000002</v>
      </c>
      <c r="M5314" t="str">
        <f t="shared" si="577"/>
        <v>Up to 100m</v>
      </c>
      <c r="P5314">
        <f t="shared" si="578"/>
        <v>124.205</v>
      </c>
      <c r="Q5314">
        <f t="shared" si="579"/>
        <v>99.364000000000004</v>
      </c>
      <c r="R5314" t="str">
        <f t="shared" si="580"/>
        <v>Up to 100m</v>
      </c>
    </row>
    <row r="5315" spans="1:18" x14ac:dyDescent="0.25">
      <c r="A5315" s="1">
        <v>5314</v>
      </c>
      <c r="B5315" s="1">
        <v>2000710571</v>
      </c>
      <c r="C5315" s="1">
        <v>2000709215</v>
      </c>
      <c r="D5315" s="1" t="s">
        <v>8</v>
      </c>
      <c r="E5315" s="1">
        <v>12.059999999999899</v>
      </c>
      <c r="F5315" s="1">
        <v>49682</v>
      </c>
      <c r="G5315" s="2">
        <v>45145.693537002313</v>
      </c>
      <c r="H5315" s="2" t="s">
        <v>53</v>
      </c>
      <c r="J5315">
        <f t="shared" ref="J5315:J5378" si="581">IF(F5315 &lt;= 100000000, F5315 * 0.0025,
    IF(F5315 &lt;= 500000000, F5315 * 0.00225,
        IF(F5315 &lt;= 1000000000, F5315 * 0.002,
            IF(F5315 &lt;= 4000000000, F5315 * 0.00165,
                IF(F5315 &lt;= 10000000000, F5315 * 0.00155,
                    F5315 * 0.0013
                )
            )
        )
    )
)</f>
        <v>124.205</v>
      </c>
      <c r="K5315">
        <f t="shared" ref="K5315:K5378" si="582">IF(F5315 &lt;= 100000000, F5315 * 0.002,
    IF(F5315 &lt;= 500000000, F5315 * 0.0018,
        IF(F5315 &lt;= 1000000000, F5315 * 0.0016,
            IF(F5315 &lt;= 4000000000, F5315 * 0.00135,
                IF(F5315 &lt;= 10000000000, F5315 * 0.00115,
                    F5315 * 0.001
                )
            )
        )
    )
)</f>
        <v>99.364000000000004</v>
      </c>
      <c r="L5315">
        <f t="shared" ref="L5315:L5378" si="583">J5315+K5315</f>
        <v>223.56900000000002</v>
      </c>
      <c r="M5315" t="str">
        <f t="shared" ref="M5315:M5378" si="584">IF(F5315 &lt;= 100000000, "Up to 100m",
    IF(F5315 &lt;= 500000000, "Up to 500m",
        IF(F5315 &lt;= 1000000000, "Up to 1b",
            IF(F5315 &lt;= 4000000000, "Up to 4b",
                IF(F5315 &lt;= 10000000000, "Up to 10b",
                  "More than 10b"
                )
            )
        )
    )
)</f>
        <v>Up to 100m</v>
      </c>
      <c r="P5315">
        <f t="shared" ref="P5315:P5378" si="585">IF(F5315 &lt;= 100000000, F5315 * 0.0025,
    IF(F5315 &lt;= 300000000, F5315 * 0.002,
        IF(F5315 &lt;= 1000000000, F5315 * 0.0019,
            IF(F5315 &lt;= 5000000000, F5315 * 0.00175,
                F5315 * 0.00155
            )
        )
    )
)</f>
        <v>124.205</v>
      </c>
      <c r="Q5315">
        <f t="shared" ref="Q5315:Q5378" si="586">IF(F5315 &lt;= 100000000, F5315 * 0.002,
    IF(F5315 &lt;= 300000000, F5315 * 0.0017,
        IF(F5315 &lt;= 1000000000, F5315 * 0.0015,
            IF(F5315 &lt;= 5000000000, F5315 * 0.00125,
                F5315 * 0.001
            )
        )
    )
)</f>
        <v>99.364000000000004</v>
      </c>
      <c r="R5315" t="str">
        <f t="shared" ref="R5315:R5378" si="587">IF(F5315 &lt;= 100000000, "Up to 100m",
    IF(F5315 &lt;= 300000000, "Up to 300m",
        IF(F5315 &lt;= 1000000000, "Up to 1b",
            IF(F5315 &lt;= 5000000000, "Up to 5b",
                "More than 5b"
            )
        )
    )
)</f>
        <v>Up to 100m</v>
      </c>
    </row>
    <row r="5316" spans="1:18" x14ac:dyDescent="0.25">
      <c r="A5316" s="1">
        <v>5315</v>
      </c>
      <c r="B5316" s="1">
        <v>2000710571</v>
      </c>
      <c r="C5316" s="1">
        <v>2000709215</v>
      </c>
      <c r="D5316" s="1" t="s">
        <v>8</v>
      </c>
      <c r="E5316" s="1">
        <v>12.059999999999899</v>
      </c>
      <c r="F5316" s="1">
        <v>49682</v>
      </c>
      <c r="G5316" s="2">
        <v>45145.693537002313</v>
      </c>
      <c r="H5316" s="2" t="s">
        <v>53</v>
      </c>
      <c r="J5316">
        <f t="shared" si="581"/>
        <v>124.205</v>
      </c>
      <c r="K5316">
        <f t="shared" si="582"/>
        <v>99.364000000000004</v>
      </c>
      <c r="L5316">
        <f t="shared" si="583"/>
        <v>223.56900000000002</v>
      </c>
      <c r="M5316" t="str">
        <f t="shared" si="584"/>
        <v>Up to 100m</v>
      </c>
      <c r="P5316">
        <f t="shared" si="585"/>
        <v>124.205</v>
      </c>
      <c r="Q5316">
        <f t="shared" si="586"/>
        <v>99.364000000000004</v>
      </c>
      <c r="R5316" t="str">
        <f t="shared" si="587"/>
        <v>Up to 100m</v>
      </c>
    </row>
    <row r="5317" spans="1:18" x14ac:dyDescent="0.25">
      <c r="A5317" s="1">
        <v>5316</v>
      </c>
      <c r="B5317" s="1">
        <v>2000710571</v>
      </c>
      <c r="C5317" s="1">
        <v>2000709215</v>
      </c>
      <c r="D5317" s="1" t="s">
        <v>8</v>
      </c>
      <c r="E5317" s="1">
        <v>18.690000000000001</v>
      </c>
      <c r="F5317" s="1">
        <v>49682</v>
      </c>
      <c r="G5317" s="2">
        <v>45145.693537002313</v>
      </c>
      <c r="H5317" s="2" t="s">
        <v>53</v>
      </c>
      <c r="J5317">
        <f t="shared" si="581"/>
        <v>124.205</v>
      </c>
      <c r="K5317">
        <f t="shared" si="582"/>
        <v>99.364000000000004</v>
      </c>
      <c r="L5317">
        <f t="shared" si="583"/>
        <v>223.56900000000002</v>
      </c>
      <c r="M5317" t="str">
        <f t="shared" si="584"/>
        <v>Up to 100m</v>
      </c>
      <c r="P5317">
        <f t="shared" si="585"/>
        <v>124.205</v>
      </c>
      <c r="Q5317">
        <f t="shared" si="586"/>
        <v>99.364000000000004</v>
      </c>
      <c r="R5317" t="str">
        <f t="shared" si="587"/>
        <v>Up to 100m</v>
      </c>
    </row>
    <row r="5318" spans="1:18" x14ac:dyDescent="0.25">
      <c r="A5318" s="1">
        <v>5317</v>
      </c>
      <c r="B5318" s="1">
        <v>2000710571</v>
      </c>
      <c r="C5318" s="1">
        <v>2000709215</v>
      </c>
      <c r="D5318" s="1" t="s">
        <v>8</v>
      </c>
      <c r="E5318" s="1">
        <v>26.49</v>
      </c>
      <c r="F5318" s="1">
        <v>49682</v>
      </c>
      <c r="G5318" s="2">
        <v>45145.693537002313</v>
      </c>
      <c r="H5318" s="2" t="s">
        <v>53</v>
      </c>
      <c r="J5318">
        <f t="shared" si="581"/>
        <v>124.205</v>
      </c>
      <c r="K5318">
        <f t="shared" si="582"/>
        <v>99.364000000000004</v>
      </c>
      <c r="L5318">
        <f t="shared" si="583"/>
        <v>223.56900000000002</v>
      </c>
      <c r="M5318" t="str">
        <f t="shared" si="584"/>
        <v>Up to 100m</v>
      </c>
      <c r="P5318">
        <f t="shared" si="585"/>
        <v>124.205</v>
      </c>
      <c r="Q5318">
        <f t="shared" si="586"/>
        <v>99.364000000000004</v>
      </c>
      <c r="R5318" t="str">
        <f t="shared" si="587"/>
        <v>Up to 100m</v>
      </c>
    </row>
    <row r="5319" spans="1:18" x14ac:dyDescent="0.25">
      <c r="A5319" s="1">
        <v>5318</v>
      </c>
      <c r="B5319" s="1">
        <v>2000710571</v>
      </c>
      <c r="C5319" s="1">
        <v>2000709215</v>
      </c>
      <c r="D5319" s="1" t="s">
        <v>8</v>
      </c>
      <c r="E5319" s="1">
        <v>17.669999999999899</v>
      </c>
      <c r="F5319" s="1">
        <v>49682</v>
      </c>
      <c r="G5319" s="2">
        <v>45145.693537002313</v>
      </c>
      <c r="H5319" s="2" t="s">
        <v>53</v>
      </c>
      <c r="J5319">
        <f t="shared" si="581"/>
        <v>124.205</v>
      </c>
      <c r="K5319">
        <f t="shared" si="582"/>
        <v>99.364000000000004</v>
      </c>
      <c r="L5319">
        <f t="shared" si="583"/>
        <v>223.56900000000002</v>
      </c>
      <c r="M5319" t="str">
        <f t="shared" si="584"/>
        <v>Up to 100m</v>
      </c>
      <c r="P5319">
        <f t="shared" si="585"/>
        <v>124.205</v>
      </c>
      <c r="Q5319">
        <f t="shared" si="586"/>
        <v>99.364000000000004</v>
      </c>
      <c r="R5319" t="str">
        <f t="shared" si="587"/>
        <v>Up to 100m</v>
      </c>
    </row>
    <row r="5320" spans="1:18" x14ac:dyDescent="0.25">
      <c r="A5320" s="1">
        <v>5319</v>
      </c>
      <c r="B5320" s="1">
        <v>2000710571</v>
      </c>
      <c r="C5320" s="1">
        <v>2000709215</v>
      </c>
      <c r="D5320" s="1" t="s">
        <v>8</v>
      </c>
      <c r="E5320" s="1">
        <v>14.7899999999999</v>
      </c>
      <c r="F5320" s="1">
        <v>49682</v>
      </c>
      <c r="G5320" s="2">
        <v>45145.693537002313</v>
      </c>
      <c r="H5320" s="2" t="s">
        <v>53</v>
      </c>
      <c r="J5320">
        <f t="shared" si="581"/>
        <v>124.205</v>
      </c>
      <c r="K5320">
        <f t="shared" si="582"/>
        <v>99.364000000000004</v>
      </c>
      <c r="L5320">
        <f t="shared" si="583"/>
        <v>223.56900000000002</v>
      </c>
      <c r="M5320" t="str">
        <f t="shared" si="584"/>
        <v>Up to 100m</v>
      </c>
      <c r="P5320">
        <f t="shared" si="585"/>
        <v>124.205</v>
      </c>
      <c r="Q5320">
        <f t="shared" si="586"/>
        <v>99.364000000000004</v>
      </c>
      <c r="R5320" t="str">
        <f t="shared" si="587"/>
        <v>Up to 100m</v>
      </c>
    </row>
    <row r="5321" spans="1:18" x14ac:dyDescent="0.25">
      <c r="A5321" s="1">
        <v>5320</v>
      </c>
      <c r="B5321" s="1">
        <v>2000711738</v>
      </c>
      <c r="C5321" s="1">
        <v>2000720621</v>
      </c>
      <c r="D5321" s="1" t="s">
        <v>8</v>
      </c>
      <c r="E5321" s="1">
        <v>432.599999999999</v>
      </c>
      <c r="F5321" s="1">
        <v>49795</v>
      </c>
      <c r="G5321" s="2">
        <v>45146.478430057869</v>
      </c>
      <c r="H5321" s="2" t="s">
        <v>54</v>
      </c>
      <c r="J5321">
        <f t="shared" si="581"/>
        <v>124.4875</v>
      </c>
      <c r="K5321">
        <f t="shared" si="582"/>
        <v>99.59</v>
      </c>
      <c r="L5321">
        <f t="shared" si="583"/>
        <v>224.07749999999999</v>
      </c>
      <c r="M5321" t="str">
        <f t="shared" si="584"/>
        <v>Up to 100m</v>
      </c>
      <c r="P5321">
        <f t="shared" si="585"/>
        <v>124.4875</v>
      </c>
      <c r="Q5321">
        <f t="shared" si="586"/>
        <v>99.59</v>
      </c>
      <c r="R5321" t="str">
        <f t="shared" si="587"/>
        <v>Up to 100m</v>
      </c>
    </row>
    <row r="5322" spans="1:18" x14ac:dyDescent="0.25">
      <c r="A5322" s="1">
        <v>5321</v>
      </c>
      <c r="B5322" s="1">
        <v>2000726000</v>
      </c>
      <c r="C5322" s="1">
        <v>2000725475</v>
      </c>
      <c r="D5322" s="1" t="s">
        <v>7</v>
      </c>
      <c r="E5322" s="1">
        <v>0.18276000000000001</v>
      </c>
      <c r="F5322" s="1">
        <v>1097391</v>
      </c>
      <c r="G5322" s="2">
        <v>45147.230430787036</v>
      </c>
      <c r="H5322" s="2" t="s">
        <v>54</v>
      </c>
      <c r="J5322">
        <f t="shared" si="581"/>
        <v>2743.4775</v>
      </c>
      <c r="K5322">
        <f t="shared" si="582"/>
        <v>2194.7820000000002</v>
      </c>
      <c r="L5322">
        <f t="shared" si="583"/>
        <v>4938.2595000000001</v>
      </c>
      <c r="M5322" t="str">
        <f t="shared" si="584"/>
        <v>Up to 100m</v>
      </c>
      <c r="P5322">
        <f t="shared" si="585"/>
        <v>2743.4775</v>
      </c>
      <c r="Q5322">
        <f t="shared" si="586"/>
        <v>2194.7820000000002</v>
      </c>
      <c r="R5322" t="str">
        <f t="shared" si="587"/>
        <v>Up to 100m</v>
      </c>
    </row>
    <row r="5323" spans="1:18" x14ac:dyDescent="0.25">
      <c r="A5323" s="1">
        <v>5322</v>
      </c>
      <c r="B5323" s="1">
        <v>2000725475</v>
      </c>
      <c r="C5323" s="1">
        <v>2000726000</v>
      </c>
      <c r="D5323" s="1" t="s">
        <v>7</v>
      </c>
      <c r="E5323" s="1">
        <v>0.18276000000000001</v>
      </c>
      <c r="F5323" s="1">
        <v>1099530</v>
      </c>
      <c r="G5323" s="2">
        <v>45147.230430787036</v>
      </c>
      <c r="H5323" s="2" t="s">
        <v>52</v>
      </c>
      <c r="J5323">
        <f t="shared" si="581"/>
        <v>2748.8250000000003</v>
      </c>
      <c r="K5323">
        <f t="shared" si="582"/>
        <v>2199.06</v>
      </c>
      <c r="L5323">
        <f t="shared" si="583"/>
        <v>4947.8850000000002</v>
      </c>
      <c r="M5323" t="str">
        <f t="shared" si="584"/>
        <v>Up to 100m</v>
      </c>
      <c r="P5323">
        <f t="shared" si="585"/>
        <v>2748.8250000000003</v>
      </c>
      <c r="Q5323">
        <f t="shared" si="586"/>
        <v>2199.06</v>
      </c>
      <c r="R5323" t="str">
        <f t="shared" si="587"/>
        <v>Up to 100m</v>
      </c>
    </row>
    <row r="5324" spans="1:18" x14ac:dyDescent="0.25">
      <c r="A5324" s="1">
        <v>5323</v>
      </c>
      <c r="B5324" s="1">
        <v>2000725475</v>
      </c>
      <c r="C5324" s="1">
        <v>2000725475</v>
      </c>
      <c r="D5324" s="1" t="s">
        <v>7</v>
      </c>
      <c r="E5324" s="1">
        <v>4.002E-2</v>
      </c>
      <c r="F5324" s="1">
        <v>1045457</v>
      </c>
      <c r="G5324" s="2">
        <v>45147.943999733798</v>
      </c>
      <c r="H5324" s="2" t="s">
        <v>52</v>
      </c>
      <c r="J5324">
        <f t="shared" si="581"/>
        <v>2613.6424999999999</v>
      </c>
      <c r="K5324">
        <f t="shared" si="582"/>
        <v>2090.9140000000002</v>
      </c>
      <c r="L5324">
        <f t="shared" si="583"/>
        <v>4704.5565000000006</v>
      </c>
      <c r="M5324" t="str">
        <f t="shared" si="584"/>
        <v>Up to 100m</v>
      </c>
      <c r="P5324">
        <f t="shared" si="585"/>
        <v>2613.6424999999999</v>
      </c>
      <c r="Q5324">
        <f t="shared" si="586"/>
        <v>2090.9140000000002</v>
      </c>
      <c r="R5324" t="str">
        <f t="shared" si="587"/>
        <v>Up to 100m</v>
      </c>
    </row>
    <row r="5325" spans="1:18" x14ac:dyDescent="0.25">
      <c r="A5325" s="1">
        <v>5324</v>
      </c>
      <c r="B5325" s="1">
        <v>2000725475</v>
      </c>
      <c r="C5325" s="1">
        <v>2000733427</v>
      </c>
      <c r="D5325" s="1" t="s">
        <v>7</v>
      </c>
      <c r="E5325" s="1">
        <v>0.33062999999999998</v>
      </c>
      <c r="F5325" s="1">
        <v>1045457</v>
      </c>
      <c r="G5325" s="2">
        <v>45148.068996493057</v>
      </c>
      <c r="H5325" s="2" t="s">
        <v>52</v>
      </c>
      <c r="J5325">
        <f t="shared" si="581"/>
        <v>2613.6424999999999</v>
      </c>
      <c r="K5325">
        <f t="shared" si="582"/>
        <v>2090.9140000000002</v>
      </c>
      <c r="L5325">
        <f t="shared" si="583"/>
        <v>4704.5565000000006</v>
      </c>
      <c r="M5325" t="str">
        <f t="shared" si="584"/>
        <v>Up to 100m</v>
      </c>
      <c r="P5325">
        <f t="shared" si="585"/>
        <v>2613.6424999999999</v>
      </c>
      <c r="Q5325">
        <f t="shared" si="586"/>
        <v>2090.9140000000002</v>
      </c>
      <c r="R5325" t="str">
        <f t="shared" si="587"/>
        <v>Up to 100m</v>
      </c>
    </row>
    <row r="5326" spans="1:18" x14ac:dyDescent="0.25">
      <c r="A5326" s="1">
        <v>5325</v>
      </c>
      <c r="B5326" s="1">
        <v>2000727905</v>
      </c>
      <c r="C5326" s="1">
        <v>2000727905</v>
      </c>
      <c r="D5326" s="1" t="s">
        <v>9</v>
      </c>
      <c r="E5326" s="1">
        <v>3.6000000000000002E-4</v>
      </c>
      <c r="F5326" s="1">
        <v>82368199</v>
      </c>
      <c r="G5326" s="2">
        <v>45148.693687118059</v>
      </c>
      <c r="H5326" s="2" t="s">
        <v>52</v>
      </c>
      <c r="J5326">
        <f t="shared" si="581"/>
        <v>205920.4975</v>
      </c>
      <c r="K5326">
        <f t="shared" si="582"/>
        <v>164736.39800000002</v>
      </c>
      <c r="L5326">
        <f t="shared" si="583"/>
        <v>370656.89549999998</v>
      </c>
      <c r="M5326" t="str">
        <f t="shared" si="584"/>
        <v>Up to 100m</v>
      </c>
      <c r="P5326">
        <f t="shared" si="585"/>
        <v>205920.4975</v>
      </c>
      <c r="Q5326">
        <f t="shared" si="586"/>
        <v>164736.39800000002</v>
      </c>
      <c r="R5326" t="str">
        <f t="shared" si="587"/>
        <v>Up to 100m</v>
      </c>
    </row>
    <row r="5327" spans="1:18" x14ac:dyDescent="0.25">
      <c r="A5327" s="1">
        <v>5326</v>
      </c>
      <c r="B5327" s="1">
        <v>2000708360</v>
      </c>
      <c r="C5327" s="1">
        <v>2000726504</v>
      </c>
      <c r="D5327" s="1" t="s">
        <v>8</v>
      </c>
      <c r="E5327" s="1">
        <v>66.119999999999905</v>
      </c>
      <c r="F5327" s="1">
        <v>49887</v>
      </c>
      <c r="G5327" s="2">
        <v>45152.663805821758</v>
      </c>
      <c r="H5327" s="2" t="s">
        <v>54</v>
      </c>
      <c r="J5327">
        <f t="shared" si="581"/>
        <v>124.7175</v>
      </c>
      <c r="K5327">
        <f t="shared" si="582"/>
        <v>99.774000000000001</v>
      </c>
      <c r="L5327">
        <f t="shared" si="583"/>
        <v>224.4915</v>
      </c>
      <c r="M5327" t="str">
        <f t="shared" si="584"/>
        <v>Up to 100m</v>
      </c>
      <c r="P5327">
        <f t="shared" si="585"/>
        <v>124.7175</v>
      </c>
      <c r="Q5327">
        <f t="shared" si="586"/>
        <v>99.774000000000001</v>
      </c>
      <c r="R5327" t="str">
        <f t="shared" si="587"/>
        <v>Up to 100m</v>
      </c>
    </row>
    <row r="5328" spans="1:18" x14ac:dyDescent="0.25">
      <c r="A5328" s="1">
        <v>5327</v>
      </c>
      <c r="B5328" s="1">
        <v>2000708360</v>
      </c>
      <c r="C5328" s="1">
        <v>2000709215</v>
      </c>
      <c r="D5328" s="1" t="s">
        <v>8</v>
      </c>
      <c r="E5328" s="1">
        <v>35.819999999999901</v>
      </c>
      <c r="F5328" s="1">
        <v>49880</v>
      </c>
      <c r="G5328" s="2">
        <v>45152.663805821758</v>
      </c>
      <c r="H5328" s="2" t="s">
        <v>54</v>
      </c>
      <c r="J5328">
        <f t="shared" si="581"/>
        <v>124.7</v>
      </c>
      <c r="K5328">
        <f t="shared" si="582"/>
        <v>99.76</v>
      </c>
      <c r="L5328">
        <f t="shared" si="583"/>
        <v>224.46</v>
      </c>
      <c r="M5328" t="str">
        <f t="shared" si="584"/>
        <v>Up to 100m</v>
      </c>
      <c r="P5328">
        <f t="shared" si="585"/>
        <v>124.7</v>
      </c>
      <c r="Q5328">
        <f t="shared" si="586"/>
        <v>99.76</v>
      </c>
      <c r="R5328" t="str">
        <f t="shared" si="587"/>
        <v>Up to 100m</v>
      </c>
    </row>
    <row r="5329" spans="1:18" x14ac:dyDescent="0.25">
      <c r="A5329" s="1">
        <v>5328</v>
      </c>
      <c r="B5329" s="1">
        <v>2000708360</v>
      </c>
      <c r="C5329" s="1">
        <v>2000709215</v>
      </c>
      <c r="D5329" s="1" t="s">
        <v>8</v>
      </c>
      <c r="E5329" s="1">
        <v>59.61</v>
      </c>
      <c r="F5329" s="1">
        <v>49880</v>
      </c>
      <c r="G5329" s="2">
        <v>45152.663805821758</v>
      </c>
      <c r="H5329" s="2" t="s">
        <v>54</v>
      </c>
      <c r="J5329">
        <f t="shared" si="581"/>
        <v>124.7</v>
      </c>
      <c r="K5329">
        <f t="shared" si="582"/>
        <v>99.76</v>
      </c>
      <c r="L5329">
        <f t="shared" si="583"/>
        <v>224.46</v>
      </c>
      <c r="M5329" t="str">
        <f t="shared" si="584"/>
        <v>Up to 100m</v>
      </c>
      <c r="P5329">
        <f t="shared" si="585"/>
        <v>124.7</v>
      </c>
      <c r="Q5329">
        <f t="shared" si="586"/>
        <v>99.76</v>
      </c>
      <c r="R5329" t="str">
        <f t="shared" si="587"/>
        <v>Up to 100m</v>
      </c>
    </row>
    <row r="5330" spans="1:18" x14ac:dyDescent="0.25">
      <c r="A5330" s="1">
        <v>5329</v>
      </c>
      <c r="B5330" s="1">
        <v>2000708360</v>
      </c>
      <c r="C5330" s="1">
        <v>2000709215</v>
      </c>
      <c r="D5330" s="1" t="s">
        <v>8</v>
      </c>
      <c r="E5330" s="1">
        <v>303.02999999999997</v>
      </c>
      <c r="F5330" s="1">
        <v>49880</v>
      </c>
      <c r="G5330" s="2">
        <v>45152.663805821758</v>
      </c>
      <c r="H5330" s="2" t="s">
        <v>54</v>
      </c>
      <c r="J5330">
        <f t="shared" si="581"/>
        <v>124.7</v>
      </c>
      <c r="K5330">
        <f t="shared" si="582"/>
        <v>99.76</v>
      </c>
      <c r="L5330">
        <f t="shared" si="583"/>
        <v>224.46</v>
      </c>
      <c r="M5330" t="str">
        <f t="shared" si="584"/>
        <v>Up to 100m</v>
      </c>
      <c r="P5330">
        <f t="shared" si="585"/>
        <v>124.7</v>
      </c>
      <c r="Q5330">
        <f t="shared" si="586"/>
        <v>99.76</v>
      </c>
      <c r="R5330" t="str">
        <f t="shared" si="587"/>
        <v>Up to 100m</v>
      </c>
    </row>
    <row r="5331" spans="1:18" x14ac:dyDescent="0.25">
      <c r="A5331" s="1">
        <v>5330</v>
      </c>
      <c r="B5331" s="1">
        <v>2000744325</v>
      </c>
      <c r="C5331" s="1">
        <v>2000709215</v>
      </c>
      <c r="D5331" s="1" t="s">
        <v>8</v>
      </c>
      <c r="E5331" s="1">
        <v>107.46</v>
      </c>
      <c r="F5331" s="1">
        <v>49840</v>
      </c>
      <c r="G5331" s="2">
        <v>45153.439584259257</v>
      </c>
      <c r="H5331" s="2" t="s">
        <v>54</v>
      </c>
      <c r="J5331">
        <f t="shared" si="581"/>
        <v>124.60000000000001</v>
      </c>
      <c r="K5331">
        <f t="shared" si="582"/>
        <v>99.68</v>
      </c>
      <c r="L5331">
        <f t="shared" si="583"/>
        <v>224.28000000000003</v>
      </c>
      <c r="M5331" t="str">
        <f t="shared" si="584"/>
        <v>Up to 100m</v>
      </c>
      <c r="P5331">
        <f t="shared" si="585"/>
        <v>124.60000000000001</v>
      </c>
      <c r="Q5331">
        <f t="shared" si="586"/>
        <v>99.68</v>
      </c>
      <c r="R5331" t="str">
        <f t="shared" si="587"/>
        <v>Up to 100m</v>
      </c>
    </row>
    <row r="5332" spans="1:18" x14ac:dyDescent="0.25">
      <c r="A5332" s="1">
        <v>5331</v>
      </c>
      <c r="B5332" s="1">
        <v>2000726000</v>
      </c>
      <c r="C5332" s="1">
        <v>2000723561</v>
      </c>
      <c r="D5332" s="1" t="s">
        <v>7</v>
      </c>
      <c r="E5332" s="1">
        <v>0.18276000000000001</v>
      </c>
      <c r="F5332" s="1">
        <v>1062400</v>
      </c>
      <c r="G5332" s="2">
        <v>45153.689800347223</v>
      </c>
      <c r="H5332" s="2" t="s">
        <v>54</v>
      </c>
      <c r="J5332">
        <f t="shared" si="581"/>
        <v>2656</v>
      </c>
      <c r="K5332">
        <f t="shared" si="582"/>
        <v>2124.8000000000002</v>
      </c>
      <c r="L5332">
        <f t="shared" si="583"/>
        <v>4780.8</v>
      </c>
      <c r="M5332" t="str">
        <f t="shared" si="584"/>
        <v>Up to 100m</v>
      </c>
      <c r="P5332">
        <f t="shared" si="585"/>
        <v>2656</v>
      </c>
      <c r="Q5332">
        <f t="shared" si="586"/>
        <v>2124.8000000000002</v>
      </c>
      <c r="R5332" t="str">
        <f t="shared" si="587"/>
        <v>Up to 100m</v>
      </c>
    </row>
    <row r="5333" spans="1:18" x14ac:dyDescent="0.25">
      <c r="A5333" s="1">
        <v>5332</v>
      </c>
      <c r="B5333" s="1">
        <v>2000709188</v>
      </c>
      <c r="C5333" s="1">
        <v>2000709215</v>
      </c>
      <c r="D5333" s="1" t="s">
        <v>8</v>
      </c>
      <c r="E5333" s="1">
        <v>179.31</v>
      </c>
      <c r="F5333" s="1">
        <v>49880</v>
      </c>
      <c r="G5333" s="2">
        <v>45154.439643368052</v>
      </c>
      <c r="H5333" s="2" t="s">
        <v>53</v>
      </c>
      <c r="J5333">
        <f t="shared" si="581"/>
        <v>124.7</v>
      </c>
      <c r="K5333">
        <f t="shared" si="582"/>
        <v>99.76</v>
      </c>
      <c r="L5333">
        <f t="shared" si="583"/>
        <v>224.46</v>
      </c>
      <c r="M5333" t="str">
        <f t="shared" si="584"/>
        <v>Up to 100m</v>
      </c>
      <c r="P5333">
        <f t="shared" si="585"/>
        <v>124.7</v>
      </c>
      <c r="Q5333">
        <f t="shared" si="586"/>
        <v>99.76</v>
      </c>
      <c r="R5333" t="str">
        <f t="shared" si="587"/>
        <v>Up to 100m</v>
      </c>
    </row>
    <row r="5334" spans="1:18" x14ac:dyDescent="0.25">
      <c r="A5334" s="1">
        <v>5333</v>
      </c>
      <c r="B5334" s="1">
        <v>2000748645</v>
      </c>
      <c r="C5334" s="1">
        <v>2000723561</v>
      </c>
      <c r="D5334" s="1" t="s">
        <v>7</v>
      </c>
      <c r="E5334" s="1">
        <v>0.16542000000000001</v>
      </c>
      <c r="F5334" s="1">
        <v>971589</v>
      </c>
      <c r="G5334" s="2">
        <v>45154.94023133102</v>
      </c>
      <c r="H5334" s="2" t="s">
        <v>52</v>
      </c>
      <c r="J5334">
        <f t="shared" si="581"/>
        <v>2428.9724999999999</v>
      </c>
      <c r="K5334">
        <f t="shared" si="582"/>
        <v>1943.1780000000001</v>
      </c>
      <c r="L5334">
        <f t="shared" si="583"/>
        <v>4372.1504999999997</v>
      </c>
      <c r="M5334" t="str">
        <f t="shared" si="584"/>
        <v>Up to 100m</v>
      </c>
      <c r="P5334">
        <f t="shared" si="585"/>
        <v>2428.9724999999999</v>
      </c>
      <c r="Q5334">
        <f t="shared" si="586"/>
        <v>1943.1780000000001</v>
      </c>
      <c r="R5334" t="str">
        <f t="shared" si="587"/>
        <v>Up to 100m</v>
      </c>
    </row>
    <row r="5335" spans="1:18" x14ac:dyDescent="0.25">
      <c r="A5335" s="1">
        <v>5334</v>
      </c>
      <c r="B5335" s="1">
        <v>2000716256</v>
      </c>
      <c r="C5335" s="1">
        <v>2000727587</v>
      </c>
      <c r="D5335" s="1" t="s">
        <v>11</v>
      </c>
      <c r="E5335" s="1">
        <v>11.1</v>
      </c>
      <c r="F5335" s="1">
        <v>3183</v>
      </c>
      <c r="G5335" s="2">
        <v>45154.94023133102</v>
      </c>
      <c r="H5335" s="2" t="s">
        <v>53</v>
      </c>
      <c r="J5335">
        <f t="shared" si="581"/>
        <v>7.9575000000000005</v>
      </c>
      <c r="K5335">
        <f t="shared" si="582"/>
        <v>6.3660000000000005</v>
      </c>
      <c r="L5335">
        <f t="shared" si="583"/>
        <v>14.323500000000001</v>
      </c>
      <c r="M5335" t="str">
        <f t="shared" si="584"/>
        <v>Up to 100m</v>
      </c>
      <c r="P5335">
        <f t="shared" si="585"/>
        <v>7.9575000000000005</v>
      </c>
      <c r="Q5335">
        <f t="shared" si="586"/>
        <v>6.3660000000000005</v>
      </c>
      <c r="R5335" t="str">
        <f t="shared" si="587"/>
        <v>Up to 100m</v>
      </c>
    </row>
    <row r="5336" spans="1:18" x14ac:dyDescent="0.25">
      <c r="A5336" s="1">
        <v>5335</v>
      </c>
      <c r="B5336" s="1">
        <v>2000731405</v>
      </c>
      <c r="C5336" s="1">
        <v>2000749221</v>
      </c>
      <c r="D5336" s="1" t="s">
        <v>8</v>
      </c>
      <c r="E5336" s="1">
        <v>1477.44</v>
      </c>
      <c r="F5336" s="1">
        <v>49900</v>
      </c>
      <c r="G5336" s="2">
        <v>45155.940221180557</v>
      </c>
      <c r="H5336" s="2" t="s">
        <v>54</v>
      </c>
      <c r="J5336">
        <f t="shared" si="581"/>
        <v>124.75</v>
      </c>
      <c r="K5336">
        <f t="shared" si="582"/>
        <v>99.8</v>
      </c>
      <c r="L5336">
        <f t="shared" si="583"/>
        <v>224.55</v>
      </c>
      <c r="M5336" t="str">
        <f t="shared" si="584"/>
        <v>Up to 100m</v>
      </c>
      <c r="P5336">
        <f t="shared" si="585"/>
        <v>124.75</v>
      </c>
      <c r="Q5336">
        <f t="shared" si="586"/>
        <v>99.8</v>
      </c>
      <c r="R5336" t="str">
        <f t="shared" si="587"/>
        <v>Up to 100m</v>
      </c>
    </row>
    <row r="5337" spans="1:18" x14ac:dyDescent="0.25">
      <c r="A5337" s="1">
        <v>5336</v>
      </c>
      <c r="B5337" s="1">
        <v>2000731405</v>
      </c>
      <c r="C5337" s="1">
        <v>2000749221</v>
      </c>
      <c r="D5337" s="1" t="s">
        <v>8</v>
      </c>
      <c r="E5337" s="1">
        <v>619.47</v>
      </c>
      <c r="F5337" s="1">
        <v>49900</v>
      </c>
      <c r="G5337" s="2">
        <v>45155.940221180557</v>
      </c>
      <c r="H5337" s="2" t="s">
        <v>54</v>
      </c>
      <c r="J5337">
        <f t="shared" si="581"/>
        <v>124.75</v>
      </c>
      <c r="K5337">
        <f t="shared" si="582"/>
        <v>99.8</v>
      </c>
      <c r="L5337">
        <f t="shared" si="583"/>
        <v>224.55</v>
      </c>
      <c r="M5337" t="str">
        <f t="shared" si="584"/>
        <v>Up to 100m</v>
      </c>
      <c r="P5337">
        <f t="shared" si="585"/>
        <v>124.75</v>
      </c>
      <c r="Q5337">
        <f t="shared" si="586"/>
        <v>99.8</v>
      </c>
      <c r="R5337" t="str">
        <f t="shared" si="587"/>
        <v>Up to 100m</v>
      </c>
    </row>
    <row r="5338" spans="1:18" x14ac:dyDescent="0.25">
      <c r="A5338" s="1">
        <v>5337</v>
      </c>
      <c r="B5338" s="1">
        <v>2000725136</v>
      </c>
      <c r="C5338" s="1">
        <v>2000749221</v>
      </c>
      <c r="D5338" s="1" t="s">
        <v>8</v>
      </c>
      <c r="E5338" s="1">
        <v>60.119999999999898</v>
      </c>
      <c r="F5338" s="1">
        <v>49900</v>
      </c>
      <c r="G5338" s="2">
        <v>45155.940221180557</v>
      </c>
      <c r="H5338" s="2" t="s">
        <v>53</v>
      </c>
      <c r="J5338">
        <f t="shared" si="581"/>
        <v>124.75</v>
      </c>
      <c r="K5338">
        <f t="shared" si="582"/>
        <v>99.8</v>
      </c>
      <c r="L5338">
        <f t="shared" si="583"/>
        <v>224.55</v>
      </c>
      <c r="M5338" t="str">
        <f t="shared" si="584"/>
        <v>Up to 100m</v>
      </c>
      <c r="P5338">
        <f t="shared" si="585"/>
        <v>124.75</v>
      </c>
      <c r="Q5338">
        <f t="shared" si="586"/>
        <v>99.8</v>
      </c>
      <c r="R5338" t="str">
        <f t="shared" si="587"/>
        <v>Up to 100m</v>
      </c>
    </row>
    <row r="5339" spans="1:18" x14ac:dyDescent="0.25">
      <c r="A5339" s="1">
        <v>5338</v>
      </c>
      <c r="B5339" s="1">
        <v>2000736481</v>
      </c>
      <c r="C5339" s="1">
        <v>2000711738</v>
      </c>
      <c r="D5339" s="1" t="s">
        <v>8</v>
      </c>
      <c r="E5339" s="1">
        <v>192.719999999999</v>
      </c>
      <c r="F5339" s="1">
        <v>50100</v>
      </c>
      <c r="G5339" s="2">
        <v>45156.940949074073</v>
      </c>
      <c r="H5339" s="2" t="s">
        <v>54</v>
      </c>
      <c r="J5339">
        <f t="shared" si="581"/>
        <v>125.25</v>
      </c>
      <c r="K5339">
        <f t="shared" si="582"/>
        <v>100.2</v>
      </c>
      <c r="L5339">
        <f t="shared" si="583"/>
        <v>225.45</v>
      </c>
      <c r="M5339" t="str">
        <f t="shared" si="584"/>
        <v>Up to 100m</v>
      </c>
      <c r="P5339">
        <f t="shared" si="585"/>
        <v>125.25</v>
      </c>
      <c r="Q5339">
        <f t="shared" si="586"/>
        <v>100.2</v>
      </c>
      <c r="R5339" t="str">
        <f t="shared" si="587"/>
        <v>Up to 100m</v>
      </c>
    </row>
    <row r="5340" spans="1:18" x14ac:dyDescent="0.25">
      <c r="A5340" s="1">
        <v>5339</v>
      </c>
      <c r="B5340" s="1">
        <v>2000742973</v>
      </c>
      <c r="C5340" s="1">
        <v>2000720621</v>
      </c>
      <c r="D5340" s="1" t="s">
        <v>8</v>
      </c>
      <c r="E5340" s="1">
        <v>2.04</v>
      </c>
      <c r="F5340" s="1">
        <v>50541</v>
      </c>
      <c r="G5340" s="2">
        <v>45157.526987187499</v>
      </c>
      <c r="H5340" s="2" t="s">
        <v>54</v>
      </c>
      <c r="J5340">
        <f t="shared" si="581"/>
        <v>126.35250000000001</v>
      </c>
      <c r="K5340">
        <f t="shared" si="582"/>
        <v>101.08200000000001</v>
      </c>
      <c r="L5340">
        <f t="shared" si="583"/>
        <v>227.43450000000001</v>
      </c>
      <c r="M5340" t="str">
        <f t="shared" si="584"/>
        <v>Up to 100m</v>
      </c>
      <c r="P5340">
        <f t="shared" si="585"/>
        <v>126.35250000000001</v>
      </c>
      <c r="Q5340">
        <f t="shared" si="586"/>
        <v>101.08200000000001</v>
      </c>
      <c r="R5340" t="str">
        <f t="shared" si="587"/>
        <v>Up to 100m</v>
      </c>
    </row>
    <row r="5341" spans="1:18" x14ac:dyDescent="0.25">
      <c r="A5341" s="1">
        <v>5340</v>
      </c>
      <c r="B5341" s="1">
        <v>2000716256</v>
      </c>
      <c r="C5341" s="1">
        <v>2000715626</v>
      </c>
      <c r="D5341" s="1" t="s">
        <v>11</v>
      </c>
      <c r="E5341" s="1">
        <v>57.9</v>
      </c>
      <c r="F5341" s="1">
        <v>3194</v>
      </c>
      <c r="G5341" s="2">
        <v>45157.564594097224</v>
      </c>
      <c r="H5341" s="2" t="s">
        <v>53</v>
      </c>
      <c r="J5341">
        <f t="shared" si="581"/>
        <v>7.9850000000000003</v>
      </c>
      <c r="K5341">
        <f t="shared" si="582"/>
        <v>6.3879999999999999</v>
      </c>
      <c r="L5341">
        <f t="shared" si="583"/>
        <v>14.373000000000001</v>
      </c>
      <c r="M5341" t="str">
        <f t="shared" si="584"/>
        <v>Up to 100m</v>
      </c>
      <c r="P5341">
        <f t="shared" si="585"/>
        <v>7.9850000000000003</v>
      </c>
      <c r="Q5341">
        <f t="shared" si="586"/>
        <v>6.3879999999999999</v>
      </c>
      <c r="R5341" t="str">
        <f t="shared" si="587"/>
        <v>Up to 100m</v>
      </c>
    </row>
    <row r="5342" spans="1:18" x14ac:dyDescent="0.25">
      <c r="A5342" s="1">
        <v>5341</v>
      </c>
      <c r="B5342" s="1">
        <v>2000750557</v>
      </c>
      <c r="C5342" s="1">
        <v>2000726636</v>
      </c>
      <c r="D5342" s="1" t="s">
        <v>8</v>
      </c>
      <c r="E5342" s="1">
        <v>118.8</v>
      </c>
      <c r="F5342" s="1">
        <v>50489</v>
      </c>
      <c r="G5342" s="2">
        <v>45158.944468020833</v>
      </c>
      <c r="H5342" s="2" t="s">
        <v>54</v>
      </c>
      <c r="J5342">
        <f t="shared" si="581"/>
        <v>126.2225</v>
      </c>
      <c r="K5342">
        <f t="shared" si="582"/>
        <v>100.97800000000001</v>
      </c>
      <c r="L5342">
        <f t="shared" si="583"/>
        <v>227.20050000000001</v>
      </c>
      <c r="M5342" t="str">
        <f t="shared" si="584"/>
        <v>Up to 100m</v>
      </c>
      <c r="P5342">
        <f t="shared" si="585"/>
        <v>126.2225</v>
      </c>
      <c r="Q5342">
        <f t="shared" si="586"/>
        <v>100.97800000000001</v>
      </c>
      <c r="R5342" t="str">
        <f t="shared" si="587"/>
        <v>Up to 100m</v>
      </c>
    </row>
    <row r="5343" spans="1:18" x14ac:dyDescent="0.25">
      <c r="A5343" s="1">
        <v>5342</v>
      </c>
      <c r="B5343" s="1">
        <v>2000716256</v>
      </c>
      <c r="C5343" s="1">
        <v>2000713163</v>
      </c>
      <c r="D5343" s="1" t="s">
        <v>11</v>
      </c>
      <c r="E5343" s="1">
        <v>57.9</v>
      </c>
      <c r="F5343" s="1">
        <v>3194</v>
      </c>
      <c r="G5343" s="2">
        <v>45158.944468020833</v>
      </c>
      <c r="H5343" s="2" t="s">
        <v>53</v>
      </c>
      <c r="J5343">
        <f t="shared" si="581"/>
        <v>7.9850000000000003</v>
      </c>
      <c r="K5343">
        <f t="shared" si="582"/>
        <v>6.3879999999999999</v>
      </c>
      <c r="L5343">
        <f t="shared" si="583"/>
        <v>14.373000000000001</v>
      </c>
      <c r="M5343" t="str">
        <f t="shared" si="584"/>
        <v>Up to 100m</v>
      </c>
      <c r="P5343">
        <f t="shared" si="585"/>
        <v>7.9850000000000003</v>
      </c>
      <c r="Q5343">
        <f t="shared" si="586"/>
        <v>6.3879999999999999</v>
      </c>
      <c r="R5343" t="str">
        <f t="shared" si="587"/>
        <v>Up to 100m</v>
      </c>
    </row>
    <row r="5344" spans="1:18" x14ac:dyDescent="0.25">
      <c r="A5344" s="1">
        <v>5343</v>
      </c>
      <c r="B5344" s="1">
        <v>2000715002</v>
      </c>
      <c r="C5344" s="1">
        <v>2000724938</v>
      </c>
      <c r="D5344" s="1" t="s">
        <v>9</v>
      </c>
      <c r="E5344" s="1">
        <v>5.4690000000000003E-2</v>
      </c>
      <c r="F5344" s="1">
        <v>82224406</v>
      </c>
      <c r="G5344" s="2">
        <v>45158.944468020833</v>
      </c>
      <c r="H5344" s="2" t="s">
        <v>52</v>
      </c>
      <c r="J5344">
        <f t="shared" si="581"/>
        <v>205561.01500000001</v>
      </c>
      <c r="K5344">
        <f t="shared" si="582"/>
        <v>164448.81200000001</v>
      </c>
      <c r="L5344">
        <f t="shared" si="583"/>
        <v>370009.82700000005</v>
      </c>
      <c r="M5344" t="str">
        <f t="shared" si="584"/>
        <v>Up to 100m</v>
      </c>
      <c r="P5344">
        <f t="shared" si="585"/>
        <v>205561.01500000001</v>
      </c>
      <c r="Q5344">
        <f t="shared" si="586"/>
        <v>164448.81200000001</v>
      </c>
      <c r="R5344" t="str">
        <f t="shared" si="587"/>
        <v>Up to 100m</v>
      </c>
    </row>
    <row r="5345" spans="1:18" x14ac:dyDescent="0.25">
      <c r="A5345" s="1">
        <v>5344</v>
      </c>
      <c r="B5345" s="1">
        <v>2000716874</v>
      </c>
      <c r="C5345" s="1">
        <v>2000719847</v>
      </c>
      <c r="D5345" s="1" t="s">
        <v>10</v>
      </c>
      <c r="E5345" s="1">
        <v>2.34E-4</v>
      </c>
      <c r="F5345" s="1">
        <v>1305972422</v>
      </c>
      <c r="G5345" s="2">
        <v>45162.564853506941</v>
      </c>
      <c r="H5345" s="2" t="s">
        <v>53</v>
      </c>
      <c r="J5345">
        <f t="shared" si="581"/>
        <v>2154854.4962999998</v>
      </c>
      <c r="K5345">
        <f t="shared" si="582"/>
        <v>1763062.7697000001</v>
      </c>
      <c r="L5345">
        <f t="shared" si="583"/>
        <v>3917917.2659999998</v>
      </c>
      <c r="M5345" t="str">
        <f t="shared" si="584"/>
        <v>Up to 4b</v>
      </c>
      <c r="P5345">
        <f t="shared" si="585"/>
        <v>2285451.7385</v>
      </c>
      <c r="Q5345">
        <f t="shared" si="586"/>
        <v>1632465.5275000001</v>
      </c>
      <c r="R5345" t="str">
        <f t="shared" si="587"/>
        <v>Up to 5b</v>
      </c>
    </row>
    <row r="5346" spans="1:18" x14ac:dyDescent="0.25">
      <c r="A5346" s="1">
        <v>5345</v>
      </c>
      <c r="B5346" s="1">
        <v>2000739721</v>
      </c>
      <c r="C5346" s="1">
        <v>2000718404</v>
      </c>
      <c r="D5346" s="1" t="s">
        <v>7</v>
      </c>
      <c r="E5346" s="1">
        <v>0.10878</v>
      </c>
      <c r="F5346" s="1">
        <v>983433</v>
      </c>
      <c r="G5346" s="2">
        <v>45163.189173263891</v>
      </c>
      <c r="H5346" s="2" t="s">
        <v>53</v>
      </c>
      <c r="J5346">
        <f t="shared" si="581"/>
        <v>2458.5825</v>
      </c>
      <c r="K5346">
        <f t="shared" si="582"/>
        <v>1966.866</v>
      </c>
      <c r="L5346">
        <f t="shared" si="583"/>
        <v>4425.4485000000004</v>
      </c>
      <c r="M5346" t="str">
        <f t="shared" si="584"/>
        <v>Up to 100m</v>
      </c>
      <c r="P5346">
        <f t="shared" si="585"/>
        <v>2458.5825</v>
      </c>
      <c r="Q5346">
        <f t="shared" si="586"/>
        <v>1966.866</v>
      </c>
      <c r="R5346" t="str">
        <f t="shared" si="587"/>
        <v>Up to 100m</v>
      </c>
    </row>
    <row r="5347" spans="1:18" x14ac:dyDescent="0.25">
      <c r="A5347" s="1">
        <v>5346</v>
      </c>
      <c r="B5347" s="1">
        <v>2000744325</v>
      </c>
      <c r="C5347" s="1">
        <v>2000709215</v>
      </c>
      <c r="D5347" s="1" t="s">
        <v>8</v>
      </c>
      <c r="E5347" s="1">
        <v>314.57999999999902</v>
      </c>
      <c r="F5347" s="1">
        <v>50390</v>
      </c>
      <c r="G5347" s="2">
        <v>45163.481347256944</v>
      </c>
      <c r="H5347" s="2" t="s">
        <v>54</v>
      </c>
      <c r="J5347">
        <f t="shared" si="581"/>
        <v>125.97500000000001</v>
      </c>
      <c r="K5347">
        <f t="shared" si="582"/>
        <v>100.78</v>
      </c>
      <c r="L5347">
        <f t="shared" si="583"/>
        <v>226.755</v>
      </c>
      <c r="M5347" t="str">
        <f t="shared" si="584"/>
        <v>Up to 100m</v>
      </c>
      <c r="P5347">
        <f t="shared" si="585"/>
        <v>125.97500000000001</v>
      </c>
      <c r="Q5347">
        <f t="shared" si="586"/>
        <v>100.78</v>
      </c>
      <c r="R5347" t="str">
        <f t="shared" si="587"/>
        <v>Up to 100m</v>
      </c>
    </row>
    <row r="5348" spans="1:18" x14ac:dyDescent="0.25">
      <c r="A5348" s="1">
        <v>5347</v>
      </c>
      <c r="B5348" s="1">
        <v>2000746951</v>
      </c>
      <c r="C5348" s="1">
        <v>2000709215</v>
      </c>
      <c r="D5348" s="1" t="s">
        <v>8</v>
      </c>
      <c r="E5348" s="1">
        <v>30.21</v>
      </c>
      <c r="F5348" s="1">
        <v>50288</v>
      </c>
      <c r="G5348" s="2">
        <v>45163.481347256944</v>
      </c>
      <c r="H5348" s="2" t="s">
        <v>54</v>
      </c>
      <c r="J5348">
        <f t="shared" si="581"/>
        <v>125.72</v>
      </c>
      <c r="K5348">
        <f t="shared" si="582"/>
        <v>100.57600000000001</v>
      </c>
      <c r="L5348">
        <f t="shared" si="583"/>
        <v>226.29599999999999</v>
      </c>
      <c r="M5348" t="str">
        <f t="shared" si="584"/>
        <v>Up to 100m</v>
      </c>
      <c r="P5348">
        <f t="shared" si="585"/>
        <v>125.72</v>
      </c>
      <c r="Q5348">
        <f t="shared" si="586"/>
        <v>100.57600000000001</v>
      </c>
      <c r="R5348" t="str">
        <f t="shared" si="587"/>
        <v>Up to 100m</v>
      </c>
    </row>
    <row r="5349" spans="1:18" x14ac:dyDescent="0.25">
      <c r="A5349" s="1">
        <v>5348</v>
      </c>
      <c r="B5349" s="1">
        <v>2000746951</v>
      </c>
      <c r="C5349" s="1">
        <v>2000709215</v>
      </c>
      <c r="D5349" s="1" t="s">
        <v>8</v>
      </c>
      <c r="E5349" s="1">
        <v>75.209999999999994</v>
      </c>
      <c r="F5349" s="1">
        <v>50288</v>
      </c>
      <c r="G5349" s="2">
        <v>45163.481347256944</v>
      </c>
      <c r="H5349" s="2" t="s">
        <v>54</v>
      </c>
      <c r="J5349">
        <f t="shared" si="581"/>
        <v>125.72</v>
      </c>
      <c r="K5349">
        <f t="shared" si="582"/>
        <v>100.57600000000001</v>
      </c>
      <c r="L5349">
        <f t="shared" si="583"/>
        <v>226.29599999999999</v>
      </c>
      <c r="M5349" t="str">
        <f t="shared" si="584"/>
        <v>Up to 100m</v>
      </c>
      <c r="P5349">
        <f t="shared" si="585"/>
        <v>125.72</v>
      </c>
      <c r="Q5349">
        <f t="shared" si="586"/>
        <v>100.57600000000001</v>
      </c>
      <c r="R5349" t="str">
        <f t="shared" si="587"/>
        <v>Up to 100m</v>
      </c>
    </row>
    <row r="5350" spans="1:18" x14ac:dyDescent="0.25">
      <c r="A5350" s="1">
        <v>5349</v>
      </c>
      <c r="B5350" s="1">
        <v>2000743141</v>
      </c>
      <c r="C5350" s="1">
        <v>2000709215</v>
      </c>
      <c r="D5350" s="1" t="s">
        <v>8</v>
      </c>
      <c r="E5350" s="1">
        <v>42.66</v>
      </c>
      <c r="F5350" s="1">
        <v>50323</v>
      </c>
      <c r="G5350" s="2">
        <v>45164.401235729165</v>
      </c>
      <c r="H5350" s="2" t="s">
        <v>53</v>
      </c>
      <c r="J5350">
        <f t="shared" si="581"/>
        <v>125.8075</v>
      </c>
      <c r="K5350">
        <f t="shared" si="582"/>
        <v>100.646</v>
      </c>
      <c r="L5350">
        <f t="shared" si="583"/>
        <v>226.45350000000002</v>
      </c>
      <c r="M5350" t="str">
        <f t="shared" si="584"/>
        <v>Up to 100m</v>
      </c>
      <c r="P5350">
        <f t="shared" si="585"/>
        <v>125.8075</v>
      </c>
      <c r="Q5350">
        <f t="shared" si="586"/>
        <v>100.646</v>
      </c>
      <c r="R5350" t="str">
        <f t="shared" si="587"/>
        <v>Up to 100m</v>
      </c>
    </row>
    <row r="5351" spans="1:18" x14ac:dyDescent="0.25">
      <c r="A5351" s="1">
        <v>5350</v>
      </c>
      <c r="B5351" s="1">
        <v>2000749221</v>
      </c>
      <c r="C5351" s="1">
        <v>2000745118</v>
      </c>
      <c r="D5351" s="1" t="s">
        <v>8</v>
      </c>
      <c r="E5351" s="1">
        <v>35.729999999999997</v>
      </c>
      <c r="F5351" s="1">
        <v>50337</v>
      </c>
      <c r="G5351" s="2">
        <v>45164.814923495367</v>
      </c>
      <c r="H5351" s="2" t="s">
        <v>54</v>
      </c>
      <c r="J5351">
        <f t="shared" si="581"/>
        <v>125.8425</v>
      </c>
      <c r="K5351">
        <f t="shared" si="582"/>
        <v>100.67400000000001</v>
      </c>
      <c r="L5351">
        <f t="shared" si="583"/>
        <v>226.51650000000001</v>
      </c>
      <c r="M5351" t="str">
        <f t="shared" si="584"/>
        <v>Up to 100m</v>
      </c>
      <c r="P5351">
        <f t="shared" si="585"/>
        <v>125.8425</v>
      </c>
      <c r="Q5351">
        <f t="shared" si="586"/>
        <v>100.67400000000001</v>
      </c>
      <c r="R5351" t="str">
        <f t="shared" si="587"/>
        <v>Up to 100m</v>
      </c>
    </row>
    <row r="5352" spans="1:18" x14ac:dyDescent="0.25">
      <c r="A5352" s="1">
        <v>5351</v>
      </c>
      <c r="B5352" s="1">
        <v>2000731720</v>
      </c>
      <c r="C5352" s="1">
        <v>2000709215</v>
      </c>
      <c r="D5352" s="1" t="s">
        <v>8</v>
      </c>
      <c r="E5352" s="1">
        <v>63.3</v>
      </c>
      <c r="F5352" s="1">
        <v>50315</v>
      </c>
      <c r="G5352" s="2">
        <v>45166.689594560186</v>
      </c>
      <c r="H5352" s="2" t="s">
        <v>54</v>
      </c>
      <c r="J5352">
        <f t="shared" si="581"/>
        <v>125.78750000000001</v>
      </c>
      <c r="K5352">
        <f t="shared" si="582"/>
        <v>100.63</v>
      </c>
      <c r="L5352">
        <f t="shared" si="583"/>
        <v>226.41750000000002</v>
      </c>
      <c r="M5352" t="str">
        <f t="shared" si="584"/>
        <v>Up to 100m</v>
      </c>
      <c r="P5352">
        <f t="shared" si="585"/>
        <v>125.78750000000001</v>
      </c>
      <c r="Q5352">
        <f t="shared" si="586"/>
        <v>100.63</v>
      </c>
      <c r="R5352" t="str">
        <f t="shared" si="587"/>
        <v>Up to 100m</v>
      </c>
    </row>
    <row r="5353" spans="1:18" x14ac:dyDescent="0.25">
      <c r="A5353" s="1">
        <v>5352</v>
      </c>
      <c r="B5353" s="1">
        <v>2000731720</v>
      </c>
      <c r="C5353" s="1">
        <v>2000709215</v>
      </c>
      <c r="D5353" s="1" t="s">
        <v>8</v>
      </c>
      <c r="E5353" s="1">
        <v>427.47</v>
      </c>
      <c r="F5353" s="1">
        <v>50315</v>
      </c>
      <c r="G5353" s="2">
        <v>45166.689594560186</v>
      </c>
      <c r="H5353" s="2" t="s">
        <v>54</v>
      </c>
      <c r="J5353">
        <f t="shared" si="581"/>
        <v>125.78750000000001</v>
      </c>
      <c r="K5353">
        <f t="shared" si="582"/>
        <v>100.63</v>
      </c>
      <c r="L5353">
        <f t="shared" si="583"/>
        <v>226.41750000000002</v>
      </c>
      <c r="M5353" t="str">
        <f t="shared" si="584"/>
        <v>Up to 100m</v>
      </c>
      <c r="P5353">
        <f t="shared" si="585"/>
        <v>125.78750000000001</v>
      </c>
      <c r="Q5353">
        <f t="shared" si="586"/>
        <v>100.63</v>
      </c>
      <c r="R5353" t="str">
        <f t="shared" si="587"/>
        <v>Up to 100m</v>
      </c>
    </row>
    <row r="5354" spans="1:18" x14ac:dyDescent="0.25">
      <c r="A5354" s="1">
        <v>5353</v>
      </c>
      <c r="B5354" s="1">
        <v>2000731720</v>
      </c>
      <c r="C5354" s="1">
        <v>2000709215</v>
      </c>
      <c r="D5354" s="1" t="s">
        <v>8</v>
      </c>
      <c r="E5354" s="1">
        <v>355.04999999999899</v>
      </c>
      <c r="F5354" s="1">
        <v>50315</v>
      </c>
      <c r="G5354" s="2">
        <v>45166.689594560186</v>
      </c>
      <c r="H5354" s="2" t="s">
        <v>54</v>
      </c>
      <c r="J5354">
        <f t="shared" si="581"/>
        <v>125.78750000000001</v>
      </c>
      <c r="K5354">
        <f t="shared" si="582"/>
        <v>100.63</v>
      </c>
      <c r="L5354">
        <f t="shared" si="583"/>
        <v>226.41750000000002</v>
      </c>
      <c r="M5354" t="str">
        <f t="shared" si="584"/>
        <v>Up to 100m</v>
      </c>
      <c r="P5354">
        <f t="shared" si="585"/>
        <v>125.78750000000001</v>
      </c>
      <c r="Q5354">
        <f t="shared" si="586"/>
        <v>100.63</v>
      </c>
      <c r="R5354" t="str">
        <f t="shared" si="587"/>
        <v>Up to 100m</v>
      </c>
    </row>
    <row r="5355" spans="1:18" x14ac:dyDescent="0.25">
      <c r="A5355" s="1">
        <v>5354</v>
      </c>
      <c r="B5355" s="1">
        <v>2000716919</v>
      </c>
      <c r="C5355" s="1">
        <v>2000746951</v>
      </c>
      <c r="D5355" s="1" t="s">
        <v>10</v>
      </c>
      <c r="E5355" s="1">
        <v>8.2620000000000002E-3</v>
      </c>
      <c r="F5355" s="1">
        <v>1308490432</v>
      </c>
      <c r="G5355" s="2">
        <v>45167.065140891202</v>
      </c>
      <c r="H5355" s="2" t="s">
        <v>54</v>
      </c>
      <c r="J5355">
        <f t="shared" si="581"/>
        <v>2159009.2127999999</v>
      </c>
      <c r="K5355">
        <f t="shared" si="582"/>
        <v>1766462.0832</v>
      </c>
      <c r="L5355">
        <f t="shared" si="583"/>
        <v>3925471.2960000001</v>
      </c>
      <c r="M5355" t="str">
        <f t="shared" si="584"/>
        <v>Up to 4b</v>
      </c>
      <c r="P5355">
        <f t="shared" si="585"/>
        <v>2289858.2560000001</v>
      </c>
      <c r="Q5355">
        <f t="shared" si="586"/>
        <v>1635613.04</v>
      </c>
      <c r="R5355" t="str">
        <f t="shared" si="587"/>
        <v>Up to 5b</v>
      </c>
    </row>
    <row r="5356" spans="1:18" x14ac:dyDescent="0.25">
      <c r="A5356" s="1">
        <v>5355</v>
      </c>
      <c r="B5356" s="1">
        <v>2000746951</v>
      </c>
      <c r="C5356" s="1">
        <v>2000718137</v>
      </c>
      <c r="D5356" s="1" t="s">
        <v>8</v>
      </c>
      <c r="E5356" s="1">
        <v>397.31999999999903</v>
      </c>
      <c r="F5356" s="1">
        <v>50379</v>
      </c>
      <c r="G5356" s="2">
        <v>45169.189100925927</v>
      </c>
      <c r="H5356" s="2" t="s">
        <v>54</v>
      </c>
      <c r="J5356">
        <f t="shared" si="581"/>
        <v>125.94750000000001</v>
      </c>
      <c r="K5356">
        <f t="shared" si="582"/>
        <v>100.758</v>
      </c>
      <c r="L5356">
        <f t="shared" si="583"/>
        <v>226.7055</v>
      </c>
      <c r="M5356" t="str">
        <f t="shared" si="584"/>
        <v>Up to 100m</v>
      </c>
      <c r="P5356">
        <f t="shared" si="585"/>
        <v>125.94750000000001</v>
      </c>
      <c r="Q5356">
        <f t="shared" si="586"/>
        <v>100.758</v>
      </c>
      <c r="R5356" t="str">
        <f t="shared" si="587"/>
        <v>Up to 100m</v>
      </c>
    </row>
    <row r="5357" spans="1:18" x14ac:dyDescent="0.25">
      <c r="A5357" s="1">
        <v>5356</v>
      </c>
      <c r="B5357" s="1">
        <v>2000746951</v>
      </c>
      <c r="C5357" s="1">
        <v>2000720930</v>
      </c>
      <c r="D5357" s="1" t="s">
        <v>8</v>
      </c>
      <c r="E5357" s="1">
        <v>60.1799999999999</v>
      </c>
      <c r="F5357" s="1">
        <v>49972</v>
      </c>
      <c r="G5357" s="2">
        <v>45173.314236921295</v>
      </c>
      <c r="H5357" s="2" t="s">
        <v>54</v>
      </c>
      <c r="J5357">
        <f t="shared" si="581"/>
        <v>124.93</v>
      </c>
      <c r="K5357">
        <f t="shared" si="582"/>
        <v>99.944000000000003</v>
      </c>
      <c r="L5357">
        <f t="shared" si="583"/>
        <v>224.87400000000002</v>
      </c>
      <c r="M5357" t="str">
        <f t="shared" si="584"/>
        <v>Up to 100m</v>
      </c>
      <c r="P5357">
        <f t="shared" si="585"/>
        <v>124.93</v>
      </c>
      <c r="Q5357">
        <f t="shared" si="586"/>
        <v>99.944000000000003</v>
      </c>
      <c r="R5357" t="str">
        <f t="shared" si="587"/>
        <v>Up to 100m</v>
      </c>
    </row>
    <row r="5358" spans="1:18" x14ac:dyDescent="0.25">
      <c r="A5358" s="1">
        <v>5357</v>
      </c>
      <c r="B5358" s="1">
        <v>2000716874</v>
      </c>
      <c r="C5358" s="1">
        <v>2000712620</v>
      </c>
      <c r="D5358" s="1" t="s">
        <v>10</v>
      </c>
      <c r="E5358" s="1">
        <v>2.34E-4</v>
      </c>
      <c r="F5358" s="1">
        <v>1345533874</v>
      </c>
      <c r="G5358" s="2">
        <v>45173.439837534723</v>
      </c>
      <c r="H5358" s="2" t="s">
        <v>53</v>
      </c>
      <c r="J5358">
        <f t="shared" si="581"/>
        <v>2220130.8920999998</v>
      </c>
      <c r="K5358">
        <f t="shared" si="582"/>
        <v>1816470.7299000002</v>
      </c>
      <c r="L5358">
        <f t="shared" si="583"/>
        <v>4036601.622</v>
      </c>
      <c r="M5358" t="str">
        <f t="shared" si="584"/>
        <v>Up to 4b</v>
      </c>
      <c r="P5358">
        <f t="shared" si="585"/>
        <v>2354684.2795000002</v>
      </c>
      <c r="Q5358">
        <f t="shared" si="586"/>
        <v>1681917.3425</v>
      </c>
      <c r="R5358" t="str">
        <f t="shared" si="587"/>
        <v>Up to 5b</v>
      </c>
    </row>
    <row r="5359" spans="1:18" x14ac:dyDescent="0.25">
      <c r="A5359" s="1">
        <v>5358</v>
      </c>
      <c r="B5359" s="1">
        <v>2000737006</v>
      </c>
      <c r="C5359" s="1">
        <v>2000737975</v>
      </c>
      <c r="D5359" s="1" t="s">
        <v>8</v>
      </c>
      <c r="E5359" s="1">
        <v>63</v>
      </c>
      <c r="F5359" s="1">
        <v>49936</v>
      </c>
      <c r="G5359" s="2">
        <v>45174.314284687498</v>
      </c>
      <c r="H5359" s="2" t="s">
        <v>53</v>
      </c>
      <c r="J5359">
        <f t="shared" si="581"/>
        <v>124.84</v>
      </c>
      <c r="K5359">
        <f t="shared" si="582"/>
        <v>99.872</v>
      </c>
      <c r="L5359">
        <f t="shared" si="583"/>
        <v>224.71199999999999</v>
      </c>
      <c r="M5359" t="str">
        <f t="shared" si="584"/>
        <v>Up to 100m</v>
      </c>
      <c r="P5359">
        <f t="shared" si="585"/>
        <v>124.84</v>
      </c>
      <c r="Q5359">
        <f t="shared" si="586"/>
        <v>99.872</v>
      </c>
      <c r="R5359" t="str">
        <f t="shared" si="587"/>
        <v>Up to 100m</v>
      </c>
    </row>
    <row r="5360" spans="1:18" x14ac:dyDescent="0.25">
      <c r="A5360" s="1">
        <v>5359</v>
      </c>
      <c r="B5360" s="1">
        <v>2000737975</v>
      </c>
      <c r="C5360" s="1">
        <v>2000711294</v>
      </c>
      <c r="D5360" s="1" t="s">
        <v>8</v>
      </c>
      <c r="E5360" s="1">
        <v>125.729999999999</v>
      </c>
      <c r="F5360" s="1">
        <v>49936</v>
      </c>
      <c r="G5360" s="2">
        <v>45174.314284687498</v>
      </c>
      <c r="H5360" s="2" t="s">
        <v>54</v>
      </c>
      <c r="J5360">
        <f t="shared" si="581"/>
        <v>124.84</v>
      </c>
      <c r="K5360">
        <f t="shared" si="582"/>
        <v>99.872</v>
      </c>
      <c r="L5360">
        <f t="shared" si="583"/>
        <v>224.71199999999999</v>
      </c>
      <c r="M5360" t="str">
        <f t="shared" si="584"/>
        <v>Up to 100m</v>
      </c>
      <c r="P5360">
        <f t="shared" si="585"/>
        <v>124.84</v>
      </c>
      <c r="Q5360">
        <f t="shared" si="586"/>
        <v>99.872</v>
      </c>
      <c r="R5360" t="str">
        <f t="shared" si="587"/>
        <v>Up to 100m</v>
      </c>
    </row>
    <row r="5361" spans="1:18" x14ac:dyDescent="0.25">
      <c r="A5361" s="1">
        <v>5360</v>
      </c>
      <c r="B5361" s="1">
        <v>2000746951</v>
      </c>
      <c r="C5361" s="1">
        <v>2000709215</v>
      </c>
      <c r="D5361" s="1" t="s">
        <v>8</v>
      </c>
      <c r="E5361" s="1">
        <v>159.09</v>
      </c>
      <c r="F5361" s="1">
        <v>49777</v>
      </c>
      <c r="G5361" s="2">
        <v>45175.065194097224</v>
      </c>
      <c r="H5361" s="2" t="s">
        <v>54</v>
      </c>
      <c r="J5361">
        <f t="shared" si="581"/>
        <v>124.44250000000001</v>
      </c>
      <c r="K5361">
        <f t="shared" si="582"/>
        <v>99.554000000000002</v>
      </c>
      <c r="L5361">
        <f t="shared" si="583"/>
        <v>223.99650000000003</v>
      </c>
      <c r="M5361" t="str">
        <f t="shared" si="584"/>
        <v>Up to 100m</v>
      </c>
      <c r="P5361">
        <f t="shared" si="585"/>
        <v>124.44250000000001</v>
      </c>
      <c r="Q5361">
        <f t="shared" si="586"/>
        <v>99.554000000000002</v>
      </c>
      <c r="R5361" t="str">
        <f t="shared" si="587"/>
        <v>Up to 100m</v>
      </c>
    </row>
    <row r="5362" spans="1:18" x14ac:dyDescent="0.25">
      <c r="A5362" s="1">
        <v>5361</v>
      </c>
      <c r="B5362" s="1">
        <v>2000727905</v>
      </c>
      <c r="C5362" s="1">
        <v>2000724938</v>
      </c>
      <c r="D5362" s="1" t="s">
        <v>9</v>
      </c>
      <c r="E5362" s="1">
        <v>1.5299999999999999E-3</v>
      </c>
      <c r="F5362" s="1">
        <v>79537570</v>
      </c>
      <c r="G5362" s="2">
        <v>45176.814891435184</v>
      </c>
      <c r="H5362" s="2" t="s">
        <v>52</v>
      </c>
      <c r="J5362">
        <f t="shared" si="581"/>
        <v>198843.92500000002</v>
      </c>
      <c r="K5362">
        <f t="shared" si="582"/>
        <v>159075.14000000001</v>
      </c>
      <c r="L5362">
        <f t="shared" si="583"/>
        <v>357919.06500000006</v>
      </c>
      <c r="M5362" t="str">
        <f t="shared" si="584"/>
        <v>Up to 100m</v>
      </c>
      <c r="P5362">
        <f t="shared" si="585"/>
        <v>198843.92500000002</v>
      </c>
      <c r="Q5362">
        <f t="shared" si="586"/>
        <v>159075.14000000001</v>
      </c>
      <c r="R5362" t="str">
        <f t="shared" si="587"/>
        <v>Up to 100m</v>
      </c>
    </row>
    <row r="5363" spans="1:18" x14ac:dyDescent="0.25">
      <c r="A5363" s="1">
        <v>5362</v>
      </c>
      <c r="B5363" s="1">
        <v>2000707823</v>
      </c>
      <c r="C5363" s="1">
        <v>2000720195</v>
      </c>
      <c r="D5363" s="1" t="s">
        <v>11</v>
      </c>
      <c r="E5363" s="1">
        <v>1726.8</v>
      </c>
      <c r="F5363" s="1">
        <v>3065</v>
      </c>
      <c r="G5363" s="2">
        <v>45177.564569756942</v>
      </c>
      <c r="H5363" s="2" t="s">
        <v>54</v>
      </c>
      <c r="J5363">
        <f t="shared" si="581"/>
        <v>7.6625000000000005</v>
      </c>
      <c r="K5363">
        <f t="shared" si="582"/>
        <v>6.13</v>
      </c>
      <c r="L5363">
        <f t="shared" si="583"/>
        <v>13.7925</v>
      </c>
      <c r="M5363" t="str">
        <f t="shared" si="584"/>
        <v>Up to 100m</v>
      </c>
      <c r="P5363">
        <f t="shared" si="585"/>
        <v>7.6625000000000005</v>
      </c>
      <c r="Q5363">
        <f t="shared" si="586"/>
        <v>6.13</v>
      </c>
      <c r="R5363" t="str">
        <f t="shared" si="587"/>
        <v>Up to 100m</v>
      </c>
    </row>
    <row r="5364" spans="1:18" x14ac:dyDescent="0.25">
      <c r="A5364" s="1">
        <v>5363</v>
      </c>
      <c r="B5364" s="1">
        <v>2000727905</v>
      </c>
      <c r="C5364" s="1">
        <v>2000724938</v>
      </c>
      <c r="D5364" s="1" t="s">
        <v>9</v>
      </c>
      <c r="E5364" s="1">
        <v>1.5299999999999999E-3</v>
      </c>
      <c r="F5364" s="1">
        <v>79223055</v>
      </c>
      <c r="G5364" s="2">
        <v>45178.940107905095</v>
      </c>
      <c r="H5364" s="2" t="s">
        <v>52</v>
      </c>
      <c r="J5364">
        <f t="shared" si="581"/>
        <v>198057.63750000001</v>
      </c>
      <c r="K5364">
        <f t="shared" si="582"/>
        <v>158446.11000000002</v>
      </c>
      <c r="L5364">
        <f t="shared" si="583"/>
        <v>356503.74750000006</v>
      </c>
      <c r="M5364" t="str">
        <f t="shared" si="584"/>
        <v>Up to 100m</v>
      </c>
      <c r="P5364">
        <f t="shared" si="585"/>
        <v>198057.63750000001</v>
      </c>
      <c r="Q5364">
        <f t="shared" si="586"/>
        <v>158446.11000000002</v>
      </c>
      <c r="R5364" t="str">
        <f t="shared" si="587"/>
        <v>Up to 100m</v>
      </c>
    </row>
    <row r="5365" spans="1:18" x14ac:dyDescent="0.25">
      <c r="A5365" s="1">
        <v>5364</v>
      </c>
      <c r="B5365" s="1">
        <v>2000727905</v>
      </c>
      <c r="C5365" s="1">
        <v>2000708630</v>
      </c>
      <c r="D5365" s="1" t="s">
        <v>9</v>
      </c>
      <c r="E5365" s="1">
        <v>1.5299999999999999E-3</v>
      </c>
      <c r="F5365" s="1">
        <v>78908541</v>
      </c>
      <c r="G5365" s="2">
        <v>45179.065182604165</v>
      </c>
      <c r="H5365" s="2" t="s">
        <v>52</v>
      </c>
      <c r="J5365">
        <f t="shared" si="581"/>
        <v>197271.35250000001</v>
      </c>
      <c r="K5365">
        <f t="shared" si="582"/>
        <v>157817.08199999999</v>
      </c>
      <c r="L5365">
        <f t="shared" si="583"/>
        <v>355088.43449999997</v>
      </c>
      <c r="M5365" t="str">
        <f t="shared" si="584"/>
        <v>Up to 100m</v>
      </c>
      <c r="P5365">
        <f t="shared" si="585"/>
        <v>197271.35250000001</v>
      </c>
      <c r="Q5365">
        <f t="shared" si="586"/>
        <v>157817.08199999999</v>
      </c>
      <c r="R5365" t="str">
        <f t="shared" si="587"/>
        <v>Up to 100m</v>
      </c>
    </row>
    <row r="5366" spans="1:18" x14ac:dyDescent="0.25">
      <c r="A5366" s="1">
        <v>5365</v>
      </c>
      <c r="B5366" s="1">
        <v>2000727905</v>
      </c>
      <c r="C5366" s="1">
        <v>2000708630</v>
      </c>
      <c r="D5366" s="1" t="s">
        <v>9</v>
      </c>
      <c r="E5366" s="1">
        <v>1.5299999999999999E-3</v>
      </c>
      <c r="F5366" s="1">
        <v>78594026</v>
      </c>
      <c r="G5366" s="2">
        <v>45179.689804942129</v>
      </c>
      <c r="H5366" s="2" t="s">
        <v>52</v>
      </c>
      <c r="J5366">
        <f t="shared" si="581"/>
        <v>196485.065</v>
      </c>
      <c r="K5366">
        <f t="shared" si="582"/>
        <v>157188.052</v>
      </c>
      <c r="L5366">
        <f t="shared" si="583"/>
        <v>353673.11699999997</v>
      </c>
      <c r="M5366" t="str">
        <f t="shared" si="584"/>
        <v>Up to 100m</v>
      </c>
      <c r="P5366">
        <f t="shared" si="585"/>
        <v>196485.065</v>
      </c>
      <c r="Q5366">
        <f t="shared" si="586"/>
        <v>157188.052</v>
      </c>
      <c r="R5366" t="str">
        <f t="shared" si="587"/>
        <v>Up to 100m</v>
      </c>
    </row>
    <row r="5367" spans="1:18" x14ac:dyDescent="0.25">
      <c r="A5367" s="1">
        <v>5366</v>
      </c>
      <c r="B5367" s="1">
        <v>2000746951</v>
      </c>
      <c r="C5367" s="1">
        <v>2000740507</v>
      </c>
      <c r="D5367" s="1" t="s">
        <v>8</v>
      </c>
      <c r="E5367" s="1">
        <v>38.729999999999997</v>
      </c>
      <c r="F5367" s="1">
        <v>49902</v>
      </c>
      <c r="G5367" s="2">
        <v>45179.689804942129</v>
      </c>
      <c r="H5367" s="2" t="s">
        <v>54</v>
      </c>
      <c r="J5367">
        <f t="shared" si="581"/>
        <v>124.75500000000001</v>
      </c>
      <c r="K5367">
        <f t="shared" si="582"/>
        <v>99.804000000000002</v>
      </c>
      <c r="L5367">
        <f t="shared" si="583"/>
        <v>224.55900000000003</v>
      </c>
      <c r="M5367" t="str">
        <f t="shared" si="584"/>
        <v>Up to 100m</v>
      </c>
      <c r="P5367">
        <f t="shared" si="585"/>
        <v>124.75500000000001</v>
      </c>
      <c r="Q5367">
        <f t="shared" si="586"/>
        <v>99.804000000000002</v>
      </c>
      <c r="R5367" t="str">
        <f t="shared" si="587"/>
        <v>Up to 100m</v>
      </c>
    </row>
    <row r="5368" spans="1:18" x14ac:dyDescent="0.25">
      <c r="A5368" s="1">
        <v>5367</v>
      </c>
      <c r="B5368" s="1">
        <v>2000727905</v>
      </c>
      <c r="C5368" s="1">
        <v>2000736688</v>
      </c>
      <c r="D5368" s="1" t="s">
        <v>9</v>
      </c>
      <c r="E5368" s="1">
        <v>1.5299999999999999E-3</v>
      </c>
      <c r="F5368" s="1">
        <v>79223055</v>
      </c>
      <c r="G5368" s="2">
        <v>45180.314245949077</v>
      </c>
      <c r="H5368" s="2" t="s">
        <v>52</v>
      </c>
      <c r="J5368">
        <f t="shared" si="581"/>
        <v>198057.63750000001</v>
      </c>
      <c r="K5368">
        <f t="shared" si="582"/>
        <v>158446.11000000002</v>
      </c>
      <c r="L5368">
        <f t="shared" si="583"/>
        <v>356503.74750000006</v>
      </c>
      <c r="M5368" t="str">
        <f t="shared" si="584"/>
        <v>Up to 100m</v>
      </c>
      <c r="P5368">
        <f t="shared" si="585"/>
        <v>198057.63750000001</v>
      </c>
      <c r="Q5368">
        <f t="shared" si="586"/>
        <v>158446.11000000002</v>
      </c>
      <c r="R5368" t="str">
        <f t="shared" si="587"/>
        <v>Up to 100m</v>
      </c>
    </row>
    <row r="5369" spans="1:18" x14ac:dyDescent="0.25">
      <c r="A5369" s="1">
        <v>5368</v>
      </c>
      <c r="B5369" s="1">
        <v>2000727905</v>
      </c>
      <c r="C5369" s="1">
        <v>2000736688</v>
      </c>
      <c r="D5369" s="1" t="s">
        <v>9</v>
      </c>
      <c r="E5369" s="1">
        <v>1.5299999999999999E-3</v>
      </c>
      <c r="F5369" s="1">
        <v>79223055</v>
      </c>
      <c r="G5369" s="2">
        <v>45180.940086493058</v>
      </c>
      <c r="H5369" s="2" t="s">
        <v>52</v>
      </c>
      <c r="J5369">
        <f t="shared" si="581"/>
        <v>198057.63750000001</v>
      </c>
      <c r="K5369">
        <f t="shared" si="582"/>
        <v>158446.11000000002</v>
      </c>
      <c r="L5369">
        <f t="shared" si="583"/>
        <v>356503.74750000006</v>
      </c>
      <c r="M5369" t="str">
        <f t="shared" si="584"/>
        <v>Up to 100m</v>
      </c>
      <c r="P5369">
        <f t="shared" si="585"/>
        <v>198057.63750000001</v>
      </c>
      <c r="Q5369">
        <f t="shared" si="586"/>
        <v>158446.11000000002</v>
      </c>
      <c r="R5369" t="str">
        <f t="shared" si="587"/>
        <v>Up to 100m</v>
      </c>
    </row>
    <row r="5370" spans="1:18" x14ac:dyDescent="0.25">
      <c r="A5370" s="1">
        <v>5369</v>
      </c>
      <c r="B5370" s="1">
        <v>2000746931</v>
      </c>
      <c r="C5370" s="1">
        <v>2000747037</v>
      </c>
      <c r="D5370" s="1" t="s">
        <v>8</v>
      </c>
      <c r="E5370" s="1">
        <v>448.65</v>
      </c>
      <c r="F5370" s="1">
        <v>50199</v>
      </c>
      <c r="G5370" s="2">
        <v>45184.43942141204</v>
      </c>
      <c r="H5370" s="2" t="s">
        <v>54</v>
      </c>
      <c r="J5370">
        <f t="shared" si="581"/>
        <v>125.4975</v>
      </c>
      <c r="K5370">
        <f t="shared" si="582"/>
        <v>100.398</v>
      </c>
      <c r="L5370">
        <f t="shared" si="583"/>
        <v>225.8955</v>
      </c>
      <c r="M5370" t="str">
        <f t="shared" si="584"/>
        <v>Up to 100m</v>
      </c>
      <c r="P5370">
        <f t="shared" si="585"/>
        <v>125.4975</v>
      </c>
      <c r="Q5370">
        <f t="shared" si="586"/>
        <v>100.398</v>
      </c>
      <c r="R5370" t="str">
        <f t="shared" si="587"/>
        <v>Up to 100m</v>
      </c>
    </row>
    <row r="5371" spans="1:18" x14ac:dyDescent="0.25">
      <c r="A5371" s="1">
        <v>5370</v>
      </c>
      <c r="B5371" s="1">
        <v>2000722121</v>
      </c>
      <c r="C5371" s="1">
        <v>2000723246</v>
      </c>
      <c r="D5371" s="1" t="s">
        <v>7</v>
      </c>
      <c r="E5371" s="1">
        <v>0.10374</v>
      </c>
      <c r="F5371" s="1">
        <v>1072662</v>
      </c>
      <c r="G5371" s="2">
        <v>45184.689824456022</v>
      </c>
      <c r="H5371" s="2" t="s">
        <v>52</v>
      </c>
      <c r="J5371">
        <f t="shared" si="581"/>
        <v>2681.6550000000002</v>
      </c>
      <c r="K5371">
        <f t="shared" si="582"/>
        <v>2145.3240000000001</v>
      </c>
      <c r="L5371">
        <f t="shared" si="583"/>
        <v>4826.9790000000003</v>
      </c>
      <c r="M5371" t="str">
        <f t="shared" si="584"/>
        <v>Up to 100m</v>
      </c>
      <c r="P5371">
        <f t="shared" si="585"/>
        <v>2681.6550000000002</v>
      </c>
      <c r="Q5371">
        <f t="shared" si="586"/>
        <v>2145.3240000000001</v>
      </c>
      <c r="R5371" t="str">
        <f t="shared" si="587"/>
        <v>Up to 100m</v>
      </c>
    </row>
    <row r="5372" spans="1:18" x14ac:dyDescent="0.25">
      <c r="A5372" s="1">
        <v>5371</v>
      </c>
      <c r="B5372" s="1">
        <v>2000722121</v>
      </c>
      <c r="C5372" s="1">
        <v>2000723246</v>
      </c>
      <c r="D5372" s="1" t="s">
        <v>7</v>
      </c>
      <c r="E5372" s="1">
        <v>0.10374</v>
      </c>
      <c r="F5372" s="1">
        <v>1069171</v>
      </c>
      <c r="G5372" s="2">
        <v>45184.689824456022</v>
      </c>
      <c r="H5372" s="2" t="s">
        <v>52</v>
      </c>
      <c r="J5372">
        <f t="shared" si="581"/>
        <v>2672.9275000000002</v>
      </c>
      <c r="K5372">
        <f t="shared" si="582"/>
        <v>2138.3420000000001</v>
      </c>
      <c r="L5372">
        <f t="shared" si="583"/>
        <v>4811.2695000000003</v>
      </c>
      <c r="M5372" t="str">
        <f t="shared" si="584"/>
        <v>Up to 100m</v>
      </c>
      <c r="P5372">
        <f t="shared" si="585"/>
        <v>2672.9275000000002</v>
      </c>
      <c r="Q5372">
        <f t="shared" si="586"/>
        <v>2138.3420000000001</v>
      </c>
      <c r="R5372" t="str">
        <f t="shared" si="587"/>
        <v>Up to 100m</v>
      </c>
    </row>
    <row r="5373" spans="1:18" x14ac:dyDescent="0.25">
      <c r="A5373" s="1">
        <v>5372</v>
      </c>
      <c r="B5373" s="1">
        <v>2000722121</v>
      </c>
      <c r="C5373" s="1">
        <v>2000720042</v>
      </c>
      <c r="D5373" s="1" t="s">
        <v>7</v>
      </c>
      <c r="E5373" s="1">
        <v>0.10374</v>
      </c>
      <c r="F5373" s="1">
        <v>1090114</v>
      </c>
      <c r="G5373" s="2">
        <v>45184.689824456022</v>
      </c>
      <c r="H5373" s="2" t="s">
        <v>52</v>
      </c>
      <c r="J5373">
        <f t="shared" si="581"/>
        <v>2725.2849999999999</v>
      </c>
      <c r="K5373">
        <f t="shared" si="582"/>
        <v>2180.2280000000001</v>
      </c>
      <c r="L5373">
        <f t="shared" si="583"/>
        <v>4905.5129999999999</v>
      </c>
      <c r="M5373" t="str">
        <f t="shared" si="584"/>
        <v>Up to 100m</v>
      </c>
      <c r="P5373">
        <f t="shared" si="585"/>
        <v>2725.2849999999999</v>
      </c>
      <c r="Q5373">
        <f t="shared" si="586"/>
        <v>2180.2280000000001</v>
      </c>
      <c r="R5373" t="str">
        <f t="shared" si="587"/>
        <v>Up to 100m</v>
      </c>
    </row>
    <row r="5374" spans="1:18" x14ac:dyDescent="0.25">
      <c r="A5374" s="1">
        <v>5373</v>
      </c>
      <c r="B5374" s="1">
        <v>2000722121</v>
      </c>
      <c r="C5374" s="1">
        <v>2000720195</v>
      </c>
      <c r="D5374" s="1" t="s">
        <v>7</v>
      </c>
      <c r="E5374" s="1">
        <v>9.4289999999999999E-2</v>
      </c>
      <c r="F5374" s="1">
        <v>1234437</v>
      </c>
      <c r="G5374" s="2">
        <v>45186.439547303242</v>
      </c>
      <c r="H5374" s="2" t="s">
        <v>52</v>
      </c>
      <c r="J5374">
        <f t="shared" si="581"/>
        <v>3086.0925000000002</v>
      </c>
      <c r="K5374">
        <f t="shared" si="582"/>
        <v>2468.8740000000003</v>
      </c>
      <c r="L5374">
        <f t="shared" si="583"/>
        <v>5554.9665000000005</v>
      </c>
      <c r="M5374" t="str">
        <f t="shared" si="584"/>
        <v>Up to 100m</v>
      </c>
      <c r="P5374">
        <f t="shared" si="585"/>
        <v>3086.0925000000002</v>
      </c>
      <c r="Q5374">
        <f t="shared" si="586"/>
        <v>2468.8740000000003</v>
      </c>
      <c r="R5374" t="str">
        <f t="shared" si="587"/>
        <v>Up to 100m</v>
      </c>
    </row>
    <row r="5375" spans="1:18" x14ac:dyDescent="0.25">
      <c r="A5375" s="1">
        <v>5374</v>
      </c>
      <c r="B5375" s="1">
        <v>2000713163</v>
      </c>
      <c r="C5375" s="1">
        <v>2000720195</v>
      </c>
      <c r="D5375" s="1" t="s">
        <v>7</v>
      </c>
      <c r="E5375" s="1">
        <v>0.72731999999999997</v>
      </c>
      <c r="F5375" s="1">
        <v>1234805</v>
      </c>
      <c r="G5375" s="2">
        <v>45186.439547303242</v>
      </c>
      <c r="H5375" s="2" t="s">
        <v>52</v>
      </c>
      <c r="J5375">
        <f t="shared" si="581"/>
        <v>3087.0125000000003</v>
      </c>
      <c r="K5375">
        <f t="shared" si="582"/>
        <v>2469.61</v>
      </c>
      <c r="L5375">
        <f t="shared" si="583"/>
        <v>5556.6225000000004</v>
      </c>
      <c r="M5375" t="str">
        <f t="shared" si="584"/>
        <v>Up to 100m</v>
      </c>
      <c r="P5375">
        <f t="shared" si="585"/>
        <v>3087.0125000000003</v>
      </c>
      <c r="Q5375">
        <f t="shared" si="586"/>
        <v>2469.61</v>
      </c>
      <c r="R5375" t="str">
        <f t="shared" si="587"/>
        <v>Up to 100m</v>
      </c>
    </row>
    <row r="5376" spans="1:18" x14ac:dyDescent="0.25">
      <c r="A5376" s="1">
        <v>5375</v>
      </c>
      <c r="B5376" s="1">
        <v>2000713163</v>
      </c>
      <c r="C5376" s="1">
        <v>2000746951</v>
      </c>
      <c r="D5376" s="1" t="s">
        <v>7</v>
      </c>
      <c r="E5376" s="1">
        <v>1.0204500000000001</v>
      </c>
      <c r="F5376" s="1">
        <v>1230660</v>
      </c>
      <c r="G5376" s="2">
        <v>45186.439547303242</v>
      </c>
      <c r="H5376" s="2" t="s">
        <v>52</v>
      </c>
      <c r="J5376">
        <f t="shared" si="581"/>
        <v>3076.65</v>
      </c>
      <c r="K5376">
        <f t="shared" si="582"/>
        <v>2461.3200000000002</v>
      </c>
      <c r="L5376">
        <f t="shared" si="583"/>
        <v>5537.97</v>
      </c>
      <c r="M5376" t="str">
        <f t="shared" si="584"/>
        <v>Up to 100m</v>
      </c>
      <c r="P5376">
        <f t="shared" si="585"/>
        <v>3076.65</v>
      </c>
      <c r="Q5376">
        <f t="shared" si="586"/>
        <v>2461.3200000000002</v>
      </c>
      <c r="R5376" t="str">
        <f t="shared" si="587"/>
        <v>Up to 100m</v>
      </c>
    </row>
    <row r="5377" spans="1:18" x14ac:dyDescent="0.25">
      <c r="A5377" s="1">
        <v>5376</v>
      </c>
      <c r="B5377" s="1">
        <v>2000713163</v>
      </c>
      <c r="C5377" s="1">
        <v>2000744431</v>
      </c>
      <c r="D5377" s="1" t="s">
        <v>7</v>
      </c>
      <c r="E5377" s="1">
        <v>0.25736999999999999</v>
      </c>
      <c r="F5377" s="1">
        <v>1209934</v>
      </c>
      <c r="G5377" s="2">
        <v>45186.564603356484</v>
      </c>
      <c r="H5377" s="2" t="s">
        <v>52</v>
      </c>
      <c r="J5377">
        <f t="shared" si="581"/>
        <v>3024.835</v>
      </c>
      <c r="K5377">
        <f t="shared" si="582"/>
        <v>2419.8679999999999</v>
      </c>
      <c r="L5377">
        <f t="shared" si="583"/>
        <v>5444.7029999999995</v>
      </c>
      <c r="M5377" t="str">
        <f t="shared" si="584"/>
        <v>Up to 100m</v>
      </c>
      <c r="P5377">
        <f t="shared" si="585"/>
        <v>3024.835</v>
      </c>
      <c r="Q5377">
        <f t="shared" si="586"/>
        <v>2419.8679999999999</v>
      </c>
      <c r="R5377" t="str">
        <f t="shared" si="587"/>
        <v>Up to 100m</v>
      </c>
    </row>
    <row r="5378" spans="1:18" x14ac:dyDescent="0.25">
      <c r="A5378" s="1">
        <v>5377</v>
      </c>
      <c r="B5378" s="1">
        <v>2000722121</v>
      </c>
      <c r="C5378" s="1">
        <v>2000718404</v>
      </c>
      <c r="D5378" s="1" t="s">
        <v>7</v>
      </c>
      <c r="E5378" s="1">
        <v>9.4289999999999999E-2</v>
      </c>
      <c r="F5378" s="1">
        <v>1187093</v>
      </c>
      <c r="G5378" s="2">
        <v>45186.689821377317</v>
      </c>
      <c r="H5378" s="2" t="s">
        <v>52</v>
      </c>
      <c r="J5378">
        <f t="shared" si="581"/>
        <v>2967.7325000000001</v>
      </c>
      <c r="K5378">
        <f t="shared" si="582"/>
        <v>2374.1860000000001</v>
      </c>
      <c r="L5378">
        <f t="shared" si="583"/>
        <v>5341.9184999999998</v>
      </c>
      <c r="M5378" t="str">
        <f t="shared" si="584"/>
        <v>Up to 100m</v>
      </c>
      <c r="P5378">
        <f t="shared" si="585"/>
        <v>2967.7325000000001</v>
      </c>
      <c r="Q5378">
        <f t="shared" si="586"/>
        <v>2374.1860000000001</v>
      </c>
      <c r="R5378" t="str">
        <f t="shared" si="587"/>
        <v>Up to 100m</v>
      </c>
    </row>
    <row r="5379" spans="1:18" x14ac:dyDescent="0.25">
      <c r="A5379" s="1">
        <v>5378</v>
      </c>
      <c r="B5379" s="1">
        <v>2000722121</v>
      </c>
      <c r="C5379" s="1">
        <v>2000718812</v>
      </c>
      <c r="D5379" s="1" t="s">
        <v>7</v>
      </c>
      <c r="E5379" s="1">
        <v>5.7480000000000003E-2</v>
      </c>
      <c r="F5379" s="1">
        <v>1191039</v>
      </c>
      <c r="G5379" s="2">
        <v>45186.689821377317</v>
      </c>
      <c r="H5379" s="2" t="s">
        <v>52</v>
      </c>
      <c r="J5379">
        <f t="shared" ref="J5379:J5442" si="588">IF(F5379 &lt;= 100000000, F5379 * 0.0025,
    IF(F5379 &lt;= 500000000, F5379 * 0.00225,
        IF(F5379 &lt;= 1000000000, F5379 * 0.002,
            IF(F5379 &lt;= 4000000000, F5379 * 0.00165,
                IF(F5379 &lt;= 10000000000, F5379 * 0.00155,
                    F5379 * 0.0013
                )
            )
        )
    )
)</f>
        <v>2977.5974999999999</v>
      </c>
      <c r="K5379">
        <f t="shared" ref="K5379:K5442" si="589">IF(F5379 &lt;= 100000000, F5379 * 0.002,
    IF(F5379 &lt;= 500000000, F5379 * 0.0018,
        IF(F5379 &lt;= 1000000000, F5379 * 0.0016,
            IF(F5379 &lt;= 4000000000, F5379 * 0.00135,
                IF(F5379 &lt;= 10000000000, F5379 * 0.00115,
                    F5379 * 0.001
                )
            )
        )
    )
)</f>
        <v>2382.078</v>
      </c>
      <c r="L5379">
        <f t="shared" ref="L5379:L5442" si="590">J5379+K5379</f>
        <v>5359.6754999999994</v>
      </c>
      <c r="M5379" t="str">
        <f t="shared" ref="M5379:M5442" si="591">IF(F5379 &lt;= 100000000, "Up to 100m",
    IF(F5379 &lt;= 500000000, "Up to 500m",
        IF(F5379 &lt;= 1000000000, "Up to 1b",
            IF(F5379 &lt;= 4000000000, "Up to 4b",
                IF(F5379 &lt;= 10000000000, "Up to 10b",
                  "More than 10b"
                )
            )
        )
    )
)</f>
        <v>Up to 100m</v>
      </c>
      <c r="P5379">
        <f t="shared" ref="P5379:P5442" si="592">IF(F5379 &lt;= 100000000, F5379 * 0.0025,
    IF(F5379 &lt;= 300000000, F5379 * 0.002,
        IF(F5379 &lt;= 1000000000, F5379 * 0.0019,
            IF(F5379 &lt;= 5000000000, F5379 * 0.00175,
                F5379 * 0.00155
            )
        )
    )
)</f>
        <v>2977.5974999999999</v>
      </c>
      <c r="Q5379">
        <f t="shared" ref="Q5379:Q5442" si="593">IF(F5379 &lt;= 100000000, F5379 * 0.002,
    IF(F5379 &lt;= 300000000, F5379 * 0.0017,
        IF(F5379 &lt;= 1000000000, F5379 * 0.0015,
            IF(F5379 &lt;= 5000000000, F5379 * 0.00125,
                F5379 * 0.001
            )
        )
    )
)</f>
        <v>2382.078</v>
      </c>
      <c r="R5379" t="str">
        <f t="shared" ref="R5379:R5442" si="594">IF(F5379 &lt;= 100000000, "Up to 100m",
    IF(F5379 &lt;= 300000000, "Up to 300m",
        IF(F5379 &lt;= 1000000000, "Up to 1b",
            IF(F5379 &lt;= 5000000000, "Up to 5b",
                "More than 5b"
            )
        )
    )
)</f>
        <v>Up to 100m</v>
      </c>
    </row>
    <row r="5380" spans="1:18" x14ac:dyDescent="0.25">
      <c r="A5380" s="1">
        <v>5379</v>
      </c>
      <c r="B5380" s="1">
        <v>2000739721</v>
      </c>
      <c r="C5380" s="1">
        <v>2000718404</v>
      </c>
      <c r="D5380" s="1" t="s">
        <v>11</v>
      </c>
      <c r="E5380" s="1">
        <v>82.199999999999903</v>
      </c>
      <c r="F5380" s="1">
        <v>3182</v>
      </c>
      <c r="G5380" s="2">
        <v>45186.689821377317</v>
      </c>
      <c r="H5380" s="2" t="s">
        <v>53</v>
      </c>
      <c r="J5380">
        <f t="shared" si="588"/>
        <v>7.9550000000000001</v>
      </c>
      <c r="K5380">
        <f t="shared" si="589"/>
        <v>6.3639999999999999</v>
      </c>
      <c r="L5380">
        <f t="shared" si="590"/>
        <v>14.318999999999999</v>
      </c>
      <c r="M5380" t="str">
        <f t="shared" si="591"/>
        <v>Up to 100m</v>
      </c>
      <c r="P5380">
        <f t="shared" si="592"/>
        <v>7.9550000000000001</v>
      </c>
      <c r="Q5380">
        <f t="shared" si="593"/>
        <v>6.3639999999999999</v>
      </c>
      <c r="R5380" t="str">
        <f t="shared" si="594"/>
        <v>Up to 100m</v>
      </c>
    </row>
    <row r="5381" spans="1:18" x14ac:dyDescent="0.25">
      <c r="A5381" s="1">
        <v>5380</v>
      </c>
      <c r="B5381" s="1">
        <v>2000722121</v>
      </c>
      <c r="C5381" s="1">
        <v>2000713163</v>
      </c>
      <c r="D5381" s="1" t="s">
        <v>7</v>
      </c>
      <c r="E5381" s="1">
        <v>9.4289999999999999E-2</v>
      </c>
      <c r="F5381" s="1">
        <v>1206820</v>
      </c>
      <c r="G5381" s="2">
        <v>45186.689821377317</v>
      </c>
      <c r="H5381" s="2" t="s">
        <v>52</v>
      </c>
      <c r="J5381">
        <f t="shared" si="588"/>
        <v>3017.05</v>
      </c>
      <c r="K5381">
        <f t="shared" si="589"/>
        <v>2413.64</v>
      </c>
      <c r="L5381">
        <f t="shared" si="590"/>
        <v>5430.6900000000005</v>
      </c>
      <c r="M5381" t="str">
        <f t="shared" si="591"/>
        <v>Up to 100m</v>
      </c>
      <c r="P5381">
        <f t="shared" si="592"/>
        <v>3017.05</v>
      </c>
      <c r="Q5381">
        <f t="shared" si="593"/>
        <v>2413.64</v>
      </c>
      <c r="R5381" t="str">
        <f t="shared" si="594"/>
        <v>Up to 100m</v>
      </c>
    </row>
    <row r="5382" spans="1:18" x14ac:dyDescent="0.25">
      <c r="A5382" s="1">
        <v>5381</v>
      </c>
      <c r="B5382" s="1">
        <v>2000722121</v>
      </c>
      <c r="C5382" s="1">
        <v>2000713163</v>
      </c>
      <c r="D5382" s="1" t="s">
        <v>7</v>
      </c>
      <c r="E5382" s="1">
        <v>9.4289999999999999E-2</v>
      </c>
      <c r="F5382" s="1">
        <v>1202874</v>
      </c>
      <c r="G5382" s="2">
        <v>45186.689821377317</v>
      </c>
      <c r="H5382" s="2" t="s">
        <v>52</v>
      </c>
      <c r="J5382">
        <f t="shared" si="588"/>
        <v>3007.1849999999999</v>
      </c>
      <c r="K5382">
        <f t="shared" si="589"/>
        <v>2405.748</v>
      </c>
      <c r="L5382">
        <f t="shared" si="590"/>
        <v>5412.933</v>
      </c>
      <c r="M5382" t="str">
        <f t="shared" si="591"/>
        <v>Up to 100m</v>
      </c>
      <c r="P5382">
        <f t="shared" si="592"/>
        <v>3007.1849999999999</v>
      </c>
      <c r="Q5382">
        <f t="shared" si="593"/>
        <v>2405.748</v>
      </c>
      <c r="R5382" t="str">
        <f t="shared" si="594"/>
        <v>Up to 100m</v>
      </c>
    </row>
    <row r="5383" spans="1:18" x14ac:dyDescent="0.25">
      <c r="A5383" s="1">
        <v>5382</v>
      </c>
      <c r="B5383" s="1">
        <v>2000755147</v>
      </c>
      <c r="C5383" s="1">
        <v>2000722121</v>
      </c>
      <c r="D5383" s="1" t="s">
        <v>7</v>
      </c>
      <c r="E5383" s="1">
        <v>1.4489999999999999E-2</v>
      </c>
      <c r="F5383" s="1">
        <v>1211773</v>
      </c>
      <c r="G5383" s="2">
        <v>45187.814937766205</v>
      </c>
      <c r="H5383" s="2" t="s">
        <v>52</v>
      </c>
      <c r="J5383">
        <f t="shared" si="588"/>
        <v>3029.4324999999999</v>
      </c>
      <c r="K5383">
        <f t="shared" si="589"/>
        <v>2423.5460000000003</v>
      </c>
      <c r="L5383">
        <f t="shared" si="590"/>
        <v>5452.9785000000002</v>
      </c>
      <c r="M5383" t="str">
        <f t="shared" si="591"/>
        <v>Up to 100m</v>
      </c>
      <c r="P5383">
        <f t="shared" si="592"/>
        <v>3029.4324999999999</v>
      </c>
      <c r="Q5383">
        <f t="shared" si="593"/>
        <v>2423.5460000000003</v>
      </c>
      <c r="R5383" t="str">
        <f t="shared" si="594"/>
        <v>Up to 100m</v>
      </c>
    </row>
    <row r="5384" spans="1:18" x14ac:dyDescent="0.25">
      <c r="A5384" s="1">
        <v>5383</v>
      </c>
      <c r="B5384" s="1">
        <v>2000720684</v>
      </c>
      <c r="C5384" s="1">
        <v>2000733250</v>
      </c>
      <c r="D5384" s="1" t="s">
        <v>8</v>
      </c>
      <c r="E5384" s="1">
        <v>1360.5599999999899</v>
      </c>
      <c r="F5384" s="1">
        <v>50293</v>
      </c>
      <c r="G5384" s="2">
        <v>45188.564818136576</v>
      </c>
      <c r="H5384" s="2" t="s">
        <v>54</v>
      </c>
      <c r="J5384">
        <f t="shared" si="588"/>
        <v>125.7325</v>
      </c>
      <c r="K5384">
        <f t="shared" si="589"/>
        <v>100.586</v>
      </c>
      <c r="L5384">
        <f t="shared" si="590"/>
        <v>226.3185</v>
      </c>
      <c r="M5384" t="str">
        <f t="shared" si="591"/>
        <v>Up to 100m</v>
      </c>
      <c r="P5384">
        <f t="shared" si="592"/>
        <v>125.7325</v>
      </c>
      <c r="Q5384">
        <f t="shared" si="593"/>
        <v>100.586</v>
      </c>
      <c r="R5384" t="str">
        <f t="shared" si="594"/>
        <v>Up to 100m</v>
      </c>
    </row>
    <row r="5385" spans="1:18" x14ac:dyDescent="0.25">
      <c r="A5385" s="1">
        <v>5384</v>
      </c>
      <c r="B5385" s="1">
        <v>2000720684</v>
      </c>
      <c r="C5385" s="1">
        <v>2000733250</v>
      </c>
      <c r="D5385" s="1" t="s">
        <v>8</v>
      </c>
      <c r="E5385" s="1">
        <v>746.93999999999903</v>
      </c>
      <c r="F5385" s="1">
        <v>50291</v>
      </c>
      <c r="G5385" s="2">
        <v>45188.564818136576</v>
      </c>
      <c r="H5385" s="2" t="s">
        <v>54</v>
      </c>
      <c r="J5385">
        <f t="shared" si="588"/>
        <v>125.72750000000001</v>
      </c>
      <c r="K5385">
        <f t="shared" si="589"/>
        <v>100.58200000000001</v>
      </c>
      <c r="L5385">
        <f t="shared" si="590"/>
        <v>226.30950000000001</v>
      </c>
      <c r="M5385" t="str">
        <f t="shared" si="591"/>
        <v>Up to 100m</v>
      </c>
      <c r="P5385">
        <f t="shared" si="592"/>
        <v>125.72750000000001</v>
      </c>
      <c r="Q5385">
        <f t="shared" si="593"/>
        <v>100.58200000000001</v>
      </c>
      <c r="R5385" t="str">
        <f t="shared" si="594"/>
        <v>Up to 100m</v>
      </c>
    </row>
    <row r="5386" spans="1:18" x14ac:dyDescent="0.25">
      <c r="A5386" s="1">
        <v>5385</v>
      </c>
      <c r="B5386" s="1">
        <v>2000720684</v>
      </c>
      <c r="C5386" s="1">
        <v>2000743915</v>
      </c>
      <c r="D5386" s="1" t="s">
        <v>8</v>
      </c>
      <c r="E5386" s="1">
        <v>183</v>
      </c>
      <c r="F5386" s="1">
        <v>50331</v>
      </c>
      <c r="G5386" s="2">
        <v>45188.691816817132</v>
      </c>
      <c r="H5386" s="2" t="s">
        <v>54</v>
      </c>
      <c r="J5386">
        <f t="shared" si="588"/>
        <v>125.8275</v>
      </c>
      <c r="K5386">
        <f t="shared" si="589"/>
        <v>100.66200000000001</v>
      </c>
      <c r="L5386">
        <f t="shared" si="590"/>
        <v>226.48950000000002</v>
      </c>
      <c r="M5386" t="str">
        <f t="shared" si="591"/>
        <v>Up to 100m</v>
      </c>
      <c r="P5386">
        <f t="shared" si="592"/>
        <v>125.8275</v>
      </c>
      <c r="Q5386">
        <f t="shared" si="593"/>
        <v>100.66200000000001</v>
      </c>
      <c r="R5386" t="str">
        <f t="shared" si="594"/>
        <v>Up to 100m</v>
      </c>
    </row>
    <row r="5387" spans="1:18" x14ac:dyDescent="0.25">
      <c r="A5387" s="1">
        <v>5386</v>
      </c>
      <c r="B5387" s="1">
        <v>2000722121</v>
      </c>
      <c r="C5387" s="1">
        <v>2000725082</v>
      </c>
      <c r="D5387" s="1" t="s">
        <v>7</v>
      </c>
      <c r="E5387" s="1">
        <v>0.16664999999999999</v>
      </c>
      <c r="F5387" s="1">
        <v>1159476</v>
      </c>
      <c r="G5387" s="2">
        <v>45188.940219363423</v>
      </c>
      <c r="H5387" s="2" t="s">
        <v>52</v>
      </c>
      <c r="J5387">
        <f t="shared" si="588"/>
        <v>2898.69</v>
      </c>
      <c r="K5387">
        <f t="shared" si="589"/>
        <v>2318.9520000000002</v>
      </c>
      <c r="L5387">
        <f t="shared" si="590"/>
        <v>5217.6419999999998</v>
      </c>
      <c r="M5387" t="str">
        <f t="shared" si="591"/>
        <v>Up to 100m</v>
      </c>
      <c r="P5387">
        <f t="shared" si="592"/>
        <v>2898.69</v>
      </c>
      <c r="Q5387">
        <f t="shared" si="593"/>
        <v>2318.9520000000002</v>
      </c>
      <c r="R5387" t="str">
        <f t="shared" si="594"/>
        <v>Up to 100m</v>
      </c>
    </row>
    <row r="5388" spans="1:18" x14ac:dyDescent="0.25">
      <c r="A5388" s="1">
        <v>5387</v>
      </c>
      <c r="B5388" s="1">
        <v>2000727905</v>
      </c>
      <c r="C5388" s="1">
        <v>2000724938</v>
      </c>
      <c r="D5388" s="1" t="s">
        <v>9</v>
      </c>
      <c r="E5388" s="1">
        <v>1.5299999999999999E-3</v>
      </c>
      <c r="F5388" s="1">
        <v>82997228</v>
      </c>
      <c r="G5388" s="2">
        <v>45190.689842824075</v>
      </c>
      <c r="H5388" s="2" t="s">
        <v>52</v>
      </c>
      <c r="J5388">
        <f t="shared" si="588"/>
        <v>207493.07</v>
      </c>
      <c r="K5388">
        <f t="shared" si="589"/>
        <v>165994.45600000001</v>
      </c>
      <c r="L5388">
        <f t="shared" si="590"/>
        <v>373487.52600000001</v>
      </c>
      <c r="M5388" t="str">
        <f t="shared" si="591"/>
        <v>Up to 100m</v>
      </c>
      <c r="P5388">
        <f t="shared" si="592"/>
        <v>207493.07</v>
      </c>
      <c r="Q5388">
        <f t="shared" si="593"/>
        <v>165994.45600000001</v>
      </c>
      <c r="R5388" t="str">
        <f t="shared" si="594"/>
        <v>Up to 100m</v>
      </c>
    </row>
    <row r="5389" spans="1:18" x14ac:dyDescent="0.25">
      <c r="A5389" s="1">
        <v>5388</v>
      </c>
      <c r="B5389" s="1">
        <v>2000744344</v>
      </c>
      <c r="C5389" s="1">
        <v>2000718812</v>
      </c>
      <c r="D5389" s="1" t="s">
        <v>7</v>
      </c>
      <c r="E5389" s="1">
        <v>3.0870000000000002E-2</v>
      </c>
      <c r="F5389" s="1">
        <v>1187282</v>
      </c>
      <c r="G5389" s="2">
        <v>45190.689842824075</v>
      </c>
      <c r="H5389" s="2" t="s">
        <v>52</v>
      </c>
      <c r="J5389">
        <f t="shared" si="588"/>
        <v>2968.2049999999999</v>
      </c>
      <c r="K5389">
        <f t="shared" si="589"/>
        <v>2374.5639999999999</v>
      </c>
      <c r="L5389">
        <f t="shared" si="590"/>
        <v>5342.7690000000002</v>
      </c>
      <c r="M5389" t="str">
        <f t="shared" si="591"/>
        <v>Up to 100m</v>
      </c>
      <c r="P5389">
        <f t="shared" si="592"/>
        <v>2968.2049999999999</v>
      </c>
      <c r="Q5389">
        <f t="shared" si="593"/>
        <v>2374.5639999999999</v>
      </c>
      <c r="R5389" t="str">
        <f t="shared" si="594"/>
        <v>Up to 100m</v>
      </c>
    </row>
    <row r="5390" spans="1:18" x14ac:dyDescent="0.25">
      <c r="A5390" s="1">
        <v>5389</v>
      </c>
      <c r="B5390" s="1">
        <v>2000744344</v>
      </c>
      <c r="C5390" s="1">
        <v>2000719340</v>
      </c>
      <c r="D5390" s="1" t="s">
        <v>7</v>
      </c>
      <c r="E5390" s="1">
        <v>2.3504100000000001</v>
      </c>
      <c r="F5390" s="1">
        <v>1191328</v>
      </c>
      <c r="G5390" s="2">
        <v>45191.314253622688</v>
      </c>
      <c r="H5390" s="2" t="s">
        <v>52</v>
      </c>
      <c r="J5390">
        <f t="shared" si="588"/>
        <v>2978.32</v>
      </c>
      <c r="K5390">
        <f t="shared" si="589"/>
        <v>2382.6559999999999</v>
      </c>
      <c r="L5390">
        <f t="shared" si="590"/>
        <v>5360.9760000000006</v>
      </c>
      <c r="M5390" t="str">
        <f t="shared" si="591"/>
        <v>Up to 100m</v>
      </c>
      <c r="P5390">
        <f t="shared" si="592"/>
        <v>2978.32</v>
      </c>
      <c r="Q5390">
        <f t="shared" si="593"/>
        <v>2382.6559999999999</v>
      </c>
      <c r="R5390" t="str">
        <f t="shared" si="594"/>
        <v>Up to 100m</v>
      </c>
    </row>
    <row r="5391" spans="1:18" x14ac:dyDescent="0.25">
      <c r="A5391" s="1">
        <v>5390</v>
      </c>
      <c r="B5391" s="1">
        <v>2000722121</v>
      </c>
      <c r="C5391" s="1">
        <v>2000719340</v>
      </c>
      <c r="D5391" s="1" t="s">
        <v>7</v>
      </c>
      <c r="E5391" s="1">
        <v>0.16664999999999999</v>
      </c>
      <c r="F5391" s="1">
        <v>1191039</v>
      </c>
      <c r="G5391" s="2">
        <v>45191.314253622688</v>
      </c>
      <c r="H5391" s="2" t="s">
        <v>52</v>
      </c>
      <c r="J5391">
        <f t="shared" si="588"/>
        <v>2977.5974999999999</v>
      </c>
      <c r="K5391">
        <f t="shared" si="589"/>
        <v>2382.078</v>
      </c>
      <c r="L5391">
        <f t="shared" si="590"/>
        <v>5359.6754999999994</v>
      </c>
      <c r="M5391" t="str">
        <f t="shared" si="591"/>
        <v>Up to 100m</v>
      </c>
      <c r="P5391">
        <f t="shared" si="592"/>
        <v>2977.5974999999999</v>
      </c>
      <c r="Q5391">
        <f t="shared" si="593"/>
        <v>2382.078</v>
      </c>
      <c r="R5391" t="str">
        <f t="shared" si="594"/>
        <v>Up to 100m</v>
      </c>
    </row>
    <row r="5392" spans="1:18" x14ac:dyDescent="0.25">
      <c r="A5392" s="1">
        <v>5391</v>
      </c>
      <c r="B5392" s="1">
        <v>2000724332</v>
      </c>
      <c r="C5392" s="1">
        <v>2000719847</v>
      </c>
      <c r="D5392" s="1" t="s">
        <v>9</v>
      </c>
      <c r="E5392" s="1">
        <v>4.5900000000000003E-3</v>
      </c>
      <c r="F5392" s="1">
        <v>84044750</v>
      </c>
      <c r="G5392" s="2">
        <v>45192.314277118057</v>
      </c>
      <c r="H5392" s="2" t="s">
        <v>53</v>
      </c>
      <c r="J5392">
        <f t="shared" si="588"/>
        <v>210111.875</v>
      </c>
      <c r="K5392">
        <f t="shared" si="589"/>
        <v>168089.5</v>
      </c>
      <c r="L5392">
        <f t="shared" si="590"/>
        <v>378201.375</v>
      </c>
      <c r="M5392" t="str">
        <f t="shared" si="591"/>
        <v>Up to 100m</v>
      </c>
      <c r="P5392">
        <f t="shared" si="592"/>
        <v>210111.875</v>
      </c>
      <c r="Q5392">
        <f t="shared" si="593"/>
        <v>168089.5</v>
      </c>
      <c r="R5392" t="str">
        <f t="shared" si="594"/>
        <v>Up to 100m</v>
      </c>
    </row>
    <row r="5393" spans="1:18" x14ac:dyDescent="0.25">
      <c r="A5393" s="1">
        <v>5392</v>
      </c>
      <c r="B5393" s="1">
        <v>2000730905</v>
      </c>
      <c r="C5393" s="1">
        <v>2000731405</v>
      </c>
      <c r="D5393" s="1" t="s">
        <v>8</v>
      </c>
      <c r="E5393" s="1">
        <v>173.069999999999</v>
      </c>
      <c r="F5393" s="1">
        <v>52021</v>
      </c>
      <c r="G5393" s="2">
        <v>45192.439557951388</v>
      </c>
      <c r="H5393" s="2" t="s">
        <v>54</v>
      </c>
      <c r="J5393">
        <f t="shared" si="588"/>
        <v>130.05250000000001</v>
      </c>
      <c r="K5393">
        <f t="shared" si="589"/>
        <v>104.042</v>
      </c>
      <c r="L5393">
        <f t="shared" si="590"/>
        <v>234.09450000000001</v>
      </c>
      <c r="M5393" t="str">
        <f t="shared" si="591"/>
        <v>Up to 100m</v>
      </c>
      <c r="P5393">
        <f t="shared" si="592"/>
        <v>130.05250000000001</v>
      </c>
      <c r="Q5393">
        <f t="shared" si="593"/>
        <v>104.042</v>
      </c>
      <c r="R5393" t="str">
        <f t="shared" si="594"/>
        <v>Up to 100m</v>
      </c>
    </row>
    <row r="5394" spans="1:18" x14ac:dyDescent="0.25">
      <c r="A5394" s="1">
        <v>5393</v>
      </c>
      <c r="B5394" s="1">
        <v>2000716874</v>
      </c>
      <c r="C5394" s="1">
        <v>2000719847</v>
      </c>
      <c r="D5394" s="1" t="s">
        <v>10</v>
      </c>
      <c r="E5394" s="1">
        <v>2.34E-4</v>
      </c>
      <c r="F5394" s="1">
        <v>1444437504</v>
      </c>
      <c r="G5394" s="2">
        <v>45192.439557951388</v>
      </c>
      <c r="H5394" s="2" t="s">
        <v>53</v>
      </c>
      <c r="J5394">
        <f t="shared" si="588"/>
        <v>2383321.8816</v>
      </c>
      <c r="K5394">
        <f t="shared" si="589"/>
        <v>1949990.6304000001</v>
      </c>
      <c r="L5394">
        <f t="shared" si="590"/>
        <v>4333312.5120000001</v>
      </c>
      <c r="M5394" t="str">
        <f t="shared" si="591"/>
        <v>Up to 4b</v>
      </c>
      <c r="P5394">
        <f t="shared" si="592"/>
        <v>2527765.6320000002</v>
      </c>
      <c r="Q5394">
        <f t="shared" si="593"/>
        <v>1805546.8800000001</v>
      </c>
      <c r="R5394" t="str">
        <f t="shared" si="594"/>
        <v>Up to 5b</v>
      </c>
    </row>
    <row r="5395" spans="1:18" x14ac:dyDescent="0.25">
      <c r="A5395" s="1">
        <v>5394</v>
      </c>
      <c r="B5395" s="1">
        <v>2000727905</v>
      </c>
      <c r="C5395" s="1">
        <v>2000719847</v>
      </c>
      <c r="D5395" s="1" t="s">
        <v>9</v>
      </c>
      <c r="E5395" s="1">
        <v>1.5299999999999999E-3</v>
      </c>
      <c r="F5395" s="1">
        <v>84255286</v>
      </c>
      <c r="G5395" s="2">
        <v>45192.439557951388</v>
      </c>
      <c r="H5395" s="2" t="s">
        <v>52</v>
      </c>
      <c r="J5395">
        <f t="shared" si="588"/>
        <v>210638.215</v>
      </c>
      <c r="K5395">
        <f t="shared" si="589"/>
        <v>168510.57200000001</v>
      </c>
      <c r="L5395">
        <f t="shared" si="590"/>
        <v>379148.78700000001</v>
      </c>
      <c r="M5395" t="str">
        <f t="shared" si="591"/>
        <v>Up to 100m</v>
      </c>
      <c r="P5395">
        <f t="shared" si="592"/>
        <v>210638.215</v>
      </c>
      <c r="Q5395">
        <f t="shared" si="593"/>
        <v>168510.57200000001</v>
      </c>
      <c r="R5395" t="str">
        <f t="shared" si="594"/>
        <v>Up to 100m</v>
      </c>
    </row>
    <row r="5396" spans="1:18" x14ac:dyDescent="0.25">
      <c r="A5396" s="1">
        <v>5395</v>
      </c>
      <c r="B5396" s="1">
        <v>2000722121</v>
      </c>
      <c r="C5396" s="1">
        <v>2000720195</v>
      </c>
      <c r="D5396" s="1" t="s">
        <v>7</v>
      </c>
      <c r="E5396" s="1">
        <v>0.16664999999999999</v>
      </c>
      <c r="F5396" s="1">
        <v>1218656</v>
      </c>
      <c r="G5396" s="2">
        <v>45192.439557951388</v>
      </c>
      <c r="H5396" s="2" t="s">
        <v>52</v>
      </c>
      <c r="J5396">
        <f t="shared" si="588"/>
        <v>3046.64</v>
      </c>
      <c r="K5396">
        <f t="shared" si="589"/>
        <v>2437.3119999999999</v>
      </c>
      <c r="L5396">
        <f t="shared" si="590"/>
        <v>5483.9519999999993</v>
      </c>
      <c r="M5396" t="str">
        <f t="shared" si="591"/>
        <v>Up to 100m</v>
      </c>
      <c r="P5396">
        <f t="shared" si="592"/>
        <v>3046.64</v>
      </c>
      <c r="Q5396">
        <f t="shared" si="593"/>
        <v>2437.3119999999999</v>
      </c>
      <c r="R5396" t="str">
        <f t="shared" si="594"/>
        <v>Up to 100m</v>
      </c>
    </row>
    <row r="5397" spans="1:18" x14ac:dyDescent="0.25">
      <c r="A5397" s="1">
        <v>5396</v>
      </c>
      <c r="B5397" s="1">
        <v>2000722121</v>
      </c>
      <c r="C5397" s="1">
        <v>2000722121</v>
      </c>
      <c r="D5397" s="1" t="s">
        <v>7</v>
      </c>
      <c r="E5397" s="1">
        <v>0.16664999999999999</v>
      </c>
      <c r="F5397" s="1">
        <v>1226546</v>
      </c>
      <c r="G5397" s="2">
        <v>45192.564639386575</v>
      </c>
      <c r="H5397" s="2" t="s">
        <v>52</v>
      </c>
      <c r="J5397">
        <f t="shared" si="588"/>
        <v>3066.3650000000002</v>
      </c>
      <c r="K5397">
        <f t="shared" si="589"/>
        <v>2453.0920000000001</v>
      </c>
      <c r="L5397">
        <f t="shared" si="590"/>
        <v>5519.4570000000003</v>
      </c>
      <c r="M5397" t="str">
        <f t="shared" si="591"/>
        <v>Up to 100m</v>
      </c>
      <c r="P5397">
        <f t="shared" si="592"/>
        <v>3066.3650000000002</v>
      </c>
      <c r="Q5397">
        <f t="shared" si="593"/>
        <v>2453.0920000000001</v>
      </c>
      <c r="R5397" t="str">
        <f t="shared" si="594"/>
        <v>Up to 100m</v>
      </c>
    </row>
    <row r="5398" spans="1:18" x14ac:dyDescent="0.25">
      <c r="A5398" s="1">
        <v>5397</v>
      </c>
      <c r="B5398" s="1">
        <v>2000713193</v>
      </c>
      <c r="C5398" s="1">
        <v>2000749221</v>
      </c>
      <c r="D5398" s="1" t="s">
        <v>8</v>
      </c>
      <c r="E5398" s="1">
        <v>26.7</v>
      </c>
      <c r="F5398" s="1">
        <v>52378</v>
      </c>
      <c r="G5398" s="2">
        <v>45192.564639386575</v>
      </c>
      <c r="H5398" s="2" t="s">
        <v>53</v>
      </c>
      <c r="J5398">
        <f t="shared" si="588"/>
        <v>130.94499999999999</v>
      </c>
      <c r="K5398">
        <f t="shared" si="589"/>
        <v>104.756</v>
      </c>
      <c r="L5398">
        <f t="shared" si="590"/>
        <v>235.70099999999999</v>
      </c>
      <c r="M5398" t="str">
        <f t="shared" si="591"/>
        <v>Up to 100m</v>
      </c>
      <c r="P5398">
        <f t="shared" si="592"/>
        <v>130.94499999999999</v>
      </c>
      <c r="Q5398">
        <f t="shared" si="593"/>
        <v>104.756</v>
      </c>
      <c r="R5398" t="str">
        <f t="shared" si="594"/>
        <v>Up to 100m</v>
      </c>
    </row>
    <row r="5399" spans="1:18" x14ac:dyDescent="0.25">
      <c r="A5399" s="1">
        <v>5398</v>
      </c>
      <c r="B5399" s="1">
        <v>2000722121</v>
      </c>
      <c r="C5399" s="1">
        <v>2000722121</v>
      </c>
      <c r="D5399" s="1" t="s">
        <v>7</v>
      </c>
      <c r="E5399" s="1">
        <v>0.16664999999999999</v>
      </c>
      <c r="F5399" s="1">
        <v>1218656</v>
      </c>
      <c r="G5399" s="2">
        <v>45192.564639386575</v>
      </c>
      <c r="H5399" s="2" t="s">
        <v>52</v>
      </c>
      <c r="J5399">
        <f t="shared" si="588"/>
        <v>3046.64</v>
      </c>
      <c r="K5399">
        <f t="shared" si="589"/>
        <v>2437.3119999999999</v>
      </c>
      <c r="L5399">
        <f t="shared" si="590"/>
        <v>5483.9519999999993</v>
      </c>
      <c r="M5399" t="str">
        <f t="shared" si="591"/>
        <v>Up to 100m</v>
      </c>
      <c r="P5399">
        <f t="shared" si="592"/>
        <v>3046.64</v>
      </c>
      <c r="Q5399">
        <f t="shared" si="593"/>
        <v>2437.3119999999999</v>
      </c>
      <c r="R5399" t="str">
        <f t="shared" si="594"/>
        <v>Up to 100m</v>
      </c>
    </row>
    <row r="5400" spans="1:18" x14ac:dyDescent="0.25">
      <c r="A5400" s="1">
        <v>5399</v>
      </c>
      <c r="B5400" s="1">
        <v>2000746951</v>
      </c>
      <c r="C5400" s="1">
        <v>2000746993</v>
      </c>
      <c r="D5400" s="1" t="s">
        <v>8</v>
      </c>
      <c r="E5400" s="1">
        <v>23.94</v>
      </c>
      <c r="F5400" s="1">
        <v>52490</v>
      </c>
      <c r="G5400" s="2">
        <v>45192.564639386575</v>
      </c>
      <c r="H5400" s="2" t="s">
        <v>54</v>
      </c>
      <c r="J5400">
        <f t="shared" si="588"/>
        <v>131.22499999999999</v>
      </c>
      <c r="K5400">
        <f t="shared" si="589"/>
        <v>104.98</v>
      </c>
      <c r="L5400">
        <f t="shared" si="590"/>
        <v>236.20499999999998</v>
      </c>
      <c r="M5400" t="str">
        <f t="shared" si="591"/>
        <v>Up to 100m</v>
      </c>
      <c r="P5400">
        <f t="shared" si="592"/>
        <v>131.22499999999999</v>
      </c>
      <c r="Q5400">
        <f t="shared" si="593"/>
        <v>104.98</v>
      </c>
      <c r="R5400" t="str">
        <f t="shared" si="594"/>
        <v>Up to 100m</v>
      </c>
    </row>
    <row r="5401" spans="1:18" x14ac:dyDescent="0.25">
      <c r="A5401" s="1">
        <v>5400</v>
      </c>
      <c r="B5401" s="1">
        <v>2000711738</v>
      </c>
      <c r="C5401" s="1">
        <v>2000724851</v>
      </c>
      <c r="D5401" s="1" t="s">
        <v>8</v>
      </c>
      <c r="E5401" s="1">
        <v>581.52</v>
      </c>
      <c r="F5401" s="1">
        <v>52495</v>
      </c>
      <c r="G5401" s="2">
        <v>45192.689788194446</v>
      </c>
      <c r="H5401" s="2" t="s">
        <v>54</v>
      </c>
      <c r="J5401">
        <f t="shared" si="588"/>
        <v>131.23750000000001</v>
      </c>
      <c r="K5401">
        <f t="shared" si="589"/>
        <v>104.99000000000001</v>
      </c>
      <c r="L5401">
        <f t="shared" si="590"/>
        <v>236.22750000000002</v>
      </c>
      <c r="M5401" t="str">
        <f t="shared" si="591"/>
        <v>Up to 100m</v>
      </c>
      <c r="P5401">
        <f t="shared" si="592"/>
        <v>131.23750000000001</v>
      </c>
      <c r="Q5401">
        <f t="shared" si="593"/>
        <v>104.99000000000001</v>
      </c>
      <c r="R5401" t="str">
        <f t="shared" si="594"/>
        <v>Up to 100m</v>
      </c>
    </row>
    <row r="5402" spans="1:18" x14ac:dyDescent="0.25">
      <c r="A5402" s="1">
        <v>5401</v>
      </c>
      <c r="B5402" s="1">
        <v>2000722121</v>
      </c>
      <c r="C5402" s="1">
        <v>2000722121</v>
      </c>
      <c r="D5402" s="1" t="s">
        <v>7</v>
      </c>
      <c r="E5402" s="1">
        <v>0.16664999999999999</v>
      </c>
      <c r="F5402" s="1">
        <v>1234437</v>
      </c>
      <c r="G5402" s="2">
        <v>45192.814908368055</v>
      </c>
      <c r="H5402" s="2" t="s">
        <v>52</v>
      </c>
      <c r="J5402">
        <f t="shared" si="588"/>
        <v>3086.0925000000002</v>
      </c>
      <c r="K5402">
        <f t="shared" si="589"/>
        <v>2468.8740000000003</v>
      </c>
      <c r="L5402">
        <f t="shared" si="590"/>
        <v>5554.9665000000005</v>
      </c>
      <c r="M5402" t="str">
        <f t="shared" si="591"/>
        <v>Up to 100m</v>
      </c>
      <c r="P5402">
        <f t="shared" si="592"/>
        <v>3086.0925000000002</v>
      </c>
      <c r="Q5402">
        <f t="shared" si="593"/>
        <v>2468.8740000000003</v>
      </c>
      <c r="R5402" t="str">
        <f t="shared" si="594"/>
        <v>Up to 100m</v>
      </c>
    </row>
    <row r="5403" spans="1:18" x14ac:dyDescent="0.25">
      <c r="A5403" s="1">
        <v>5402</v>
      </c>
      <c r="B5403" s="1">
        <v>2000732251</v>
      </c>
      <c r="C5403" s="1">
        <v>2000738278</v>
      </c>
      <c r="D5403" s="1" t="s">
        <v>11</v>
      </c>
      <c r="E5403" s="1">
        <v>160.80000000000001</v>
      </c>
      <c r="F5403" s="1">
        <v>3083</v>
      </c>
      <c r="G5403" s="2">
        <v>45195.676837233797</v>
      </c>
      <c r="H5403" s="2" t="s">
        <v>54</v>
      </c>
      <c r="J5403">
        <f t="shared" si="588"/>
        <v>7.7075000000000005</v>
      </c>
      <c r="K5403">
        <f t="shared" si="589"/>
        <v>6.1660000000000004</v>
      </c>
      <c r="L5403">
        <f t="shared" si="590"/>
        <v>13.8735</v>
      </c>
      <c r="M5403" t="str">
        <f t="shared" si="591"/>
        <v>Up to 100m</v>
      </c>
      <c r="P5403">
        <f t="shared" si="592"/>
        <v>7.7075000000000005</v>
      </c>
      <c r="Q5403">
        <f t="shared" si="593"/>
        <v>6.1660000000000004</v>
      </c>
      <c r="R5403" t="str">
        <f t="shared" si="594"/>
        <v>Up to 100m</v>
      </c>
    </row>
    <row r="5404" spans="1:18" x14ac:dyDescent="0.25">
      <c r="A5404" s="1">
        <v>5403</v>
      </c>
      <c r="B5404" s="1">
        <v>2000752330</v>
      </c>
      <c r="C5404" s="1">
        <v>2000734525</v>
      </c>
      <c r="D5404" s="1" t="s">
        <v>11</v>
      </c>
      <c r="E5404" s="1">
        <v>330</v>
      </c>
      <c r="F5404" s="1">
        <v>3023</v>
      </c>
      <c r="G5404" s="2">
        <v>45197.607947951386</v>
      </c>
      <c r="H5404" s="2" t="s">
        <v>54</v>
      </c>
      <c r="J5404">
        <f t="shared" si="588"/>
        <v>7.5575000000000001</v>
      </c>
      <c r="K5404">
        <f t="shared" si="589"/>
        <v>6.0460000000000003</v>
      </c>
      <c r="L5404">
        <f t="shared" si="590"/>
        <v>13.6035</v>
      </c>
      <c r="M5404" t="str">
        <f t="shared" si="591"/>
        <v>Up to 100m</v>
      </c>
      <c r="P5404">
        <f t="shared" si="592"/>
        <v>7.5575000000000001</v>
      </c>
      <c r="Q5404">
        <f t="shared" si="593"/>
        <v>6.0460000000000003</v>
      </c>
      <c r="R5404" t="str">
        <f t="shared" si="594"/>
        <v>Up to 100m</v>
      </c>
    </row>
    <row r="5405" spans="1:18" x14ac:dyDescent="0.25">
      <c r="A5405" s="1">
        <v>5404</v>
      </c>
      <c r="B5405" s="1">
        <v>2000727905</v>
      </c>
      <c r="C5405" s="1">
        <v>2000734525</v>
      </c>
      <c r="D5405" s="1" t="s">
        <v>9</v>
      </c>
      <c r="E5405" s="1">
        <v>1.5299999999999999E-3</v>
      </c>
      <c r="F5405" s="1">
        <v>80166598</v>
      </c>
      <c r="G5405" s="2">
        <v>45197.607947951386</v>
      </c>
      <c r="H5405" s="2" t="s">
        <v>52</v>
      </c>
      <c r="J5405">
        <f t="shared" si="588"/>
        <v>200416.495</v>
      </c>
      <c r="K5405">
        <f t="shared" si="589"/>
        <v>160333.196</v>
      </c>
      <c r="L5405">
        <f t="shared" si="590"/>
        <v>360749.69099999999</v>
      </c>
      <c r="M5405" t="str">
        <f t="shared" si="591"/>
        <v>Up to 100m</v>
      </c>
      <c r="P5405">
        <f t="shared" si="592"/>
        <v>200416.495</v>
      </c>
      <c r="Q5405">
        <f t="shared" si="593"/>
        <v>160333.196</v>
      </c>
      <c r="R5405" t="str">
        <f t="shared" si="594"/>
        <v>Up to 100m</v>
      </c>
    </row>
    <row r="5406" spans="1:18" x14ac:dyDescent="0.25">
      <c r="A5406" s="1">
        <v>5405</v>
      </c>
      <c r="B5406" s="1">
        <v>2000722121</v>
      </c>
      <c r="C5406" s="1">
        <v>2000714150</v>
      </c>
      <c r="D5406" s="1" t="s">
        <v>7</v>
      </c>
      <c r="E5406" s="1">
        <v>0.16664999999999999</v>
      </c>
      <c r="F5406" s="1">
        <v>1210765</v>
      </c>
      <c r="G5406" s="2">
        <v>45201.258814085646</v>
      </c>
      <c r="H5406" s="2" t="s">
        <v>52</v>
      </c>
      <c r="J5406">
        <f t="shared" si="588"/>
        <v>3026.9124999999999</v>
      </c>
      <c r="K5406">
        <f t="shared" si="589"/>
        <v>2421.5300000000002</v>
      </c>
      <c r="L5406">
        <f t="shared" si="590"/>
        <v>5448.4425000000001</v>
      </c>
      <c r="M5406" t="str">
        <f t="shared" si="591"/>
        <v>Up to 100m</v>
      </c>
      <c r="P5406">
        <f t="shared" si="592"/>
        <v>3026.9124999999999</v>
      </c>
      <c r="Q5406">
        <f t="shared" si="593"/>
        <v>2421.5300000000002</v>
      </c>
      <c r="R5406" t="str">
        <f t="shared" si="594"/>
        <v>Up to 100m</v>
      </c>
    </row>
    <row r="5407" spans="1:18" x14ac:dyDescent="0.25">
      <c r="A5407" s="1">
        <v>5406</v>
      </c>
      <c r="B5407" s="1">
        <v>2000718062</v>
      </c>
      <c r="C5407" s="1">
        <v>2000743141</v>
      </c>
      <c r="D5407" s="1" t="s">
        <v>8</v>
      </c>
      <c r="E5407" s="1">
        <v>54.9299999999999</v>
      </c>
      <c r="F5407" s="1">
        <v>50947</v>
      </c>
      <c r="G5407" s="2">
        <v>45205.189407175923</v>
      </c>
      <c r="H5407" s="2" t="s">
        <v>53</v>
      </c>
      <c r="J5407">
        <f t="shared" si="588"/>
        <v>127.36750000000001</v>
      </c>
      <c r="K5407">
        <f t="shared" si="589"/>
        <v>101.89400000000001</v>
      </c>
      <c r="L5407">
        <f t="shared" si="590"/>
        <v>229.26150000000001</v>
      </c>
      <c r="M5407" t="str">
        <f t="shared" si="591"/>
        <v>Up to 100m</v>
      </c>
      <c r="P5407">
        <f t="shared" si="592"/>
        <v>127.36750000000001</v>
      </c>
      <c r="Q5407">
        <f t="shared" si="593"/>
        <v>101.89400000000001</v>
      </c>
      <c r="R5407" t="str">
        <f t="shared" si="594"/>
        <v>Up to 100m</v>
      </c>
    </row>
    <row r="5408" spans="1:18" x14ac:dyDescent="0.25">
      <c r="A5408" s="1">
        <v>5407</v>
      </c>
      <c r="B5408" s="1">
        <v>2000727905</v>
      </c>
      <c r="C5408" s="1">
        <v>2000730044</v>
      </c>
      <c r="D5408" s="1" t="s">
        <v>9</v>
      </c>
      <c r="E5408" s="1">
        <v>3.8999999999999999E-4</v>
      </c>
      <c r="F5408" s="1">
        <v>82053685</v>
      </c>
      <c r="G5408" s="2">
        <v>45205.940283530093</v>
      </c>
      <c r="H5408" s="2" t="s">
        <v>52</v>
      </c>
      <c r="J5408">
        <f t="shared" si="588"/>
        <v>205134.21249999999</v>
      </c>
      <c r="K5408">
        <f t="shared" si="589"/>
        <v>164107.37</v>
      </c>
      <c r="L5408">
        <f t="shared" si="590"/>
        <v>369241.58250000002</v>
      </c>
      <c r="M5408" t="str">
        <f t="shared" si="591"/>
        <v>Up to 100m</v>
      </c>
      <c r="P5408">
        <f t="shared" si="592"/>
        <v>205134.21249999999</v>
      </c>
      <c r="Q5408">
        <f t="shared" si="593"/>
        <v>164107.37</v>
      </c>
      <c r="R5408" t="str">
        <f t="shared" si="594"/>
        <v>Up to 100m</v>
      </c>
    </row>
    <row r="5409" spans="1:18" x14ac:dyDescent="0.25">
      <c r="A5409" s="1">
        <v>5408</v>
      </c>
      <c r="B5409" s="1">
        <v>2000755117</v>
      </c>
      <c r="C5409" s="1">
        <v>2000727485</v>
      </c>
      <c r="D5409" s="1" t="s">
        <v>10</v>
      </c>
      <c r="E5409" s="1">
        <v>6.0000000000000002E-5</v>
      </c>
      <c r="F5409" s="1">
        <v>1739204046</v>
      </c>
      <c r="G5409" s="2">
        <v>45209.065474074072</v>
      </c>
      <c r="H5409" s="2" t="s">
        <v>53</v>
      </c>
      <c r="J5409">
        <f t="shared" si="588"/>
        <v>2869686.6759000001</v>
      </c>
      <c r="K5409">
        <f t="shared" si="589"/>
        <v>2347925.4621000001</v>
      </c>
      <c r="L5409">
        <f t="shared" si="590"/>
        <v>5217612.1380000003</v>
      </c>
      <c r="M5409" t="str">
        <f t="shared" si="591"/>
        <v>Up to 4b</v>
      </c>
      <c r="P5409">
        <f t="shared" si="592"/>
        <v>3043607.0805000002</v>
      </c>
      <c r="Q5409">
        <f t="shared" si="593"/>
        <v>2174005.0575000001</v>
      </c>
      <c r="R5409" t="str">
        <f t="shared" si="594"/>
        <v>Up to 5b</v>
      </c>
    </row>
    <row r="5410" spans="1:18" x14ac:dyDescent="0.25">
      <c r="A5410" s="1">
        <v>5409</v>
      </c>
      <c r="B5410" s="1">
        <v>2000727302</v>
      </c>
      <c r="C5410" s="1">
        <v>2000730044</v>
      </c>
      <c r="D5410" s="1" t="s">
        <v>7</v>
      </c>
      <c r="E5410" s="1">
        <v>2.0039999999999999E-2</v>
      </c>
      <c r="F5410" s="1">
        <v>1610905</v>
      </c>
      <c r="G5410" s="2">
        <v>45209.439886574073</v>
      </c>
      <c r="H5410" s="2" t="s">
        <v>52</v>
      </c>
      <c r="J5410">
        <f t="shared" si="588"/>
        <v>4027.2625000000003</v>
      </c>
      <c r="K5410">
        <f t="shared" si="589"/>
        <v>3221.81</v>
      </c>
      <c r="L5410">
        <f t="shared" si="590"/>
        <v>7249.0725000000002</v>
      </c>
      <c r="M5410" t="str">
        <f t="shared" si="591"/>
        <v>Up to 100m</v>
      </c>
      <c r="P5410">
        <f t="shared" si="592"/>
        <v>4027.2625000000003</v>
      </c>
      <c r="Q5410">
        <f t="shared" si="593"/>
        <v>3221.81</v>
      </c>
      <c r="R5410" t="str">
        <f t="shared" si="594"/>
        <v>Up to 100m</v>
      </c>
    </row>
    <row r="5411" spans="1:18" x14ac:dyDescent="0.25">
      <c r="A5411" s="1">
        <v>5410</v>
      </c>
      <c r="B5411" s="1">
        <v>2000717285</v>
      </c>
      <c r="C5411" s="1">
        <v>2000717285</v>
      </c>
      <c r="D5411" s="1" t="s">
        <v>7</v>
      </c>
      <c r="E5411" s="1">
        <v>1.46715</v>
      </c>
      <c r="F5411" s="1">
        <v>1679489</v>
      </c>
      <c r="G5411" s="2">
        <v>45212.314383564815</v>
      </c>
      <c r="H5411" s="2" t="s">
        <v>52</v>
      </c>
      <c r="J5411">
        <f t="shared" si="588"/>
        <v>4198.7224999999999</v>
      </c>
      <c r="K5411">
        <f t="shared" si="589"/>
        <v>3358.9780000000001</v>
      </c>
      <c r="L5411">
        <f t="shared" si="590"/>
        <v>7557.7004999999999</v>
      </c>
      <c r="M5411" t="str">
        <f t="shared" si="591"/>
        <v>Up to 100m</v>
      </c>
      <c r="P5411">
        <f t="shared" si="592"/>
        <v>4198.7224999999999</v>
      </c>
      <c r="Q5411">
        <f t="shared" si="593"/>
        <v>3358.9780000000001</v>
      </c>
      <c r="R5411" t="str">
        <f t="shared" si="594"/>
        <v>Up to 100m</v>
      </c>
    </row>
    <row r="5412" spans="1:18" x14ac:dyDescent="0.25">
      <c r="A5412" s="1">
        <v>5411</v>
      </c>
      <c r="B5412" s="1">
        <v>2000747427</v>
      </c>
      <c r="C5412" s="1">
        <v>2000709215</v>
      </c>
      <c r="D5412" s="1" t="s">
        <v>8</v>
      </c>
      <c r="E5412" s="1">
        <v>71.909999999999897</v>
      </c>
      <c r="F5412" s="1">
        <v>52199</v>
      </c>
      <c r="G5412" s="2">
        <v>45212.439787152776</v>
      </c>
      <c r="H5412" s="2" t="s">
        <v>54</v>
      </c>
      <c r="J5412">
        <f t="shared" si="588"/>
        <v>130.4975</v>
      </c>
      <c r="K5412">
        <f t="shared" si="589"/>
        <v>104.398</v>
      </c>
      <c r="L5412">
        <f t="shared" si="590"/>
        <v>234.8955</v>
      </c>
      <c r="M5412" t="str">
        <f t="shared" si="591"/>
        <v>Up to 100m</v>
      </c>
      <c r="P5412">
        <f t="shared" si="592"/>
        <v>130.4975</v>
      </c>
      <c r="Q5412">
        <f t="shared" si="593"/>
        <v>104.398</v>
      </c>
      <c r="R5412" t="str">
        <f t="shared" si="594"/>
        <v>Up to 100m</v>
      </c>
    </row>
    <row r="5413" spans="1:18" x14ac:dyDescent="0.25">
      <c r="A5413" s="1">
        <v>5412</v>
      </c>
      <c r="B5413" s="1">
        <v>2000747427</v>
      </c>
      <c r="C5413" s="1">
        <v>2000710043</v>
      </c>
      <c r="D5413" s="1" t="s">
        <v>8</v>
      </c>
      <c r="E5413" s="1">
        <v>300</v>
      </c>
      <c r="F5413" s="1">
        <v>52349</v>
      </c>
      <c r="G5413" s="2">
        <v>45212.689861030092</v>
      </c>
      <c r="H5413" s="2" t="s">
        <v>54</v>
      </c>
      <c r="J5413">
        <f t="shared" si="588"/>
        <v>130.8725</v>
      </c>
      <c r="K5413">
        <f t="shared" si="589"/>
        <v>104.69800000000001</v>
      </c>
      <c r="L5413">
        <f t="shared" si="590"/>
        <v>235.57050000000001</v>
      </c>
      <c r="M5413" t="str">
        <f t="shared" si="591"/>
        <v>Up to 100m</v>
      </c>
      <c r="P5413">
        <f t="shared" si="592"/>
        <v>130.8725</v>
      </c>
      <c r="Q5413">
        <f t="shared" si="593"/>
        <v>104.69800000000001</v>
      </c>
      <c r="R5413" t="str">
        <f t="shared" si="594"/>
        <v>Up to 100m</v>
      </c>
    </row>
    <row r="5414" spans="1:18" x14ac:dyDescent="0.25">
      <c r="A5414" s="1">
        <v>5413</v>
      </c>
      <c r="B5414" s="1">
        <v>2000755117</v>
      </c>
      <c r="C5414" s="1">
        <v>2000710757</v>
      </c>
      <c r="D5414" s="1" t="s">
        <v>10</v>
      </c>
      <c r="E5414" s="1">
        <v>6.0000000000000002E-5</v>
      </c>
      <c r="F5414" s="1">
        <v>1780569558</v>
      </c>
      <c r="G5414" s="2">
        <v>45213.065255243055</v>
      </c>
      <c r="H5414" s="2" t="s">
        <v>53</v>
      </c>
      <c r="J5414">
        <f t="shared" si="588"/>
        <v>2937939.7706999998</v>
      </c>
      <c r="K5414">
        <f t="shared" si="589"/>
        <v>2403768.9033000004</v>
      </c>
      <c r="L5414">
        <f t="shared" si="590"/>
        <v>5341708.6740000006</v>
      </c>
      <c r="M5414" t="str">
        <f t="shared" si="591"/>
        <v>Up to 4b</v>
      </c>
      <c r="P5414">
        <f t="shared" si="592"/>
        <v>3115996.7264999999</v>
      </c>
      <c r="Q5414">
        <f t="shared" si="593"/>
        <v>2225711.9475000002</v>
      </c>
      <c r="R5414" t="str">
        <f t="shared" si="594"/>
        <v>Up to 5b</v>
      </c>
    </row>
    <row r="5415" spans="1:18" x14ac:dyDescent="0.25">
      <c r="A5415" s="1">
        <v>5414</v>
      </c>
      <c r="B5415" s="1">
        <v>2000736640</v>
      </c>
      <c r="C5415" s="1">
        <v>2000720195</v>
      </c>
      <c r="D5415" s="1" t="s">
        <v>9</v>
      </c>
      <c r="E5415" s="1">
        <v>1.7099999999999999E-3</v>
      </c>
      <c r="F5415" s="1">
        <v>92566196</v>
      </c>
      <c r="G5415" s="2">
        <v>45214.314354513888</v>
      </c>
      <c r="H5415" s="2" t="s">
        <v>52</v>
      </c>
      <c r="J5415">
        <f t="shared" si="588"/>
        <v>231415.49</v>
      </c>
      <c r="K5415">
        <f t="shared" si="589"/>
        <v>185132.39199999999</v>
      </c>
      <c r="L5415">
        <f t="shared" si="590"/>
        <v>416547.88199999998</v>
      </c>
      <c r="M5415" t="str">
        <f t="shared" si="591"/>
        <v>Up to 100m</v>
      </c>
      <c r="P5415">
        <f t="shared" si="592"/>
        <v>231415.49</v>
      </c>
      <c r="Q5415">
        <f t="shared" si="593"/>
        <v>185132.39199999999</v>
      </c>
      <c r="R5415" t="str">
        <f t="shared" si="594"/>
        <v>Up to 100m</v>
      </c>
    </row>
    <row r="5416" spans="1:18" x14ac:dyDescent="0.25">
      <c r="A5416" s="1">
        <v>5415</v>
      </c>
      <c r="B5416" s="1">
        <v>2000730044</v>
      </c>
      <c r="C5416" s="1">
        <v>2000749477</v>
      </c>
      <c r="D5416" s="1" t="s">
        <v>11</v>
      </c>
      <c r="E5416" s="1">
        <v>2.1</v>
      </c>
      <c r="F5416" s="1">
        <v>3550</v>
      </c>
      <c r="G5416" s="2">
        <v>45214.314354513888</v>
      </c>
      <c r="H5416" s="2" t="s">
        <v>54</v>
      </c>
      <c r="J5416">
        <f t="shared" si="588"/>
        <v>8.875</v>
      </c>
      <c r="K5416">
        <f t="shared" si="589"/>
        <v>7.1000000000000005</v>
      </c>
      <c r="L5416">
        <f t="shared" si="590"/>
        <v>15.975000000000001</v>
      </c>
      <c r="M5416" t="str">
        <f t="shared" si="591"/>
        <v>Up to 100m</v>
      </c>
      <c r="P5416">
        <f t="shared" si="592"/>
        <v>8.875</v>
      </c>
      <c r="Q5416">
        <f t="shared" si="593"/>
        <v>7.1000000000000005</v>
      </c>
      <c r="R5416" t="str">
        <f t="shared" si="594"/>
        <v>Up to 100m</v>
      </c>
    </row>
    <row r="5417" spans="1:18" x14ac:dyDescent="0.25">
      <c r="A5417" s="1">
        <v>5416</v>
      </c>
      <c r="B5417" s="1">
        <v>2000709215</v>
      </c>
      <c r="C5417" s="1">
        <v>2000709215</v>
      </c>
      <c r="D5417" s="1" t="s">
        <v>8</v>
      </c>
      <c r="E5417" s="1">
        <v>43.14</v>
      </c>
      <c r="F5417" s="1">
        <v>51742</v>
      </c>
      <c r="G5417" s="2">
        <v>45215.31436744213</v>
      </c>
      <c r="H5417" s="2" t="s">
        <v>53</v>
      </c>
      <c r="J5417">
        <f t="shared" si="588"/>
        <v>129.35499999999999</v>
      </c>
      <c r="K5417">
        <f t="shared" si="589"/>
        <v>103.48400000000001</v>
      </c>
      <c r="L5417">
        <f t="shared" si="590"/>
        <v>232.839</v>
      </c>
      <c r="M5417" t="str">
        <f t="shared" si="591"/>
        <v>Up to 100m</v>
      </c>
      <c r="P5417">
        <f t="shared" si="592"/>
        <v>129.35499999999999</v>
      </c>
      <c r="Q5417">
        <f t="shared" si="593"/>
        <v>103.48400000000001</v>
      </c>
      <c r="R5417" t="str">
        <f t="shared" si="594"/>
        <v>Up to 100m</v>
      </c>
    </row>
    <row r="5418" spans="1:18" x14ac:dyDescent="0.25">
      <c r="A5418" s="1">
        <v>5417</v>
      </c>
      <c r="B5418" s="1">
        <v>2000727905</v>
      </c>
      <c r="C5418" s="1">
        <v>2000718812</v>
      </c>
      <c r="D5418" s="1" t="s">
        <v>9</v>
      </c>
      <c r="E5418" s="1">
        <v>3.6000000000000002E-4</v>
      </c>
      <c r="F5418" s="1">
        <v>94005232</v>
      </c>
      <c r="G5418" s="2">
        <v>45216.564837384256</v>
      </c>
      <c r="H5418" s="2" t="s">
        <v>52</v>
      </c>
      <c r="J5418">
        <f t="shared" si="588"/>
        <v>235013.08000000002</v>
      </c>
      <c r="K5418">
        <f t="shared" si="589"/>
        <v>188010.46400000001</v>
      </c>
      <c r="L5418">
        <f t="shared" si="590"/>
        <v>423023.54399999999</v>
      </c>
      <c r="M5418" t="str">
        <f t="shared" si="591"/>
        <v>Up to 100m</v>
      </c>
      <c r="P5418">
        <f t="shared" si="592"/>
        <v>235013.08000000002</v>
      </c>
      <c r="Q5418">
        <f t="shared" si="593"/>
        <v>188010.46400000001</v>
      </c>
      <c r="R5418" t="str">
        <f t="shared" si="594"/>
        <v>Up to 100m</v>
      </c>
    </row>
    <row r="5419" spans="1:18" x14ac:dyDescent="0.25">
      <c r="A5419" s="1">
        <v>5418</v>
      </c>
      <c r="B5419" s="1">
        <v>2000743564</v>
      </c>
      <c r="C5419" s="1">
        <v>2000739835</v>
      </c>
      <c r="D5419" s="1" t="s">
        <v>8</v>
      </c>
      <c r="E5419" s="1">
        <v>810</v>
      </c>
      <c r="F5419" s="1">
        <v>52141</v>
      </c>
      <c r="G5419" s="2">
        <v>45217.440763113424</v>
      </c>
      <c r="H5419" s="2" t="s">
        <v>54</v>
      </c>
      <c r="J5419">
        <f t="shared" si="588"/>
        <v>130.35249999999999</v>
      </c>
      <c r="K5419">
        <f t="shared" si="589"/>
        <v>104.282</v>
      </c>
      <c r="L5419">
        <f t="shared" si="590"/>
        <v>234.6345</v>
      </c>
      <c r="M5419" t="str">
        <f t="shared" si="591"/>
        <v>Up to 100m</v>
      </c>
      <c r="P5419">
        <f t="shared" si="592"/>
        <v>130.35249999999999</v>
      </c>
      <c r="Q5419">
        <f t="shared" si="593"/>
        <v>104.282</v>
      </c>
      <c r="R5419" t="str">
        <f t="shared" si="594"/>
        <v>Up to 100m</v>
      </c>
    </row>
    <row r="5420" spans="1:18" x14ac:dyDescent="0.25">
      <c r="A5420" s="1">
        <v>5419</v>
      </c>
      <c r="B5420" s="1">
        <v>2000715383</v>
      </c>
      <c r="C5420" s="1">
        <v>2000732266</v>
      </c>
      <c r="D5420" s="1" t="s">
        <v>7</v>
      </c>
      <c r="E5420" s="1">
        <v>5.1720000000000002E-2</v>
      </c>
      <c r="F5420" s="1">
        <v>2280838</v>
      </c>
      <c r="G5420" s="2">
        <v>45217.440763113424</v>
      </c>
      <c r="H5420" s="2" t="s">
        <v>53</v>
      </c>
      <c r="J5420">
        <f t="shared" si="588"/>
        <v>5702.0950000000003</v>
      </c>
      <c r="K5420">
        <f t="shared" si="589"/>
        <v>4561.6760000000004</v>
      </c>
      <c r="L5420">
        <f t="shared" si="590"/>
        <v>10263.771000000001</v>
      </c>
      <c r="M5420" t="str">
        <f t="shared" si="591"/>
        <v>Up to 100m</v>
      </c>
      <c r="P5420">
        <f t="shared" si="592"/>
        <v>5702.0950000000003</v>
      </c>
      <c r="Q5420">
        <f t="shared" si="593"/>
        <v>4561.6760000000004</v>
      </c>
      <c r="R5420" t="str">
        <f t="shared" si="594"/>
        <v>Up to 100m</v>
      </c>
    </row>
    <row r="5421" spans="1:18" x14ac:dyDescent="0.25">
      <c r="A5421" s="1">
        <v>5420</v>
      </c>
      <c r="B5421" s="1">
        <v>2000715383</v>
      </c>
      <c r="C5421" s="1">
        <v>2000723561</v>
      </c>
      <c r="D5421" s="1" t="s">
        <v>7</v>
      </c>
      <c r="E5421" s="1">
        <v>5.1720000000000002E-2</v>
      </c>
      <c r="F5421" s="1">
        <v>1997724</v>
      </c>
      <c r="G5421" s="2">
        <v>45218.564626307867</v>
      </c>
      <c r="H5421" s="2" t="s">
        <v>53</v>
      </c>
      <c r="J5421">
        <f t="shared" si="588"/>
        <v>4994.3100000000004</v>
      </c>
      <c r="K5421">
        <f t="shared" si="589"/>
        <v>3995.4479999999999</v>
      </c>
      <c r="L5421">
        <f t="shared" si="590"/>
        <v>8989.7579999999998</v>
      </c>
      <c r="M5421" t="str">
        <f t="shared" si="591"/>
        <v>Up to 100m</v>
      </c>
      <c r="P5421">
        <f t="shared" si="592"/>
        <v>4994.3100000000004</v>
      </c>
      <c r="Q5421">
        <f t="shared" si="593"/>
        <v>3995.4479999999999</v>
      </c>
      <c r="R5421" t="str">
        <f t="shared" si="594"/>
        <v>Up to 100m</v>
      </c>
    </row>
    <row r="5422" spans="1:18" x14ac:dyDescent="0.25">
      <c r="A5422" s="1">
        <v>5421</v>
      </c>
      <c r="B5422" s="1">
        <v>2000726000</v>
      </c>
      <c r="C5422" s="1">
        <v>2000737249</v>
      </c>
      <c r="D5422" s="1" t="s">
        <v>7</v>
      </c>
      <c r="E5422" s="1">
        <v>9.5099999999999994E-3</v>
      </c>
      <c r="F5422" s="1">
        <v>2118991</v>
      </c>
      <c r="G5422" s="2">
        <v>45220.689760844907</v>
      </c>
      <c r="H5422" s="2" t="s">
        <v>54</v>
      </c>
      <c r="J5422">
        <f t="shared" si="588"/>
        <v>5297.4775</v>
      </c>
      <c r="K5422">
        <f t="shared" si="589"/>
        <v>4237.982</v>
      </c>
      <c r="L5422">
        <f t="shared" si="590"/>
        <v>9535.4595000000008</v>
      </c>
      <c r="M5422" t="str">
        <f t="shared" si="591"/>
        <v>Up to 100m</v>
      </c>
      <c r="P5422">
        <f t="shared" si="592"/>
        <v>5297.4775</v>
      </c>
      <c r="Q5422">
        <f t="shared" si="593"/>
        <v>4237.982</v>
      </c>
      <c r="R5422" t="str">
        <f t="shared" si="594"/>
        <v>Up to 100m</v>
      </c>
    </row>
    <row r="5423" spans="1:18" x14ac:dyDescent="0.25">
      <c r="A5423" s="1">
        <v>5422</v>
      </c>
      <c r="B5423" s="1">
        <v>2000726000</v>
      </c>
      <c r="C5423" s="1">
        <v>2000725475</v>
      </c>
      <c r="D5423" s="1" t="s">
        <v>7</v>
      </c>
      <c r="E5423" s="1">
        <v>3.7289999999999997E-2</v>
      </c>
      <c r="F5423" s="1">
        <v>2097018</v>
      </c>
      <c r="G5423" s="2">
        <v>45221.06575347222</v>
      </c>
      <c r="H5423" s="2" t="s">
        <v>54</v>
      </c>
      <c r="J5423">
        <f t="shared" si="588"/>
        <v>5242.5450000000001</v>
      </c>
      <c r="K5423">
        <f t="shared" si="589"/>
        <v>4194.0360000000001</v>
      </c>
      <c r="L5423">
        <f t="shared" si="590"/>
        <v>9436.5810000000001</v>
      </c>
      <c r="M5423" t="str">
        <f t="shared" si="591"/>
        <v>Up to 100m</v>
      </c>
      <c r="P5423">
        <f t="shared" si="592"/>
        <v>5242.5450000000001</v>
      </c>
      <c r="Q5423">
        <f t="shared" si="593"/>
        <v>4194.0360000000001</v>
      </c>
      <c r="R5423" t="str">
        <f t="shared" si="594"/>
        <v>Up to 100m</v>
      </c>
    </row>
    <row r="5424" spans="1:18" x14ac:dyDescent="0.25">
      <c r="A5424" s="1">
        <v>5423</v>
      </c>
      <c r="B5424" s="1">
        <v>2000726000</v>
      </c>
      <c r="C5424" s="1">
        <v>2000738518</v>
      </c>
      <c r="D5424" s="1" t="s">
        <v>7</v>
      </c>
      <c r="E5424" s="1">
        <v>9.5280000000000004E-2</v>
      </c>
      <c r="F5424" s="1">
        <v>2111667</v>
      </c>
      <c r="G5424" s="2">
        <v>45221.06575347222</v>
      </c>
      <c r="H5424" s="2" t="s">
        <v>54</v>
      </c>
      <c r="J5424">
        <f t="shared" si="588"/>
        <v>5279.1675000000005</v>
      </c>
      <c r="K5424">
        <f t="shared" si="589"/>
        <v>4223.3339999999998</v>
      </c>
      <c r="L5424">
        <f t="shared" si="590"/>
        <v>9502.5015000000003</v>
      </c>
      <c r="M5424" t="str">
        <f t="shared" si="591"/>
        <v>Up to 100m</v>
      </c>
      <c r="P5424">
        <f t="shared" si="592"/>
        <v>5279.1675000000005</v>
      </c>
      <c r="Q5424">
        <f t="shared" si="593"/>
        <v>4223.3339999999998</v>
      </c>
      <c r="R5424" t="str">
        <f t="shared" si="594"/>
        <v>Up to 100m</v>
      </c>
    </row>
    <row r="5425" spans="1:18" x14ac:dyDescent="0.25">
      <c r="A5425" s="1">
        <v>5424</v>
      </c>
      <c r="B5425" s="1">
        <v>2000737684</v>
      </c>
      <c r="C5425" s="1">
        <v>2000738518</v>
      </c>
      <c r="D5425" s="1" t="s">
        <v>7</v>
      </c>
      <c r="E5425" s="1">
        <v>4.7766599999999997</v>
      </c>
      <c r="F5425" s="1">
        <v>2105618</v>
      </c>
      <c r="G5425" s="2">
        <v>45221.06575347222</v>
      </c>
      <c r="H5425" s="2" t="s">
        <v>54</v>
      </c>
      <c r="J5425">
        <f t="shared" si="588"/>
        <v>5264.0450000000001</v>
      </c>
      <c r="K5425">
        <f t="shared" si="589"/>
        <v>4211.2359999999999</v>
      </c>
      <c r="L5425">
        <f t="shared" si="590"/>
        <v>9475.280999999999</v>
      </c>
      <c r="M5425" t="str">
        <f t="shared" si="591"/>
        <v>Up to 100m</v>
      </c>
      <c r="P5425">
        <f t="shared" si="592"/>
        <v>5264.0450000000001</v>
      </c>
      <c r="Q5425">
        <f t="shared" si="593"/>
        <v>4211.2359999999999</v>
      </c>
      <c r="R5425" t="str">
        <f t="shared" si="594"/>
        <v>Up to 100m</v>
      </c>
    </row>
    <row r="5426" spans="1:18" x14ac:dyDescent="0.25">
      <c r="A5426" s="1">
        <v>5425</v>
      </c>
      <c r="B5426" s="1">
        <v>2000746951</v>
      </c>
      <c r="C5426" s="1">
        <v>2000737249</v>
      </c>
      <c r="D5426" s="1" t="s">
        <v>11</v>
      </c>
      <c r="E5426" s="1">
        <v>331.79999999999899</v>
      </c>
      <c r="F5426" s="1">
        <v>3856</v>
      </c>
      <c r="G5426" s="2">
        <v>45222.065744016203</v>
      </c>
      <c r="H5426" s="2" t="s">
        <v>54</v>
      </c>
      <c r="J5426">
        <f t="shared" si="588"/>
        <v>9.64</v>
      </c>
      <c r="K5426">
        <f t="shared" si="589"/>
        <v>7.7119999999999997</v>
      </c>
      <c r="L5426">
        <f t="shared" si="590"/>
        <v>17.352</v>
      </c>
      <c r="M5426" t="str">
        <f t="shared" si="591"/>
        <v>Up to 100m</v>
      </c>
      <c r="P5426">
        <f t="shared" si="592"/>
        <v>9.64</v>
      </c>
      <c r="Q5426">
        <f t="shared" si="593"/>
        <v>7.7119999999999997</v>
      </c>
      <c r="R5426" t="str">
        <f t="shared" si="594"/>
        <v>Up to 100m</v>
      </c>
    </row>
    <row r="5427" spans="1:18" x14ac:dyDescent="0.25">
      <c r="A5427" s="1">
        <v>5426</v>
      </c>
      <c r="B5427" s="1">
        <v>2000732608</v>
      </c>
      <c r="C5427" s="1">
        <v>2000717501</v>
      </c>
      <c r="D5427" s="1" t="s">
        <v>11</v>
      </c>
      <c r="E5427" s="1">
        <v>28.799999999999901</v>
      </c>
      <c r="F5427" s="1">
        <v>3806</v>
      </c>
      <c r="G5427" s="2">
        <v>45222.065744016203</v>
      </c>
      <c r="H5427" s="2" t="s">
        <v>53</v>
      </c>
      <c r="J5427">
        <f t="shared" si="588"/>
        <v>9.5150000000000006</v>
      </c>
      <c r="K5427">
        <f t="shared" si="589"/>
        <v>7.6120000000000001</v>
      </c>
      <c r="L5427">
        <f t="shared" si="590"/>
        <v>17.127000000000002</v>
      </c>
      <c r="M5427" t="str">
        <f t="shared" si="591"/>
        <v>Up to 100m</v>
      </c>
      <c r="P5427">
        <f t="shared" si="592"/>
        <v>9.5150000000000006</v>
      </c>
      <c r="Q5427">
        <f t="shared" si="593"/>
        <v>7.6120000000000001</v>
      </c>
      <c r="R5427" t="str">
        <f t="shared" si="594"/>
        <v>Up to 100m</v>
      </c>
    </row>
    <row r="5428" spans="1:18" x14ac:dyDescent="0.25">
      <c r="A5428" s="1">
        <v>5427</v>
      </c>
      <c r="B5428" s="1">
        <v>2000726000</v>
      </c>
      <c r="C5428" s="1">
        <v>2000726000</v>
      </c>
      <c r="D5428" s="1" t="s">
        <v>7</v>
      </c>
      <c r="E5428" s="1">
        <v>0.10437</v>
      </c>
      <c r="F5428" s="1">
        <v>2221530</v>
      </c>
      <c r="G5428" s="2">
        <v>45223.065920914349</v>
      </c>
      <c r="H5428" s="2" t="s">
        <v>54</v>
      </c>
      <c r="J5428">
        <f t="shared" si="588"/>
        <v>5553.8249999999998</v>
      </c>
      <c r="K5428">
        <f t="shared" si="589"/>
        <v>4443.0600000000004</v>
      </c>
      <c r="L5428">
        <f t="shared" si="590"/>
        <v>9996.8850000000002</v>
      </c>
      <c r="M5428" t="str">
        <f t="shared" si="591"/>
        <v>Up to 100m</v>
      </c>
      <c r="P5428">
        <f t="shared" si="592"/>
        <v>5553.8249999999998</v>
      </c>
      <c r="Q5428">
        <f t="shared" si="593"/>
        <v>4443.0600000000004</v>
      </c>
      <c r="R5428" t="str">
        <f t="shared" si="594"/>
        <v>Up to 100m</v>
      </c>
    </row>
    <row r="5429" spans="1:18" x14ac:dyDescent="0.25">
      <c r="A5429" s="1">
        <v>5428</v>
      </c>
      <c r="B5429" s="1">
        <v>2000726000</v>
      </c>
      <c r="C5429" s="1">
        <v>2000724560</v>
      </c>
      <c r="D5429" s="1" t="s">
        <v>7</v>
      </c>
      <c r="E5429" s="1">
        <v>7.0440000000000003E-2</v>
      </c>
      <c r="F5429" s="1">
        <v>2199557</v>
      </c>
      <c r="G5429" s="2">
        <v>45223.065920914349</v>
      </c>
      <c r="H5429" s="2" t="s">
        <v>54</v>
      </c>
      <c r="J5429">
        <f t="shared" si="588"/>
        <v>5498.8924999999999</v>
      </c>
      <c r="K5429">
        <f t="shared" si="589"/>
        <v>4399.1140000000005</v>
      </c>
      <c r="L5429">
        <f t="shared" si="590"/>
        <v>9898.0064999999995</v>
      </c>
      <c r="M5429" t="str">
        <f t="shared" si="591"/>
        <v>Up to 100m</v>
      </c>
      <c r="P5429">
        <f t="shared" si="592"/>
        <v>5498.8924999999999</v>
      </c>
      <c r="Q5429">
        <f t="shared" si="593"/>
        <v>4399.1140000000005</v>
      </c>
      <c r="R5429" t="str">
        <f t="shared" si="594"/>
        <v>Up to 100m</v>
      </c>
    </row>
    <row r="5430" spans="1:18" x14ac:dyDescent="0.25">
      <c r="A5430" s="1">
        <v>5429</v>
      </c>
      <c r="B5430" s="1">
        <v>2000726000</v>
      </c>
      <c r="C5430" s="1">
        <v>2000724560</v>
      </c>
      <c r="D5430" s="1" t="s">
        <v>7</v>
      </c>
      <c r="E5430" s="1">
        <v>4.7699999999999999E-2</v>
      </c>
      <c r="F5430" s="1">
        <v>2199557</v>
      </c>
      <c r="G5430" s="2">
        <v>45223.065920914349</v>
      </c>
      <c r="H5430" s="2" t="s">
        <v>54</v>
      </c>
      <c r="J5430">
        <f t="shared" si="588"/>
        <v>5498.8924999999999</v>
      </c>
      <c r="K5430">
        <f t="shared" si="589"/>
        <v>4399.1140000000005</v>
      </c>
      <c r="L5430">
        <f t="shared" si="590"/>
        <v>9898.0064999999995</v>
      </c>
      <c r="M5430" t="str">
        <f t="shared" si="591"/>
        <v>Up to 100m</v>
      </c>
      <c r="P5430">
        <f t="shared" si="592"/>
        <v>5498.8924999999999</v>
      </c>
      <c r="Q5430">
        <f t="shared" si="593"/>
        <v>4399.1140000000005</v>
      </c>
      <c r="R5430" t="str">
        <f t="shared" si="594"/>
        <v>Up to 100m</v>
      </c>
    </row>
    <row r="5431" spans="1:18" x14ac:dyDescent="0.25">
      <c r="A5431" s="1">
        <v>5430</v>
      </c>
      <c r="B5431" s="1">
        <v>2000738518</v>
      </c>
      <c r="C5431" s="1">
        <v>2000723561</v>
      </c>
      <c r="D5431" s="1" t="s">
        <v>7</v>
      </c>
      <c r="E5431" s="1">
        <v>0.31074000000000002</v>
      </c>
      <c r="F5431" s="1">
        <v>2330360</v>
      </c>
      <c r="G5431" s="2">
        <v>45225.065742743056</v>
      </c>
      <c r="H5431" s="2" t="s">
        <v>54</v>
      </c>
      <c r="J5431">
        <f t="shared" si="588"/>
        <v>5825.9000000000005</v>
      </c>
      <c r="K5431">
        <f t="shared" si="589"/>
        <v>4660.72</v>
      </c>
      <c r="L5431">
        <f t="shared" si="590"/>
        <v>10486.62</v>
      </c>
      <c r="M5431" t="str">
        <f t="shared" si="591"/>
        <v>Up to 100m</v>
      </c>
      <c r="P5431">
        <f t="shared" si="592"/>
        <v>5825.9000000000005</v>
      </c>
      <c r="Q5431">
        <f t="shared" si="593"/>
        <v>4660.72</v>
      </c>
      <c r="R5431" t="str">
        <f t="shared" si="594"/>
        <v>Up to 100m</v>
      </c>
    </row>
    <row r="5432" spans="1:18" x14ac:dyDescent="0.25">
      <c r="A5432" s="1">
        <v>5431</v>
      </c>
      <c r="B5432" s="1">
        <v>2000722910</v>
      </c>
      <c r="C5432" s="1">
        <v>2000723561</v>
      </c>
      <c r="D5432" s="1" t="s">
        <v>7</v>
      </c>
      <c r="E5432" s="1">
        <v>0.11838</v>
      </c>
      <c r="F5432" s="1">
        <v>2328747</v>
      </c>
      <c r="G5432" s="2">
        <v>45225.065742743056</v>
      </c>
      <c r="H5432" s="2" t="s">
        <v>52</v>
      </c>
      <c r="J5432">
        <f t="shared" si="588"/>
        <v>5821.8675000000003</v>
      </c>
      <c r="K5432">
        <f t="shared" si="589"/>
        <v>4657.4939999999997</v>
      </c>
      <c r="L5432">
        <f t="shared" si="590"/>
        <v>10479.361499999999</v>
      </c>
      <c r="M5432" t="str">
        <f t="shared" si="591"/>
        <v>Up to 100m</v>
      </c>
      <c r="P5432">
        <f t="shared" si="592"/>
        <v>5821.8675000000003</v>
      </c>
      <c r="Q5432">
        <f t="shared" si="593"/>
        <v>4657.4939999999997</v>
      </c>
      <c r="R5432" t="str">
        <f t="shared" si="594"/>
        <v>Up to 100m</v>
      </c>
    </row>
    <row r="5433" spans="1:18" x14ac:dyDescent="0.25">
      <c r="A5433" s="1">
        <v>5432</v>
      </c>
      <c r="B5433" s="1">
        <v>2000755117</v>
      </c>
      <c r="C5433" s="1">
        <v>2000755117</v>
      </c>
      <c r="D5433" s="1" t="s">
        <v>10</v>
      </c>
      <c r="E5433" s="1">
        <v>6.0000000000000002E-5</v>
      </c>
      <c r="F5433" s="1">
        <v>1881028659</v>
      </c>
      <c r="G5433" s="2">
        <v>45225.065742743056</v>
      </c>
      <c r="H5433" s="2" t="s">
        <v>53</v>
      </c>
      <c r="J5433">
        <f t="shared" si="588"/>
        <v>3103697.2873499999</v>
      </c>
      <c r="K5433">
        <f t="shared" si="589"/>
        <v>2539388.6896500001</v>
      </c>
      <c r="L5433">
        <f t="shared" si="590"/>
        <v>5643085.977</v>
      </c>
      <c r="M5433" t="str">
        <f t="shared" si="591"/>
        <v>Up to 4b</v>
      </c>
      <c r="P5433">
        <f t="shared" si="592"/>
        <v>3291800.15325</v>
      </c>
      <c r="Q5433">
        <f t="shared" si="593"/>
        <v>2351285.82375</v>
      </c>
      <c r="R5433" t="str">
        <f t="shared" si="594"/>
        <v>Up to 5b</v>
      </c>
    </row>
    <row r="5434" spans="1:18" x14ac:dyDescent="0.25">
      <c r="A5434" s="1">
        <v>5433</v>
      </c>
      <c r="B5434" s="1">
        <v>2000723753</v>
      </c>
      <c r="C5434" s="1">
        <v>2000738518</v>
      </c>
      <c r="D5434" s="1" t="s">
        <v>7</v>
      </c>
      <c r="E5434" s="1">
        <v>4.6769999999999999E-2</v>
      </c>
      <c r="F5434" s="1">
        <v>2324081</v>
      </c>
      <c r="G5434" s="2">
        <v>45225.065742743056</v>
      </c>
      <c r="H5434" s="2" t="s">
        <v>52</v>
      </c>
      <c r="J5434">
        <f t="shared" si="588"/>
        <v>5810.2025000000003</v>
      </c>
      <c r="K5434">
        <f t="shared" si="589"/>
        <v>4648.1620000000003</v>
      </c>
      <c r="L5434">
        <f t="shared" si="590"/>
        <v>10458.3645</v>
      </c>
      <c r="M5434" t="str">
        <f t="shared" si="591"/>
        <v>Up to 100m</v>
      </c>
      <c r="P5434">
        <f t="shared" si="592"/>
        <v>5810.2025000000003</v>
      </c>
      <c r="Q5434">
        <f t="shared" si="593"/>
        <v>4648.1620000000003</v>
      </c>
      <c r="R5434" t="str">
        <f t="shared" si="594"/>
        <v>Up to 100m</v>
      </c>
    </row>
    <row r="5435" spans="1:18" x14ac:dyDescent="0.25">
      <c r="A5435" s="1">
        <v>5434</v>
      </c>
      <c r="B5435" s="1">
        <v>2000724332</v>
      </c>
      <c r="C5435" s="1">
        <v>2000724332</v>
      </c>
      <c r="D5435" s="1" t="s">
        <v>11</v>
      </c>
      <c r="E5435" s="1">
        <v>88.5</v>
      </c>
      <c r="F5435" s="1">
        <v>4046</v>
      </c>
      <c r="G5435" s="2">
        <v>45226.314448460646</v>
      </c>
      <c r="H5435" s="2" t="s">
        <v>53</v>
      </c>
      <c r="J5435">
        <f t="shared" si="588"/>
        <v>10.115</v>
      </c>
      <c r="K5435">
        <f t="shared" si="589"/>
        <v>8.0920000000000005</v>
      </c>
      <c r="L5435">
        <f t="shared" si="590"/>
        <v>18.207000000000001</v>
      </c>
      <c r="M5435" t="str">
        <f t="shared" si="591"/>
        <v>Up to 100m</v>
      </c>
      <c r="P5435">
        <f t="shared" si="592"/>
        <v>10.115</v>
      </c>
      <c r="Q5435">
        <f t="shared" si="593"/>
        <v>8.0920000000000005</v>
      </c>
      <c r="R5435" t="str">
        <f t="shared" si="594"/>
        <v>Up to 100m</v>
      </c>
    </row>
    <row r="5436" spans="1:18" x14ac:dyDescent="0.25">
      <c r="A5436" s="1">
        <v>5435</v>
      </c>
      <c r="B5436" s="1">
        <v>2000715383</v>
      </c>
      <c r="C5436" s="1">
        <v>2000723561</v>
      </c>
      <c r="D5436" s="1" t="s">
        <v>7</v>
      </c>
      <c r="E5436" s="1">
        <v>5.1720000000000002E-2</v>
      </c>
      <c r="F5436" s="1">
        <v>2953232</v>
      </c>
      <c r="G5436" s="2">
        <v>45227.065898842593</v>
      </c>
      <c r="H5436" s="2" t="s">
        <v>53</v>
      </c>
      <c r="J5436">
        <f t="shared" si="588"/>
        <v>7383.08</v>
      </c>
      <c r="K5436">
        <f t="shared" si="589"/>
        <v>5906.4639999999999</v>
      </c>
      <c r="L5436">
        <f t="shared" si="590"/>
        <v>13289.544</v>
      </c>
      <c r="M5436" t="str">
        <f t="shared" si="591"/>
        <v>Up to 100m</v>
      </c>
      <c r="P5436">
        <f t="shared" si="592"/>
        <v>7383.08</v>
      </c>
      <c r="Q5436">
        <f t="shared" si="593"/>
        <v>5906.4639999999999</v>
      </c>
      <c r="R5436" t="str">
        <f t="shared" si="594"/>
        <v>Up to 100m</v>
      </c>
    </row>
    <row r="5437" spans="1:18" x14ac:dyDescent="0.25">
      <c r="A5437" s="1">
        <v>5436</v>
      </c>
      <c r="B5437" s="1">
        <v>2000730821</v>
      </c>
      <c r="C5437" s="1">
        <v>2000723561</v>
      </c>
      <c r="D5437" s="1" t="s">
        <v>7</v>
      </c>
      <c r="E5437" s="1">
        <v>8.0729999999999996E-2</v>
      </c>
      <c r="F5437" s="1">
        <v>2951388</v>
      </c>
      <c r="G5437" s="2">
        <v>45227.065898842593</v>
      </c>
      <c r="H5437" s="2" t="s">
        <v>54</v>
      </c>
      <c r="J5437">
        <f t="shared" si="588"/>
        <v>7378.47</v>
      </c>
      <c r="K5437">
        <f t="shared" si="589"/>
        <v>5902.7759999999998</v>
      </c>
      <c r="L5437">
        <f t="shared" si="590"/>
        <v>13281.245999999999</v>
      </c>
      <c r="M5437" t="str">
        <f t="shared" si="591"/>
        <v>Up to 100m</v>
      </c>
      <c r="P5437">
        <f t="shared" si="592"/>
        <v>7378.47</v>
      </c>
      <c r="Q5437">
        <f t="shared" si="593"/>
        <v>5902.7759999999998</v>
      </c>
      <c r="R5437" t="str">
        <f t="shared" si="594"/>
        <v>Up to 100m</v>
      </c>
    </row>
    <row r="5438" spans="1:18" x14ac:dyDescent="0.25">
      <c r="A5438" s="1">
        <v>5437</v>
      </c>
      <c r="B5438" s="1">
        <v>2000732608</v>
      </c>
      <c r="C5438" s="1">
        <v>2000738968</v>
      </c>
      <c r="D5438" s="1" t="s">
        <v>11</v>
      </c>
      <c r="E5438" s="1">
        <v>28.799999999999901</v>
      </c>
      <c r="F5438" s="1">
        <v>4066</v>
      </c>
      <c r="G5438" s="2">
        <v>45227.314537650462</v>
      </c>
      <c r="H5438" s="2" t="s">
        <v>53</v>
      </c>
      <c r="J5438">
        <f t="shared" si="588"/>
        <v>10.165000000000001</v>
      </c>
      <c r="K5438">
        <f t="shared" si="589"/>
        <v>8.1319999999999997</v>
      </c>
      <c r="L5438">
        <f t="shared" si="590"/>
        <v>18.297000000000001</v>
      </c>
      <c r="M5438" t="str">
        <f t="shared" si="591"/>
        <v>Up to 100m</v>
      </c>
      <c r="P5438">
        <f t="shared" si="592"/>
        <v>10.165000000000001</v>
      </c>
      <c r="Q5438">
        <f t="shared" si="593"/>
        <v>8.1319999999999997</v>
      </c>
      <c r="R5438" t="str">
        <f t="shared" si="594"/>
        <v>Up to 100m</v>
      </c>
    </row>
    <row r="5439" spans="1:18" x14ac:dyDescent="0.25">
      <c r="A5439" s="1">
        <v>5438</v>
      </c>
      <c r="B5439" s="1">
        <v>2000723441</v>
      </c>
      <c r="C5439" s="1">
        <v>2000723561</v>
      </c>
      <c r="D5439" s="1" t="s">
        <v>7</v>
      </c>
      <c r="E5439" s="1">
        <v>3.5999999999999997E-2</v>
      </c>
      <c r="F5439" s="1">
        <v>3119275</v>
      </c>
      <c r="G5439" s="2">
        <v>45227.439782326386</v>
      </c>
      <c r="H5439" s="2" t="s">
        <v>52</v>
      </c>
      <c r="J5439">
        <f t="shared" si="588"/>
        <v>7798.1875</v>
      </c>
      <c r="K5439">
        <f t="shared" si="589"/>
        <v>6238.55</v>
      </c>
      <c r="L5439">
        <f t="shared" si="590"/>
        <v>14036.737499999999</v>
      </c>
      <c r="M5439" t="str">
        <f t="shared" si="591"/>
        <v>Up to 100m</v>
      </c>
      <c r="P5439">
        <f t="shared" si="592"/>
        <v>7798.1875</v>
      </c>
      <c r="Q5439">
        <f t="shared" si="593"/>
        <v>6238.55</v>
      </c>
      <c r="R5439" t="str">
        <f t="shared" si="594"/>
        <v>Up to 100m</v>
      </c>
    </row>
    <row r="5440" spans="1:18" x14ac:dyDescent="0.25">
      <c r="A5440" s="1">
        <v>5439</v>
      </c>
      <c r="B5440" s="1">
        <v>2000710145</v>
      </c>
      <c r="C5440" s="1">
        <v>2000736403</v>
      </c>
      <c r="D5440" s="1" t="s">
        <v>8</v>
      </c>
      <c r="E5440" s="1">
        <v>300</v>
      </c>
      <c r="F5440" s="1">
        <v>51640</v>
      </c>
      <c r="G5440" s="2">
        <v>45228.267166550926</v>
      </c>
      <c r="H5440" s="2" t="s">
        <v>53</v>
      </c>
      <c r="J5440">
        <f t="shared" si="588"/>
        <v>129.1</v>
      </c>
      <c r="K5440">
        <f t="shared" si="589"/>
        <v>103.28</v>
      </c>
      <c r="L5440">
        <f t="shared" si="590"/>
        <v>232.38</v>
      </c>
      <c r="M5440" t="str">
        <f t="shared" si="591"/>
        <v>Up to 100m</v>
      </c>
      <c r="P5440">
        <f t="shared" si="592"/>
        <v>129.1</v>
      </c>
      <c r="Q5440">
        <f t="shared" si="593"/>
        <v>103.28</v>
      </c>
      <c r="R5440" t="str">
        <f t="shared" si="594"/>
        <v>Up to 100m</v>
      </c>
    </row>
    <row r="5441" spans="1:18" x14ac:dyDescent="0.25">
      <c r="A5441" s="1">
        <v>5440</v>
      </c>
      <c r="B5441" s="1">
        <v>2000709077</v>
      </c>
      <c r="C5441" s="1">
        <v>2000732695</v>
      </c>
      <c r="D5441" s="1" t="s">
        <v>7</v>
      </c>
      <c r="E5441" s="1">
        <v>0.10692</v>
      </c>
      <c r="F5441" s="1">
        <v>2788867</v>
      </c>
      <c r="G5441" s="2">
        <v>45229.065866469908</v>
      </c>
      <c r="H5441" s="2" t="s">
        <v>52</v>
      </c>
      <c r="J5441">
        <f t="shared" si="588"/>
        <v>6972.1675000000005</v>
      </c>
      <c r="K5441">
        <f t="shared" si="589"/>
        <v>5577.7340000000004</v>
      </c>
      <c r="L5441">
        <f t="shared" si="590"/>
        <v>12549.9015</v>
      </c>
      <c r="M5441" t="str">
        <f t="shared" si="591"/>
        <v>Up to 100m</v>
      </c>
      <c r="P5441">
        <f t="shared" si="592"/>
        <v>6972.1675000000005</v>
      </c>
      <c r="Q5441">
        <f t="shared" si="593"/>
        <v>5577.7340000000004</v>
      </c>
      <c r="R5441" t="str">
        <f t="shared" si="594"/>
        <v>Up to 100m</v>
      </c>
    </row>
    <row r="5442" spans="1:18" x14ac:dyDescent="0.25">
      <c r="A5442" s="1">
        <v>5441</v>
      </c>
      <c r="B5442" s="1">
        <v>2000730758</v>
      </c>
      <c r="C5442" s="1">
        <v>2000744431</v>
      </c>
      <c r="D5442" s="1" t="s">
        <v>7</v>
      </c>
      <c r="E5442" s="1">
        <v>2.1728700000000001</v>
      </c>
      <c r="F5442" s="1">
        <v>2790476</v>
      </c>
      <c r="G5442" s="2">
        <v>45229.065866469908</v>
      </c>
      <c r="H5442" s="2" t="s">
        <v>54</v>
      </c>
      <c r="J5442">
        <f t="shared" si="588"/>
        <v>6976.1900000000005</v>
      </c>
      <c r="K5442">
        <f t="shared" si="589"/>
        <v>5580.9520000000002</v>
      </c>
      <c r="L5442">
        <f t="shared" si="590"/>
        <v>12557.142</v>
      </c>
      <c r="M5442" t="str">
        <f t="shared" si="591"/>
        <v>Up to 100m</v>
      </c>
      <c r="P5442">
        <f t="shared" si="592"/>
        <v>6976.1900000000005</v>
      </c>
      <c r="Q5442">
        <f t="shared" si="593"/>
        <v>5580.9520000000002</v>
      </c>
      <c r="R5442" t="str">
        <f t="shared" si="594"/>
        <v>Up to 100m</v>
      </c>
    </row>
    <row r="5443" spans="1:18" x14ac:dyDescent="0.25">
      <c r="A5443" s="1">
        <v>5442</v>
      </c>
      <c r="B5443" s="1">
        <v>2000730758</v>
      </c>
      <c r="C5443" s="1">
        <v>2000744431</v>
      </c>
      <c r="D5443" s="1" t="s">
        <v>7</v>
      </c>
      <c r="E5443" s="1">
        <v>1.9529999999999999E-2</v>
      </c>
      <c r="F5443" s="1">
        <v>2790476</v>
      </c>
      <c r="G5443" s="2">
        <v>45229.065866469908</v>
      </c>
      <c r="H5443" s="2" t="s">
        <v>54</v>
      </c>
      <c r="J5443">
        <f t="shared" ref="J5443:J5506" si="595">IF(F5443 &lt;= 100000000, F5443 * 0.0025,
    IF(F5443 &lt;= 500000000, F5443 * 0.00225,
        IF(F5443 &lt;= 1000000000, F5443 * 0.002,
            IF(F5443 &lt;= 4000000000, F5443 * 0.00165,
                IF(F5443 &lt;= 10000000000, F5443 * 0.00155,
                    F5443 * 0.0013
                )
            )
        )
    )
)</f>
        <v>6976.1900000000005</v>
      </c>
      <c r="K5443">
        <f t="shared" ref="K5443:K5506" si="596">IF(F5443 &lt;= 100000000, F5443 * 0.002,
    IF(F5443 &lt;= 500000000, F5443 * 0.0018,
        IF(F5443 &lt;= 1000000000, F5443 * 0.0016,
            IF(F5443 &lt;= 4000000000, F5443 * 0.00135,
                IF(F5443 &lt;= 10000000000, F5443 * 0.00115,
                    F5443 * 0.001
                )
            )
        )
    )
)</f>
        <v>5580.9520000000002</v>
      </c>
      <c r="L5443">
        <f t="shared" ref="L5443:L5506" si="597">J5443+K5443</f>
        <v>12557.142</v>
      </c>
      <c r="M5443" t="str">
        <f t="shared" ref="M5443:M5506" si="598">IF(F5443 &lt;= 100000000, "Up to 100m",
    IF(F5443 &lt;= 500000000, "Up to 500m",
        IF(F5443 &lt;= 1000000000, "Up to 1b",
            IF(F5443 &lt;= 4000000000, "Up to 4b",
                IF(F5443 &lt;= 10000000000, "Up to 10b",
                  "More than 10b"
                )
            )
        )
    )
)</f>
        <v>Up to 100m</v>
      </c>
      <c r="P5443">
        <f t="shared" ref="P5443:P5506" si="599">IF(F5443 &lt;= 100000000, F5443 * 0.0025,
    IF(F5443 &lt;= 300000000, F5443 * 0.002,
        IF(F5443 &lt;= 1000000000, F5443 * 0.0019,
            IF(F5443 &lt;= 5000000000, F5443 * 0.00175,
                F5443 * 0.00155
            )
        )
    )
)</f>
        <v>6976.1900000000005</v>
      </c>
      <c r="Q5443">
        <f t="shared" ref="Q5443:Q5506" si="600">IF(F5443 &lt;= 100000000, F5443 * 0.002,
    IF(F5443 &lt;= 300000000, F5443 * 0.0017,
        IF(F5443 &lt;= 1000000000, F5443 * 0.0015,
            IF(F5443 &lt;= 5000000000, F5443 * 0.00125,
                F5443 * 0.001
            )
        )
    )
)</f>
        <v>5580.9520000000002</v>
      </c>
      <c r="R5443" t="str">
        <f t="shared" ref="R5443:R5506" si="601">IF(F5443 &lt;= 100000000, "Up to 100m",
    IF(F5443 &lt;= 300000000, "Up to 300m",
        IF(F5443 &lt;= 1000000000, "Up to 1b",
            IF(F5443 &lt;= 5000000000, "Up to 5b",
                "More than 5b"
            )
        )
    )
)</f>
        <v>Up to 100m</v>
      </c>
    </row>
    <row r="5444" spans="1:18" x14ac:dyDescent="0.25">
      <c r="A5444" s="1">
        <v>5443</v>
      </c>
      <c r="B5444" s="1">
        <v>2000730758</v>
      </c>
      <c r="C5444" s="1">
        <v>2000744431</v>
      </c>
      <c r="D5444" s="1" t="s">
        <v>7</v>
      </c>
      <c r="E5444" s="1">
        <v>0.12168</v>
      </c>
      <c r="F5444" s="1">
        <v>2790476</v>
      </c>
      <c r="G5444" s="2">
        <v>45229.065866469908</v>
      </c>
      <c r="H5444" s="2" t="s">
        <v>54</v>
      </c>
      <c r="J5444">
        <f t="shared" si="595"/>
        <v>6976.1900000000005</v>
      </c>
      <c r="K5444">
        <f t="shared" si="596"/>
        <v>5580.9520000000002</v>
      </c>
      <c r="L5444">
        <f t="shared" si="597"/>
        <v>12557.142</v>
      </c>
      <c r="M5444" t="str">
        <f t="shared" si="598"/>
        <v>Up to 100m</v>
      </c>
      <c r="P5444">
        <f t="shared" si="599"/>
        <v>6976.1900000000005</v>
      </c>
      <c r="Q5444">
        <f t="shared" si="600"/>
        <v>5580.9520000000002</v>
      </c>
      <c r="R5444" t="str">
        <f t="shared" si="601"/>
        <v>Up to 100m</v>
      </c>
    </row>
    <row r="5445" spans="1:18" x14ac:dyDescent="0.25">
      <c r="A5445" s="1">
        <v>5444</v>
      </c>
      <c r="B5445" s="1">
        <v>2000715383</v>
      </c>
      <c r="C5445" s="1">
        <v>2000744431</v>
      </c>
      <c r="D5445" s="1" t="s">
        <v>7</v>
      </c>
      <c r="E5445" s="1">
        <v>5.1720000000000002E-2</v>
      </c>
      <c r="F5445" s="1">
        <v>2811676</v>
      </c>
      <c r="G5445" s="2">
        <v>45229.065866469908</v>
      </c>
      <c r="H5445" s="2" t="s">
        <v>53</v>
      </c>
      <c r="J5445">
        <f t="shared" si="595"/>
        <v>7029.1900000000005</v>
      </c>
      <c r="K5445">
        <f t="shared" si="596"/>
        <v>5623.3519999999999</v>
      </c>
      <c r="L5445">
        <f t="shared" si="597"/>
        <v>12652.542000000001</v>
      </c>
      <c r="M5445" t="str">
        <f t="shared" si="598"/>
        <v>Up to 100m</v>
      </c>
      <c r="P5445">
        <f t="shared" si="599"/>
        <v>7029.1900000000005</v>
      </c>
      <c r="Q5445">
        <f t="shared" si="600"/>
        <v>5623.3519999999999</v>
      </c>
      <c r="R5445" t="str">
        <f t="shared" si="601"/>
        <v>Up to 100m</v>
      </c>
    </row>
    <row r="5446" spans="1:18" x14ac:dyDescent="0.25">
      <c r="A5446" s="1">
        <v>5445</v>
      </c>
      <c r="B5446" s="1">
        <v>2000727905</v>
      </c>
      <c r="C5446" s="1">
        <v>2000725475</v>
      </c>
      <c r="D5446" s="1" t="s">
        <v>9</v>
      </c>
      <c r="E5446" s="1">
        <v>7.2000000000000005E-4</v>
      </c>
      <c r="F5446" s="1">
        <v>105642265</v>
      </c>
      <c r="G5446" s="2">
        <v>45229.065866469908</v>
      </c>
      <c r="H5446" s="2" t="s">
        <v>52</v>
      </c>
      <c r="J5446">
        <f t="shared" si="595"/>
        <v>237695.09624999997</v>
      </c>
      <c r="K5446">
        <f t="shared" si="596"/>
        <v>190156.07699999999</v>
      </c>
      <c r="L5446">
        <f t="shared" si="597"/>
        <v>427851.17324999999</v>
      </c>
      <c r="M5446" t="str">
        <f t="shared" si="598"/>
        <v>Up to 500m</v>
      </c>
      <c r="P5446">
        <f t="shared" si="599"/>
        <v>211284.53</v>
      </c>
      <c r="Q5446">
        <f t="shared" si="600"/>
        <v>179591.8505</v>
      </c>
      <c r="R5446" t="str">
        <f t="shared" si="601"/>
        <v>Up to 300m</v>
      </c>
    </row>
    <row r="5447" spans="1:18" x14ac:dyDescent="0.25">
      <c r="A5447" s="1">
        <v>5446</v>
      </c>
      <c r="B5447" s="1">
        <v>2000715383</v>
      </c>
      <c r="C5447" s="1">
        <v>2000744431</v>
      </c>
      <c r="D5447" s="1" t="s">
        <v>7</v>
      </c>
      <c r="E5447" s="1">
        <v>5.1720000000000002E-2</v>
      </c>
      <c r="F5447" s="1">
        <v>2882454</v>
      </c>
      <c r="G5447" s="2">
        <v>45230.065793668982</v>
      </c>
      <c r="H5447" s="2" t="s">
        <v>53</v>
      </c>
      <c r="J5447">
        <f t="shared" si="595"/>
        <v>7206.1350000000002</v>
      </c>
      <c r="K5447">
        <f t="shared" si="596"/>
        <v>5764.9080000000004</v>
      </c>
      <c r="L5447">
        <f t="shared" si="597"/>
        <v>12971.043000000001</v>
      </c>
      <c r="M5447" t="str">
        <f t="shared" si="598"/>
        <v>Up to 100m</v>
      </c>
      <c r="P5447">
        <f t="shared" si="599"/>
        <v>7206.1350000000002</v>
      </c>
      <c r="Q5447">
        <f t="shared" si="600"/>
        <v>5764.9080000000004</v>
      </c>
      <c r="R5447" t="str">
        <f t="shared" si="601"/>
        <v>Up to 100m</v>
      </c>
    </row>
    <row r="5448" spans="1:18" x14ac:dyDescent="0.25">
      <c r="A5448" s="1">
        <v>5447</v>
      </c>
      <c r="B5448" s="1">
        <v>2000747127</v>
      </c>
      <c r="C5448" s="1">
        <v>2000744431</v>
      </c>
      <c r="D5448" s="1" t="s">
        <v>7</v>
      </c>
      <c r="E5448" s="1">
        <v>0.15858</v>
      </c>
      <c r="F5448" s="1">
        <v>2773000</v>
      </c>
      <c r="G5448" s="2">
        <v>45230.065793668982</v>
      </c>
      <c r="H5448" s="2" t="s">
        <v>52</v>
      </c>
      <c r="J5448">
        <f t="shared" si="595"/>
        <v>6932.5</v>
      </c>
      <c r="K5448">
        <f t="shared" si="596"/>
        <v>5546</v>
      </c>
      <c r="L5448">
        <f t="shared" si="597"/>
        <v>12478.5</v>
      </c>
      <c r="M5448" t="str">
        <f t="shared" si="598"/>
        <v>Up to 100m</v>
      </c>
      <c r="P5448">
        <f t="shared" si="599"/>
        <v>6932.5</v>
      </c>
      <c r="Q5448">
        <f t="shared" si="600"/>
        <v>5546</v>
      </c>
      <c r="R5448" t="str">
        <f t="shared" si="601"/>
        <v>Up to 100m</v>
      </c>
    </row>
    <row r="5449" spans="1:18" x14ac:dyDescent="0.25">
      <c r="A5449" s="1">
        <v>5448</v>
      </c>
      <c r="B5449" s="1">
        <v>2000714150</v>
      </c>
      <c r="C5449" s="1">
        <v>2000725421</v>
      </c>
      <c r="D5449" s="1" t="s">
        <v>10</v>
      </c>
      <c r="E5449" s="1">
        <v>6.0000000000000002E-5</v>
      </c>
      <c r="F5449" s="1">
        <v>1846179242</v>
      </c>
      <c r="G5449" s="2">
        <v>45230.065793668982</v>
      </c>
      <c r="H5449" s="2" t="s">
        <v>53</v>
      </c>
      <c r="J5449">
        <f t="shared" si="595"/>
        <v>3046195.7492999998</v>
      </c>
      <c r="K5449">
        <f t="shared" si="596"/>
        <v>2492341.9767</v>
      </c>
      <c r="L5449">
        <f t="shared" si="597"/>
        <v>5538537.7259999998</v>
      </c>
      <c r="M5449" t="str">
        <f t="shared" si="598"/>
        <v>Up to 4b</v>
      </c>
      <c r="P5449">
        <f t="shared" si="599"/>
        <v>3230813.6735</v>
      </c>
      <c r="Q5449">
        <f t="shared" si="600"/>
        <v>2307724.0525000002</v>
      </c>
      <c r="R5449" t="str">
        <f t="shared" si="601"/>
        <v>Up to 5b</v>
      </c>
    </row>
    <row r="5450" spans="1:18" x14ac:dyDescent="0.25">
      <c r="A5450" s="1">
        <v>5449</v>
      </c>
      <c r="B5450" s="1">
        <v>2000755117</v>
      </c>
      <c r="C5450" s="1">
        <v>2000725421</v>
      </c>
      <c r="D5450" s="1" t="s">
        <v>10</v>
      </c>
      <c r="E5450" s="1">
        <v>2.0100000000000001E-4</v>
      </c>
      <c r="F5450" s="1">
        <v>1845572506</v>
      </c>
      <c r="G5450" s="2">
        <v>45230.065793668982</v>
      </c>
      <c r="H5450" s="2" t="s">
        <v>53</v>
      </c>
      <c r="J5450">
        <f t="shared" si="595"/>
        <v>3045194.6348999999</v>
      </c>
      <c r="K5450">
        <f t="shared" si="596"/>
        <v>2491522.8831000002</v>
      </c>
      <c r="L5450">
        <f t="shared" si="597"/>
        <v>5536717.5180000002</v>
      </c>
      <c r="M5450" t="str">
        <f t="shared" si="598"/>
        <v>Up to 4b</v>
      </c>
      <c r="P5450">
        <f t="shared" si="599"/>
        <v>3229751.8854999999</v>
      </c>
      <c r="Q5450">
        <f t="shared" si="600"/>
        <v>2306965.6324999998</v>
      </c>
      <c r="R5450" t="str">
        <f t="shared" si="601"/>
        <v>Up to 5b</v>
      </c>
    </row>
    <row r="5451" spans="1:18" x14ac:dyDescent="0.25">
      <c r="A5451" s="1">
        <v>5450</v>
      </c>
      <c r="B5451" s="1">
        <v>2000751190</v>
      </c>
      <c r="C5451" s="1">
        <v>2000725421</v>
      </c>
      <c r="D5451" s="1" t="s">
        <v>10</v>
      </c>
      <c r="E5451" s="1">
        <v>7.4999999999999993E-5</v>
      </c>
      <c r="F5451" s="1">
        <v>1844836655</v>
      </c>
      <c r="G5451" s="2">
        <v>45230.065793668982</v>
      </c>
      <c r="H5451" s="2" t="s">
        <v>53</v>
      </c>
      <c r="J5451">
        <f t="shared" si="595"/>
        <v>3043980.4807500001</v>
      </c>
      <c r="K5451">
        <f t="shared" si="596"/>
        <v>2490529.4842500002</v>
      </c>
      <c r="L5451">
        <f t="shared" si="597"/>
        <v>5534509.9649999999</v>
      </c>
      <c r="M5451" t="str">
        <f t="shared" si="598"/>
        <v>Up to 4b</v>
      </c>
      <c r="P5451">
        <f t="shared" si="599"/>
        <v>3228464.1462500002</v>
      </c>
      <c r="Q5451">
        <f t="shared" si="600"/>
        <v>2306045.8187500001</v>
      </c>
      <c r="R5451" t="str">
        <f t="shared" si="601"/>
        <v>Up to 5b</v>
      </c>
    </row>
    <row r="5452" spans="1:18" x14ac:dyDescent="0.25">
      <c r="A5452" s="1">
        <v>5451</v>
      </c>
      <c r="B5452" s="1">
        <v>2000744431</v>
      </c>
      <c r="C5452" s="1">
        <v>2000718812</v>
      </c>
      <c r="D5452" s="1" t="s">
        <v>7</v>
      </c>
      <c r="E5452" s="1">
        <v>5.1749999999999997E-2</v>
      </c>
      <c r="F5452" s="1">
        <v>2820000</v>
      </c>
      <c r="G5452" s="2">
        <v>45230.065793668982</v>
      </c>
      <c r="H5452" s="2" t="s">
        <v>52</v>
      </c>
      <c r="J5452">
        <f t="shared" si="595"/>
        <v>7050</v>
      </c>
      <c r="K5452">
        <f t="shared" si="596"/>
        <v>5640</v>
      </c>
      <c r="L5452">
        <f t="shared" si="597"/>
        <v>12690</v>
      </c>
      <c r="M5452" t="str">
        <f t="shared" si="598"/>
        <v>Up to 100m</v>
      </c>
      <c r="P5452">
        <f t="shared" si="599"/>
        <v>7050</v>
      </c>
      <c r="Q5452">
        <f t="shared" si="600"/>
        <v>5640</v>
      </c>
      <c r="R5452" t="str">
        <f t="shared" si="601"/>
        <v>Up to 100m</v>
      </c>
    </row>
    <row r="5453" spans="1:18" x14ac:dyDescent="0.25">
      <c r="A5453" s="1">
        <v>5452</v>
      </c>
      <c r="B5453" s="1">
        <v>2000732608</v>
      </c>
      <c r="C5453" s="1">
        <v>2000724332</v>
      </c>
      <c r="D5453" s="1" t="s">
        <v>10</v>
      </c>
      <c r="E5453" s="1">
        <v>5.7000000000000003E-5</v>
      </c>
      <c r="F5453" s="1">
        <v>1816110360</v>
      </c>
      <c r="G5453" s="2">
        <v>45230.065793668982</v>
      </c>
      <c r="H5453" s="2" t="s">
        <v>53</v>
      </c>
      <c r="J5453">
        <f t="shared" si="595"/>
        <v>2996582.094</v>
      </c>
      <c r="K5453">
        <f t="shared" si="596"/>
        <v>2451748.986</v>
      </c>
      <c r="L5453">
        <f t="shared" si="597"/>
        <v>5448331.0800000001</v>
      </c>
      <c r="M5453" t="str">
        <f t="shared" si="598"/>
        <v>Up to 4b</v>
      </c>
      <c r="P5453">
        <f t="shared" si="599"/>
        <v>3178193.13</v>
      </c>
      <c r="Q5453">
        <f t="shared" si="600"/>
        <v>2270137.9500000002</v>
      </c>
      <c r="R5453" t="str">
        <f t="shared" si="601"/>
        <v>Up to 5b</v>
      </c>
    </row>
    <row r="5454" spans="1:18" x14ac:dyDescent="0.25">
      <c r="A5454" s="1">
        <v>5453</v>
      </c>
      <c r="B5454" s="1">
        <v>2000755117</v>
      </c>
      <c r="C5454" s="1">
        <v>2000724332</v>
      </c>
      <c r="D5454" s="1" t="s">
        <v>10</v>
      </c>
      <c r="E5454" s="1">
        <v>2.0100000000000001E-4</v>
      </c>
      <c r="F5454" s="1">
        <v>1816025712</v>
      </c>
      <c r="G5454" s="2">
        <v>45230.065793668982</v>
      </c>
      <c r="H5454" s="2" t="s">
        <v>53</v>
      </c>
      <c r="J5454">
        <f t="shared" si="595"/>
        <v>2996442.4248000002</v>
      </c>
      <c r="K5454">
        <f t="shared" si="596"/>
        <v>2451634.7112000003</v>
      </c>
      <c r="L5454">
        <f t="shared" si="597"/>
        <v>5448077.1359999999</v>
      </c>
      <c r="M5454" t="str">
        <f t="shared" si="598"/>
        <v>Up to 4b</v>
      </c>
      <c r="P5454">
        <f t="shared" si="599"/>
        <v>3178044.9960000003</v>
      </c>
      <c r="Q5454">
        <f t="shared" si="600"/>
        <v>2270032.14</v>
      </c>
      <c r="R5454" t="str">
        <f t="shared" si="601"/>
        <v>Up to 5b</v>
      </c>
    </row>
    <row r="5455" spans="1:18" x14ac:dyDescent="0.25">
      <c r="A5455" s="1">
        <v>5454</v>
      </c>
      <c r="B5455" s="1">
        <v>2000744431</v>
      </c>
      <c r="C5455" s="1">
        <v>2000747127</v>
      </c>
      <c r="D5455" s="1" t="s">
        <v>7</v>
      </c>
      <c r="E5455" s="1">
        <v>5.1869999999999999E-2</v>
      </c>
      <c r="F5455" s="1">
        <v>2902988</v>
      </c>
      <c r="G5455" s="2">
        <v>45230.065793668982</v>
      </c>
      <c r="H5455" s="2" t="s">
        <v>52</v>
      </c>
      <c r="J5455">
        <f t="shared" si="595"/>
        <v>7257.47</v>
      </c>
      <c r="K5455">
        <f t="shared" si="596"/>
        <v>5805.9760000000006</v>
      </c>
      <c r="L5455">
        <f t="shared" si="597"/>
        <v>13063.446</v>
      </c>
      <c r="M5455" t="str">
        <f t="shared" si="598"/>
        <v>Up to 100m</v>
      </c>
      <c r="P5455">
        <f t="shared" si="599"/>
        <v>7257.47</v>
      </c>
      <c r="Q5455">
        <f t="shared" si="600"/>
        <v>5805.9760000000006</v>
      </c>
      <c r="R5455" t="str">
        <f t="shared" si="601"/>
        <v>Up to 100m</v>
      </c>
    </row>
    <row r="5456" spans="1:18" x14ac:dyDescent="0.25">
      <c r="A5456" s="1">
        <v>5455</v>
      </c>
      <c r="B5456" s="1">
        <v>2000709077</v>
      </c>
      <c r="C5456" s="1">
        <v>2000747127</v>
      </c>
      <c r="D5456" s="1" t="s">
        <v>7</v>
      </c>
      <c r="E5456" s="1">
        <v>0.10181999999999999</v>
      </c>
      <c r="F5456" s="1">
        <v>2902108</v>
      </c>
      <c r="G5456" s="2">
        <v>45230.065793668982</v>
      </c>
      <c r="H5456" s="2" t="s">
        <v>52</v>
      </c>
      <c r="J5456">
        <f t="shared" si="595"/>
        <v>7255.27</v>
      </c>
      <c r="K5456">
        <f t="shared" si="596"/>
        <v>5804.2160000000003</v>
      </c>
      <c r="L5456">
        <f t="shared" si="597"/>
        <v>13059.486000000001</v>
      </c>
      <c r="M5456" t="str">
        <f t="shared" si="598"/>
        <v>Up to 100m</v>
      </c>
      <c r="P5456">
        <f t="shared" si="599"/>
        <v>7255.27</v>
      </c>
      <c r="Q5456">
        <f t="shared" si="600"/>
        <v>5804.2160000000003</v>
      </c>
      <c r="R5456" t="str">
        <f t="shared" si="601"/>
        <v>Up to 100m</v>
      </c>
    </row>
    <row r="5457" spans="1:18" x14ac:dyDescent="0.25">
      <c r="A5457" s="1">
        <v>5456</v>
      </c>
      <c r="B5457" s="1">
        <v>2000738968</v>
      </c>
      <c r="C5457" s="1">
        <v>2000747127</v>
      </c>
      <c r="D5457" s="1" t="s">
        <v>7</v>
      </c>
      <c r="E5457" s="1">
        <v>0.16638</v>
      </c>
      <c r="F5457" s="1">
        <v>2899999</v>
      </c>
      <c r="G5457" s="2">
        <v>45230.065793668982</v>
      </c>
      <c r="H5457" s="2" t="s">
        <v>53</v>
      </c>
      <c r="J5457">
        <f t="shared" si="595"/>
        <v>7249.9975000000004</v>
      </c>
      <c r="K5457">
        <f t="shared" si="596"/>
        <v>5799.9980000000005</v>
      </c>
      <c r="L5457">
        <f t="shared" si="597"/>
        <v>13049.995500000001</v>
      </c>
      <c r="M5457" t="str">
        <f t="shared" si="598"/>
        <v>Up to 100m</v>
      </c>
      <c r="P5457">
        <f t="shared" si="599"/>
        <v>7249.9975000000004</v>
      </c>
      <c r="Q5457">
        <f t="shared" si="600"/>
        <v>5799.9980000000005</v>
      </c>
      <c r="R5457" t="str">
        <f t="shared" si="601"/>
        <v>Up to 100m</v>
      </c>
    </row>
    <row r="5458" spans="1:18" x14ac:dyDescent="0.25">
      <c r="A5458" s="1">
        <v>5457</v>
      </c>
      <c r="B5458" s="1">
        <v>2000727905</v>
      </c>
      <c r="C5458" s="1">
        <v>2000725475</v>
      </c>
      <c r="D5458" s="1" t="s">
        <v>9</v>
      </c>
      <c r="E5458" s="1">
        <v>6.8999999999999997E-4</v>
      </c>
      <c r="F5458" s="1">
        <v>101868092</v>
      </c>
      <c r="G5458" s="2">
        <v>45230.314532523145</v>
      </c>
      <c r="H5458" s="2" t="s">
        <v>52</v>
      </c>
      <c r="J5458">
        <f t="shared" si="595"/>
        <v>229203.20699999999</v>
      </c>
      <c r="K5458">
        <f t="shared" si="596"/>
        <v>183362.5656</v>
      </c>
      <c r="L5458">
        <f t="shared" si="597"/>
        <v>412565.77260000003</v>
      </c>
      <c r="M5458" t="str">
        <f t="shared" si="598"/>
        <v>Up to 500m</v>
      </c>
      <c r="P5458">
        <f t="shared" si="599"/>
        <v>203736.18400000001</v>
      </c>
      <c r="Q5458">
        <f t="shared" si="600"/>
        <v>173175.75639999998</v>
      </c>
      <c r="R5458" t="str">
        <f t="shared" si="601"/>
        <v>Up to 300m</v>
      </c>
    </row>
    <row r="5459" spans="1:18" x14ac:dyDescent="0.25">
      <c r="A5459" s="1">
        <v>5458</v>
      </c>
      <c r="B5459" s="1">
        <v>2000744431</v>
      </c>
      <c r="C5459" s="1">
        <v>2000718812</v>
      </c>
      <c r="D5459" s="1" t="s">
        <v>7</v>
      </c>
      <c r="E5459" s="1">
        <v>6.6E-3</v>
      </c>
      <c r="F5459" s="1">
        <v>2982709</v>
      </c>
      <c r="G5459" s="2">
        <v>45230.314532523145</v>
      </c>
      <c r="H5459" s="2" t="s">
        <v>52</v>
      </c>
      <c r="J5459">
        <f t="shared" si="595"/>
        <v>7456.7725</v>
      </c>
      <c r="K5459">
        <f t="shared" si="596"/>
        <v>5965.4180000000006</v>
      </c>
      <c r="L5459">
        <f t="shared" si="597"/>
        <v>13422.190500000001</v>
      </c>
      <c r="M5459" t="str">
        <f t="shared" si="598"/>
        <v>Up to 100m</v>
      </c>
      <c r="P5459">
        <f t="shared" si="599"/>
        <v>7456.7725</v>
      </c>
      <c r="Q5459">
        <f t="shared" si="600"/>
        <v>5965.4180000000006</v>
      </c>
      <c r="R5459" t="str">
        <f t="shared" si="601"/>
        <v>Up to 100m</v>
      </c>
    </row>
    <row r="5460" spans="1:18" x14ac:dyDescent="0.25">
      <c r="A5460" s="1">
        <v>5459</v>
      </c>
      <c r="B5460" s="1">
        <v>2000732608</v>
      </c>
      <c r="C5460" s="1">
        <v>2000738968</v>
      </c>
      <c r="D5460" s="1" t="s">
        <v>11</v>
      </c>
      <c r="E5460" s="1">
        <v>15.299999999999899</v>
      </c>
      <c r="F5460" s="1">
        <v>3763</v>
      </c>
      <c r="G5460" s="2">
        <v>45230.314532523145</v>
      </c>
      <c r="H5460" s="2" t="s">
        <v>53</v>
      </c>
      <c r="J5460">
        <f t="shared" si="595"/>
        <v>9.4075000000000006</v>
      </c>
      <c r="K5460">
        <f t="shared" si="596"/>
        <v>7.5259999999999998</v>
      </c>
      <c r="L5460">
        <f t="shared" si="597"/>
        <v>16.933500000000002</v>
      </c>
      <c r="M5460" t="str">
        <f t="shared" si="598"/>
        <v>Up to 100m</v>
      </c>
      <c r="P5460">
        <f t="shared" si="599"/>
        <v>9.4075000000000006</v>
      </c>
      <c r="Q5460">
        <f t="shared" si="600"/>
        <v>7.5259999999999998</v>
      </c>
      <c r="R5460" t="str">
        <f t="shared" si="601"/>
        <v>Up to 100m</v>
      </c>
    </row>
    <row r="5461" spans="1:18" x14ac:dyDescent="0.25">
      <c r="A5461" s="1">
        <v>5460</v>
      </c>
      <c r="B5461" s="1">
        <v>2000727905</v>
      </c>
      <c r="C5461" s="1">
        <v>2000708999</v>
      </c>
      <c r="D5461" s="1" t="s">
        <v>9</v>
      </c>
      <c r="E5461" s="1">
        <v>1.5299999999999999E-3</v>
      </c>
      <c r="F5461" s="1">
        <v>102182606</v>
      </c>
      <c r="G5461" s="2">
        <v>45230.439812581018</v>
      </c>
      <c r="H5461" s="2" t="s">
        <v>52</v>
      </c>
      <c r="J5461">
        <f t="shared" si="595"/>
        <v>229910.86349999998</v>
      </c>
      <c r="K5461">
        <f t="shared" si="596"/>
        <v>183928.69079999998</v>
      </c>
      <c r="L5461">
        <f t="shared" si="597"/>
        <v>413839.55429999996</v>
      </c>
      <c r="M5461" t="str">
        <f t="shared" si="598"/>
        <v>Up to 500m</v>
      </c>
      <c r="P5461">
        <f t="shared" si="599"/>
        <v>204365.212</v>
      </c>
      <c r="Q5461">
        <f t="shared" si="600"/>
        <v>173710.4302</v>
      </c>
      <c r="R5461" t="str">
        <f t="shared" si="601"/>
        <v>Up to 300m</v>
      </c>
    </row>
    <row r="5462" spans="1:18" x14ac:dyDescent="0.25">
      <c r="A5462" s="1">
        <v>5461</v>
      </c>
      <c r="B5462" s="1">
        <v>2000727905</v>
      </c>
      <c r="C5462" s="1">
        <v>2000719847</v>
      </c>
      <c r="D5462" s="1" t="s">
        <v>9</v>
      </c>
      <c r="E5462" s="1">
        <v>1.5299999999999999E-3</v>
      </c>
      <c r="F5462" s="1">
        <v>102497121</v>
      </c>
      <c r="G5462" s="2">
        <v>45230.439812581018</v>
      </c>
      <c r="H5462" s="2" t="s">
        <v>52</v>
      </c>
      <c r="J5462">
        <f t="shared" si="595"/>
        <v>230618.52224999998</v>
      </c>
      <c r="K5462">
        <f t="shared" si="596"/>
        <v>184494.81779999999</v>
      </c>
      <c r="L5462">
        <f t="shared" si="597"/>
        <v>415113.34005</v>
      </c>
      <c r="M5462" t="str">
        <f t="shared" si="598"/>
        <v>Up to 500m</v>
      </c>
      <c r="P5462">
        <f t="shared" si="599"/>
        <v>204994.242</v>
      </c>
      <c r="Q5462">
        <f t="shared" si="600"/>
        <v>174245.10569999999</v>
      </c>
      <c r="R5462" t="str">
        <f t="shared" si="601"/>
        <v>Up to 300m</v>
      </c>
    </row>
    <row r="5463" spans="1:18" x14ac:dyDescent="0.25">
      <c r="A5463" s="1">
        <v>5462</v>
      </c>
      <c r="B5463" s="1">
        <v>2000744431</v>
      </c>
      <c r="C5463" s="1">
        <v>2000709077</v>
      </c>
      <c r="D5463" s="1" t="s">
        <v>7</v>
      </c>
      <c r="E5463" s="1">
        <v>5.1869999999999999E-2</v>
      </c>
      <c r="F5463" s="1">
        <v>3032535</v>
      </c>
      <c r="G5463" s="2">
        <v>45230.439812581018</v>
      </c>
      <c r="H5463" s="2" t="s">
        <v>52</v>
      </c>
      <c r="J5463">
        <f t="shared" si="595"/>
        <v>7581.3375000000005</v>
      </c>
      <c r="K5463">
        <f t="shared" si="596"/>
        <v>6065.07</v>
      </c>
      <c r="L5463">
        <f t="shared" si="597"/>
        <v>13646.407500000001</v>
      </c>
      <c r="M5463" t="str">
        <f t="shared" si="598"/>
        <v>Up to 100m</v>
      </c>
      <c r="P5463">
        <f t="shared" si="599"/>
        <v>7581.3375000000005</v>
      </c>
      <c r="Q5463">
        <f t="shared" si="600"/>
        <v>6065.07</v>
      </c>
      <c r="R5463" t="str">
        <f t="shared" si="601"/>
        <v>Up to 100m</v>
      </c>
    </row>
    <row r="5464" spans="1:18" x14ac:dyDescent="0.25">
      <c r="A5464" s="1">
        <v>5463</v>
      </c>
      <c r="B5464" s="1">
        <v>2000748011</v>
      </c>
      <c r="C5464" s="1">
        <v>2000724332</v>
      </c>
      <c r="D5464" s="1" t="s">
        <v>8</v>
      </c>
      <c r="E5464" s="1">
        <v>12.63</v>
      </c>
      <c r="F5464" s="1">
        <v>51370</v>
      </c>
      <c r="G5464" s="2">
        <v>45230.564738923611</v>
      </c>
      <c r="H5464" s="2" t="s">
        <v>53</v>
      </c>
      <c r="J5464">
        <f t="shared" si="595"/>
        <v>128.42500000000001</v>
      </c>
      <c r="K5464">
        <f t="shared" si="596"/>
        <v>102.74000000000001</v>
      </c>
      <c r="L5464">
        <f t="shared" si="597"/>
        <v>231.16500000000002</v>
      </c>
      <c r="M5464" t="str">
        <f t="shared" si="598"/>
        <v>Up to 100m</v>
      </c>
      <c r="P5464">
        <f t="shared" si="599"/>
        <v>128.42500000000001</v>
      </c>
      <c r="Q5464">
        <f t="shared" si="600"/>
        <v>102.74000000000001</v>
      </c>
      <c r="R5464" t="str">
        <f t="shared" si="601"/>
        <v>Up to 100m</v>
      </c>
    </row>
    <row r="5465" spans="1:18" x14ac:dyDescent="0.25">
      <c r="A5465" s="1">
        <v>5464</v>
      </c>
      <c r="B5465" s="1">
        <v>2000730758</v>
      </c>
      <c r="C5465" s="1">
        <v>2000725475</v>
      </c>
      <c r="D5465" s="1" t="s">
        <v>9</v>
      </c>
      <c r="E5465" s="1">
        <v>1.32E-3</v>
      </c>
      <c r="F5465" s="1">
        <v>103323287</v>
      </c>
      <c r="G5465" s="2">
        <v>45230.564738923611</v>
      </c>
      <c r="H5465" s="2" t="s">
        <v>54</v>
      </c>
      <c r="J5465">
        <f t="shared" si="595"/>
        <v>232477.39575</v>
      </c>
      <c r="K5465">
        <f t="shared" si="596"/>
        <v>185981.9166</v>
      </c>
      <c r="L5465">
        <f t="shared" si="597"/>
        <v>418459.31235000002</v>
      </c>
      <c r="M5465" t="str">
        <f t="shared" si="598"/>
        <v>Up to 500m</v>
      </c>
      <c r="P5465">
        <f t="shared" si="599"/>
        <v>206646.57399999999</v>
      </c>
      <c r="Q5465">
        <f t="shared" si="600"/>
        <v>175649.58789999998</v>
      </c>
      <c r="R5465" t="str">
        <f t="shared" si="601"/>
        <v>Up to 300m</v>
      </c>
    </row>
    <row r="5466" spans="1:18" x14ac:dyDescent="0.25">
      <c r="A5466" s="1">
        <v>5465</v>
      </c>
      <c r="B5466" s="1">
        <v>2000717285</v>
      </c>
      <c r="C5466" s="1">
        <v>2000737249</v>
      </c>
      <c r="D5466" s="1" t="s">
        <v>7</v>
      </c>
      <c r="E5466" s="1">
        <v>1.0710000000000001E-2</v>
      </c>
      <c r="F5466" s="1">
        <v>3210000</v>
      </c>
      <c r="G5466" s="2">
        <v>45230.689827743059</v>
      </c>
      <c r="H5466" s="2" t="s">
        <v>52</v>
      </c>
      <c r="J5466">
        <f t="shared" si="595"/>
        <v>8025</v>
      </c>
      <c r="K5466">
        <f t="shared" si="596"/>
        <v>6420</v>
      </c>
      <c r="L5466">
        <f t="shared" si="597"/>
        <v>14445</v>
      </c>
      <c r="M5466" t="str">
        <f t="shared" si="598"/>
        <v>Up to 100m</v>
      </c>
      <c r="P5466">
        <f t="shared" si="599"/>
        <v>8025</v>
      </c>
      <c r="Q5466">
        <f t="shared" si="600"/>
        <v>6420</v>
      </c>
      <c r="R5466" t="str">
        <f t="shared" si="601"/>
        <v>Up to 100m</v>
      </c>
    </row>
    <row r="5467" spans="1:18" x14ac:dyDescent="0.25">
      <c r="A5467" s="1">
        <v>5466</v>
      </c>
      <c r="B5467" s="1">
        <v>2000731091</v>
      </c>
      <c r="C5467" s="1">
        <v>2000725475</v>
      </c>
      <c r="D5467" s="1" t="s">
        <v>11</v>
      </c>
      <c r="E5467" s="1">
        <v>32.099999999999902</v>
      </c>
      <c r="F5467" s="1">
        <v>3857</v>
      </c>
      <c r="G5467" s="2">
        <v>45231.06596122685</v>
      </c>
      <c r="H5467" s="2" t="s">
        <v>54</v>
      </c>
      <c r="J5467">
        <f t="shared" si="595"/>
        <v>9.6425000000000001</v>
      </c>
      <c r="K5467">
        <f t="shared" si="596"/>
        <v>7.7140000000000004</v>
      </c>
      <c r="L5467">
        <f t="shared" si="597"/>
        <v>17.3565</v>
      </c>
      <c r="M5467" t="str">
        <f t="shared" si="598"/>
        <v>Up to 100m</v>
      </c>
      <c r="P5467">
        <f t="shared" si="599"/>
        <v>9.6425000000000001</v>
      </c>
      <c r="Q5467">
        <f t="shared" si="600"/>
        <v>7.7140000000000004</v>
      </c>
      <c r="R5467" t="str">
        <f t="shared" si="601"/>
        <v>Up to 100m</v>
      </c>
    </row>
    <row r="5468" spans="1:18" x14ac:dyDescent="0.25">
      <c r="A5468" s="1">
        <v>5467</v>
      </c>
      <c r="B5468" s="1">
        <v>2000755117</v>
      </c>
      <c r="C5468" s="1">
        <v>2000755117</v>
      </c>
      <c r="D5468" s="1" t="s">
        <v>10</v>
      </c>
      <c r="E5468" s="1">
        <v>2.0100000000000001E-4</v>
      </c>
      <c r="F5468" s="1">
        <v>1863300582</v>
      </c>
      <c r="G5468" s="2">
        <v>45231.06596122685</v>
      </c>
      <c r="H5468" s="2" t="s">
        <v>53</v>
      </c>
      <c r="J5468">
        <f t="shared" si="595"/>
        <v>3074445.9602999999</v>
      </c>
      <c r="K5468">
        <f t="shared" si="596"/>
        <v>2515455.7857000004</v>
      </c>
      <c r="L5468">
        <f t="shared" si="597"/>
        <v>5589901.7460000003</v>
      </c>
      <c r="M5468" t="str">
        <f t="shared" si="598"/>
        <v>Up to 4b</v>
      </c>
      <c r="P5468">
        <f t="shared" si="599"/>
        <v>3260776.0185000002</v>
      </c>
      <c r="Q5468">
        <f t="shared" si="600"/>
        <v>2329125.7275</v>
      </c>
      <c r="R5468" t="str">
        <f t="shared" si="601"/>
        <v>Up to 5b</v>
      </c>
    </row>
    <row r="5469" spans="1:18" x14ac:dyDescent="0.25">
      <c r="A5469" s="1">
        <v>5468</v>
      </c>
      <c r="B5469" s="1">
        <v>2000730821</v>
      </c>
      <c r="C5469" s="1">
        <v>2000737249</v>
      </c>
      <c r="D5469" s="1" t="s">
        <v>7</v>
      </c>
      <c r="E5469" s="1">
        <v>1.443E-2</v>
      </c>
      <c r="F5469" s="1">
        <v>3452597</v>
      </c>
      <c r="G5469" s="2">
        <v>45231.314468020835</v>
      </c>
      <c r="H5469" s="2" t="s">
        <v>54</v>
      </c>
      <c r="J5469">
        <f t="shared" si="595"/>
        <v>8631.4925000000003</v>
      </c>
      <c r="K5469">
        <f t="shared" si="596"/>
        <v>6905.1940000000004</v>
      </c>
      <c r="L5469">
        <f t="shared" si="597"/>
        <v>15536.6865</v>
      </c>
      <c r="M5469" t="str">
        <f t="shared" si="598"/>
        <v>Up to 100m</v>
      </c>
      <c r="P5469">
        <f t="shared" si="599"/>
        <v>8631.4925000000003</v>
      </c>
      <c r="Q5469">
        <f t="shared" si="600"/>
        <v>6905.1940000000004</v>
      </c>
      <c r="R5469" t="str">
        <f t="shared" si="601"/>
        <v>Up to 100m</v>
      </c>
    </row>
    <row r="5470" spans="1:18" x14ac:dyDescent="0.25">
      <c r="A5470" s="1">
        <v>5469</v>
      </c>
      <c r="B5470" s="1">
        <v>2000751190</v>
      </c>
      <c r="C5470" s="1">
        <v>2000724332</v>
      </c>
      <c r="D5470" s="1" t="s">
        <v>10</v>
      </c>
      <c r="E5470" s="1">
        <v>7.4999999999999993E-5</v>
      </c>
      <c r="F5470" s="1">
        <v>1910147923</v>
      </c>
      <c r="G5470" s="2">
        <v>45231.440344872688</v>
      </c>
      <c r="H5470" s="2" t="s">
        <v>53</v>
      </c>
      <c r="J5470">
        <f t="shared" si="595"/>
        <v>3151744.0729499999</v>
      </c>
      <c r="K5470">
        <f t="shared" si="596"/>
        <v>2578699.6960499999</v>
      </c>
      <c r="L5470">
        <f t="shared" si="597"/>
        <v>5730443.7689999994</v>
      </c>
      <c r="M5470" t="str">
        <f t="shared" si="598"/>
        <v>Up to 4b</v>
      </c>
      <c r="P5470">
        <f t="shared" si="599"/>
        <v>3342758.8652500003</v>
      </c>
      <c r="Q5470">
        <f t="shared" si="600"/>
        <v>2387684.9037500001</v>
      </c>
      <c r="R5470" t="str">
        <f t="shared" si="601"/>
        <v>Up to 5b</v>
      </c>
    </row>
    <row r="5471" spans="1:18" x14ac:dyDescent="0.25">
      <c r="A5471" s="1">
        <v>5470</v>
      </c>
      <c r="B5471" s="1">
        <v>2000755117</v>
      </c>
      <c r="C5471" s="1">
        <v>2000724332</v>
      </c>
      <c r="D5471" s="1" t="s">
        <v>10</v>
      </c>
      <c r="E5471" s="1">
        <v>2.0100000000000001E-4</v>
      </c>
      <c r="F5471" s="1">
        <v>1910575453</v>
      </c>
      <c r="G5471" s="2">
        <v>45231.440344872688</v>
      </c>
      <c r="H5471" s="2" t="s">
        <v>53</v>
      </c>
      <c r="J5471">
        <f t="shared" si="595"/>
        <v>3152449.4974500001</v>
      </c>
      <c r="K5471">
        <f t="shared" si="596"/>
        <v>2579276.86155</v>
      </c>
      <c r="L5471">
        <f t="shared" si="597"/>
        <v>5731726.3590000002</v>
      </c>
      <c r="M5471" t="str">
        <f t="shared" si="598"/>
        <v>Up to 4b</v>
      </c>
      <c r="P5471">
        <f t="shared" si="599"/>
        <v>3343507.04275</v>
      </c>
      <c r="Q5471">
        <f t="shared" si="600"/>
        <v>2388219.3162500001</v>
      </c>
      <c r="R5471" t="str">
        <f t="shared" si="601"/>
        <v>Up to 5b</v>
      </c>
    </row>
    <row r="5472" spans="1:18" x14ac:dyDescent="0.25">
      <c r="A5472" s="1">
        <v>5471</v>
      </c>
      <c r="B5472" s="1">
        <v>2000732608</v>
      </c>
      <c r="C5472" s="1">
        <v>2000730692</v>
      </c>
      <c r="D5472" s="1" t="s">
        <v>11</v>
      </c>
      <c r="E5472" s="1">
        <v>28.799999999999901</v>
      </c>
      <c r="F5472" s="1">
        <v>4066</v>
      </c>
      <c r="G5472" s="2">
        <v>45232.065871874998</v>
      </c>
      <c r="H5472" s="2" t="s">
        <v>53</v>
      </c>
      <c r="J5472">
        <f t="shared" si="595"/>
        <v>10.165000000000001</v>
      </c>
      <c r="K5472">
        <f t="shared" si="596"/>
        <v>8.1319999999999997</v>
      </c>
      <c r="L5472">
        <f t="shared" si="597"/>
        <v>18.297000000000001</v>
      </c>
      <c r="M5472" t="str">
        <f t="shared" si="598"/>
        <v>Up to 100m</v>
      </c>
      <c r="P5472">
        <f t="shared" si="599"/>
        <v>10.165000000000001</v>
      </c>
      <c r="Q5472">
        <f t="shared" si="600"/>
        <v>8.1319999999999997</v>
      </c>
      <c r="R5472" t="str">
        <f t="shared" si="601"/>
        <v>Up to 100m</v>
      </c>
    </row>
    <row r="5473" spans="1:18" x14ac:dyDescent="0.25">
      <c r="A5473" s="1">
        <v>5472</v>
      </c>
      <c r="B5473" s="1">
        <v>2000745999</v>
      </c>
      <c r="C5473" s="1">
        <v>2000718812</v>
      </c>
      <c r="D5473" s="1" t="s">
        <v>9</v>
      </c>
      <c r="E5473" s="1">
        <v>3.6000000000000002E-4</v>
      </c>
      <c r="F5473" s="1">
        <v>101357521</v>
      </c>
      <c r="G5473" s="2">
        <v>45232.065871874998</v>
      </c>
      <c r="H5473" s="2" t="s">
        <v>53</v>
      </c>
      <c r="J5473">
        <f t="shared" si="595"/>
        <v>228054.42224999997</v>
      </c>
      <c r="K5473">
        <f t="shared" si="596"/>
        <v>182443.53779999999</v>
      </c>
      <c r="L5473">
        <f t="shared" si="597"/>
        <v>410497.96004999999</v>
      </c>
      <c r="M5473" t="str">
        <f t="shared" si="598"/>
        <v>Up to 500m</v>
      </c>
      <c r="P5473">
        <f t="shared" si="599"/>
        <v>202715.04200000002</v>
      </c>
      <c r="Q5473">
        <f t="shared" si="600"/>
        <v>172307.78569999998</v>
      </c>
      <c r="R5473" t="str">
        <f t="shared" si="601"/>
        <v>Up to 300m</v>
      </c>
    </row>
    <row r="5474" spans="1:18" x14ac:dyDescent="0.25">
      <c r="A5474" s="1">
        <v>5473</v>
      </c>
      <c r="B5474" s="1">
        <v>2000732608</v>
      </c>
      <c r="C5474" s="1">
        <v>2000726000</v>
      </c>
      <c r="D5474" s="1" t="s">
        <v>11</v>
      </c>
      <c r="E5474" s="1">
        <v>6</v>
      </c>
      <c r="F5474" s="1">
        <v>4066</v>
      </c>
      <c r="G5474" s="2">
        <v>45232.065871874998</v>
      </c>
      <c r="H5474" s="2" t="s">
        <v>53</v>
      </c>
      <c r="J5474">
        <f t="shared" si="595"/>
        <v>10.165000000000001</v>
      </c>
      <c r="K5474">
        <f t="shared" si="596"/>
        <v>8.1319999999999997</v>
      </c>
      <c r="L5474">
        <f t="shared" si="597"/>
        <v>18.297000000000001</v>
      </c>
      <c r="M5474" t="str">
        <f t="shared" si="598"/>
        <v>Up to 100m</v>
      </c>
      <c r="P5474">
        <f t="shared" si="599"/>
        <v>10.165000000000001</v>
      </c>
      <c r="Q5474">
        <f t="shared" si="600"/>
        <v>8.1319999999999997</v>
      </c>
      <c r="R5474" t="str">
        <f t="shared" si="601"/>
        <v>Up to 100m</v>
      </c>
    </row>
    <row r="5475" spans="1:18" x14ac:dyDescent="0.25">
      <c r="A5475" s="1">
        <v>5474</v>
      </c>
      <c r="B5475" s="1">
        <v>2000726000</v>
      </c>
      <c r="C5475" s="1">
        <v>2000708123</v>
      </c>
      <c r="D5475" s="1" t="s">
        <v>11</v>
      </c>
      <c r="E5475" s="1">
        <v>30.299999999999901</v>
      </c>
      <c r="F5475" s="1">
        <v>4107</v>
      </c>
      <c r="G5475" s="2">
        <v>45232.065871874998</v>
      </c>
      <c r="H5475" s="2" t="s">
        <v>54</v>
      </c>
      <c r="J5475">
        <f t="shared" si="595"/>
        <v>10.2675</v>
      </c>
      <c r="K5475">
        <f t="shared" si="596"/>
        <v>8.2140000000000004</v>
      </c>
      <c r="L5475">
        <f t="shared" si="597"/>
        <v>18.4815</v>
      </c>
      <c r="M5475" t="str">
        <f t="shared" si="598"/>
        <v>Up to 100m</v>
      </c>
      <c r="P5475">
        <f t="shared" si="599"/>
        <v>10.2675</v>
      </c>
      <c r="Q5475">
        <f t="shared" si="600"/>
        <v>8.2140000000000004</v>
      </c>
      <c r="R5475" t="str">
        <f t="shared" si="601"/>
        <v>Up to 100m</v>
      </c>
    </row>
    <row r="5476" spans="1:18" x14ac:dyDescent="0.25">
      <c r="A5476" s="1">
        <v>5475</v>
      </c>
      <c r="B5476" s="1">
        <v>2000726000</v>
      </c>
      <c r="C5476" s="1">
        <v>2000719847</v>
      </c>
      <c r="D5476" s="1" t="s">
        <v>11</v>
      </c>
      <c r="E5476" s="1">
        <v>30.299999999999901</v>
      </c>
      <c r="F5476" s="1">
        <v>4306</v>
      </c>
      <c r="G5476" s="2">
        <v>45233.441049270834</v>
      </c>
      <c r="H5476" s="2" t="s">
        <v>54</v>
      </c>
      <c r="J5476">
        <f t="shared" si="595"/>
        <v>10.765000000000001</v>
      </c>
      <c r="K5476">
        <f t="shared" si="596"/>
        <v>8.6120000000000001</v>
      </c>
      <c r="L5476">
        <f t="shared" si="597"/>
        <v>19.377000000000002</v>
      </c>
      <c r="M5476" t="str">
        <f t="shared" si="598"/>
        <v>Up to 100m</v>
      </c>
      <c r="P5476">
        <f t="shared" si="599"/>
        <v>10.765000000000001</v>
      </c>
      <c r="Q5476">
        <f t="shared" si="600"/>
        <v>8.6120000000000001</v>
      </c>
      <c r="R5476" t="str">
        <f t="shared" si="601"/>
        <v>Up to 100m</v>
      </c>
    </row>
    <row r="5477" spans="1:18" x14ac:dyDescent="0.25">
      <c r="A5477" s="1">
        <v>5476</v>
      </c>
      <c r="B5477" s="1">
        <v>2000727905</v>
      </c>
      <c r="C5477" s="1">
        <v>2000727905</v>
      </c>
      <c r="D5477" s="1" t="s">
        <v>9</v>
      </c>
      <c r="E5477" s="1">
        <v>5.9999999999999995E-4</v>
      </c>
      <c r="F5477" s="1">
        <v>99666491</v>
      </c>
      <c r="G5477" s="2">
        <v>45233.68986608796</v>
      </c>
      <c r="H5477" s="2" t="s">
        <v>52</v>
      </c>
      <c r="J5477">
        <f t="shared" si="595"/>
        <v>249166.22750000001</v>
      </c>
      <c r="K5477">
        <f t="shared" si="596"/>
        <v>199332.98200000002</v>
      </c>
      <c r="L5477">
        <f t="shared" si="597"/>
        <v>448499.2095</v>
      </c>
      <c r="M5477" t="str">
        <f t="shared" si="598"/>
        <v>Up to 100m</v>
      </c>
      <c r="P5477">
        <f t="shared" si="599"/>
        <v>249166.22750000001</v>
      </c>
      <c r="Q5477">
        <f t="shared" si="600"/>
        <v>199332.98200000002</v>
      </c>
      <c r="R5477" t="str">
        <f t="shared" si="601"/>
        <v>Up to 100m</v>
      </c>
    </row>
    <row r="5478" spans="1:18" x14ac:dyDescent="0.25">
      <c r="A5478" s="1">
        <v>5477</v>
      </c>
      <c r="B5478" s="1">
        <v>2000727905</v>
      </c>
      <c r="C5478" s="1">
        <v>2000725475</v>
      </c>
      <c r="D5478" s="1" t="s">
        <v>9</v>
      </c>
      <c r="E5478" s="1">
        <v>3.6000000000000002E-4</v>
      </c>
      <c r="F5478" s="1">
        <v>100610034</v>
      </c>
      <c r="G5478" s="2">
        <v>45234.065231828703</v>
      </c>
      <c r="H5478" s="2" t="s">
        <v>52</v>
      </c>
      <c r="J5478">
        <f t="shared" si="595"/>
        <v>226372.5765</v>
      </c>
      <c r="K5478">
        <f t="shared" si="596"/>
        <v>181098.0612</v>
      </c>
      <c r="L5478">
        <f t="shared" si="597"/>
        <v>407470.63769999996</v>
      </c>
      <c r="M5478" t="str">
        <f t="shared" si="598"/>
        <v>Up to 500m</v>
      </c>
      <c r="P5478">
        <f t="shared" si="599"/>
        <v>201220.068</v>
      </c>
      <c r="Q5478">
        <f t="shared" si="600"/>
        <v>171037.05779999998</v>
      </c>
      <c r="R5478" t="str">
        <f t="shared" si="601"/>
        <v>Up to 300m</v>
      </c>
    </row>
    <row r="5479" spans="1:18" x14ac:dyDescent="0.25">
      <c r="A5479" s="1">
        <v>5478</v>
      </c>
      <c r="B5479" s="1">
        <v>2000727905</v>
      </c>
      <c r="C5479" s="1">
        <v>2000750290</v>
      </c>
      <c r="D5479" s="1" t="s">
        <v>9</v>
      </c>
      <c r="E5479" s="1">
        <v>1.5299999999999999E-3</v>
      </c>
      <c r="F5479" s="1">
        <v>100295520</v>
      </c>
      <c r="G5479" s="2">
        <v>45234.065231828703</v>
      </c>
      <c r="H5479" s="2" t="s">
        <v>52</v>
      </c>
      <c r="J5479">
        <f t="shared" si="595"/>
        <v>225664.91999999998</v>
      </c>
      <c r="K5479">
        <f t="shared" si="596"/>
        <v>180531.93599999999</v>
      </c>
      <c r="L5479">
        <f t="shared" si="597"/>
        <v>406196.85599999997</v>
      </c>
      <c r="M5479" t="str">
        <f t="shared" si="598"/>
        <v>Up to 500m</v>
      </c>
      <c r="P5479">
        <f t="shared" si="599"/>
        <v>200591.04</v>
      </c>
      <c r="Q5479">
        <f t="shared" si="600"/>
        <v>170502.38399999999</v>
      </c>
      <c r="R5479" t="str">
        <f t="shared" si="601"/>
        <v>Up to 300m</v>
      </c>
    </row>
    <row r="5480" spans="1:18" x14ac:dyDescent="0.25">
      <c r="A5480" s="1">
        <v>5479</v>
      </c>
      <c r="B5480" s="1">
        <v>2000745999</v>
      </c>
      <c r="C5480" s="1">
        <v>2000750290</v>
      </c>
      <c r="D5480" s="1" t="s">
        <v>9</v>
      </c>
      <c r="E5480" s="1">
        <v>1.1100000000000001E-3</v>
      </c>
      <c r="F5480" s="1">
        <v>100302862</v>
      </c>
      <c r="G5480" s="2">
        <v>45234.065231828703</v>
      </c>
      <c r="H5480" s="2" t="s">
        <v>53</v>
      </c>
      <c r="J5480">
        <f t="shared" si="595"/>
        <v>225681.43949999998</v>
      </c>
      <c r="K5480">
        <f t="shared" si="596"/>
        <v>180545.15159999998</v>
      </c>
      <c r="L5480">
        <f t="shared" si="597"/>
        <v>406226.59109999996</v>
      </c>
      <c r="M5480" t="str">
        <f t="shared" si="598"/>
        <v>Up to 500m</v>
      </c>
      <c r="P5480">
        <f t="shared" si="599"/>
        <v>200605.72400000002</v>
      </c>
      <c r="Q5480">
        <f t="shared" si="600"/>
        <v>170514.86539999998</v>
      </c>
      <c r="R5480" t="str">
        <f t="shared" si="601"/>
        <v>Up to 300m</v>
      </c>
    </row>
    <row r="5481" spans="1:18" x14ac:dyDescent="0.25">
      <c r="A5481" s="1">
        <v>5480</v>
      </c>
      <c r="B5481" s="1">
        <v>2000727905</v>
      </c>
      <c r="C5481" s="1">
        <v>2000750290</v>
      </c>
      <c r="D5481" s="1" t="s">
        <v>9</v>
      </c>
      <c r="E5481" s="1">
        <v>1.5299999999999999E-3</v>
      </c>
      <c r="F5481" s="1">
        <v>100610034</v>
      </c>
      <c r="G5481" s="2">
        <v>45234.065231828703</v>
      </c>
      <c r="H5481" s="2" t="s">
        <v>52</v>
      </c>
      <c r="J5481">
        <f t="shared" si="595"/>
        <v>226372.5765</v>
      </c>
      <c r="K5481">
        <f t="shared" si="596"/>
        <v>181098.0612</v>
      </c>
      <c r="L5481">
        <f t="shared" si="597"/>
        <v>407470.63769999996</v>
      </c>
      <c r="M5481" t="str">
        <f t="shared" si="598"/>
        <v>Up to 500m</v>
      </c>
      <c r="P5481">
        <f t="shared" si="599"/>
        <v>201220.068</v>
      </c>
      <c r="Q5481">
        <f t="shared" si="600"/>
        <v>171037.05779999998</v>
      </c>
      <c r="R5481" t="str">
        <f t="shared" si="601"/>
        <v>Up to 300m</v>
      </c>
    </row>
    <row r="5482" spans="1:18" x14ac:dyDescent="0.25">
      <c r="A5482" s="1">
        <v>5481</v>
      </c>
      <c r="B5482" s="1">
        <v>2000727905</v>
      </c>
      <c r="C5482" s="1">
        <v>2000727905</v>
      </c>
      <c r="D5482" s="1" t="s">
        <v>9</v>
      </c>
      <c r="E5482" s="1">
        <v>1.1999999999999999E-3</v>
      </c>
      <c r="F5482" s="1">
        <v>99666491</v>
      </c>
      <c r="G5482" s="2">
        <v>45234.56494679398</v>
      </c>
      <c r="H5482" s="2" t="s">
        <v>52</v>
      </c>
      <c r="J5482">
        <f t="shared" si="595"/>
        <v>249166.22750000001</v>
      </c>
      <c r="K5482">
        <f t="shared" si="596"/>
        <v>199332.98200000002</v>
      </c>
      <c r="L5482">
        <f t="shared" si="597"/>
        <v>448499.2095</v>
      </c>
      <c r="M5482" t="str">
        <f t="shared" si="598"/>
        <v>Up to 100m</v>
      </c>
      <c r="P5482">
        <f t="shared" si="599"/>
        <v>249166.22750000001</v>
      </c>
      <c r="Q5482">
        <f t="shared" si="600"/>
        <v>199332.98200000002</v>
      </c>
      <c r="R5482" t="str">
        <f t="shared" si="601"/>
        <v>Up to 100m</v>
      </c>
    </row>
    <row r="5483" spans="1:18" x14ac:dyDescent="0.25">
      <c r="A5483" s="1">
        <v>5482</v>
      </c>
      <c r="B5483" s="1">
        <v>2000750557</v>
      </c>
      <c r="C5483" s="1">
        <v>2000737522</v>
      </c>
      <c r="D5483" s="1" t="s">
        <v>8</v>
      </c>
      <c r="E5483" s="1">
        <v>1093.1699999999901</v>
      </c>
      <c r="F5483" s="1">
        <v>50871</v>
      </c>
      <c r="G5483" s="2">
        <v>45235.065116053243</v>
      </c>
      <c r="H5483" s="2" t="s">
        <v>54</v>
      </c>
      <c r="J5483">
        <f t="shared" si="595"/>
        <v>127.17750000000001</v>
      </c>
      <c r="K5483">
        <f t="shared" si="596"/>
        <v>101.742</v>
      </c>
      <c r="L5483">
        <f t="shared" si="597"/>
        <v>228.91950000000003</v>
      </c>
      <c r="M5483" t="str">
        <f t="shared" si="598"/>
        <v>Up to 100m</v>
      </c>
      <c r="P5483">
        <f t="shared" si="599"/>
        <v>127.17750000000001</v>
      </c>
      <c r="Q5483">
        <f t="shared" si="600"/>
        <v>101.742</v>
      </c>
      <c r="R5483" t="str">
        <f t="shared" si="601"/>
        <v>Up to 100m</v>
      </c>
    </row>
    <row r="5484" spans="1:18" x14ac:dyDescent="0.25">
      <c r="A5484" s="1">
        <v>5483</v>
      </c>
      <c r="B5484" s="1">
        <v>2000726000</v>
      </c>
      <c r="C5484" s="1">
        <v>2000745989</v>
      </c>
      <c r="D5484" s="1" t="s">
        <v>11</v>
      </c>
      <c r="E5484" s="1">
        <v>30.299999999999901</v>
      </c>
      <c r="F5484" s="1">
        <v>4079</v>
      </c>
      <c r="G5484" s="2">
        <v>45235.314425775461</v>
      </c>
      <c r="H5484" s="2" t="s">
        <v>54</v>
      </c>
      <c r="J5484">
        <f t="shared" si="595"/>
        <v>10.1975</v>
      </c>
      <c r="K5484">
        <f t="shared" si="596"/>
        <v>8.1579999999999995</v>
      </c>
      <c r="L5484">
        <f t="shared" si="597"/>
        <v>18.355499999999999</v>
      </c>
      <c r="M5484" t="str">
        <f t="shared" si="598"/>
        <v>Up to 100m</v>
      </c>
      <c r="P5484">
        <f t="shared" si="599"/>
        <v>10.1975</v>
      </c>
      <c r="Q5484">
        <f t="shared" si="600"/>
        <v>8.1579999999999995</v>
      </c>
      <c r="R5484" t="str">
        <f t="shared" si="601"/>
        <v>Up to 100m</v>
      </c>
    </row>
    <row r="5485" spans="1:18" x14ac:dyDescent="0.25">
      <c r="A5485" s="1">
        <v>5484</v>
      </c>
      <c r="B5485" s="1">
        <v>2000745082</v>
      </c>
      <c r="C5485" s="1">
        <v>2000717285</v>
      </c>
      <c r="D5485" s="1" t="s">
        <v>7</v>
      </c>
      <c r="E5485" s="1">
        <v>4.6315499999999901</v>
      </c>
      <c r="F5485" s="1">
        <v>2924333</v>
      </c>
      <c r="G5485" s="2">
        <v>45236.277561655093</v>
      </c>
      <c r="H5485" s="2" t="s">
        <v>52</v>
      </c>
      <c r="J5485">
        <f t="shared" si="595"/>
        <v>7310.8325000000004</v>
      </c>
      <c r="K5485">
        <f t="shared" si="596"/>
        <v>5848.6660000000002</v>
      </c>
      <c r="L5485">
        <f t="shared" si="597"/>
        <v>13159.498500000002</v>
      </c>
      <c r="M5485" t="str">
        <f t="shared" si="598"/>
        <v>Up to 100m</v>
      </c>
      <c r="P5485">
        <f t="shared" si="599"/>
        <v>7310.8325000000004</v>
      </c>
      <c r="Q5485">
        <f t="shared" si="600"/>
        <v>5848.6660000000002</v>
      </c>
      <c r="R5485" t="str">
        <f t="shared" si="601"/>
        <v>Up to 100m</v>
      </c>
    </row>
    <row r="5486" spans="1:18" x14ac:dyDescent="0.25">
      <c r="A5486" s="1">
        <v>5485</v>
      </c>
      <c r="B5486" s="1">
        <v>2000751190</v>
      </c>
      <c r="C5486" s="1">
        <v>2000754607</v>
      </c>
      <c r="D5486" s="1" t="s">
        <v>10</v>
      </c>
      <c r="E5486" s="1">
        <v>7.4999999999999993E-5</v>
      </c>
      <c r="F5486" s="1">
        <v>1870961162</v>
      </c>
      <c r="G5486" s="2">
        <v>45236.689922372687</v>
      </c>
      <c r="H5486" s="2" t="s">
        <v>53</v>
      </c>
      <c r="J5486">
        <f t="shared" si="595"/>
        <v>3087085.9172999999</v>
      </c>
      <c r="K5486">
        <f t="shared" si="596"/>
        <v>2525797.5687000002</v>
      </c>
      <c r="L5486">
        <f t="shared" si="597"/>
        <v>5612883.4859999996</v>
      </c>
      <c r="M5486" t="str">
        <f t="shared" si="598"/>
        <v>Up to 4b</v>
      </c>
      <c r="P5486">
        <f t="shared" si="599"/>
        <v>3274182.0334999999</v>
      </c>
      <c r="Q5486">
        <f t="shared" si="600"/>
        <v>2338701.4525000001</v>
      </c>
      <c r="R5486" t="str">
        <f t="shared" si="601"/>
        <v>Up to 5b</v>
      </c>
    </row>
    <row r="5487" spans="1:18" x14ac:dyDescent="0.25">
      <c r="A5487" s="1">
        <v>5486</v>
      </c>
      <c r="B5487" s="1">
        <v>2000728280</v>
      </c>
      <c r="C5487" s="1">
        <v>2000719847</v>
      </c>
      <c r="D5487" s="1" t="s">
        <v>10</v>
      </c>
      <c r="E5487" s="1">
        <v>1.8912000000000002E-2</v>
      </c>
      <c r="F5487" s="1">
        <v>1840498656</v>
      </c>
      <c r="G5487" s="2">
        <v>45237.06587395833</v>
      </c>
      <c r="H5487" s="2" t="s">
        <v>53</v>
      </c>
      <c r="J5487">
        <f t="shared" si="595"/>
        <v>3036822.7823999999</v>
      </c>
      <c r="K5487">
        <f t="shared" si="596"/>
        <v>2484673.1856</v>
      </c>
      <c r="L5487">
        <f t="shared" si="597"/>
        <v>5521495.9680000003</v>
      </c>
      <c r="M5487" t="str">
        <f t="shared" si="598"/>
        <v>Up to 4b</v>
      </c>
      <c r="P5487">
        <f t="shared" si="599"/>
        <v>3220872.648</v>
      </c>
      <c r="Q5487">
        <f t="shared" si="600"/>
        <v>2300623.3199999998</v>
      </c>
      <c r="R5487" t="str">
        <f t="shared" si="601"/>
        <v>Up to 5b</v>
      </c>
    </row>
    <row r="5488" spans="1:18" x14ac:dyDescent="0.25">
      <c r="A5488" s="1">
        <v>5487</v>
      </c>
      <c r="B5488" s="1">
        <v>2000753275</v>
      </c>
      <c r="C5488" s="1">
        <v>2000719847</v>
      </c>
      <c r="D5488" s="1" t="s">
        <v>10</v>
      </c>
      <c r="E5488" s="1">
        <v>4.5600000000000003E-4</v>
      </c>
      <c r="F5488" s="1">
        <v>1900000000</v>
      </c>
      <c r="G5488" s="2">
        <v>45237.06587395833</v>
      </c>
      <c r="H5488" s="2" t="s">
        <v>53</v>
      </c>
      <c r="J5488">
        <f t="shared" si="595"/>
        <v>3135000</v>
      </c>
      <c r="K5488">
        <f t="shared" si="596"/>
        <v>2565000</v>
      </c>
      <c r="L5488">
        <f t="shared" si="597"/>
        <v>5700000</v>
      </c>
      <c r="M5488" t="str">
        <f t="shared" si="598"/>
        <v>Up to 4b</v>
      </c>
      <c r="P5488">
        <f t="shared" si="599"/>
        <v>3325000</v>
      </c>
      <c r="Q5488">
        <f t="shared" si="600"/>
        <v>2375000</v>
      </c>
      <c r="R5488" t="str">
        <f t="shared" si="601"/>
        <v>Up to 5b</v>
      </c>
    </row>
    <row r="5489" spans="1:18" x14ac:dyDescent="0.25">
      <c r="A5489" s="1">
        <v>5488</v>
      </c>
      <c r="B5489" s="1">
        <v>2000727905</v>
      </c>
      <c r="C5489" s="1">
        <v>2000719847</v>
      </c>
      <c r="D5489" s="1" t="s">
        <v>9</v>
      </c>
      <c r="E5489" s="1">
        <v>1.5299999999999999E-3</v>
      </c>
      <c r="F5489" s="1">
        <v>102182606</v>
      </c>
      <c r="G5489" s="2">
        <v>45237.06587395833</v>
      </c>
      <c r="H5489" s="2" t="s">
        <v>52</v>
      </c>
      <c r="J5489">
        <f t="shared" si="595"/>
        <v>229910.86349999998</v>
      </c>
      <c r="K5489">
        <f t="shared" si="596"/>
        <v>183928.69079999998</v>
      </c>
      <c r="L5489">
        <f t="shared" si="597"/>
        <v>413839.55429999996</v>
      </c>
      <c r="M5489" t="str">
        <f t="shared" si="598"/>
        <v>Up to 500m</v>
      </c>
      <c r="P5489">
        <f t="shared" si="599"/>
        <v>204365.212</v>
      </c>
      <c r="Q5489">
        <f t="shared" si="600"/>
        <v>173710.4302</v>
      </c>
      <c r="R5489" t="str">
        <f t="shared" si="601"/>
        <v>Up to 300m</v>
      </c>
    </row>
    <row r="5490" spans="1:18" x14ac:dyDescent="0.25">
      <c r="A5490" s="1">
        <v>5489</v>
      </c>
      <c r="B5490" s="1">
        <v>2000717285</v>
      </c>
      <c r="C5490" s="1">
        <v>2000737249</v>
      </c>
      <c r="D5490" s="1" t="s">
        <v>7</v>
      </c>
      <c r="E5490" s="1">
        <v>1.8870000000000001E-2</v>
      </c>
      <c r="F5490" s="1">
        <v>2780000</v>
      </c>
      <c r="G5490" s="2">
        <v>45237.564601932871</v>
      </c>
      <c r="H5490" s="2" t="s">
        <v>52</v>
      </c>
      <c r="J5490">
        <f t="shared" si="595"/>
        <v>6950</v>
      </c>
      <c r="K5490">
        <f t="shared" si="596"/>
        <v>5560</v>
      </c>
      <c r="L5490">
        <f t="shared" si="597"/>
        <v>12510</v>
      </c>
      <c r="M5490" t="str">
        <f t="shared" si="598"/>
        <v>Up to 100m</v>
      </c>
      <c r="P5490">
        <f t="shared" si="599"/>
        <v>6950</v>
      </c>
      <c r="Q5490">
        <f t="shared" si="600"/>
        <v>5560</v>
      </c>
      <c r="R5490" t="str">
        <f t="shared" si="601"/>
        <v>Up to 100m</v>
      </c>
    </row>
    <row r="5491" spans="1:18" x14ac:dyDescent="0.25">
      <c r="A5491" s="1">
        <v>5490</v>
      </c>
      <c r="B5491" s="1">
        <v>2000744325</v>
      </c>
      <c r="C5491" s="1">
        <v>2000719847</v>
      </c>
      <c r="D5491" s="1" t="s">
        <v>7</v>
      </c>
      <c r="E5491" s="1">
        <v>9.2280000000000001E-2</v>
      </c>
      <c r="F5491" s="1">
        <v>2801996</v>
      </c>
      <c r="G5491" s="2">
        <v>45237.689862187501</v>
      </c>
      <c r="H5491" s="2" t="s">
        <v>54</v>
      </c>
      <c r="J5491">
        <f t="shared" si="595"/>
        <v>7004.99</v>
      </c>
      <c r="K5491">
        <f t="shared" si="596"/>
        <v>5603.9920000000002</v>
      </c>
      <c r="L5491">
        <f t="shared" si="597"/>
        <v>12608.982</v>
      </c>
      <c r="M5491" t="str">
        <f t="shared" si="598"/>
        <v>Up to 100m</v>
      </c>
      <c r="P5491">
        <f t="shared" si="599"/>
        <v>7004.99</v>
      </c>
      <c r="Q5491">
        <f t="shared" si="600"/>
        <v>5603.9920000000002</v>
      </c>
      <c r="R5491" t="str">
        <f t="shared" si="601"/>
        <v>Up to 100m</v>
      </c>
    </row>
    <row r="5492" spans="1:18" x14ac:dyDescent="0.25">
      <c r="A5492" s="1">
        <v>5491</v>
      </c>
      <c r="B5492" s="1">
        <v>2000755117</v>
      </c>
      <c r="C5492" s="1">
        <v>2000719847</v>
      </c>
      <c r="D5492" s="1" t="s">
        <v>10</v>
      </c>
      <c r="E5492" s="1">
        <v>2.0100000000000001E-4</v>
      </c>
      <c r="F5492" s="1">
        <v>1898756736</v>
      </c>
      <c r="G5492" s="2">
        <v>45238.065874537038</v>
      </c>
      <c r="H5492" s="2" t="s">
        <v>53</v>
      </c>
      <c r="J5492">
        <f t="shared" si="595"/>
        <v>3132948.6143999998</v>
      </c>
      <c r="K5492">
        <f t="shared" si="596"/>
        <v>2563321.5936000003</v>
      </c>
      <c r="L5492">
        <f t="shared" si="597"/>
        <v>5696270.2080000006</v>
      </c>
      <c r="M5492" t="str">
        <f t="shared" si="598"/>
        <v>Up to 4b</v>
      </c>
      <c r="P5492">
        <f t="shared" si="599"/>
        <v>3322824.2880000002</v>
      </c>
      <c r="Q5492">
        <f t="shared" si="600"/>
        <v>2373445.92</v>
      </c>
      <c r="R5492" t="str">
        <f t="shared" si="601"/>
        <v>Up to 5b</v>
      </c>
    </row>
    <row r="5493" spans="1:18" x14ac:dyDescent="0.25">
      <c r="A5493" s="1">
        <v>5492</v>
      </c>
      <c r="B5493" s="1">
        <v>2000753275</v>
      </c>
      <c r="C5493" s="1">
        <v>2000719847</v>
      </c>
      <c r="D5493" s="1" t="s">
        <v>10</v>
      </c>
      <c r="E5493" s="1">
        <v>4.5600000000000003E-4</v>
      </c>
      <c r="F5493" s="1">
        <v>1900000000</v>
      </c>
      <c r="G5493" s="2">
        <v>45238.065874537038</v>
      </c>
      <c r="H5493" s="2" t="s">
        <v>53</v>
      </c>
      <c r="J5493">
        <f t="shared" si="595"/>
        <v>3135000</v>
      </c>
      <c r="K5493">
        <f t="shared" si="596"/>
        <v>2565000</v>
      </c>
      <c r="L5493">
        <f t="shared" si="597"/>
        <v>5700000</v>
      </c>
      <c r="M5493" t="str">
        <f t="shared" si="598"/>
        <v>Up to 4b</v>
      </c>
      <c r="P5493">
        <f t="shared" si="599"/>
        <v>3325000</v>
      </c>
      <c r="Q5493">
        <f t="shared" si="600"/>
        <v>2375000</v>
      </c>
      <c r="R5493" t="str">
        <f t="shared" si="601"/>
        <v>Up to 5b</v>
      </c>
    </row>
    <row r="5494" spans="1:18" x14ac:dyDescent="0.25">
      <c r="A5494" s="1">
        <v>5493</v>
      </c>
      <c r="B5494" s="1">
        <v>2000726000</v>
      </c>
      <c r="C5494" s="1">
        <v>2000737249</v>
      </c>
      <c r="D5494" s="1" t="s">
        <v>11</v>
      </c>
      <c r="E5494" s="1">
        <v>30.299999999999901</v>
      </c>
      <c r="F5494" s="1">
        <v>3937</v>
      </c>
      <c r="G5494" s="2">
        <v>45239.68980378472</v>
      </c>
      <c r="H5494" s="2" t="s">
        <v>54</v>
      </c>
      <c r="J5494">
        <f t="shared" si="595"/>
        <v>9.8424999999999994</v>
      </c>
      <c r="K5494">
        <f t="shared" si="596"/>
        <v>7.8740000000000006</v>
      </c>
      <c r="L5494">
        <f t="shared" si="597"/>
        <v>17.7165</v>
      </c>
      <c r="M5494" t="str">
        <f t="shared" si="598"/>
        <v>Up to 100m</v>
      </c>
      <c r="P5494">
        <f t="shared" si="599"/>
        <v>9.8424999999999994</v>
      </c>
      <c r="Q5494">
        <f t="shared" si="600"/>
        <v>7.8740000000000006</v>
      </c>
      <c r="R5494" t="str">
        <f t="shared" si="601"/>
        <v>Up to 100m</v>
      </c>
    </row>
    <row r="5495" spans="1:18" x14ac:dyDescent="0.25">
      <c r="A5495" s="1">
        <v>5494</v>
      </c>
      <c r="B5495" s="1">
        <v>2000726000</v>
      </c>
      <c r="C5495" s="1">
        <v>2000718812</v>
      </c>
      <c r="D5495" s="1" t="s">
        <v>11</v>
      </c>
      <c r="E5495" s="1">
        <v>11.1</v>
      </c>
      <c r="F5495" s="1">
        <v>3965</v>
      </c>
      <c r="G5495" s="2">
        <v>45240.06525983796</v>
      </c>
      <c r="H5495" s="2" t="s">
        <v>54</v>
      </c>
      <c r="J5495">
        <f t="shared" si="595"/>
        <v>9.9124999999999996</v>
      </c>
      <c r="K5495">
        <f t="shared" si="596"/>
        <v>7.9300000000000006</v>
      </c>
      <c r="L5495">
        <f t="shared" si="597"/>
        <v>17.842500000000001</v>
      </c>
      <c r="M5495" t="str">
        <f t="shared" si="598"/>
        <v>Up to 100m</v>
      </c>
      <c r="P5495">
        <f t="shared" si="599"/>
        <v>9.9124999999999996</v>
      </c>
      <c r="Q5495">
        <f t="shared" si="600"/>
        <v>7.9300000000000006</v>
      </c>
      <c r="R5495" t="str">
        <f t="shared" si="601"/>
        <v>Up to 100m</v>
      </c>
    </row>
    <row r="5496" spans="1:18" x14ac:dyDescent="0.25">
      <c r="A5496" s="1">
        <v>5495</v>
      </c>
      <c r="B5496" s="1">
        <v>2000730821</v>
      </c>
      <c r="C5496" s="1">
        <v>2000717285</v>
      </c>
      <c r="D5496" s="1" t="s">
        <v>7</v>
      </c>
      <c r="E5496" s="1">
        <v>0.12474</v>
      </c>
      <c r="F5496" s="1">
        <v>2970361</v>
      </c>
      <c r="G5496" s="2">
        <v>45240.189339965276</v>
      </c>
      <c r="H5496" s="2" t="s">
        <v>54</v>
      </c>
      <c r="J5496">
        <f t="shared" si="595"/>
        <v>7425.9025000000001</v>
      </c>
      <c r="K5496">
        <f t="shared" si="596"/>
        <v>5940.7219999999998</v>
      </c>
      <c r="L5496">
        <f t="shared" si="597"/>
        <v>13366.6245</v>
      </c>
      <c r="M5496" t="str">
        <f t="shared" si="598"/>
        <v>Up to 100m</v>
      </c>
      <c r="P5496">
        <f t="shared" si="599"/>
        <v>7425.9025000000001</v>
      </c>
      <c r="Q5496">
        <f t="shared" si="600"/>
        <v>5940.7219999999998</v>
      </c>
      <c r="R5496" t="str">
        <f t="shared" si="601"/>
        <v>Up to 100m</v>
      </c>
    </row>
    <row r="5497" spans="1:18" x14ac:dyDescent="0.25">
      <c r="A5497" s="1">
        <v>5496</v>
      </c>
      <c r="B5497" s="1">
        <v>2000749221</v>
      </c>
      <c r="C5497" s="1">
        <v>2000709215</v>
      </c>
      <c r="D5497" s="1" t="s">
        <v>8</v>
      </c>
      <c r="E5497" s="1">
        <v>1500</v>
      </c>
      <c r="F5497" s="1">
        <v>50595</v>
      </c>
      <c r="G5497" s="2">
        <v>45241.065189849534</v>
      </c>
      <c r="H5497" s="2" t="s">
        <v>54</v>
      </c>
      <c r="J5497">
        <f t="shared" si="595"/>
        <v>126.4875</v>
      </c>
      <c r="K5497">
        <f t="shared" si="596"/>
        <v>101.19</v>
      </c>
      <c r="L5497">
        <f t="shared" si="597"/>
        <v>227.67750000000001</v>
      </c>
      <c r="M5497" t="str">
        <f t="shared" si="598"/>
        <v>Up to 100m</v>
      </c>
      <c r="P5497">
        <f t="shared" si="599"/>
        <v>126.4875</v>
      </c>
      <c r="Q5497">
        <f t="shared" si="600"/>
        <v>101.19</v>
      </c>
      <c r="R5497" t="str">
        <f t="shared" si="601"/>
        <v>Up to 100m</v>
      </c>
    </row>
    <row r="5498" spans="1:18" x14ac:dyDescent="0.25">
      <c r="A5498" s="1">
        <v>5497</v>
      </c>
      <c r="B5498" s="1">
        <v>2000749221</v>
      </c>
      <c r="C5498" s="1">
        <v>2000709215</v>
      </c>
      <c r="D5498" s="1" t="s">
        <v>8</v>
      </c>
      <c r="E5498" s="1">
        <v>1500</v>
      </c>
      <c r="F5498" s="1">
        <v>50595</v>
      </c>
      <c r="G5498" s="2">
        <v>45241.065189849534</v>
      </c>
      <c r="H5498" s="2" t="s">
        <v>54</v>
      </c>
      <c r="J5498">
        <f t="shared" si="595"/>
        <v>126.4875</v>
      </c>
      <c r="K5498">
        <f t="shared" si="596"/>
        <v>101.19</v>
      </c>
      <c r="L5498">
        <f t="shared" si="597"/>
        <v>227.67750000000001</v>
      </c>
      <c r="M5498" t="str">
        <f t="shared" si="598"/>
        <v>Up to 100m</v>
      </c>
      <c r="P5498">
        <f t="shared" si="599"/>
        <v>126.4875</v>
      </c>
      <c r="Q5498">
        <f t="shared" si="600"/>
        <v>101.19</v>
      </c>
      <c r="R5498" t="str">
        <f t="shared" si="601"/>
        <v>Up to 100m</v>
      </c>
    </row>
    <row r="5499" spans="1:18" x14ac:dyDescent="0.25">
      <c r="A5499" s="1">
        <v>5498</v>
      </c>
      <c r="B5499" s="1">
        <v>2000749221</v>
      </c>
      <c r="C5499" s="1">
        <v>2000709215</v>
      </c>
      <c r="D5499" s="1" t="s">
        <v>8</v>
      </c>
      <c r="E5499" s="1">
        <v>1500</v>
      </c>
      <c r="F5499" s="1">
        <v>50595</v>
      </c>
      <c r="G5499" s="2">
        <v>45241.065189849534</v>
      </c>
      <c r="H5499" s="2" t="s">
        <v>54</v>
      </c>
      <c r="J5499">
        <f t="shared" si="595"/>
        <v>126.4875</v>
      </c>
      <c r="K5499">
        <f t="shared" si="596"/>
        <v>101.19</v>
      </c>
      <c r="L5499">
        <f t="shared" si="597"/>
        <v>227.67750000000001</v>
      </c>
      <c r="M5499" t="str">
        <f t="shared" si="598"/>
        <v>Up to 100m</v>
      </c>
      <c r="P5499">
        <f t="shared" si="599"/>
        <v>126.4875</v>
      </c>
      <c r="Q5499">
        <f t="shared" si="600"/>
        <v>101.19</v>
      </c>
      <c r="R5499" t="str">
        <f t="shared" si="601"/>
        <v>Up to 100m</v>
      </c>
    </row>
    <row r="5500" spans="1:18" x14ac:dyDescent="0.25">
      <c r="A5500" s="1">
        <v>5499</v>
      </c>
      <c r="B5500" s="1">
        <v>2000730821</v>
      </c>
      <c r="C5500" s="1">
        <v>2000737249</v>
      </c>
      <c r="D5500" s="1" t="s">
        <v>7</v>
      </c>
      <c r="E5500" s="1">
        <v>0.12474</v>
      </c>
      <c r="F5500" s="1">
        <v>2970361</v>
      </c>
      <c r="G5500" s="2">
        <v>45241.314450694445</v>
      </c>
      <c r="H5500" s="2" t="s">
        <v>54</v>
      </c>
      <c r="J5500">
        <f t="shared" si="595"/>
        <v>7425.9025000000001</v>
      </c>
      <c r="K5500">
        <f t="shared" si="596"/>
        <v>5940.7219999999998</v>
      </c>
      <c r="L5500">
        <f t="shared" si="597"/>
        <v>13366.6245</v>
      </c>
      <c r="M5500" t="str">
        <f t="shared" si="598"/>
        <v>Up to 100m</v>
      </c>
      <c r="P5500">
        <f t="shared" si="599"/>
        <v>7425.9025000000001</v>
      </c>
      <c r="Q5500">
        <f t="shared" si="600"/>
        <v>5940.7219999999998</v>
      </c>
      <c r="R5500" t="str">
        <f t="shared" si="601"/>
        <v>Up to 100m</v>
      </c>
    </row>
    <row r="5501" spans="1:18" x14ac:dyDescent="0.25">
      <c r="A5501" s="1">
        <v>5500</v>
      </c>
      <c r="B5501" s="1">
        <v>2000719847</v>
      </c>
      <c r="C5501" s="1">
        <v>2000725475</v>
      </c>
      <c r="D5501" s="1" t="s">
        <v>7</v>
      </c>
      <c r="E5501" s="1">
        <v>4.4999999999999999E-4</v>
      </c>
      <c r="F5501" s="1">
        <v>2940000</v>
      </c>
      <c r="G5501" s="2">
        <v>45241.564857210651</v>
      </c>
      <c r="H5501" s="2" t="s">
        <v>53</v>
      </c>
      <c r="J5501">
        <f t="shared" si="595"/>
        <v>7350</v>
      </c>
      <c r="K5501">
        <f t="shared" si="596"/>
        <v>5880</v>
      </c>
      <c r="L5501">
        <f t="shared" si="597"/>
        <v>13230</v>
      </c>
      <c r="M5501" t="str">
        <f t="shared" si="598"/>
        <v>Up to 100m</v>
      </c>
      <c r="P5501">
        <f t="shared" si="599"/>
        <v>7350</v>
      </c>
      <c r="Q5501">
        <f t="shared" si="600"/>
        <v>5880</v>
      </c>
      <c r="R5501" t="str">
        <f t="shared" si="601"/>
        <v>Up to 100m</v>
      </c>
    </row>
    <row r="5502" spans="1:18" x14ac:dyDescent="0.25">
      <c r="A5502" s="1">
        <v>5501</v>
      </c>
      <c r="B5502" s="1">
        <v>2000725925</v>
      </c>
      <c r="C5502" s="1">
        <v>2000719847</v>
      </c>
      <c r="D5502" s="1" t="s">
        <v>7</v>
      </c>
      <c r="E5502" s="1">
        <v>1.7535000000000001</v>
      </c>
      <c r="F5502" s="1">
        <v>2951099</v>
      </c>
      <c r="G5502" s="2">
        <v>45241.564857210651</v>
      </c>
      <c r="H5502" s="2" t="s">
        <v>52</v>
      </c>
      <c r="J5502">
        <f t="shared" si="595"/>
        <v>7377.7475000000004</v>
      </c>
      <c r="K5502">
        <f t="shared" si="596"/>
        <v>5902.1980000000003</v>
      </c>
      <c r="L5502">
        <f t="shared" si="597"/>
        <v>13279.945500000002</v>
      </c>
      <c r="M5502" t="str">
        <f t="shared" si="598"/>
        <v>Up to 100m</v>
      </c>
      <c r="P5502">
        <f t="shared" si="599"/>
        <v>7377.7475000000004</v>
      </c>
      <c r="Q5502">
        <f t="shared" si="600"/>
        <v>5902.1980000000003</v>
      </c>
      <c r="R5502" t="str">
        <f t="shared" si="601"/>
        <v>Up to 100m</v>
      </c>
    </row>
    <row r="5503" spans="1:18" x14ac:dyDescent="0.25">
      <c r="A5503" s="1">
        <v>5502</v>
      </c>
      <c r="B5503" s="1">
        <v>2000727905</v>
      </c>
      <c r="C5503" s="1">
        <v>2000709299</v>
      </c>
      <c r="D5503" s="1" t="s">
        <v>9</v>
      </c>
      <c r="E5503" s="1">
        <v>1.5299999999999999E-3</v>
      </c>
      <c r="F5503" s="1">
        <v>105327750</v>
      </c>
      <c r="G5503" s="2">
        <v>45241.689872222225</v>
      </c>
      <c r="H5503" s="2" t="s">
        <v>52</v>
      </c>
      <c r="J5503">
        <f t="shared" si="595"/>
        <v>236987.43749999997</v>
      </c>
      <c r="K5503">
        <f t="shared" si="596"/>
        <v>189589.94999999998</v>
      </c>
      <c r="L5503">
        <f t="shared" si="597"/>
        <v>426577.38749999995</v>
      </c>
      <c r="M5503" t="str">
        <f t="shared" si="598"/>
        <v>Up to 500m</v>
      </c>
      <c r="P5503">
        <f t="shared" si="599"/>
        <v>210655.5</v>
      </c>
      <c r="Q5503">
        <f t="shared" si="600"/>
        <v>179057.17499999999</v>
      </c>
      <c r="R5503" t="str">
        <f t="shared" si="601"/>
        <v>Up to 300m</v>
      </c>
    </row>
    <row r="5504" spans="1:18" x14ac:dyDescent="0.25">
      <c r="A5504" s="1">
        <v>5503</v>
      </c>
      <c r="B5504" s="1">
        <v>2000717798</v>
      </c>
      <c r="C5504" s="1">
        <v>2000710328</v>
      </c>
      <c r="D5504" s="1" t="s">
        <v>11</v>
      </c>
      <c r="E5504" s="1">
        <v>153.6</v>
      </c>
      <c r="F5504" s="1">
        <v>4140</v>
      </c>
      <c r="G5504" s="2">
        <v>45242.314440972223</v>
      </c>
      <c r="H5504" s="2" t="s">
        <v>54</v>
      </c>
      <c r="J5504">
        <f t="shared" si="595"/>
        <v>10.35</v>
      </c>
      <c r="K5504">
        <f t="shared" si="596"/>
        <v>8.2799999999999994</v>
      </c>
      <c r="L5504">
        <f t="shared" si="597"/>
        <v>18.63</v>
      </c>
      <c r="M5504" t="str">
        <f t="shared" si="598"/>
        <v>Up to 100m</v>
      </c>
      <c r="P5504">
        <f t="shared" si="599"/>
        <v>10.35</v>
      </c>
      <c r="Q5504">
        <f t="shared" si="600"/>
        <v>8.2799999999999994</v>
      </c>
      <c r="R5504" t="str">
        <f t="shared" si="601"/>
        <v>Up to 100m</v>
      </c>
    </row>
    <row r="5505" spans="1:18" x14ac:dyDescent="0.25">
      <c r="A5505" s="1">
        <v>5504</v>
      </c>
      <c r="B5505" s="1">
        <v>2000739721</v>
      </c>
      <c r="C5505" s="1">
        <v>2000707841</v>
      </c>
      <c r="D5505" s="1" t="s">
        <v>7</v>
      </c>
      <c r="E5505" s="1">
        <v>3.6990000000000002E-2</v>
      </c>
      <c r="F5505" s="1">
        <v>2845385</v>
      </c>
      <c r="G5505" s="2">
        <v>45243.203246377314</v>
      </c>
      <c r="H5505" s="2" t="s">
        <v>53</v>
      </c>
      <c r="J5505">
        <f t="shared" si="595"/>
        <v>7113.4625000000005</v>
      </c>
      <c r="K5505">
        <f t="shared" si="596"/>
        <v>5690.77</v>
      </c>
      <c r="L5505">
        <f t="shared" si="597"/>
        <v>12804.232500000002</v>
      </c>
      <c r="M5505" t="str">
        <f t="shared" si="598"/>
        <v>Up to 100m</v>
      </c>
      <c r="P5505">
        <f t="shared" si="599"/>
        <v>7113.4625000000005</v>
      </c>
      <c r="Q5505">
        <f t="shared" si="600"/>
        <v>5690.77</v>
      </c>
      <c r="R5505" t="str">
        <f t="shared" si="601"/>
        <v>Up to 100m</v>
      </c>
    </row>
    <row r="5506" spans="1:18" x14ac:dyDescent="0.25">
      <c r="A5506" s="1">
        <v>5505</v>
      </c>
      <c r="B5506" s="1">
        <v>2000739721</v>
      </c>
      <c r="C5506" s="1">
        <v>2000720957</v>
      </c>
      <c r="D5506" s="1" t="s">
        <v>7</v>
      </c>
      <c r="E5506" s="1">
        <v>2.2679999999999999E-2</v>
      </c>
      <c r="F5506" s="1">
        <v>2835202</v>
      </c>
      <c r="G5506" s="2">
        <v>45243.203246377314</v>
      </c>
      <c r="H5506" s="2" t="s">
        <v>53</v>
      </c>
      <c r="J5506">
        <f t="shared" si="595"/>
        <v>7088.0050000000001</v>
      </c>
      <c r="K5506">
        <f t="shared" si="596"/>
        <v>5670.4040000000005</v>
      </c>
      <c r="L5506">
        <f t="shared" si="597"/>
        <v>12758.409</v>
      </c>
      <c r="M5506" t="str">
        <f t="shared" si="598"/>
        <v>Up to 100m</v>
      </c>
      <c r="P5506">
        <f t="shared" si="599"/>
        <v>7088.0050000000001</v>
      </c>
      <c r="Q5506">
        <f t="shared" si="600"/>
        <v>5670.4040000000005</v>
      </c>
      <c r="R5506" t="str">
        <f t="shared" si="601"/>
        <v>Up to 100m</v>
      </c>
    </row>
    <row r="5507" spans="1:18" x14ac:dyDescent="0.25">
      <c r="A5507" s="1">
        <v>5506</v>
      </c>
      <c r="B5507" s="1">
        <v>2000711468</v>
      </c>
      <c r="C5507" s="1">
        <v>2000723561</v>
      </c>
      <c r="D5507" s="1" t="s">
        <v>7</v>
      </c>
      <c r="E5507" s="1">
        <v>3.6360000000000003E-2</v>
      </c>
      <c r="F5507" s="1">
        <v>3021853</v>
      </c>
      <c r="G5507" s="2">
        <v>45245.18938880787</v>
      </c>
      <c r="H5507" s="2" t="s">
        <v>52</v>
      </c>
      <c r="J5507">
        <f t="shared" ref="J5507:J5570" si="602">IF(F5507 &lt;= 100000000, F5507 * 0.0025,
    IF(F5507 &lt;= 500000000, F5507 * 0.00225,
        IF(F5507 &lt;= 1000000000, F5507 * 0.002,
            IF(F5507 &lt;= 4000000000, F5507 * 0.00165,
                IF(F5507 &lt;= 10000000000, F5507 * 0.00155,
                    F5507 * 0.0013
                )
            )
        )
    )
)</f>
        <v>7554.6324999999997</v>
      </c>
      <c r="K5507">
        <f t="shared" ref="K5507:K5570" si="603">IF(F5507 &lt;= 100000000, F5507 * 0.002,
    IF(F5507 &lt;= 500000000, F5507 * 0.0018,
        IF(F5507 &lt;= 1000000000, F5507 * 0.0016,
            IF(F5507 &lt;= 4000000000, F5507 * 0.00135,
                IF(F5507 &lt;= 10000000000, F5507 * 0.00115,
                    F5507 * 0.001
                )
            )
        )
    )
)</f>
        <v>6043.7060000000001</v>
      </c>
      <c r="L5507">
        <f t="shared" ref="L5507:L5570" si="604">J5507+K5507</f>
        <v>13598.3385</v>
      </c>
      <c r="M5507" t="str">
        <f t="shared" ref="M5507:M5570" si="605">IF(F5507 &lt;= 100000000, "Up to 100m",
    IF(F5507 &lt;= 500000000, "Up to 500m",
        IF(F5507 &lt;= 1000000000, "Up to 1b",
            IF(F5507 &lt;= 4000000000, "Up to 4b",
                IF(F5507 &lt;= 10000000000, "Up to 10b",
                  "More than 10b"
                )
            )
        )
    )
)</f>
        <v>Up to 100m</v>
      </c>
      <c r="P5507">
        <f t="shared" ref="P5507:P5570" si="606">IF(F5507 &lt;= 100000000, F5507 * 0.0025,
    IF(F5507 &lt;= 300000000, F5507 * 0.002,
        IF(F5507 &lt;= 1000000000, F5507 * 0.0019,
            IF(F5507 &lt;= 5000000000, F5507 * 0.00175,
                F5507 * 0.00155
            )
        )
    )
)</f>
        <v>7554.6324999999997</v>
      </c>
      <c r="Q5507">
        <f t="shared" ref="Q5507:Q5570" si="607">IF(F5507 &lt;= 100000000, F5507 * 0.002,
    IF(F5507 &lt;= 300000000, F5507 * 0.0017,
        IF(F5507 &lt;= 1000000000, F5507 * 0.0015,
            IF(F5507 &lt;= 5000000000, F5507 * 0.00125,
                F5507 * 0.001
            )
        )
    )
)</f>
        <v>6043.7060000000001</v>
      </c>
      <c r="R5507" t="str">
        <f t="shared" ref="R5507:R5570" si="608">IF(F5507 &lt;= 100000000, "Up to 100m",
    IF(F5507 &lt;= 300000000, "Up to 300m",
        IF(F5507 &lt;= 1000000000, "Up to 1b",
            IF(F5507 &lt;= 5000000000, "Up to 5b",
                "More than 5b"
            )
        )
    )
)</f>
        <v>Up to 100m</v>
      </c>
    </row>
    <row r="5508" spans="1:18" x14ac:dyDescent="0.25">
      <c r="A5508" s="1">
        <v>5507</v>
      </c>
      <c r="B5508" s="1">
        <v>2000717285</v>
      </c>
      <c r="C5508" s="1">
        <v>2000737249</v>
      </c>
      <c r="D5508" s="1" t="s">
        <v>7</v>
      </c>
      <c r="E5508" s="1">
        <v>1.7430000000000001E-2</v>
      </c>
      <c r="F5508" s="1">
        <v>3079999</v>
      </c>
      <c r="G5508" s="2">
        <v>45246.690488807872</v>
      </c>
      <c r="H5508" s="2" t="s">
        <v>52</v>
      </c>
      <c r="J5508">
        <f t="shared" si="602"/>
        <v>7699.9975000000004</v>
      </c>
      <c r="K5508">
        <f t="shared" si="603"/>
        <v>6159.9980000000005</v>
      </c>
      <c r="L5508">
        <f t="shared" si="604"/>
        <v>13859.995500000001</v>
      </c>
      <c r="M5508" t="str">
        <f t="shared" si="605"/>
        <v>Up to 100m</v>
      </c>
      <c r="P5508">
        <f t="shared" si="606"/>
        <v>7699.9975000000004</v>
      </c>
      <c r="Q5508">
        <f t="shared" si="607"/>
        <v>6159.9980000000005</v>
      </c>
      <c r="R5508" t="str">
        <f t="shared" si="608"/>
        <v>Up to 100m</v>
      </c>
    </row>
    <row r="5509" spans="1:18" x14ac:dyDescent="0.25">
      <c r="A5509" s="1">
        <v>5508</v>
      </c>
      <c r="B5509" s="1">
        <v>2000717285</v>
      </c>
      <c r="C5509" s="1">
        <v>2000723561</v>
      </c>
      <c r="D5509" s="1" t="s">
        <v>7</v>
      </c>
      <c r="E5509" s="1">
        <v>0.18561</v>
      </c>
      <c r="F5509" s="1">
        <v>3053333</v>
      </c>
      <c r="G5509" s="2">
        <v>45246.690488807872</v>
      </c>
      <c r="H5509" s="2" t="s">
        <v>52</v>
      </c>
      <c r="J5509">
        <f t="shared" si="602"/>
        <v>7633.3325000000004</v>
      </c>
      <c r="K5509">
        <f t="shared" si="603"/>
        <v>6106.6660000000002</v>
      </c>
      <c r="L5509">
        <f t="shared" si="604"/>
        <v>13739.998500000002</v>
      </c>
      <c r="M5509" t="str">
        <f t="shared" si="605"/>
        <v>Up to 100m</v>
      </c>
      <c r="P5509">
        <f t="shared" si="606"/>
        <v>7633.3325000000004</v>
      </c>
      <c r="Q5509">
        <f t="shared" si="607"/>
        <v>6106.6660000000002</v>
      </c>
      <c r="R5509" t="str">
        <f t="shared" si="608"/>
        <v>Up to 100m</v>
      </c>
    </row>
    <row r="5510" spans="1:18" x14ac:dyDescent="0.25">
      <c r="A5510" s="1">
        <v>5509</v>
      </c>
      <c r="B5510" s="1">
        <v>2000711468</v>
      </c>
      <c r="C5510" s="1">
        <v>2000723561</v>
      </c>
      <c r="D5510" s="1" t="s">
        <v>7</v>
      </c>
      <c r="E5510" s="1">
        <v>3.6360000000000003E-2</v>
      </c>
      <c r="F5510" s="1">
        <v>3052973</v>
      </c>
      <c r="G5510" s="2">
        <v>45246.690488807872</v>
      </c>
      <c r="H5510" s="2" t="s">
        <v>52</v>
      </c>
      <c r="J5510">
        <f t="shared" si="602"/>
        <v>7632.4324999999999</v>
      </c>
      <c r="K5510">
        <f t="shared" si="603"/>
        <v>6105.9459999999999</v>
      </c>
      <c r="L5510">
        <f t="shared" si="604"/>
        <v>13738.378499999999</v>
      </c>
      <c r="M5510" t="str">
        <f t="shared" si="605"/>
        <v>Up to 100m</v>
      </c>
      <c r="P5510">
        <f t="shared" si="606"/>
        <v>7632.4324999999999</v>
      </c>
      <c r="Q5510">
        <f t="shared" si="607"/>
        <v>6105.9459999999999</v>
      </c>
      <c r="R5510" t="str">
        <f t="shared" si="608"/>
        <v>Up to 100m</v>
      </c>
    </row>
    <row r="5511" spans="1:18" x14ac:dyDescent="0.25">
      <c r="A5511" s="1">
        <v>5510</v>
      </c>
      <c r="B5511" s="1">
        <v>2000711468</v>
      </c>
      <c r="C5511" s="1">
        <v>2000737249</v>
      </c>
      <c r="D5511" s="1" t="s">
        <v>7</v>
      </c>
      <c r="E5511" s="1">
        <v>2.145E-2</v>
      </c>
      <c r="F5511" s="1">
        <v>3073719</v>
      </c>
      <c r="G5511" s="2">
        <v>45246.981393287038</v>
      </c>
      <c r="H5511" s="2" t="s">
        <v>52</v>
      </c>
      <c r="J5511">
        <f t="shared" si="602"/>
        <v>7684.2975000000006</v>
      </c>
      <c r="K5511">
        <f t="shared" si="603"/>
        <v>6147.4380000000001</v>
      </c>
      <c r="L5511">
        <f t="shared" si="604"/>
        <v>13831.735500000001</v>
      </c>
      <c r="M5511" t="str">
        <f t="shared" si="605"/>
        <v>Up to 100m</v>
      </c>
      <c r="P5511">
        <f t="shared" si="606"/>
        <v>7684.2975000000006</v>
      </c>
      <c r="Q5511">
        <f t="shared" si="607"/>
        <v>6147.4380000000001</v>
      </c>
      <c r="R5511" t="str">
        <f t="shared" si="608"/>
        <v>Up to 100m</v>
      </c>
    </row>
    <row r="5512" spans="1:18" x14ac:dyDescent="0.25">
      <c r="A5512" s="1">
        <v>5511</v>
      </c>
      <c r="B5512" s="1">
        <v>2000711468</v>
      </c>
      <c r="C5512" s="1">
        <v>2000723561</v>
      </c>
      <c r="D5512" s="1" t="s">
        <v>7</v>
      </c>
      <c r="E5512" s="1">
        <v>3.6360000000000003E-2</v>
      </c>
      <c r="F5512" s="1">
        <v>3094466</v>
      </c>
      <c r="G5512" s="2">
        <v>45247.189332442133</v>
      </c>
      <c r="H5512" s="2" t="s">
        <v>52</v>
      </c>
      <c r="J5512">
        <f t="shared" si="602"/>
        <v>7736.165</v>
      </c>
      <c r="K5512">
        <f t="shared" si="603"/>
        <v>6188.9319999999998</v>
      </c>
      <c r="L5512">
        <f t="shared" si="604"/>
        <v>13925.097</v>
      </c>
      <c r="M5512" t="str">
        <f t="shared" si="605"/>
        <v>Up to 100m</v>
      </c>
      <c r="P5512">
        <f t="shared" si="606"/>
        <v>7736.165</v>
      </c>
      <c r="Q5512">
        <f t="shared" si="607"/>
        <v>6188.9319999999998</v>
      </c>
      <c r="R5512" t="str">
        <f t="shared" si="608"/>
        <v>Up to 100m</v>
      </c>
    </row>
    <row r="5513" spans="1:18" x14ac:dyDescent="0.25">
      <c r="A5513" s="1">
        <v>5512</v>
      </c>
      <c r="B5513" s="1">
        <v>2000720930</v>
      </c>
      <c r="C5513" s="1">
        <v>2000746625</v>
      </c>
      <c r="D5513" s="1" t="s">
        <v>8</v>
      </c>
      <c r="E5513" s="1">
        <v>117.659999999999</v>
      </c>
      <c r="F5513" s="1">
        <v>50547</v>
      </c>
      <c r="G5513" s="2">
        <v>45247.564675381946</v>
      </c>
      <c r="H5513" s="2" t="s">
        <v>54</v>
      </c>
      <c r="J5513">
        <f t="shared" si="602"/>
        <v>126.36750000000001</v>
      </c>
      <c r="K5513">
        <f t="shared" si="603"/>
        <v>101.09400000000001</v>
      </c>
      <c r="L5513">
        <f t="shared" si="604"/>
        <v>227.4615</v>
      </c>
      <c r="M5513" t="str">
        <f t="shared" si="605"/>
        <v>Up to 100m</v>
      </c>
      <c r="P5513">
        <f t="shared" si="606"/>
        <v>126.36750000000001</v>
      </c>
      <c r="Q5513">
        <f t="shared" si="607"/>
        <v>101.09400000000001</v>
      </c>
      <c r="R5513" t="str">
        <f t="shared" si="608"/>
        <v>Up to 100m</v>
      </c>
    </row>
    <row r="5514" spans="1:18" x14ac:dyDescent="0.25">
      <c r="A5514" s="1">
        <v>5513</v>
      </c>
      <c r="B5514" s="1">
        <v>2000723561</v>
      </c>
      <c r="C5514" s="1">
        <v>2000720957</v>
      </c>
      <c r="D5514" s="1" t="s">
        <v>7</v>
      </c>
      <c r="E5514" s="1">
        <v>2.5739999999999999E-2</v>
      </c>
      <c r="F5514" s="1">
        <v>3190046</v>
      </c>
      <c r="G5514" s="2">
        <v>45248.065865775461</v>
      </c>
      <c r="H5514" s="2" t="s">
        <v>53</v>
      </c>
      <c r="J5514">
        <f t="shared" si="602"/>
        <v>7975.1149999999998</v>
      </c>
      <c r="K5514">
        <f t="shared" si="603"/>
        <v>6380.0920000000006</v>
      </c>
      <c r="L5514">
        <f t="shared" si="604"/>
        <v>14355.207</v>
      </c>
      <c r="M5514" t="str">
        <f t="shared" si="605"/>
        <v>Up to 100m</v>
      </c>
      <c r="P5514">
        <f t="shared" si="606"/>
        <v>7975.1149999999998</v>
      </c>
      <c r="Q5514">
        <f t="shared" si="607"/>
        <v>6380.0920000000006</v>
      </c>
      <c r="R5514" t="str">
        <f t="shared" si="608"/>
        <v>Up to 100m</v>
      </c>
    </row>
    <row r="5515" spans="1:18" x14ac:dyDescent="0.25">
      <c r="A5515" s="1">
        <v>5514</v>
      </c>
      <c r="B5515" s="1">
        <v>2000723561</v>
      </c>
      <c r="C5515" s="1">
        <v>2000723561</v>
      </c>
      <c r="D5515" s="1" t="s">
        <v>7</v>
      </c>
      <c r="E5515" s="1">
        <v>1.38144</v>
      </c>
      <c r="F5515" s="1">
        <v>3164575</v>
      </c>
      <c r="G5515" s="2">
        <v>45249.065830555555</v>
      </c>
      <c r="H5515" s="2" t="s">
        <v>53</v>
      </c>
      <c r="J5515">
        <f t="shared" si="602"/>
        <v>7911.4375</v>
      </c>
      <c r="K5515">
        <f t="shared" si="603"/>
        <v>6329.1500000000005</v>
      </c>
      <c r="L5515">
        <f t="shared" si="604"/>
        <v>14240.587500000001</v>
      </c>
      <c r="M5515" t="str">
        <f t="shared" si="605"/>
        <v>Up to 100m</v>
      </c>
      <c r="P5515">
        <f t="shared" si="606"/>
        <v>7911.4375</v>
      </c>
      <c r="Q5515">
        <f t="shared" si="607"/>
        <v>6329.1500000000005</v>
      </c>
      <c r="R5515" t="str">
        <f t="shared" si="608"/>
        <v>Up to 100m</v>
      </c>
    </row>
    <row r="5516" spans="1:18" x14ac:dyDescent="0.25">
      <c r="A5516" s="1">
        <v>5515</v>
      </c>
      <c r="B5516" s="1">
        <v>2000754277</v>
      </c>
      <c r="C5516" s="1">
        <v>2000742667</v>
      </c>
      <c r="D5516" s="1" t="s">
        <v>11</v>
      </c>
      <c r="E5516" s="1">
        <v>2590.1999999999898</v>
      </c>
      <c r="F5516" s="1">
        <v>4350</v>
      </c>
      <c r="G5516" s="2">
        <v>45249.065830555555</v>
      </c>
      <c r="H5516" s="2" t="s">
        <v>54</v>
      </c>
      <c r="J5516">
        <f t="shared" si="602"/>
        <v>10.875</v>
      </c>
      <c r="K5516">
        <f t="shared" si="603"/>
        <v>8.7000000000000011</v>
      </c>
      <c r="L5516">
        <f t="shared" si="604"/>
        <v>19.575000000000003</v>
      </c>
      <c r="M5516" t="str">
        <f t="shared" si="605"/>
        <v>Up to 100m</v>
      </c>
      <c r="P5516">
        <f t="shared" si="606"/>
        <v>10.875</v>
      </c>
      <c r="Q5516">
        <f t="shared" si="607"/>
        <v>8.7000000000000011</v>
      </c>
      <c r="R5516" t="str">
        <f t="shared" si="608"/>
        <v>Up to 100m</v>
      </c>
    </row>
    <row r="5517" spans="1:18" x14ac:dyDescent="0.25">
      <c r="A5517" s="1">
        <v>5516</v>
      </c>
      <c r="B5517" s="1">
        <v>2000726960</v>
      </c>
      <c r="C5517" s="1">
        <v>2000737249</v>
      </c>
      <c r="D5517" s="1" t="s">
        <v>7</v>
      </c>
      <c r="E5517" s="1">
        <v>1.4880000000000001E-2</v>
      </c>
      <c r="F5517" s="1">
        <v>3072425</v>
      </c>
      <c r="G5517" s="2">
        <v>45250.065882523151</v>
      </c>
      <c r="H5517" s="2" t="s">
        <v>52</v>
      </c>
      <c r="J5517">
        <f t="shared" si="602"/>
        <v>7681.0625</v>
      </c>
      <c r="K5517">
        <f t="shared" si="603"/>
        <v>6144.85</v>
      </c>
      <c r="L5517">
        <f t="shared" si="604"/>
        <v>13825.9125</v>
      </c>
      <c r="M5517" t="str">
        <f t="shared" si="605"/>
        <v>Up to 100m</v>
      </c>
      <c r="P5517">
        <f t="shared" si="606"/>
        <v>7681.0625</v>
      </c>
      <c r="Q5517">
        <f t="shared" si="607"/>
        <v>6144.85</v>
      </c>
      <c r="R5517" t="str">
        <f t="shared" si="608"/>
        <v>Up to 100m</v>
      </c>
    </row>
    <row r="5518" spans="1:18" x14ac:dyDescent="0.25">
      <c r="A5518" s="1">
        <v>5517</v>
      </c>
      <c r="B5518" s="1">
        <v>2000725901</v>
      </c>
      <c r="C5518" s="1">
        <v>2000739805</v>
      </c>
      <c r="D5518" s="1" t="s">
        <v>7</v>
      </c>
      <c r="E5518" s="1">
        <v>2.6429999999999999E-2</v>
      </c>
      <c r="F5518" s="1">
        <v>3019545</v>
      </c>
      <c r="G5518" s="2">
        <v>45250.565452395836</v>
      </c>
      <c r="H5518" s="2" t="s">
        <v>53</v>
      </c>
      <c r="J5518">
        <f t="shared" si="602"/>
        <v>7548.8625000000002</v>
      </c>
      <c r="K5518">
        <f t="shared" si="603"/>
        <v>6039.09</v>
      </c>
      <c r="L5518">
        <f t="shared" si="604"/>
        <v>13587.952499999999</v>
      </c>
      <c r="M5518" t="str">
        <f t="shared" si="605"/>
        <v>Up to 100m</v>
      </c>
      <c r="P5518">
        <f t="shared" si="606"/>
        <v>7548.8625000000002</v>
      </c>
      <c r="Q5518">
        <f t="shared" si="607"/>
        <v>6039.09</v>
      </c>
      <c r="R5518" t="str">
        <f t="shared" si="608"/>
        <v>Up to 100m</v>
      </c>
    </row>
    <row r="5519" spans="1:18" x14ac:dyDescent="0.25">
      <c r="A5519" s="1">
        <v>5518</v>
      </c>
      <c r="B5519" s="1">
        <v>2000738968</v>
      </c>
      <c r="C5519" s="1">
        <v>2000737228</v>
      </c>
      <c r="D5519" s="1" t="s">
        <v>10</v>
      </c>
      <c r="E5519" s="1">
        <v>5.3999999999999998E-5</v>
      </c>
      <c r="F5519" s="1">
        <v>2190922374</v>
      </c>
      <c r="G5519" s="2">
        <v>45251.06592346065</v>
      </c>
      <c r="H5519" s="2" t="s">
        <v>53</v>
      </c>
      <c r="J5519">
        <f t="shared" si="602"/>
        <v>3615021.9171000002</v>
      </c>
      <c r="K5519">
        <f t="shared" si="603"/>
        <v>2957745.2049000002</v>
      </c>
      <c r="L5519">
        <f t="shared" si="604"/>
        <v>6572767.1220000004</v>
      </c>
      <c r="M5519" t="str">
        <f t="shared" si="605"/>
        <v>Up to 4b</v>
      </c>
      <c r="P5519">
        <f t="shared" si="606"/>
        <v>3834114.1545000002</v>
      </c>
      <c r="Q5519">
        <f t="shared" si="607"/>
        <v>2738652.9675000003</v>
      </c>
      <c r="R5519" t="str">
        <f t="shared" si="608"/>
        <v>Up to 5b</v>
      </c>
    </row>
    <row r="5520" spans="1:18" x14ac:dyDescent="0.25">
      <c r="A5520" s="1">
        <v>5519</v>
      </c>
      <c r="B5520" s="1">
        <v>2000754277</v>
      </c>
      <c r="C5520" s="1">
        <v>2000720957</v>
      </c>
      <c r="D5520" s="1" t="s">
        <v>7</v>
      </c>
      <c r="E5520" s="1">
        <v>9.6187199999999997</v>
      </c>
      <c r="F5520" s="1">
        <v>3077719</v>
      </c>
      <c r="G5520" s="2">
        <v>45251.06592346065</v>
      </c>
      <c r="H5520" s="2" t="s">
        <v>54</v>
      </c>
      <c r="J5520">
        <f t="shared" si="602"/>
        <v>7694.2975000000006</v>
      </c>
      <c r="K5520">
        <f t="shared" si="603"/>
        <v>6155.4380000000001</v>
      </c>
      <c r="L5520">
        <f t="shared" si="604"/>
        <v>13849.735500000001</v>
      </c>
      <c r="M5520" t="str">
        <f t="shared" si="605"/>
        <v>Up to 100m</v>
      </c>
      <c r="P5520">
        <f t="shared" si="606"/>
        <v>7694.2975000000006</v>
      </c>
      <c r="Q5520">
        <f t="shared" si="607"/>
        <v>6155.4380000000001</v>
      </c>
      <c r="R5520" t="str">
        <f t="shared" si="608"/>
        <v>Up to 100m</v>
      </c>
    </row>
    <row r="5521" spans="1:18" x14ac:dyDescent="0.25">
      <c r="A5521" s="1">
        <v>5520</v>
      </c>
      <c r="B5521" s="1">
        <v>2000726000</v>
      </c>
      <c r="C5521" s="1">
        <v>2000720957</v>
      </c>
      <c r="D5521" s="1" t="s">
        <v>7</v>
      </c>
      <c r="E5521" s="1">
        <v>0.22647</v>
      </c>
      <c r="F5521" s="1">
        <v>3070860</v>
      </c>
      <c r="G5521" s="2">
        <v>45251.06592346065</v>
      </c>
      <c r="H5521" s="2" t="s">
        <v>54</v>
      </c>
      <c r="J5521">
        <f t="shared" si="602"/>
        <v>7677.1500000000005</v>
      </c>
      <c r="K5521">
        <f t="shared" si="603"/>
        <v>6141.72</v>
      </c>
      <c r="L5521">
        <f t="shared" si="604"/>
        <v>13818.87</v>
      </c>
      <c r="M5521" t="str">
        <f t="shared" si="605"/>
        <v>Up to 100m</v>
      </c>
      <c r="P5521">
        <f t="shared" si="606"/>
        <v>7677.1500000000005</v>
      </c>
      <c r="Q5521">
        <f t="shared" si="607"/>
        <v>6141.72</v>
      </c>
      <c r="R5521" t="str">
        <f t="shared" si="608"/>
        <v>Up to 100m</v>
      </c>
    </row>
    <row r="5522" spans="1:18" x14ac:dyDescent="0.25">
      <c r="A5522" s="1">
        <v>5521</v>
      </c>
      <c r="B5522" s="1">
        <v>2000726000</v>
      </c>
      <c r="C5522" s="1">
        <v>2000724560</v>
      </c>
      <c r="D5522" s="1" t="s">
        <v>11</v>
      </c>
      <c r="E5522" s="1">
        <v>42</v>
      </c>
      <c r="F5522" s="1">
        <v>4773</v>
      </c>
      <c r="G5522" s="2">
        <v>45251.189356481482</v>
      </c>
      <c r="H5522" s="2" t="s">
        <v>54</v>
      </c>
      <c r="J5522">
        <f t="shared" si="602"/>
        <v>11.932500000000001</v>
      </c>
      <c r="K5522">
        <f t="shared" si="603"/>
        <v>9.5459999999999994</v>
      </c>
      <c r="L5522">
        <f t="shared" si="604"/>
        <v>21.4785</v>
      </c>
      <c r="M5522" t="str">
        <f t="shared" si="605"/>
        <v>Up to 100m</v>
      </c>
      <c r="P5522">
        <f t="shared" si="606"/>
        <v>11.932500000000001</v>
      </c>
      <c r="Q5522">
        <f t="shared" si="607"/>
        <v>9.5459999999999994</v>
      </c>
      <c r="R5522" t="str">
        <f t="shared" si="608"/>
        <v>Up to 100m</v>
      </c>
    </row>
    <row r="5523" spans="1:18" x14ac:dyDescent="0.25">
      <c r="A5523" s="1">
        <v>5522</v>
      </c>
      <c r="B5523" s="1">
        <v>2000714150</v>
      </c>
      <c r="C5523" s="1">
        <v>2000720957</v>
      </c>
      <c r="D5523" s="1" t="s">
        <v>7</v>
      </c>
      <c r="E5523" s="1">
        <v>1.4370000000000001E-2</v>
      </c>
      <c r="F5523" s="1">
        <v>3251852</v>
      </c>
      <c r="G5523" s="2">
        <v>45251.315085798611</v>
      </c>
      <c r="H5523" s="2" t="s">
        <v>53</v>
      </c>
      <c r="J5523">
        <f t="shared" si="602"/>
        <v>8129.63</v>
      </c>
      <c r="K5523">
        <f t="shared" si="603"/>
        <v>6503.7039999999997</v>
      </c>
      <c r="L5523">
        <f t="shared" si="604"/>
        <v>14633.333999999999</v>
      </c>
      <c r="M5523" t="str">
        <f t="shared" si="605"/>
        <v>Up to 100m</v>
      </c>
      <c r="P5523">
        <f t="shared" si="606"/>
        <v>8129.63</v>
      </c>
      <c r="Q5523">
        <f t="shared" si="607"/>
        <v>6503.7039999999997</v>
      </c>
      <c r="R5523" t="str">
        <f t="shared" si="608"/>
        <v>Up to 100m</v>
      </c>
    </row>
    <row r="5524" spans="1:18" x14ac:dyDescent="0.25">
      <c r="A5524" s="1">
        <v>5523</v>
      </c>
      <c r="B5524" s="1">
        <v>2000714150</v>
      </c>
      <c r="C5524" s="1">
        <v>2000720957</v>
      </c>
      <c r="D5524" s="1" t="s">
        <v>7</v>
      </c>
      <c r="E5524" s="1">
        <v>1.4789999999999999E-2</v>
      </c>
      <c r="F5524" s="1">
        <v>3251852</v>
      </c>
      <c r="G5524" s="2">
        <v>45251.315085798611</v>
      </c>
      <c r="H5524" s="2" t="s">
        <v>53</v>
      </c>
      <c r="J5524">
        <f t="shared" si="602"/>
        <v>8129.63</v>
      </c>
      <c r="K5524">
        <f t="shared" si="603"/>
        <v>6503.7039999999997</v>
      </c>
      <c r="L5524">
        <f t="shared" si="604"/>
        <v>14633.333999999999</v>
      </c>
      <c r="M5524" t="str">
        <f t="shared" si="605"/>
        <v>Up to 100m</v>
      </c>
      <c r="P5524">
        <f t="shared" si="606"/>
        <v>8129.63</v>
      </c>
      <c r="Q5524">
        <f t="shared" si="607"/>
        <v>6503.7039999999997</v>
      </c>
      <c r="R5524" t="str">
        <f t="shared" si="608"/>
        <v>Up to 100m</v>
      </c>
    </row>
    <row r="5525" spans="1:18" x14ac:dyDescent="0.25">
      <c r="A5525" s="1">
        <v>5524</v>
      </c>
      <c r="B5525" s="1">
        <v>2000726000</v>
      </c>
      <c r="C5525" s="1">
        <v>2000737480</v>
      </c>
      <c r="D5525" s="1" t="s">
        <v>11</v>
      </c>
      <c r="E5525" s="1">
        <v>66.599999999999895</v>
      </c>
      <c r="F5525" s="1">
        <v>4929</v>
      </c>
      <c r="G5525" s="2">
        <v>45251.315085798611</v>
      </c>
      <c r="H5525" s="2" t="s">
        <v>54</v>
      </c>
      <c r="J5525">
        <f t="shared" si="602"/>
        <v>12.3225</v>
      </c>
      <c r="K5525">
        <f t="shared" si="603"/>
        <v>9.8580000000000005</v>
      </c>
      <c r="L5525">
        <f t="shared" si="604"/>
        <v>22.180500000000002</v>
      </c>
      <c r="M5525" t="str">
        <f t="shared" si="605"/>
        <v>Up to 100m</v>
      </c>
      <c r="P5525">
        <f t="shared" si="606"/>
        <v>12.3225</v>
      </c>
      <c r="Q5525">
        <f t="shared" si="607"/>
        <v>9.8580000000000005</v>
      </c>
      <c r="R5525" t="str">
        <f t="shared" si="608"/>
        <v>Up to 100m</v>
      </c>
    </row>
    <row r="5526" spans="1:18" x14ac:dyDescent="0.25">
      <c r="A5526" s="1">
        <v>5525</v>
      </c>
      <c r="B5526" s="1">
        <v>2000726000</v>
      </c>
      <c r="C5526" s="1">
        <v>2000739805</v>
      </c>
      <c r="D5526" s="1" t="s">
        <v>7</v>
      </c>
      <c r="E5526" s="1">
        <v>1.1875500000000001</v>
      </c>
      <c r="F5526" s="1">
        <v>3300000</v>
      </c>
      <c r="G5526" s="2">
        <v>45251.439733715277</v>
      </c>
      <c r="H5526" s="2" t="s">
        <v>54</v>
      </c>
      <c r="J5526">
        <f t="shared" si="602"/>
        <v>8250</v>
      </c>
      <c r="K5526">
        <f t="shared" si="603"/>
        <v>6600</v>
      </c>
      <c r="L5526">
        <f t="shared" si="604"/>
        <v>14850</v>
      </c>
      <c r="M5526" t="str">
        <f t="shared" si="605"/>
        <v>Up to 100m</v>
      </c>
      <c r="P5526">
        <f t="shared" si="606"/>
        <v>8250</v>
      </c>
      <c r="Q5526">
        <f t="shared" si="607"/>
        <v>6600</v>
      </c>
      <c r="R5526" t="str">
        <f t="shared" si="608"/>
        <v>Up to 100m</v>
      </c>
    </row>
    <row r="5527" spans="1:18" x14ac:dyDescent="0.25">
      <c r="A5527" s="1">
        <v>5526</v>
      </c>
      <c r="B5527" s="1">
        <v>2000726000</v>
      </c>
      <c r="C5527" s="1">
        <v>2000739805</v>
      </c>
      <c r="D5527" s="1" t="s">
        <v>7</v>
      </c>
      <c r="E5527" s="1">
        <v>1.074E-2</v>
      </c>
      <c r="F5527" s="1">
        <v>3300000</v>
      </c>
      <c r="G5527" s="2">
        <v>45251.439733715277</v>
      </c>
      <c r="H5527" s="2" t="s">
        <v>54</v>
      </c>
      <c r="J5527">
        <f t="shared" si="602"/>
        <v>8250</v>
      </c>
      <c r="K5527">
        <f t="shared" si="603"/>
        <v>6600</v>
      </c>
      <c r="L5527">
        <f t="shared" si="604"/>
        <v>14850</v>
      </c>
      <c r="M5527" t="str">
        <f t="shared" si="605"/>
        <v>Up to 100m</v>
      </c>
      <c r="P5527">
        <f t="shared" si="606"/>
        <v>8250</v>
      </c>
      <c r="Q5527">
        <f t="shared" si="607"/>
        <v>6600</v>
      </c>
      <c r="R5527" t="str">
        <f t="shared" si="608"/>
        <v>Up to 100m</v>
      </c>
    </row>
    <row r="5528" spans="1:18" x14ac:dyDescent="0.25">
      <c r="A5528" s="1">
        <v>5527</v>
      </c>
      <c r="B5528" s="1">
        <v>2000726000</v>
      </c>
      <c r="C5528" s="1">
        <v>2000723561</v>
      </c>
      <c r="D5528" s="1" t="s">
        <v>7</v>
      </c>
      <c r="E5528" s="1">
        <v>0.22647</v>
      </c>
      <c r="F5528" s="1">
        <v>3179589</v>
      </c>
      <c r="G5528" s="2">
        <v>45251.565360381945</v>
      </c>
      <c r="H5528" s="2" t="s">
        <v>54</v>
      </c>
      <c r="J5528">
        <f t="shared" si="602"/>
        <v>7948.9724999999999</v>
      </c>
      <c r="K5528">
        <f t="shared" si="603"/>
        <v>6359.1779999999999</v>
      </c>
      <c r="L5528">
        <f t="shared" si="604"/>
        <v>14308.1505</v>
      </c>
      <c r="M5528" t="str">
        <f t="shared" si="605"/>
        <v>Up to 100m</v>
      </c>
      <c r="P5528">
        <f t="shared" si="606"/>
        <v>7948.9724999999999</v>
      </c>
      <c r="Q5528">
        <f t="shared" si="607"/>
        <v>6359.1779999999999</v>
      </c>
      <c r="R5528" t="str">
        <f t="shared" si="608"/>
        <v>Up to 100m</v>
      </c>
    </row>
    <row r="5529" spans="1:18" x14ac:dyDescent="0.25">
      <c r="A5529" s="1">
        <v>5528</v>
      </c>
      <c r="B5529" s="1">
        <v>2000726000</v>
      </c>
      <c r="C5529" s="1">
        <v>2000723561</v>
      </c>
      <c r="D5529" s="1" t="s">
        <v>7</v>
      </c>
      <c r="E5529" s="1">
        <v>0.22647</v>
      </c>
      <c r="F5529" s="1">
        <v>3190462</v>
      </c>
      <c r="G5529" s="2">
        <v>45251.565360381945</v>
      </c>
      <c r="H5529" s="2" t="s">
        <v>54</v>
      </c>
      <c r="J5529">
        <f t="shared" si="602"/>
        <v>7976.1549999999997</v>
      </c>
      <c r="K5529">
        <f t="shared" si="603"/>
        <v>6380.924</v>
      </c>
      <c r="L5529">
        <f t="shared" si="604"/>
        <v>14357.079</v>
      </c>
      <c r="M5529" t="str">
        <f t="shared" si="605"/>
        <v>Up to 100m</v>
      </c>
      <c r="P5529">
        <f t="shared" si="606"/>
        <v>7976.1549999999997</v>
      </c>
      <c r="Q5529">
        <f t="shared" si="607"/>
        <v>6380.924</v>
      </c>
      <c r="R5529" t="str">
        <f t="shared" si="608"/>
        <v>Up to 100m</v>
      </c>
    </row>
    <row r="5530" spans="1:18" x14ac:dyDescent="0.25">
      <c r="A5530" s="1">
        <v>5529</v>
      </c>
      <c r="B5530" s="1">
        <v>2000726000</v>
      </c>
      <c r="C5530" s="1">
        <v>2000719847</v>
      </c>
      <c r="D5530" s="1" t="s">
        <v>11</v>
      </c>
      <c r="E5530" s="1">
        <v>66.599999999999895</v>
      </c>
      <c r="F5530" s="1">
        <v>5108</v>
      </c>
      <c r="G5530" s="2">
        <v>45251.689847222224</v>
      </c>
      <c r="H5530" s="2" t="s">
        <v>54</v>
      </c>
      <c r="J5530">
        <f t="shared" si="602"/>
        <v>12.77</v>
      </c>
      <c r="K5530">
        <f t="shared" si="603"/>
        <v>10.216000000000001</v>
      </c>
      <c r="L5530">
        <f t="shared" si="604"/>
        <v>22.986000000000001</v>
      </c>
      <c r="M5530" t="str">
        <f t="shared" si="605"/>
        <v>Up to 100m</v>
      </c>
      <c r="P5530">
        <f t="shared" si="606"/>
        <v>12.77</v>
      </c>
      <c r="Q5530">
        <f t="shared" si="607"/>
        <v>10.216000000000001</v>
      </c>
      <c r="R5530" t="str">
        <f t="shared" si="608"/>
        <v>Up to 100m</v>
      </c>
    </row>
    <row r="5531" spans="1:18" x14ac:dyDescent="0.25">
      <c r="A5531" s="1">
        <v>5530</v>
      </c>
      <c r="B5531" s="1">
        <v>2000726000</v>
      </c>
      <c r="C5531" s="1">
        <v>2000737249</v>
      </c>
      <c r="D5531" s="1" t="s">
        <v>7</v>
      </c>
      <c r="E5531" s="1">
        <v>0.22647</v>
      </c>
      <c r="F5531" s="1">
        <v>3233953</v>
      </c>
      <c r="G5531" s="2">
        <v>45252.065792511574</v>
      </c>
      <c r="H5531" s="2" t="s">
        <v>54</v>
      </c>
      <c r="J5531">
        <f t="shared" si="602"/>
        <v>8084.8825000000006</v>
      </c>
      <c r="K5531">
        <f t="shared" si="603"/>
        <v>6467.9059999999999</v>
      </c>
      <c r="L5531">
        <f t="shared" si="604"/>
        <v>14552.788500000001</v>
      </c>
      <c r="M5531" t="str">
        <f t="shared" si="605"/>
        <v>Up to 100m</v>
      </c>
      <c r="P5531">
        <f t="shared" si="606"/>
        <v>8084.8825000000006</v>
      </c>
      <c r="Q5531">
        <f t="shared" si="607"/>
        <v>6467.9059999999999</v>
      </c>
      <c r="R5531" t="str">
        <f t="shared" si="608"/>
        <v>Up to 100m</v>
      </c>
    </row>
    <row r="5532" spans="1:18" x14ac:dyDescent="0.25">
      <c r="A5532" s="1">
        <v>5531</v>
      </c>
      <c r="B5532" s="1">
        <v>2000726000</v>
      </c>
      <c r="C5532" s="1">
        <v>2000737249</v>
      </c>
      <c r="D5532" s="1" t="s">
        <v>7</v>
      </c>
      <c r="E5532" s="1">
        <v>0.22647</v>
      </c>
      <c r="F5532" s="1">
        <v>3223080</v>
      </c>
      <c r="G5532" s="2">
        <v>45252.065792511574</v>
      </c>
      <c r="H5532" s="2" t="s">
        <v>54</v>
      </c>
      <c r="J5532">
        <f t="shared" si="602"/>
        <v>8057.7</v>
      </c>
      <c r="K5532">
        <f t="shared" si="603"/>
        <v>6446.16</v>
      </c>
      <c r="L5532">
        <f t="shared" si="604"/>
        <v>14503.86</v>
      </c>
      <c r="M5532" t="str">
        <f t="shared" si="605"/>
        <v>Up to 100m</v>
      </c>
      <c r="P5532">
        <f t="shared" si="606"/>
        <v>8057.7</v>
      </c>
      <c r="Q5532">
        <f t="shared" si="607"/>
        <v>6446.16</v>
      </c>
      <c r="R5532" t="str">
        <f t="shared" si="608"/>
        <v>Up to 100m</v>
      </c>
    </row>
    <row r="5533" spans="1:18" x14ac:dyDescent="0.25">
      <c r="A5533" s="1">
        <v>5532</v>
      </c>
      <c r="B5533" s="1">
        <v>2000723561</v>
      </c>
      <c r="C5533" s="1">
        <v>2000723561</v>
      </c>
      <c r="D5533" s="1" t="s">
        <v>7</v>
      </c>
      <c r="E5533" s="1">
        <v>0.66647999999999996</v>
      </c>
      <c r="F5533" s="1">
        <v>3198210</v>
      </c>
      <c r="G5533" s="2">
        <v>45252.18937896991</v>
      </c>
      <c r="H5533" s="2" t="s">
        <v>53</v>
      </c>
      <c r="J5533">
        <f t="shared" si="602"/>
        <v>7995.5250000000005</v>
      </c>
      <c r="K5533">
        <f t="shared" si="603"/>
        <v>6396.42</v>
      </c>
      <c r="L5533">
        <f t="shared" si="604"/>
        <v>14391.945</v>
      </c>
      <c r="M5533" t="str">
        <f t="shared" si="605"/>
        <v>Up to 100m</v>
      </c>
      <c r="P5533">
        <f t="shared" si="606"/>
        <v>7995.5250000000005</v>
      </c>
      <c r="Q5533">
        <f t="shared" si="607"/>
        <v>6396.42</v>
      </c>
      <c r="R5533" t="str">
        <f t="shared" si="608"/>
        <v>Up to 100m</v>
      </c>
    </row>
    <row r="5534" spans="1:18" x14ac:dyDescent="0.25">
      <c r="A5534" s="1">
        <v>5533</v>
      </c>
      <c r="B5534" s="1">
        <v>2000716874</v>
      </c>
      <c r="C5534" s="1">
        <v>2000720957</v>
      </c>
      <c r="D5534" s="1" t="s">
        <v>7</v>
      </c>
      <c r="E5534" s="1">
        <v>2.5260000000000001E-2</v>
      </c>
      <c r="F5534" s="1">
        <v>3194533</v>
      </c>
      <c r="G5534" s="2">
        <v>45252.439805324073</v>
      </c>
      <c r="H5534" s="2" t="s">
        <v>53</v>
      </c>
      <c r="J5534">
        <f t="shared" si="602"/>
        <v>7986.3325000000004</v>
      </c>
      <c r="K5534">
        <f t="shared" si="603"/>
        <v>6389.0659999999998</v>
      </c>
      <c r="L5534">
        <f t="shared" si="604"/>
        <v>14375.398499999999</v>
      </c>
      <c r="M5534" t="str">
        <f t="shared" si="605"/>
        <v>Up to 100m</v>
      </c>
      <c r="P5534">
        <f t="shared" si="606"/>
        <v>7986.3325000000004</v>
      </c>
      <c r="Q5534">
        <f t="shared" si="607"/>
        <v>6389.0659999999998</v>
      </c>
      <c r="R5534" t="str">
        <f t="shared" si="608"/>
        <v>Up to 100m</v>
      </c>
    </row>
    <row r="5535" spans="1:18" x14ac:dyDescent="0.25">
      <c r="A5535" s="1">
        <v>5534</v>
      </c>
      <c r="B5535" s="1">
        <v>2000726000</v>
      </c>
      <c r="C5535" s="1">
        <v>2000725901</v>
      </c>
      <c r="D5535" s="1" t="s">
        <v>7</v>
      </c>
      <c r="E5535" s="1">
        <v>1.64157</v>
      </c>
      <c r="F5535" s="1">
        <v>3654808</v>
      </c>
      <c r="G5535" s="2">
        <v>45253.314489004631</v>
      </c>
      <c r="H5535" s="2" t="s">
        <v>54</v>
      </c>
      <c r="J5535">
        <f t="shared" si="602"/>
        <v>9137.02</v>
      </c>
      <c r="K5535">
        <f t="shared" si="603"/>
        <v>7309.616</v>
      </c>
      <c r="L5535">
        <f t="shared" si="604"/>
        <v>16446.635999999999</v>
      </c>
      <c r="M5535" t="str">
        <f t="shared" si="605"/>
        <v>Up to 100m</v>
      </c>
      <c r="P5535">
        <f t="shared" si="606"/>
        <v>9137.02</v>
      </c>
      <c r="Q5535">
        <f t="shared" si="607"/>
        <v>7309.616</v>
      </c>
      <c r="R5535" t="str">
        <f t="shared" si="608"/>
        <v>Up to 100m</v>
      </c>
    </row>
    <row r="5536" spans="1:18" x14ac:dyDescent="0.25">
      <c r="A5536" s="1">
        <v>5535</v>
      </c>
      <c r="B5536" s="1">
        <v>2000713259</v>
      </c>
      <c r="C5536" s="1">
        <v>2000746951</v>
      </c>
      <c r="D5536" s="1" t="s">
        <v>7</v>
      </c>
      <c r="E5536" s="1">
        <v>2.15157</v>
      </c>
      <c r="F5536" s="1">
        <v>3675999</v>
      </c>
      <c r="G5536" s="2">
        <v>45253.564860960651</v>
      </c>
      <c r="H5536" s="2" t="s">
        <v>53</v>
      </c>
      <c r="J5536">
        <f t="shared" si="602"/>
        <v>9189.9974999999995</v>
      </c>
      <c r="K5536">
        <f t="shared" si="603"/>
        <v>7351.9980000000005</v>
      </c>
      <c r="L5536">
        <f t="shared" si="604"/>
        <v>16541.995500000001</v>
      </c>
      <c r="M5536" t="str">
        <f t="shared" si="605"/>
        <v>Up to 100m</v>
      </c>
      <c r="P5536">
        <f t="shared" si="606"/>
        <v>9189.9974999999995</v>
      </c>
      <c r="Q5536">
        <f t="shared" si="607"/>
        <v>7351.9980000000005</v>
      </c>
      <c r="R5536" t="str">
        <f t="shared" si="608"/>
        <v>Up to 100m</v>
      </c>
    </row>
    <row r="5537" spans="1:18" x14ac:dyDescent="0.25">
      <c r="A5537" s="1">
        <v>5536</v>
      </c>
      <c r="B5537" s="1">
        <v>2000746951</v>
      </c>
      <c r="C5537" s="1">
        <v>2000746951</v>
      </c>
      <c r="D5537" s="1" t="s">
        <v>8</v>
      </c>
      <c r="E5537" s="1">
        <v>67.679999999999893</v>
      </c>
      <c r="F5537" s="1">
        <v>50384</v>
      </c>
      <c r="G5537" s="2">
        <v>45254.065896215281</v>
      </c>
      <c r="H5537" s="2" t="s">
        <v>54</v>
      </c>
      <c r="J5537">
        <f t="shared" si="602"/>
        <v>125.96000000000001</v>
      </c>
      <c r="K5537">
        <f t="shared" si="603"/>
        <v>100.768</v>
      </c>
      <c r="L5537">
        <f t="shared" si="604"/>
        <v>226.72800000000001</v>
      </c>
      <c r="M5537" t="str">
        <f t="shared" si="605"/>
        <v>Up to 100m</v>
      </c>
      <c r="P5537">
        <f t="shared" si="606"/>
        <v>125.96000000000001</v>
      </c>
      <c r="Q5537">
        <f t="shared" si="607"/>
        <v>100.768</v>
      </c>
      <c r="R5537" t="str">
        <f t="shared" si="608"/>
        <v>Up to 100m</v>
      </c>
    </row>
    <row r="5538" spans="1:18" x14ac:dyDescent="0.25">
      <c r="A5538" s="1">
        <v>5537</v>
      </c>
      <c r="B5538" s="1">
        <v>2000746951</v>
      </c>
      <c r="C5538" s="1">
        <v>2000746951</v>
      </c>
      <c r="D5538" s="1" t="s">
        <v>8</v>
      </c>
      <c r="E5538" s="1">
        <v>67.349999999999895</v>
      </c>
      <c r="F5538" s="1">
        <v>50377</v>
      </c>
      <c r="G5538" s="2">
        <v>45254.065896215281</v>
      </c>
      <c r="H5538" s="2" t="s">
        <v>54</v>
      </c>
      <c r="J5538">
        <f t="shared" si="602"/>
        <v>125.94250000000001</v>
      </c>
      <c r="K5538">
        <f t="shared" si="603"/>
        <v>100.754</v>
      </c>
      <c r="L5538">
        <f t="shared" si="604"/>
        <v>226.69650000000001</v>
      </c>
      <c r="M5538" t="str">
        <f t="shared" si="605"/>
        <v>Up to 100m</v>
      </c>
      <c r="P5538">
        <f t="shared" si="606"/>
        <v>125.94250000000001</v>
      </c>
      <c r="Q5538">
        <f t="shared" si="607"/>
        <v>100.754</v>
      </c>
      <c r="R5538" t="str">
        <f t="shared" si="608"/>
        <v>Up to 100m</v>
      </c>
    </row>
    <row r="5539" spans="1:18" x14ac:dyDescent="0.25">
      <c r="A5539" s="1">
        <v>5538</v>
      </c>
      <c r="B5539" s="1">
        <v>2000746951</v>
      </c>
      <c r="C5539" s="1">
        <v>2000746951</v>
      </c>
      <c r="D5539" s="1" t="s">
        <v>8</v>
      </c>
      <c r="E5539" s="1">
        <v>107.189999999999</v>
      </c>
      <c r="F5539" s="1">
        <v>50384</v>
      </c>
      <c r="G5539" s="2">
        <v>45254.065896215281</v>
      </c>
      <c r="H5539" s="2" t="s">
        <v>54</v>
      </c>
      <c r="J5539">
        <f t="shared" si="602"/>
        <v>125.96000000000001</v>
      </c>
      <c r="K5539">
        <f t="shared" si="603"/>
        <v>100.768</v>
      </c>
      <c r="L5539">
        <f t="shared" si="604"/>
        <v>226.72800000000001</v>
      </c>
      <c r="M5539" t="str">
        <f t="shared" si="605"/>
        <v>Up to 100m</v>
      </c>
      <c r="P5539">
        <f t="shared" si="606"/>
        <v>125.96000000000001</v>
      </c>
      <c r="Q5539">
        <f t="shared" si="607"/>
        <v>100.768</v>
      </c>
      <c r="R5539" t="str">
        <f t="shared" si="608"/>
        <v>Up to 100m</v>
      </c>
    </row>
    <row r="5540" spans="1:18" x14ac:dyDescent="0.25">
      <c r="A5540" s="1">
        <v>5539</v>
      </c>
      <c r="B5540" s="1">
        <v>2000731873</v>
      </c>
      <c r="C5540" s="1">
        <v>2000738518</v>
      </c>
      <c r="D5540" s="1" t="s">
        <v>7</v>
      </c>
      <c r="E5540" s="1">
        <v>4.9140000000000003E-2</v>
      </c>
      <c r="F5540" s="1">
        <v>3829787</v>
      </c>
      <c r="G5540" s="2">
        <v>45254.314524502312</v>
      </c>
      <c r="H5540" s="2" t="s">
        <v>52</v>
      </c>
      <c r="J5540">
        <f t="shared" si="602"/>
        <v>9574.4675000000007</v>
      </c>
      <c r="K5540">
        <f t="shared" si="603"/>
        <v>7659.5740000000005</v>
      </c>
      <c r="L5540">
        <f t="shared" si="604"/>
        <v>17234.041499999999</v>
      </c>
      <c r="M5540" t="str">
        <f t="shared" si="605"/>
        <v>Up to 100m</v>
      </c>
      <c r="P5540">
        <f t="shared" si="606"/>
        <v>9574.4675000000007</v>
      </c>
      <c r="Q5540">
        <f t="shared" si="607"/>
        <v>7659.5740000000005</v>
      </c>
      <c r="R5540" t="str">
        <f t="shared" si="608"/>
        <v>Up to 100m</v>
      </c>
    </row>
    <row r="5541" spans="1:18" x14ac:dyDescent="0.25">
      <c r="A5541" s="1">
        <v>5540</v>
      </c>
      <c r="B5541" s="1">
        <v>2000725763</v>
      </c>
      <c r="C5541" s="1">
        <v>2000720957</v>
      </c>
      <c r="D5541" s="1" t="s">
        <v>7</v>
      </c>
      <c r="E5541" s="1">
        <v>2.8889999999999999E-2</v>
      </c>
      <c r="F5541" s="1">
        <v>3811532</v>
      </c>
      <c r="G5541" s="2">
        <v>45254.440723645836</v>
      </c>
      <c r="H5541" s="2" t="s">
        <v>53</v>
      </c>
      <c r="J5541">
        <f t="shared" si="602"/>
        <v>9528.83</v>
      </c>
      <c r="K5541">
        <f t="shared" si="603"/>
        <v>7623.0640000000003</v>
      </c>
      <c r="L5541">
        <f t="shared" si="604"/>
        <v>17151.894</v>
      </c>
      <c r="M5541" t="str">
        <f t="shared" si="605"/>
        <v>Up to 100m</v>
      </c>
      <c r="P5541">
        <f t="shared" si="606"/>
        <v>9528.83</v>
      </c>
      <c r="Q5541">
        <f t="shared" si="607"/>
        <v>7623.0640000000003</v>
      </c>
      <c r="R5541" t="str">
        <f t="shared" si="608"/>
        <v>Up to 100m</v>
      </c>
    </row>
    <row r="5542" spans="1:18" x14ac:dyDescent="0.25">
      <c r="A5542" s="1">
        <v>5541</v>
      </c>
      <c r="B5542" s="1">
        <v>2000731873</v>
      </c>
      <c r="C5542" s="1">
        <v>2000738518</v>
      </c>
      <c r="D5542" s="1" t="s">
        <v>7</v>
      </c>
      <c r="E5542" s="1">
        <v>4.9140000000000003E-2</v>
      </c>
      <c r="F5542" s="1">
        <v>3893617</v>
      </c>
      <c r="G5542" s="2">
        <v>45254.564975428242</v>
      </c>
      <c r="H5542" s="2" t="s">
        <v>52</v>
      </c>
      <c r="J5542">
        <f t="shared" si="602"/>
        <v>9734.0424999999996</v>
      </c>
      <c r="K5542">
        <f t="shared" si="603"/>
        <v>7787.2340000000004</v>
      </c>
      <c r="L5542">
        <f t="shared" si="604"/>
        <v>17521.2765</v>
      </c>
      <c r="M5542" t="str">
        <f t="shared" si="605"/>
        <v>Up to 100m</v>
      </c>
      <c r="P5542">
        <f t="shared" si="606"/>
        <v>9734.0424999999996</v>
      </c>
      <c r="Q5542">
        <f t="shared" si="607"/>
        <v>7787.2340000000004</v>
      </c>
      <c r="R5542" t="str">
        <f t="shared" si="608"/>
        <v>Up to 100m</v>
      </c>
    </row>
    <row r="5543" spans="1:18" x14ac:dyDescent="0.25">
      <c r="A5543" s="1">
        <v>5542</v>
      </c>
      <c r="B5543" s="1">
        <v>2000731873</v>
      </c>
      <c r="C5543" s="1">
        <v>2000719847</v>
      </c>
      <c r="D5543" s="1" t="s">
        <v>7</v>
      </c>
      <c r="E5543" s="1">
        <v>4.9140000000000003E-2</v>
      </c>
      <c r="F5543" s="1">
        <v>3829787</v>
      </c>
      <c r="G5543" s="2">
        <v>45254.690664895832</v>
      </c>
      <c r="H5543" s="2" t="s">
        <v>52</v>
      </c>
      <c r="J5543">
        <f t="shared" si="602"/>
        <v>9574.4675000000007</v>
      </c>
      <c r="K5543">
        <f t="shared" si="603"/>
        <v>7659.5740000000005</v>
      </c>
      <c r="L5543">
        <f t="shared" si="604"/>
        <v>17234.041499999999</v>
      </c>
      <c r="M5543" t="str">
        <f t="shared" si="605"/>
        <v>Up to 100m</v>
      </c>
      <c r="P5543">
        <f t="shared" si="606"/>
        <v>9574.4675000000007</v>
      </c>
      <c r="Q5543">
        <f t="shared" si="607"/>
        <v>7659.5740000000005</v>
      </c>
      <c r="R5543" t="str">
        <f t="shared" si="608"/>
        <v>Up to 100m</v>
      </c>
    </row>
    <row r="5544" spans="1:18" x14ac:dyDescent="0.25">
      <c r="A5544" s="1">
        <v>5543</v>
      </c>
      <c r="B5544" s="1">
        <v>2000721845</v>
      </c>
      <c r="C5544" s="1">
        <v>2000719847</v>
      </c>
      <c r="D5544" s="1" t="s">
        <v>11</v>
      </c>
      <c r="E5544" s="1">
        <v>1716.3</v>
      </c>
      <c r="F5544" s="1">
        <v>5092</v>
      </c>
      <c r="G5544" s="2">
        <v>45254.690664895832</v>
      </c>
      <c r="H5544" s="2" t="s">
        <v>54</v>
      </c>
      <c r="J5544">
        <f t="shared" si="602"/>
        <v>12.73</v>
      </c>
      <c r="K5544">
        <f t="shared" si="603"/>
        <v>10.184000000000001</v>
      </c>
      <c r="L5544">
        <f t="shared" si="604"/>
        <v>22.914000000000001</v>
      </c>
      <c r="M5544" t="str">
        <f t="shared" si="605"/>
        <v>Up to 100m</v>
      </c>
      <c r="P5544">
        <f t="shared" si="606"/>
        <v>12.73</v>
      </c>
      <c r="Q5544">
        <f t="shared" si="607"/>
        <v>10.184000000000001</v>
      </c>
      <c r="R5544" t="str">
        <f t="shared" si="608"/>
        <v>Up to 100m</v>
      </c>
    </row>
    <row r="5545" spans="1:18" x14ac:dyDescent="0.25">
      <c r="A5545" s="1">
        <v>5544</v>
      </c>
      <c r="B5545" s="1">
        <v>2000726000</v>
      </c>
      <c r="C5545" s="1">
        <v>2000721845</v>
      </c>
      <c r="D5545" s="1" t="s">
        <v>11</v>
      </c>
      <c r="E5545" s="1">
        <v>100.8</v>
      </c>
      <c r="F5545" s="1">
        <v>5095</v>
      </c>
      <c r="G5545" s="2">
        <v>45254.690664895832</v>
      </c>
      <c r="H5545" s="2" t="s">
        <v>54</v>
      </c>
      <c r="J5545">
        <f t="shared" si="602"/>
        <v>12.737500000000001</v>
      </c>
      <c r="K5545">
        <f t="shared" si="603"/>
        <v>10.19</v>
      </c>
      <c r="L5545">
        <f t="shared" si="604"/>
        <v>22.927500000000002</v>
      </c>
      <c r="M5545" t="str">
        <f t="shared" si="605"/>
        <v>Up to 100m</v>
      </c>
      <c r="P5545">
        <f t="shared" si="606"/>
        <v>12.737500000000001</v>
      </c>
      <c r="Q5545">
        <f t="shared" si="607"/>
        <v>10.19</v>
      </c>
      <c r="R5545" t="str">
        <f t="shared" si="608"/>
        <v>Up to 100m</v>
      </c>
    </row>
    <row r="5546" spans="1:18" x14ac:dyDescent="0.25">
      <c r="A5546" s="1">
        <v>5545</v>
      </c>
      <c r="B5546" s="1">
        <v>2000726000</v>
      </c>
      <c r="C5546" s="1">
        <v>2000721845</v>
      </c>
      <c r="D5546" s="1" t="s">
        <v>11</v>
      </c>
      <c r="E5546" s="1">
        <v>100.8</v>
      </c>
      <c r="F5546" s="1">
        <v>5111</v>
      </c>
      <c r="G5546" s="2">
        <v>45254.690664895832</v>
      </c>
      <c r="H5546" s="2" t="s">
        <v>54</v>
      </c>
      <c r="J5546">
        <f t="shared" si="602"/>
        <v>12.7775</v>
      </c>
      <c r="K5546">
        <f t="shared" si="603"/>
        <v>10.222</v>
      </c>
      <c r="L5546">
        <f t="shared" si="604"/>
        <v>22.999499999999998</v>
      </c>
      <c r="M5546" t="str">
        <f t="shared" si="605"/>
        <v>Up to 100m</v>
      </c>
      <c r="P5546">
        <f t="shared" si="606"/>
        <v>12.7775</v>
      </c>
      <c r="Q5546">
        <f t="shared" si="607"/>
        <v>10.222</v>
      </c>
      <c r="R5546" t="str">
        <f t="shared" si="608"/>
        <v>Up to 100m</v>
      </c>
    </row>
    <row r="5547" spans="1:18" x14ac:dyDescent="0.25">
      <c r="A5547" s="1">
        <v>5546</v>
      </c>
      <c r="B5547" s="1">
        <v>2000746951</v>
      </c>
      <c r="C5547" s="1">
        <v>2000746951</v>
      </c>
      <c r="D5547" s="1" t="s">
        <v>8</v>
      </c>
      <c r="E5547" s="1">
        <v>47.49</v>
      </c>
      <c r="F5547" s="1">
        <v>50598</v>
      </c>
      <c r="G5547" s="2">
        <v>45255.066068865737</v>
      </c>
      <c r="H5547" s="2" t="s">
        <v>54</v>
      </c>
      <c r="J5547">
        <f t="shared" si="602"/>
        <v>126.495</v>
      </c>
      <c r="K5547">
        <f t="shared" si="603"/>
        <v>101.196</v>
      </c>
      <c r="L5547">
        <f t="shared" si="604"/>
        <v>227.691</v>
      </c>
      <c r="M5547" t="str">
        <f t="shared" si="605"/>
        <v>Up to 100m</v>
      </c>
      <c r="P5547">
        <f t="shared" si="606"/>
        <v>126.495</v>
      </c>
      <c r="Q5547">
        <f t="shared" si="607"/>
        <v>101.196</v>
      </c>
      <c r="R5547" t="str">
        <f t="shared" si="608"/>
        <v>Up to 100m</v>
      </c>
    </row>
    <row r="5548" spans="1:18" x14ac:dyDescent="0.25">
      <c r="A5548" s="1">
        <v>5547</v>
      </c>
      <c r="B5548" s="1">
        <v>2000713259</v>
      </c>
      <c r="C5548" s="1">
        <v>2000739805</v>
      </c>
      <c r="D5548" s="1" t="s">
        <v>7</v>
      </c>
      <c r="E5548" s="1">
        <v>0.76461000000000001</v>
      </c>
      <c r="F5548" s="1">
        <v>3698096</v>
      </c>
      <c r="G5548" s="2">
        <v>45255.314563576387</v>
      </c>
      <c r="H5548" s="2" t="s">
        <v>53</v>
      </c>
      <c r="J5548">
        <f t="shared" si="602"/>
        <v>9245.24</v>
      </c>
      <c r="K5548">
        <f t="shared" si="603"/>
        <v>7396.192</v>
      </c>
      <c r="L5548">
        <f t="shared" si="604"/>
        <v>16641.432000000001</v>
      </c>
      <c r="M5548" t="str">
        <f t="shared" si="605"/>
        <v>Up to 100m</v>
      </c>
      <c r="P5548">
        <f t="shared" si="606"/>
        <v>9245.24</v>
      </c>
      <c r="Q5548">
        <f t="shared" si="607"/>
        <v>7396.192</v>
      </c>
      <c r="R5548" t="str">
        <f t="shared" si="608"/>
        <v>Up to 100m</v>
      </c>
    </row>
    <row r="5549" spans="1:18" x14ac:dyDescent="0.25">
      <c r="A5549" s="1">
        <v>5548</v>
      </c>
      <c r="B5549" s="1">
        <v>2000746951</v>
      </c>
      <c r="C5549" s="1">
        <v>2000746951</v>
      </c>
      <c r="D5549" s="1" t="s">
        <v>8</v>
      </c>
      <c r="E5549" s="1">
        <v>133.979999999999</v>
      </c>
      <c r="F5549" s="1">
        <v>50643</v>
      </c>
      <c r="G5549" s="2">
        <v>45255.439954398149</v>
      </c>
      <c r="H5549" s="2" t="s">
        <v>54</v>
      </c>
      <c r="J5549">
        <f t="shared" si="602"/>
        <v>126.6075</v>
      </c>
      <c r="K5549">
        <f t="shared" si="603"/>
        <v>101.286</v>
      </c>
      <c r="L5549">
        <f t="shared" si="604"/>
        <v>227.89350000000002</v>
      </c>
      <c r="M5549" t="str">
        <f t="shared" si="605"/>
        <v>Up to 100m</v>
      </c>
      <c r="P5549">
        <f t="shared" si="606"/>
        <v>126.6075</v>
      </c>
      <c r="Q5549">
        <f t="shared" si="607"/>
        <v>101.286</v>
      </c>
      <c r="R5549" t="str">
        <f t="shared" si="608"/>
        <v>Up to 100m</v>
      </c>
    </row>
    <row r="5550" spans="1:18" x14ac:dyDescent="0.25">
      <c r="A5550" s="1">
        <v>5549</v>
      </c>
      <c r="B5550" s="1">
        <v>2000726000</v>
      </c>
      <c r="C5550" s="1">
        <v>2000712488</v>
      </c>
      <c r="D5550" s="1" t="s">
        <v>7</v>
      </c>
      <c r="E5550" s="1">
        <v>8.9099999999999995E-3</v>
      </c>
      <c r="F5550" s="1">
        <v>3713216</v>
      </c>
      <c r="G5550" s="2">
        <v>45256.065925613424</v>
      </c>
      <c r="H5550" s="2" t="s">
        <v>54</v>
      </c>
      <c r="J5550">
        <f t="shared" si="602"/>
        <v>9283.0400000000009</v>
      </c>
      <c r="K5550">
        <f t="shared" si="603"/>
        <v>7426.4319999999998</v>
      </c>
      <c r="L5550">
        <f t="shared" si="604"/>
        <v>16709.472000000002</v>
      </c>
      <c r="M5550" t="str">
        <f t="shared" si="605"/>
        <v>Up to 100m</v>
      </c>
      <c r="P5550">
        <f t="shared" si="606"/>
        <v>9283.0400000000009</v>
      </c>
      <c r="Q5550">
        <f t="shared" si="607"/>
        <v>7426.4319999999998</v>
      </c>
      <c r="R5550" t="str">
        <f t="shared" si="608"/>
        <v>Up to 100m</v>
      </c>
    </row>
    <row r="5551" spans="1:18" x14ac:dyDescent="0.25">
      <c r="A5551" s="1">
        <v>5550</v>
      </c>
      <c r="B5551" s="1">
        <v>2000727494</v>
      </c>
      <c r="C5551" s="1">
        <v>2000720957</v>
      </c>
      <c r="D5551" s="1" t="s">
        <v>7</v>
      </c>
      <c r="E5551" s="1">
        <v>1.7639999999999999E-2</v>
      </c>
      <c r="F5551" s="1">
        <v>3577535</v>
      </c>
      <c r="G5551" s="2">
        <v>45256.19003943287</v>
      </c>
      <c r="H5551" s="2" t="s">
        <v>52</v>
      </c>
      <c r="J5551">
        <f t="shared" si="602"/>
        <v>8943.8374999999996</v>
      </c>
      <c r="K5551">
        <f t="shared" si="603"/>
        <v>7155.07</v>
      </c>
      <c r="L5551">
        <f t="shared" si="604"/>
        <v>16098.907499999999</v>
      </c>
      <c r="M5551" t="str">
        <f t="shared" si="605"/>
        <v>Up to 100m</v>
      </c>
      <c r="P5551">
        <f t="shared" si="606"/>
        <v>8943.8374999999996</v>
      </c>
      <c r="Q5551">
        <f t="shared" si="607"/>
        <v>7155.07</v>
      </c>
      <c r="R5551" t="str">
        <f t="shared" si="608"/>
        <v>Up to 100m</v>
      </c>
    </row>
    <row r="5552" spans="1:18" x14ac:dyDescent="0.25">
      <c r="A5552" s="1">
        <v>5551</v>
      </c>
      <c r="B5552" s="1">
        <v>2000746951</v>
      </c>
      <c r="C5552" s="1">
        <v>2000746951</v>
      </c>
      <c r="D5552" s="1" t="s">
        <v>8</v>
      </c>
      <c r="E5552" s="1">
        <v>83.82</v>
      </c>
      <c r="F5552" s="1">
        <v>50603</v>
      </c>
      <c r="G5552" s="2">
        <v>45256.19003943287</v>
      </c>
      <c r="H5552" s="2" t="s">
        <v>54</v>
      </c>
      <c r="J5552">
        <f t="shared" si="602"/>
        <v>126.50750000000001</v>
      </c>
      <c r="K5552">
        <f t="shared" si="603"/>
        <v>101.206</v>
      </c>
      <c r="L5552">
        <f t="shared" si="604"/>
        <v>227.71350000000001</v>
      </c>
      <c r="M5552" t="str">
        <f t="shared" si="605"/>
        <v>Up to 100m</v>
      </c>
      <c r="P5552">
        <f t="shared" si="606"/>
        <v>126.50750000000001</v>
      </c>
      <c r="Q5552">
        <f t="shared" si="607"/>
        <v>101.206</v>
      </c>
      <c r="R5552" t="str">
        <f t="shared" si="608"/>
        <v>Up to 100m</v>
      </c>
    </row>
    <row r="5553" spans="1:18" x14ac:dyDescent="0.25">
      <c r="A5553" s="1">
        <v>5552</v>
      </c>
      <c r="B5553" s="1">
        <v>2000731873</v>
      </c>
      <c r="C5553" s="1">
        <v>2000720957</v>
      </c>
      <c r="D5553" s="1" t="s">
        <v>7</v>
      </c>
      <c r="E5553" s="1">
        <v>4.9140000000000003E-2</v>
      </c>
      <c r="F5553" s="1">
        <v>3425531</v>
      </c>
      <c r="G5553" s="2">
        <v>45256.19003943287</v>
      </c>
      <c r="H5553" s="2" t="s">
        <v>52</v>
      </c>
      <c r="J5553">
        <f t="shared" si="602"/>
        <v>8563.8274999999994</v>
      </c>
      <c r="K5553">
        <f t="shared" si="603"/>
        <v>6851.0619999999999</v>
      </c>
      <c r="L5553">
        <f t="shared" si="604"/>
        <v>15414.889499999999</v>
      </c>
      <c r="M5553" t="str">
        <f t="shared" si="605"/>
        <v>Up to 100m</v>
      </c>
      <c r="P5553">
        <f t="shared" si="606"/>
        <v>8563.8274999999994</v>
      </c>
      <c r="Q5553">
        <f t="shared" si="607"/>
        <v>6851.0619999999999</v>
      </c>
      <c r="R5553" t="str">
        <f t="shared" si="608"/>
        <v>Up to 100m</v>
      </c>
    </row>
    <row r="5554" spans="1:18" x14ac:dyDescent="0.25">
      <c r="A5554" s="1">
        <v>5553</v>
      </c>
      <c r="B5554" s="1">
        <v>2000746951</v>
      </c>
      <c r="C5554" s="1">
        <v>2000746951</v>
      </c>
      <c r="D5554" s="1" t="s">
        <v>8</v>
      </c>
      <c r="E5554" s="1">
        <v>149.159999999999</v>
      </c>
      <c r="F5554" s="1">
        <v>50659</v>
      </c>
      <c r="G5554" s="2">
        <v>45256.19003943287</v>
      </c>
      <c r="H5554" s="2" t="s">
        <v>54</v>
      </c>
      <c r="J5554">
        <f t="shared" si="602"/>
        <v>126.64750000000001</v>
      </c>
      <c r="K5554">
        <f t="shared" si="603"/>
        <v>101.318</v>
      </c>
      <c r="L5554">
        <f t="shared" si="604"/>
        <v>227.96550000000002</v>
      </c>
      <c r="M5554" t="str">
        <f t="shared" si="605"/>
        <v>Up to 100m</v>
      </c>
      <c r="P5554">
        <f t="shared" si="606"/>
        <v>126.64750000000001</v>
      </c>
      <c r="Q5554">
        <f t="shared" si="607"/>
        <v>101.318</v>
      </c>
      <c r="R5554" t="str">
        <f t="shared" si="608"/>
        <v>Up to 100m</v>
      </c>
    </row>
    <row r="5555" spans="1:18" x14ac:dyDescent="0.25">
      <c r="A5555" s="1">
        <v>5554</v>
      </c>
      <c r="B5555" s="1">
        <v>2000716874</v>
      </c>
      <c r="C5555" s="1">
        <v>2000737249</v>
      </c>
      <c r="D5555" s="1" t="s">
        <v>7</v>
      </c>
      <c r="E5555" s="1">
        <v>1.3169999999999999E-2</v>
      </c>
      <c r="F5555" s="1">
        <v>3557362</v>
      </c>
      <c r="G5555" s="2">
        <v>45256.318365358798</v>
      </c>
      <c r="H5555" s="2" t="s">
        <v>53</v>
      </c>
      <c r="J5555">
        <f t="shared" si="602"/>
        <v>8893.4050000000007</v>
      </c>
      <c r="K5555">
        <f t="shared" si="603"/>
        <v>7114.7240000000002</v>
      </c>
      <c r="L5555">
        <f t="shared" si="604"/>
        <v>16008.129000000001</v>
      </c>
      <c r="M5555" t="str">
        <f t="shared" si="605"/>
        <v>Up to 100m</v>
      </c>
      <c r="P5555">
        <f t="shared" si="606"/>
        <v>8893.4050000000007</v>
      </c>
      <c r="Q5555">
        <f t="shared" si="607"/>
        <v>7114.7240000000002</v>
      </c>
      <c r="R5555" t="str">
        <f t="shared" si="608"/>
        <v>Up to 100m</v>
      </c>
    </row>
    <row r="5556" spans="1:18" x14ac:dyDescent="0.25">
      <c r="A5556" s="1">
        <v>5555</v>
      </c>
      <c r="B5556" s="1">
        <v>2000726000</v>
      </c>
      <c r="C5556" s="1">
        <v>2000749594</v>
      </c>
      <c r="D5556" s="1" t="s">
        <v>7</v>
      </c>
      <c r="E5556" s="1">
        <v>1.9439999999999999E-2</v>
      </c>
      <c r="F5556" s="1">
        <v>3560665</v>
      </c>
      <c r="G5556" s="2">
        <v>45256.318365358798</v>
      </c>
      <c r="H5556" s="2" t="s">
        <v>54</v>
      </c>
      <c r="J5556">
        <f t="shared" si="602"/>
        <v>8901.6625000000004</v>
      </c>
      <c r="K5556">
        <f t="shared" si="603"/>
        <v>7121.33</v>
      </c>
      <c r="L5556">
        <f t="shared" si="604"/>
        <v>16022.9925</v>
      </c>
      <c r="M5556" t="str">
        <f t="shared" si="605"/>
        <v>Up to 100m</v>
      </c>
      <c r="P5556">
        <f t="shared" si="606"/>
        <v>8901.6625000000004</v>
      </c>
      <c r="Q5556">
        <f t="shared" si="607"/>
        <v>7121.33</v>
      </c>
      <c r="R5556" t="str">
        <f t="shared" si="608"/>
        <v>Up to 100m</v>
      </c>
    </row>
    <row r="5557" spans="1:18" x14ac:dyDescent="0.25">
      <c r="A5557" s="1">
        <v>5556</v>
      </c>
      <c r="B5557" s="1">
        <v>2000720957</v>
      </c>
      <c r="C5557" s="1">
        <v>2000726000</v>
      </c>
      <c r="D5557" s="1" t="s">
        <v>7</v>
      </c>
      <c r="E5557" s="1">
        <v>0.10764</v>
      </c>
      <c r="F5557" s="1">
        <v>3511449</v>
      </c>
      <c r="G5557" s="2">
        <v>45256.318365358798</v>
      </c>
      <c r="H5557" s="2" t="s">
        <v>53</v>
      </c>
      <c r="J5557">
        <f t="shared" si="602"/>
        <v>8778.6224999999995</v>
      </c>
      <c r="K5557">
        <f t="shared" si="603"/>
        <v>7022.8980000000001</v>
      </c>
      <c r="L5557">
        <f t="shared" si="604"/>
        <v>15801.520499999999</v>
      </c>
      <c r="M5557" t="str">
        <f t="shared" si="605"/>
        <v>Up to 100m</v>
      </c>
      <c r="P5557">
        <f t="shared" si="606"/>
        <v>8778.6224999999995</v>
      </c>
      <c r="Q5557">
        <f t="shared" si="607"/>
        <v>7022.8980000000001</v>
      </c>
      <c r="R5557" t="str">
        <f t="shared" si="608"/>
        <v>Up to 100m</v>
      </c>
    </row>
    <row r="5558" spans="1:18" x14ac:dyDescent="0.25">
      <c r="A5558" s="1">
        <v>5557</v>
      </c>
      <c r="B5558" s="1">
        <v>2000726000</v>
      </c>
      <c r="C5558" s="1">
        <v>2000723561</v>
      </c>
      <c r="D5558" s="1" t="s">
        <v>11</v>
      </c>
      <c r="E5558" s="1">
        <v>100.8</v>
      </c>
      <c r="F5558" s="1">
        <v>4898</v>
      </c>
      <c r="G5558" s="2">
        <v>45256.439748460645</v>
      </c>
      <c r="H5558" s="2" t="s">
        <v>54</v>
      </c>
      <c r="J5558">
        <f t="shared" si="602"/>
        <v>12.245000000000001</v>
      </c>
      <c r="K5558">
        <f t="shared" si="603"/>
        <v>9.7959999999999994</v>
      </c>
      <c r="L5558">
        <f t="shared" si="604"/>
        <v>22.041</v>
      </c>
      <c r="M5558" t="str">
        <f t="shared" si="605"/>
        <v>Up to 100m</v>
      </c>
      <c r="P5558">
        <f t="shared" si="606"/>
        <v>12.245000000000001</v>
      </c>
      <c r="Q5558">
        <f t="shared" si="607"/>
        <v>9.7959999999999994</v>
      </c>
      <c r="R5558" t="str">
        <f t="shared" si="608"/>
        <v>Up to 100m</v>
      </c>
    </row>
    <row r="5559" spans="1:18" x14ac:dyDescent="0.25">
      <c r="A5559" s="1">
        <v>5558</v>
      </c>
      <c r="B5559" s="1">
        <v>2000731873</v>
      </c>
      <c r="C5559" s="1">
        <v>2000734105</v>
      </c>
      <c r="D5559" s="1" t="s">
        <v>7</v>
      </c>
      <c r="E5559" s="1">
        <v>4.9140000000000003E-2</v>
      </c>
      <c r="F5559" s="1">
        <v>3510638</v>
      </c>
      <c r="G5559" s="2">
        <v>45256.564758136577</v>
      </c>
      <c r="H5559" s="2" t="s">
        <v>52</v>
      </c>
      <c r="J5559">
        <f t="shared" si="602"/>
        <v>8776.5949999999993</v>
      </c>
      <c r="K5559">
        <f t="shared" si="603"/>
        <v>7021.2759999999998</v>
      </c>
      <c r="L5559">
        <f t="shared" si="604"/>
        <v>15797.870999999999</v>
      </c>
      <c r="M5559" t="str">
        <f t="shared" si="605"/>
        <v>Up to 100m</v>
      </c>
      <c r="P5559">
        <f t="shared" si="606"/>
        <v>8776.5949999999993</v>
      </c>
      <c r="Q5559">
        <f t="shared" si="607"/>
        <v>7021.2759999999998</v>
      </c>
      <c r="R5559" t="str">
        <f t="shared" si="608"/>
        <v>Up to 100m</v>
      </c>
    </row>
    <row r="5560" spans="1:18" x14ac:dyDescent="0.25">
      <c r="A5560" s="1">
        <v>5559</v>
      </c>
      <c r="B5560" s="1">
        <v>2000726000</v>
      </c>
      <c r="C5560" s="1">
        <v>2000734105</v>
      </c>
      <c r="D5560" s="1" t="s">
        <v>7</v>
      </c>
      <c r="E5560" s="1">
        <v>0.10764</v>
      </c>
      <c r="F5560" s="1">
        <v>3509815</v>
      </c>
      <c r="G5560" s="2">
        <v>45256.564758136577</v>
      </c>
      <c r="H5560" s="2" t="s">
        <v>54</v>
      </c>
      <c r="J5560">
        <f t="shared" si="602"/>
        <v>8774.5375000000004</v>
      </c>
      <c r="K5560">
        <f t="shared" si="603"/>
        <v>7019.63</v>
      </c>
      <c r="L5560">
        <f t="shared" si="604"/>
        <v>15794.1675</v>
      </c>
      <c r="M5560" t="str">
        <f t="shared" si="605"/>
        <v>Up to 100m</v>
      </c>
      <c r="P5560">
        <f t="shared" si="606"/>
        <v>8774.5375000000004</v>
      </c>
      <c r="Q5560">
        <f t="shared" si="607"/>
        <v>7019.63</v>
      </c>
      <c r="R5560" t="str">
        <f t="shared" si="608"/>
        <v>Up to 100m</v>
      </c>
    </row>
    <row r="5561" spans="1:18" x14ac:dyDescent="0.25">
      <c r="A5561" s="1">
        <v>5560</v>
      </c>
      <c r="B5561" s="1">
        <v>2000726000</v>
      </c>
      <c r="C5561" s="1">
        <v>2000720957</v>
      </c>
      <c r="D5561" s="1" t="s">
        <v>7</v>
      </c>
      <c r="E5561" s="1">
        <v>8.2650000000000001E-2</v>
      </c>
      <c r="F5561" s="1">
        <v>3586090</v>
      </c>
      <c r="G5561" s="2">
        <v>45257.065953124998</v>
      </c>
      <c r="H5561" s="2" t="s">
        <v>54</v>
      </c>
      <c r="J5561">
        <f t="shared" si="602"/>
        <v>8965.2250000000004</v>
      </c>
      <c r="K5561">
        <f t="shared" si="603"/>
        <v>7172.18</v>
      </c>
      <c r="L5561">
        <f t="shared" si="604"/>
        <v>16137.405000000001</v>
      </c>
      <c r="M5561" t="str">
        <f t="shared" si="605"/>
        <v>Up to 100m</v>
      </c>
      <c r="P5561">
        <f t="shared" si="606"/>
        <v>8965.2250000000004</v>
      </c>
      <c r="Q5561">
        <f t="shared" si="607"/>
        <v>7172.18</v>
      </c>
      <c r="R5561" t="str">
        <f t="shared" si="608"/>
        <v>Up to 100m</v>
      </c>
    </row>
    <row r="5562" spans="1:18" x14ac:dyDescent="0.25">
      <c r="A5562" s="1">
        <v>5561</v>
      </c>
      <c r="B5562" s="1">
        <v>2000737975</v>
      </c>
      <c r="C5562" s="1">
        <v>2000744131</v>
      </c>
      <c r="D5562" s="1" t="s">
        <v>8</v>
      </c>
      <c r="E5562" s="1">
        <v>7.9499999999999904</v>
      </c>
      <c r="F5562" s="1">
        <v>50720</v>
      </c>
      <c r="G5562" s="2">
        <v>45257.314441435185</v>
      </c>
      <c r="H5562" s="2" t="s">
        <v>54</v>
      </c>
      <c r="J5562">
        <f t="shared" si="602"/>
        <v>126.8</v>
      </c>
      <c r="K5562">
        <f t="shared" si="603"/>
        <v>101.44</v>
      </c>
      <c r="L5562">
        <f t="shared" si="604"/>
        <v>228.24</v>
      </c>
      <c r="M5562" t="str">
        <f t="shared" si="605"/>
        <v>Up to 100m</v>
      </c>
      <c r="P5562">
        <f t="shared" si="606"/>
        <v>126.8</v>
      </c>
      <c r="Q5562">
        <f t="shared" si="607"/>
        <v>101.44</v>
      </c>
      <c r="R5562" t="str">
        <f t="shared" si="608"/>
        <v>Up to 100m</v>
      </c>
    </row>
    <row r="5563" spans="1:18" x14ac:dyDescent="0.25">
      <c r="A5563" s="1">
        <v>5562</v>
      </c>
      <c r="B5563" s="1">
        <v>2000726000</v>
      </c>
      <c r="C5563" s="1">
        <v>2000708123</v>
      </c>
      <c r="D5563" s="1" t="s">
        <v>7</v>
      </c>
      <c r="E5563" s="1">
        <v>0.10764</v>
      </c>
      <c r="F5563" s="1">
        <v>3560665</v>
      </c>
      <c r="G5563" s="2">
        <v>45257.314441435185</v>
      </c>
      <c r="H5563" s="2" t="s">
        <v>54</v>
      </c>
      <c r="J5563">
        <f t="shared" si="602"/>
        <v>8901.6625000000004</v>
      </c>
      <c r="K5563">
        <f t="shared" si="603"/>
        <v>7121.33</v>
      </c>
      <c r="L5563">
        <f t="shared" si="604"/>
        <v>16022.9925</v>
      </c>
      <c r="M5563" t="str">
        <f t="shared" si="605"/>
        <v>Up to 100m</v>
      </c>
      <c r="P5563">
        <f t="shared" si="606"/>
        <v>8901.6625000000004</v>
      </c>
      <c r="Q5563">
        <f t="shared" si="607"/>
        <v>7121.33</v>
      </c>
      <c r="R5563" t="str">
        <f t="shared" si="608"/>
        <v>Up to 100m</v>
      </c>
    </row>
    <row r="5564" spans="1:18" x14ac:dyDescent="0.25">
      <c r="A5564" s="1">
        <v>5563</v>
      </c>
      <c r="B5564" s="1">
        <v>2000726000</v>
      </c>
      <c r="C5564" s="1">
        <v>2000720957</v>
      </c>
      <c r="D5564" s="1" t="s">
        <v>7</v>
      </c>
      <c r="E5564" s="1">
        <v>3.3869999999999997E-2</v>
      </c>
      <c r="F5564" s="1">
        <v>3649653</v>
      </c>
      <c r="G5564" s="2">
        <v>45257.439732638886</v>
      </c>
      <c r="H5564" s="2" t="s">
        <v>54</v>
      </c>
      <c r="J5564">
        <f t="shared" si="602"/>
        <v>9124.1324999999997</v>
      </c>
      <c r="K5564">
        <f t="shared" si="603"/>
        <v>7299.3060000000005</v>
      </c>
      <c r="L5564">
        <f t="shared" si="604"/>
        <v>16423.4385</v>
      </c>
      <c r="M5564" t="str">
        <f t="shared" si="605"/>
        <v>Up to 100m</v>
      </c>
      <c r="P5564">
        <f t="shared" si="606"/>
        <v>9124.1324999999997</v>
      </c>
      <c r="Q5564">
        <f t="shared" si="607"/>
        <v>7299.3060000000005</v>
      </c>
      <c r="R5564" t="str">
        <f t="shared" si="608"/>
        <v>Up to 100m</v>
      </c>
    </row>
    <row r="5565" spans="1:18" x14ac:dyDescent="0.25">
      <c r="A5565" s="1">
        <v>5564</v>
      </c>
      <c r="B5565" s="1">
        <v>2000746951</v>
      </c>
      <c r="C5565" s="1">
        <v>2000754607</v>
      </c>
      <c r="D5565" s="1" t="s">
        <v>8</v>
      </c>
      <c r="E5565" s="1">
        <v>104.76</v>
      </c>
      <c r="F5565" s="1">
        <v>50780</v>
      </c>
      <c r="G5565" s="2">
        <v>45257.439732638886</v>
      </c>
      <c r="H5565" s="2" t="s">
        <v>54</v>
      </c>
      <c r="J5565">
        <f t="shared" si="602"/>
        <v>126.95</v>
      </c>
      <c r="K5565">
        <f t="shared" si="603"/>
        <v>101.56</v>
      </c>
      <c r="L5565">
        <f t="shared" si="604"/>
        <v>228.51</v>
      </c>
      <c r="M5565" t="str">
        <f t="shared" si="605"/>
        <v>Up to 100m</v>
      </c>
      <c r="P5565">
        <f t="shared" si="606"/>
        <v>126.95</v>
      </c>
      <c r="Q5565">
        <f t="shared" si="607"/>
        <v>101.56</v>
      </c>
      <c r="R5565" t="str">
        <f t="shared" si="608"/>
        <v>Up to 100m</v>
      </c>
    </row>
    <row r="5566" spans="1:18" x14ac:dyDescent="0.25">
      <c r="A5566" s="1">
        <v>5565</v>
      </c>
      <c r="B5566" s="1">
        <v>2000726000</v>
      </c>
      <c r="C5566" s="1">
        <v>2000720957</v>
      </c>
      <c r="D5566" s="1" t="s">
        <v>7</v>
      </c>
      <c r="E5566" s="1">
        <v>3.0779999999999998E-2</v>
      </c>
      <c r="F5566" s="1">
        <v>3662366</v>
      </c>
      <c r="G5566" s="2">
        <v>45257.439732638886</v>
      </c>
      <c r="H5566" s="2" t="s">
        <v>54</v>
      </c>
      <c r="J5566">
        <f t="shared" si="602"/>
        <v>9155.9150000000009</v>
      </c>
      <c r="K5566">
        <f t="shared" si="603"/>
        <v>7324.732</v>
      </c>
      <c r="L5566">
        <f t="shared" si="604"/>
        <v>16480.647000000001</v>
      </c>
      <c r="M5566" t="str">
        <f t="shared" si="605"/>
        <v>Up to 100m</v>
      </c>
      <c r="P5566">
        <f t="shared" si="606"/>
        <v>9155.9150000000009</v>
      </c>
      <c r="Q5566">
        <f t="shared" si="607"/>
        <v>7324.732</v>
      </c>
      <c r="R5566" t="str">
        <f t="shared" si="608"/>
        <v>Up to 100m</v>
      </c>
    </row>
    <row r="5567" spans="1:18" x14ac:dyDescent="0.25">
      <c r="A5567" s="1">
        <v>5566</v>
      </c>
      <c r="B5567" s="1">
        <v>2000741404</v>
      </c>
      <c r="C5567" s="1">
        <v>2000754607</v>
      </c>
      <c r="D5567" s="1" t="s">
        <v>11</v>
      </c>
      <c r="E5567" s="1">
        <v>120.6</v>
      </c>
      <c r="F5567" s="1">
        <v>4886</v>
      </c>
      <c r="G5567" s="2">
        <v>45257.564664467594</v>
      </c>
      <c r="H5567" s="2" t="s">
        <v>54</v>
      </c>
      <c r="J5567">
        <f t="shared" si="602"/>
        <v>12.215</v>
      </c>
      <c r="K5567">
        <f t="shared" si="603"/>
        <v>9.7720000000000002</v>
      </c>
      <c r="L5567">
        <f t="shared" si="604"/>
        <v>21.987000000000002</v>
      </c>
      <c r="M5567" t="str">
        <f t="shared" si="605"/>
        <v>Up to 100m</v>
      </c>
      <c r="P5567">
        <f t="shared" si="606"/>
        <v>12.215</v>
      </c>
      <c r="Q5567">
        <f t="shared" si="607"/>
        <v>9.7720000000000002</v>
      </c>
      <c r="R5567" t="str">
        <f t="shared" si="608"/>
        <v>Up to 100m</v>
      </c>
    </row>
    <row r="5568" spans="1:18" x14ac:dyDescent="0.25">
      <c r="A5568" s="1">
        <v>5567</v>
      </c>
      <c r="B5568" s="1">
        <v>2000728280</v>
      </c>
      <c r="C5568" s="1">
        <v>2000735122</v>
      </c>
      <c r="D5568" s="1" t="s">
        <v>10</v>
      </c>
      <c r="E5568" s="1">
        <v>8.9999999999999998E-4</v>
      </c>
      <c r="F5568" s="1">
        <v>2100010001</v>
      </c>
      <c r="G5568" s="2">
        <v>45257.689887384258</v>
      </c>
      <c r="H5568" s="2" t="s">
        <v>53</v>
      </c>
      <c r="J5568">
        <f t="shared" si="602"/>
        <v>3465016.50165</v>
      </c>
      <c r="K5568">
        <f t="shared" si="603"/>
        <v>2835013.50135</v>
      </c>
      <c r="L5568">
        <f t="shared" si="604"/>
        <v>6300030.0030000005</v>
      </c>
      <c r="M5568" t="str">
        <f t="shared" si="605"/>
        <v>Up to 4b</v>
      </c>
      <c r="P5568">
        <f t="shared" si="606"/>
        <v>3675017.5017500003</v>
      </c>
      <c r="Q5568">
        <f t="shared" si="607"/>
        <v>2625012.5012500002</v>
      </c>
      <c r="R5568" t="str">
        <f t="shared" si="608"/>
        <v>Up to 5b</v>
      </c>
    </row>
    <row r="5569" spans="1:18" x14ac:dyDescent="0.25">
      <c r="A5569" s="1">
        <v>5568</v>
      </c>
      <c r="B5569" s="1">
        <v>2000726000</v>
      </c>
      <c r="C5569" s="1">
        <v>2000718956</v>
      </c>
      <c r="D5569" s="1" t="s">
        <v>7</v>
      </c>
      <c r="E5569" s="1">
        <v>0.10764</v>
      </c>
      <c r="F5569" s="1">
        <v>3458964</v>
      </c>
      <c r="G5569" s="2">
        <v>45258.065960879627</v>
      </c>
      <c r="H5569" s="2" t="s">
        <v>54</v>
      </c>
      <c r="J5569">
        <f t="shared" si="602"/>
        <v>8647.41</v>
      </c>
      <c r="K5569">
        <f t="shared" si="603"/>
        <v>6917.9279999999999</v>
      </c>
      <c r="L5569">
        <f t="shared" si="604"/>
        <v>15565.338</v>
      </c>
      <c r="M5569" t="str">
        <f t="shared" si="605"/>
        <v>Up to 100m</v>
      </c>
      <c r="P5569">
        <f t="shared" si="606"/>
        <v>8647.41</v>
      </c>
      <c r="Q5569">
        <f t="shared" si="607"/>
        <v>6917.9279999999999</v>
      </c>
      <c r="R5569" t="str">
        <f t="shared" si="608"/>
        <v>Up to 100m</v>
      </c>
    </row>
    <row r="5570" spans="1:18" x14ac:dyDescent="0.25">
      <c r="A5570" s="1">
        <v>5569</v>
      </c>
      <c r="B5570" s="1">
        <v>2000751190</v>
      </c>
      <c r="C5570" s="1">
        <v>2000751190</v>
      </c>
      <c r="D5570" s="1" t="s">
        <v>10</v>
      </c>
      <c r="E5570" s="1">
        <v>5.1E-5</v>
      </c>
      <c r="F5570" s="1">
        <v>2095420000</v>
      </c>
      <c r="G5570" s="2">
        <v>45258.065960879627</v>
      </c>
      <c r="H5570" s="2" t="s">
        <v>53</v>
      </c>
      <c r="J5570">
        <f t="shared" si="602"/>
        <v>3457443</v>
      </c>
      <c r="K5570">
        <f t="shared" si="603"/>
        <v>2828817</v>
      </c>
      <c r="L5570">
        <f t="shared" si="604"/>
        <v>6286260</v>
      </c>
      <c r="M5570" t="str">
        <f t="shared" si="605"/>
        <v>Up to 4b</v>
      </c>
      <c r="P5570">
        <f t="shared" si="606"/>
        <v>3666985</v>
      </c>
      <c r="Q5570">
        <f t="shared" si="607"/>
        <v>2619275</v>
      </c>
      <c r="R5570" t="str">
        <f t="shared" si="608"/>
        <v>Up to 5b</v>
      </c>
    </row>
    <row r="5571" spans="1:18" x14ac:dyDescent="0.25">
      <c r="A5571" s="1">
        <v>5570</v>
      </c>
      <c r="B5571" s="1">
        <v>2000726000</v>
      </c>
      <c r="C5571" s="1">
        <v>2000720957</v>
      </c>
      <c r="D5571" s="1" t="s">
        <v>7</v>
      </c>
      <c r="E5571" s="1">
        <v>2.6429999999999999E-2</v>
      </c>
      <c r="F5571" s="1">
        <v>3344551</v>
      </c>
      <c r="G5571" s="2">
        <v>45258.18937291667</v>
      </c>
      <c r="H5571" s="2" t="s">
        <v>54</v>
      </c>
      <c r="J5571">
        <f t="shared" ref="J5571:J5634" si="609">IF(F5571 &lt;= 100000000, F5571 * 0.0025,
    IF(F5571 &lt;= 500000000, F5571 * 0.00225,
        IF(F5571 &lt;= 1000000000, F5571 * 0.002,
            IF(F5571 &lt;= 4000000000, F5571 * 0.00165,
                IF(F5571 &lt;= 10000000000, F5571 * 0.00155,
                    F5571 * 0.0013
                )
            )
        )
    )
)</f>
        <v>8361.3775000000005</v>
      </c>
      <c r="K5571">
        <f t="shared" ref="K5571:K5634" si="610">IF(F5571 &lt;= 100000000, F5571 * 0.002,
    IF(F5571 &lt;= 500000000, F5571 * 0.0018,
        IF(F5571 &lt;= 1000000000, F5571 * 0.0016,
            IF(F5571 &lt;= 4000000000, F5571 * 0.00135,
                IF(F5571 &lt;= 10000000000, F5571 * 0.00115,
                    F5571 * 0.001
                )
            )
        )
    )
)</f>
        <v>6689.1019999999999</v>
      </c>
      <c r="L5571">
        <f t="shared" ref="L5571:L5634" si="611">J5571+K5571</f>
        <v>15050.479500000001</v>
      </c>
      <c r="M5571" t="str">
        <f t="shared" ref="M5571:M5634" si="612">IF(F5571 &lt;= 100000000, "Up to 100m",
    IF(F5571 &lt;= 500000000, "Up to 500m",
        IF(F5571 &lt;= 1000000000, "Up to 1b",
            IF(F5571 &lt;= 4000000000, "Up to 4b",
                IF(F5571 &lt;= 10000000000, "Up to 10b",
                  "More than 10b"
                )
            )
        )
    )
)</f>
        <v>Up to 100m</v>
      </c>
      <c r="P5571">
        <f t="shared" ref="P5571:P5634" si="613">IF(F5571 &lt;= 100000000, F5571 * 0.0025,
    IF(F5571 &lt;= 300000000, F5571 * 0.002,
        IF(F5571 &lt;= 1000000000, F5571 * 0.0019,
            IF(F5571 &lt;= 5000000000, F5571 * 0.00175,
                F5571 * 0.00155
            )
        )
    )
)</f>
        <v>8361.3775000000005</v>
      </c>
      <c r="Q5571">
        <f t="shared" ref="Q5571:Q5634" si="614">IF(F5571 &lt;= 100000000, F5571 * 0.002,
    IF(F5571 &lt;= 300000000, F5571 * 0.0017,
        IF(F5571 &lt;= 1000000000, F5571 * 0.0015,
            IF(F5571 &lt;= 5000000000, F5571 * 0.00125,
                F5571 * 0.001
            )
        )
    )
)</f>
        <v>6689.1019999999999</v>
      </c>
      <c r="R5571" t="str">
        <f t="shared" ref="R5571:R5634" si="615">IF(F5571 &lt;= 100000000, "Up to 100m",
    IF(F5571 &lt;= 300000000, "Up to 300m",
        IF(F5571 &lt;= 1000000000, "Up to 1b",
            IF(F5571 &lt;= 5000000000, "Up to 5b",
                "More than 5b"
            )
        )
    )
)</f>
        <v>Up to 100m</v>
      </c>
    </row>
    <row r="5572" spans="1:18" x14ac:dyDescent="0.25">
      <c r="A5572" s="1">
        <v>5571</v>
      </c>
      <c r="B5572" s="1">
        <v>2000726000</v>
      </c>
      <c r="C5572" s="1">
        <v>2000720957</v>
      </c>
      <c r="D5572" s="1" t="s">
        <v>7</v>
      </c>
      <c r="E5572" s="1">
        <v>6.855E-2</v>
      </c>
      <c r="F5572" s="1">
        <v>3344551</v>
      </c>
      <c r="G5572" s="2">
        <v>45258.18937291667</v>
      </c>
      <c r="H5572" s="2" t="s">
        <v>54</v>
      </c>
      <c r="J5572">
        <f t="shared" si="609"/>
        <v>8361.3775000000005</v>
      </c>
      <c r="K5572">
        <f t="shared" si="610"/>
        <v>6689.1019999999999</v>
      </c>
      <c r="L5572">
        <f t="shared" si="611"/>
        <v>15050.479500000001</v>
      </c>
      <c r="M5572" t="str">
        <f t="shared" si="612"/>
        <v>Up to 100m</v>
      </c>
      <c r="P5572">
        <f t="shared" si="613"/>
        <v>8361.3775000000005</v>
      </c>
      <c r="Q5572">
        <f t="shared" si="614"/>
        <v>6689.1019999999999</v>
      </c>
      <c r="R5572" t="str">
        <f t="shared" si="615"/>
        <v>Up to 100m</v>
      </c>
    </row>
    <row r="5573" spans="1:18" x14ac:dyDescent="0.25">
      <c r="A5573" s="1">
        <v>5572</v>
      </c>
      <c r="B5573" s="1">
        <v>2000726000</v>
      </c>
      <c r="C5573" s="1">
        <v>2000720957</v>
      </c>
      <c r="D5573" s="1" t="s">
        <v>7</v>
      </c>
      <c r="E5573" s="1">
        <v>6.9150000000000003E-2</v>
      </c>
      <c r="F5573" s="1">
        <v>3357264</v>
      </c>
      <c r="G5573" s="2">
        <v>45258.314450034719</v>
      </c>
      <c r="H5573" s="2" t="s">
        <v>54</v>
      </c>
      <c r="J5573">
        <f t="shared" si="609"/>
        <v>8393.16</v>
      </c>
      <c r="K5573">
        <f t="shared" si="610"/>
        <v>6714.5280000000002</v>
      </c>
      <c r="L5573">
        <f t="shared" si="611"/>
        <v>15107.688</v>
      </c>
      <c r="M5573" t="str">
        <f t="shared" si="612"/>
        <v>Up to 100m</v>
      </c>
      <c r="P5573">
        <f t="shared" si="613"/>
        <v>8393.16</v>
      </c>
      <c r="Q5573">
        <f t="shared" si="614"/>
        <v>6714.5280000000002</v>
      </c>
      <c r="R5573" t="str">
        <f t="shared" si="615"/>
        <v>Up to 100m</v>
      </c>
    </row>
    <row r="5574" spans="1:18" x14ac:dyDescent="0.25">
      <c r="A5574" s="1">
        <v>5573</v>
      </c>
      <c r="B5574" s="1">
        <v>2000746951</v>
      </c>
      <c r="C5574" s="1">
        <v>2000717522</v>
      </c>
      <c r="D5574" s="1" t="s">
        <v>8</v>
      </c>
      <c r="E5574" s="1">
        <v>48.329999999999899</v>
      </c>
      <c r="F5574" s="1">
        <v>50794</v>
      </c>
      <c r="G5574" s="2">
        <v>45258.439803969908</v>
      </c>
      <c r="H5574" s="2" t="s">
        <v>54</v>
      </c>
      <c r="J5574">
        <f t="shared" si="609"/>
        <v>126.985</v>
      </c>
      <c r="K5574">
        <f t="shared" si="610"/>
        <v>101.58800000000001</v>
      </c>
      <c r="L5574">
        <f t="shared" si="611"/>
        <v>228.57300000000001</v>
      </c>
      <c r="M5574" t="str">
        <f t="shared" si="612"/>
        <v>Up to 100m</v>
      </c>
      <c r="P5574">
        <f t="shared" si="613"/>
        <v>126.985</v>
      </c>
      <c r="Q5574">
        <f t="shared" si="614"/>
        <v>101.58800000000001</v>
      </c>
      <c r="R5574" t="str">
        <f t="shared" si="615"/>
        <v>Up to 100m</v>
      </c>
    </row>
    <row r="5575" spans="1:18" x14ac:dyDescent="0.25">
      <c r="A5575" s="1">
        <v>5574</v>
      </c>
      <c r="B5575" s="1">
        <v>2000726000</v>
      </c>
      <c r="C5575" s="1">
        <v>2000739721</v>
      </c>
      <c r="D5575" s="1" t="s">
        <v>7</v>
      </c>
      <c r="E5575" s="1">
        <v>2.937E-2</v>
      </c>
      <c r="F5575" s="1">
        <v>3369976</v>
      </c>
      <c r="G5575" s="2">
        <v>45258.439803969908</v>
      </c>
      <c r="H5575" s="2" t="s">
        <v>54</v>
      </c>
      <c r="J5575">
        <f t="shared" si="609"/>
        <v>8424.94</v>
      </c>
      <c r="K5575">
        <f t="shared" si="610"/>
        <v>6739.9520000000002</v>
      </c>
      <c r="L5575">
        <f t="shared" si="611"/>
        <v>15164.892</v>
      </c>
      <c r="M5575" t="str">
        <f t="shared" si="612"/>
        <v>Up to 100m</v>
      </c>
      <c r="P5575">
        <f t="shared" si="613"/>
        <v>8424.94</v>
      </c>
      <c r="Q5575">
        <f t="shared" si="614"/>
        <v>6739.9520000000002</v>
      </c>
      <c r="R5575" t="str">
        <f t="shared" si="615"/>
        <v>Up to 100m</v>
      </c>
    </row>
    <row r="5576" spans="1:18" x14ac:dyDescent="0.25">
      <c r="A5576" s="1">
        <v>5575</v>
      </c>
      <c r="B5576" s="1">
        <v>2000726000</v>
      </c>
      <c r="C5576" s="1">
        <v>2000739721</v>
      </c>
      <c r="D5576" s="1" t="s">
        <v>7</v>
      </c>
      <c r="E5576" s="1">
        <v>7.8270000000000006E-2</v>
      </c>
      <c r="F5576" s="1">
        <v>3369976</v>
      </c>
      <c r="G5576" s="2">
        <v>45258.439803969908</v>
      </c>
      <c r="H5576" s="2" t="s">
        <v>54</v>
      </c>
      <c r="J5576">
        <f t="shared" si="609"/>
        <v>8424.94</v>
      </c>
      <c r="K5576">
        <f t="shared" si="610"/>
        <v>6739.9520000000002</v>
      </c>
      <c r="L5576">
        <f t="shared" si="611"/>
        <v>15164.892</v>
      </c>
      <c r="M5576" t="str">
        <f t="shared" si="612"/>
        <v>Up to 100m</v>
      </c>
      <c r="P5576">
        <f t="shared" si="613"/>
        <v>8424.94</v>
      </c>
      <c r="Q5576">
        <f t="shared" si="614"/>
        <v>6739.9520000000002</v>
      </c>
      <c r="R5576" t="str">
        <f t="shared" si="615"/>
        <v>Up to 100m</v>
      </c>
    </row>
    <row r="5577" spans="1:18" x14ac:dyDescent="0.25">
      <c r="A5577" s="1">
        <v>5576</v>
      </c>
      <c r="B5577" s="1">
        <v>2000726000</v>
      </c>
      <c r="C5577" s="1">
        <v>2000726312</v>
      </c>
      <c r="D5577" s="1" t="s">
        <v>11</v>
      </c>
      <c r="E5577" s="1">
        <v>100.8</v>
      </c>
      <c r="F5577" s="1">
        <v>4734</v>
      </c>
      <c r="G5577" s="2">
        <v>45258.689870520837</v>
      </c>
      <c r="H5577" s="2" t="s">
        <v>54</v>
      </c>
      <c r="J5577">
        <f t="shared" si="609"/>
        <v>11.835000000000001</v>
      </c>
      <c r="K5577">
        <f t="shared" si="610"/>
        <v>9.468</v>
      </c>
      <c r="L5577">
        <f t="shared" si="611"/>
        <v>21.303000000000001</v>
      </c>
      <c r="M5577" t="str">
        <f t="shared" si="612"/>
        <v>Up to 100m</v>
      </c>
      <c r="P5577">
        <f t="shared" si="613"/>
        <v>11.835000000000001</v>
      </c>
      <c r="Q5577">
        <f t="shared" si="614"/>
        <v>9.468</v>
      </c>
      <c r="R5577" t="str">
        <f t="shared" si="615"/>
        <v>Up to 100m</v>
      </c>
    </row>
    <row r="5578" spans="1:18" x14ac:dyDescent="0.25">
      <c r="A5578" s="1">
        <v>5577</v>
      </c>
      <c r="B5578" s="1">
        <v>2000726000</v>
      </c>
      <c r="C5578" s="1">
        <v>2000732179</v>
      </c>
      <c r="D5578" s="1" t="s">
        <v>11</v>
      </c>
      <c r="E5578" s="1">
        <v>100.8</v>
      </c>
      <c r="F5578" s="1">
        <v>4947</v>
      </c>
      <c r="G5578" s="2">
        <v>45260.065819872689</v>
      </c>
      <c r="H5578" s="2" t="s">
        <v>54</v>
      </c>
      <c r="J5578">
        <f t="shared" si="609"/>
        <v>12.3675</v>
      </c>
      <c r="K5578">
        <f t="shared" si="610"/>
        <v>9.8940000000000001</v>
      </c>
      <c r="L5578">
        <f t="shared" si="611"/>
        <v>22.261499999999998</v>
      </c>
      <c r="M5578" t="str">
        <f t="shared" si="612"/>
        <v>Up to 100m</v>
      </c>
      <c r="P5578">
        <f t="shared" si="613"/>
        <v>12.3675</v>
      </c>
      <c r="Q5578">
        <f t="shared" si="614"/>
        <v>9.8940000000000001</v>
      </c>
      <c r="R5578" t="str">
        <f t="shared" si="615"/>
        <v>Up to 100m</v>
      </c>
    </row>
    <row r="5579" spans="1:18" x14ac:dyDescent="0.25">
      <c r="A5579" s="1">
        <v>5578</v>
      </c>
      <c r="B5579" s="1">
        <v>2000751751</v>
      </c>
      <c r="C5579" s="1">
        <v>2000746951</v>
      </c>
      <c r="D5579" s="1" t="s">
        <v>9</v>
      </c>
      <c r="E5579" s="1">
        <v>1.0319999999999999E-2</v>
      </c>
      <c r="F5579" s="1">
        <v>115965458</v>
      </c>
      <c r="G5579" s="2">
        <v>45260.065819872689</v>
      </c>
      <c r="H5579" s="2" t="s">
        <v>52</v>
      </c>
      <c r="J5579">
        <f t="shared" si="609"/>
        <v>260922.28049999999</v>
      </c>
      <c r="K5579">
        <f t="shared" si="610"/>
        <v>208737.82439999998</v>
      </c>
      <c r="L5579">
        <f t="shared" si="611"/>
        <v>469660.10489999998</v>
      </c>
      <c r="M5579" t="str">
        <f t="shared" si="612"/>
        <v>Up to 500m</v>
      </c>
      <c r="P5579">
        <f t="shared" si="613"/>
        <v>231930.916</v>
      </c>
      <c r="Q5579">
        <f t="shared" si="614"/>
        <v>197141.27859999999</v>
      </c>
      <c r="R5579" t="str">
        <f t="shared" si="615"/>
        <v>Up to 300m</v>
      </c>
    </row>
    <row r="5580" spans="1:18" x14ac:dyDescent="0.25">
      <c r="A5580" s="1">
        <v>5579</v>
      </c>
      <c r="B5580" s="1">
        <v>2000726000</v>
      </c>
      <c r="C5580" s="1">
        <v>2000709077</v>
      </c>
      <c r="D5580" s="1" t="s">
        <v>11</v>
      </c>
      <c r="E5580" s="1">
        <v>100.8</v>
      </c>
      <c r="F5580" s="1">
        <v>4931</v>
      </c>
      <c r="G5580" s="2">
        <v>45260.065819872689</v>
      </c>
      <c r="H5580" s="2" t="s">
        <v>54</v>
      </c>
      <c r="J5580">
        <f t="shared" si="609"/>
        <v>12.327500000000001</v>
      </c>
      <c r="K5580">
        <f t="shared" si="610"/>
        <v>9.8620000000000001</v>
      </c>
      <c r="L5580">
        <f t="shared" si="611"/>
        <v>22.189500000000002</v>
      </c>
      <c r="M5580" t="str">
        <f t="shared" si="612"/>
        <v>Up to 100m</v>
      </c>
      <c r="P5580">
        <f t="shared" si="613"/>
        <v>12.327500000000001</v>
      </c>
      <c r="Q5580">
        <f t="shared" si="614"/>
        <v>9.8620000000000001</v>
      </c>
      <c r="R5580" t="str">
        <f t="shared" si="615"/>
        <v>Up to 100m</v>
      </c>
    </row>
    <row r="5581" spans="1:18" x14ac:dyDescent="0.25">
      <c r="A5581" s="1">
        <v>5580</v>
      </c>
      <c r="B5581" s="1">
        <v>2000726000</v>
      </c>
      <c r="C5581" s="1">
        <v>2000714150</v>
      </c>
      <c r="D5581" s="1" t="s">
        <v>7</v>
      </c>
      <c r="E5581" s="1">
        <v>0.10764</v>
      </c>
      <c r="F5581" s="1">
        <v>3789491</v>
      </c>
      <c r="G5581" s="2">
        <v>45260.189320914353</v>
      </c>
      <c r="H5581" s="2" t="s">
        <v>54</v>
      </c>
      <c r="J5581">
        <f t="shared" si="609"/>
        <v>9473.7275000000009</v>
      </c>
      <c r="K5581">
        <f t="shared" si="610"/>
        <v>7578.982</v>
      </c>
      <c r="L5581">
        <f t="shared" si="611"/>
        <v>17052.709500000001</v>
      </c>
      <c r="M5581" t="str">
        <f t="shared" si="612"/>
        <v>Up to 100m</v>
      </c>
      <c r="P5581">
        <f t="shared" si="613"/>
        <v>9473.7275000000009</v>
      </c>
      <c r="Q5581">
        <f t="shared" si="614"/>
        <v>7578.982</v>
      </c>
      <c r="R5581" t="str">
        <f t="shared" si="615"/>
        <v>Up to 100m</v>
      </c>
    </row>
    <row r="5582" spans="1:18" x14ac:dyDescent="0.25">
      <c r="A5582" s="1">
        <v>5581</v>
      </c>
      <c r="B5582" s="1">
        <v>2000726000</v>
      </c>
      <c r="C5582" s="1">
        <v>2000720957</v>
      </c>
      <c r="D5582" s="1" t="s">
        <v>7</v>
      </c>
      <c r="E5582" s="1">
        <v>0.10764</v>
      </c>
      <c r="F5582" s="1">
        <v>3814917</v>
      </c>
      <c r="G5582" s="2">
        <v>45260.314428472222</v>
      </c>
      <c r="H5582" s="2" t="s">
        <v>54</v>
      </c>
      <c r="J5582">
        <f t="shared" si="609"/>
        <v>9537.2924999999996</v>
      </c>
      <c r="K5582">
        <f t="shared" si="610"/>
        <v>7629.8339999999998</v>
      </c>
      <c r="L5582">
        <f t="shared" si="611"/>
        <v>17167.126499999998</v>
      </c>
      <c r="M5582" t="str">
        <f t="shared" si="612"/>
        <v>Up to 100m</v>
      </c>
      <c r="P5582">
        <f t="shared" si="613"/>
        <v>9537.2924999999996</v>
      </c>
      <c r="Q5582">
        <f t="shared" si="614"/>
        <v>7629.8339999999998</v>
      </c>
      <c r="R5582" t="str">
        <f t="shared" si="615"/>
        <v>Up to 100m</v>
      </c>
    </row>
    <row r="5583" spans="1:18" x14ac:dyDescent="0.25">
      <c r="A5583" s="1">
        <v>5582</v>
      </c>
      <c r="B5583" s="1">
        <v>2000751751</v>
      </c>
      <c r="C5583" s="1">
        <v>2000714150</v>
      </c>
      <c r="D5583" s="1" t="s">
        <v>9</v>
      </c>
      <c r="E5583" s="1">
        <v>8.94E-3</v>
      </c>
      <c r="F5583" s="1">
        <v>114751026</v>
      </c>
      <c r="G5583" s="2">
        <v>45260.564672141205</v>
      </c>
      <c r="H5583" s="2" t="s">
        <v>52</v>
      </c>
      <c r="J5583">
        <f t="shared" si="609"/>
        <v>258189.80849999998</v>
      </c>
      <c r="K5583">
        <f t="shared" si="610"/>
        <v>206551.8468</v>
      </c>
      <c r="L5583">
        <f t="shared" si="611"/>
        <v>464741.65529999998</v>
      </c>
      <c r="M5583" t="str">
        <f t="shared" si="612"/>
        <v>Up to 500m</v>
      </c>
      <c r="P5583">
        <f t="shared" si="613"/>
        <v>229502.052</v>
      </c>
      <c r="Q5583">
        <f t="shared" si="614"/>
        <v>195076.74419999999</v>
      </c>
      <c r="R5583" t="str">
        <f t="shared" si="615"/>
        <v>Up to 300m</v>
      </c>
    </row>
    <row r="5584" spans="1:18" x14ac:dyDescent="0.25">
      <c r="A5584" s="1">
        <v>5583</v>
      </c>
      <c r="B5584" s="1">
        <v>2000751751</v>
      </c>
      <c r="C5584" s="1">
        <v>2000714150</v>
      </c>
      <c r="D5584" s="1" t="s">
        <v>9</v>
      </c>
      <c r="E5584" s="1">
        <v>1.0200000000000001E-3</v>
      </c>
      <c r="F5584" s="1">
        <v>114751026</v>
      </c>
      <c r="G5584" s="2">
        <v>45260.564672141205</v>
      </c>
      <c r="H5584" s="2" t="s">
        <v>52</v>
      </c>
      <c r="J5584">
        <f t="shared" si="609"/>
        <v>258189.80849999998</v>
      </c>
      <c r="K5584">
        <f t="shared" si="610"/>
        <v>206551.8468</v>
      </c>
      <c r="L5584">
        <f t="shared" si="611"/>
        <v>464741.65529999998</v>
      </c>
      <c r="M5584" t="str">
        <f t="shared" si="612"/>
        <v>Up to 500m</v>
      </c>
      <c r="P5584">
        <f t="shared" si="613"/>
        <v>229502.052</v>
      </c>
      <c r="Q5584">
        <f t="shared" si="614"/>
        <v>195076.74419999999</v>
      </c>
      <c r="R5584" t="str">
        <f t="shared" si="615"/>
        <v>Up to 300m</v>
      </c>
    </row>
    <row r="5585" spans="1:18" x14ac:dyDescent="0.25">
      <c r="A5585" s="1">
        <v>5584</v>
      </c>
      <c r="B5585" s="1">
        <v>2000736688</v>
      </c>
      <c r="C5585" s="1">
        <v>2000749433</v>
      </c>
      <c r="D5585" s="1" t="s">
        <v>8</v>
      </c>
      <c r="E5585" s="1">
        <v>27.42</v>
      </c>
      <c r="F5585" s="1">
        <v>50713</v>
      </c>
      <c r="G5585" s="2">
        <v>45260.689830011572</v>
      </c>
      <c r="H5585" s="2" t="s">
        <v>53</v>
      </c>
      <c r="J5585">
        <f t="shared" si="609"/>
        <v>126.7825</v>
      </c>
      <c r="K5585">
        <f t="shared" si="610"/>
        <v>101.426</v>
      </c>
      <c r="L5585">
        <f t="shared" si="611"/>
        <v>228.20850000000002</v>
      </c>
      <c r="M5585" t="str">
        <f t="shared" si="612"/>
        <v>Up to 100m</v>
      </c>
      <c r="P5585">
        <f t="shared" si="613"/>
        <v>126.7825</v>
      </c>
      <c r="Q5585">
        <f t="shared" si="614"/>
        <v>101.426</v>
      </c>
      <c r="R5585" t="str">
        <f t="shared" si="615"/>
        <v>Up to 100m</v>
      </c>
    </row>
    <row r="5586" spans="1:18" x14ac:dyDescent="0.25">
      <c r="A5586" s="1">
        <v>5585</v>
      </c>
      <c r="B5586" s="1">
        <v>2000723561</v>
      </c>
      <c r="C5586" s="1">
        <v>2000720957</v>
      </c>
      <c r="D5586" s="1" t="s">
        <v>7</v>
      </c>
      <c r="E5586" s="1">
        <v>3.1829999999999997E-2</v>
      </c>
      <c r="F5586" s="1">
        <v>3832081</v>
      </c>
      <c r="G5586" s="2">
        <v>45261.689832719909</v>
      </c>
      <c r="H5586" s="2" t="s">
        <v>53</v>
      </c>
      <c r="J5586">
        <f t="shared" si="609"/>
        <v>9580.2024999999994</v>
      </c>
      <c r="K5586">
        <f t="shared" si="610"/>
        <v>7664.1620000000003</v>
      </c>
      <c r="L5586">
        <f t="shared" si="611"/>
        <v>17244.3645</v>
      </c>
      <c r="M5586" t="str">
        <f t="shared" si="612"/>
        <v>Up to 100m</v>
      </c>
      <c r="P5586">
        <f t="shared" si="613"/>
        <v>9580.2024999999994</v>
      </c>
      <c r="Q5586">
        <f t="shared" si="614"/>
        <v>7664.1620000000003</v>
      </c>
      <c r="R5586" t="str">
        <f t="shared" si="615"/>
        <v>Up to 100m</v>
      </c>
    </row>
    <row r="5587" spans="1:18" x14ac:dyDescent="0.25">
      <c r="A5587" s="1">
        <v>5586</v>
      </c>
      <c r="B5587" s="1">
        <v>2000754277</v>
      </c>
      <c r="C5587" s="1">
        <v>2000721845</v>
      </c>
      <c r="D5587" s="1" t="s">
        <v>9</v>
      </c>
      <c r="E5587" s="1">
        <v>5.3460000000000001E-2</v>
      </c>
      <c r="F5587" s="1">
        <v>113850144</v>
      </c>
      <c r="G5587" s="2">
        <v>45263.0659065625</v>
      </c>
      <c r="H5587" s="2" t="s">
        <v>54</v>
      </c>
      <c r="J5587">
        <f t="shared" si="609"/>
        <v>256162.82399999999</v>
      </c>
      <c r="K5587">
        <f t="shared" si="610"/>
        <v>204930.2592</v>
      </c>
      <c r="L5587">
        <f t="shared" si="611"/>
        <v>461093.08319999999</v>
      </c>
      <c r="M5587" t="str">
        <f t="shared" si="612"/>
        <v>Up to 500m</v>
      </c>
      <c r="P5587">
        <f t="shared" si="613"/>
        <v>227700.288</v>
      </c>
      <c r="Q5587">
        <f t="shared" si="614"/>
        <v>193545.24479999999</v>
      </c>
      <c r="R5587" t="str">
        <f t="shared" si="615"/>
        <v>Up to 300m</v>
      </c>
    </row>
    <row r="5588" spans="1:18" x14ac:dyDescent="0.25">
      <c r="A5588" s="1">
        <v>5587</v>
      </c>
      <c r="B5588" s="1">
        <v>2000754277</v>
      </c>
      <c r="C5588" s="1">
        <v>2000721845</v>
      </c>
      <c r="D5588" s="1" t="s">
        <v>9</v>
      </c>
      <c r="E5588" s="1">
        <v>1.11E-2</v>
      </c>
      <c r="F5588" s="1">
        <v>113850144</v>
      </c>
      <c r="G5588" s="2">
        <v>45263.0659065625</v>
      </c>
      <c r="H5588" s="2" t="s">
        <v>54</v>
      </c>
      <c r="J5588">
        <f t="shared" si="609"/>
        <v>256162.82399999999</v>
      </c>
      <c r="K5588">
        <f t="shared" si="610"/>
        <v>204930.2592</v>
      </c>
      <c r="L5588">
        <f t="shared" si="611"/>
        <v>461093.08319999999</v>
      </c>
      <c r="M5588" t="str">
        <f t="shared" si="612"/>
        <v>Up to 500m</v>
      </c>
      <c r="P5588">
        <f t="shared" si="613"/>
        <v>227700.288</v>
      </c>
      <c r="Q5588">
        <f t="shared" si="614"/>
        <v>193545.24479999999</v>
      </c>
      <c r="R5588" t="str">
        <f t="shared" si="615"/>
        <v>Up to 300m</v>
      </c>
    </row>
    <row r="5589" spans="1:18" x14ac:dyDescent="0.25">
      <c r="A5589" s="1">
        <v>5588</v>
      </c>
      <c r="B5589" s="1">
        <v>2000738968</v>
      </c>
      <c r="C5589" s="1">
        <v>2000723561</v>
      </c>
      <c r="D5589" s="1" t="s">
        <v>11</v>
      </c>
      <c r="E5589" s="1">
        <v>63.599999999999902</v>
      </c>
      <c r="F5589" s="1">
        <v>4448</v>
      </c>
      <c r="G5589" s="2">
        <v>45263.439614467592</v>
      </c>
      <c r="H5589" s="2" t="s">
        <v>53</v>
      </c>
      <c r="J5589">
        <f t="shared" si="609"/>
        <v>11.120000000000001</v>
      </c>
      <c r="K5589">
        <f t="shared" si="610"/>
        <v>8.8960000000000008</v>
      </c>
      <c r="L5589">
        <f t="shared" si="611"/>
        <v>20.016000000000002</v>
      </c>
      <c r="M5589" t="str">
        <f t="shared" si="612"/>
        <v>Up to 100m</v>
      </c>
      <c r="P5589">
        <f t="shared" si="613"/>
        <v>11.120000000000001</v>
      </c>
      <c r="Q5589">
        <f t="shared" si="614"/>
        <v>8.8960000000000008</v>
      </c>
      <c r="R5589" t="str">
        <f t="shared" si="615"/>
        <v>Up to 100m</v>
      </c>
    </row>
    <row r="5590" spans="1:18" x14ac:dyDescent="0.25">
      <c r="A5590" s="1">
        <v>5589</v>
      </c>
      <c r="B5590" s="1">
        <v>2000716919</v>
      </c>
      <c r="C5590" s="1">
        <v>2000737249</v>
      </c>
      <c r="D5590" s="1" t="s">
        <v>10</v>
      </c>
      <c r="E5590" s="1">
        <v>2.4000000000000001E-5</v>
      </c>
      <c r="F5590" s="1">
        <v>2077024091</v>
      </c>
      <c r="G5590" s="2">
        <v>45263.565747256944</v>
      </c>
      <c r="H5590" s="2" t="s">
        <v>54</v>
      </c>
      <c r="J5590">
        <f t="shared" si="609"/>
        <v>3427089.7501500002</v>
      </c>
      <c r="K5590">
        <f t="shared" si="610"/>
        <v>2803982.5228500003</v>
      </c>
      <c r="L5590">
        <f t="shared" si="611"/>
        <v>6231072.273</v>
      </c>
      <c r="M5590" t="str">
        <f t="shared" si="612"/>
        <v>Up to 4b</v>
      </c>
      <c r="P5590">
        <f t="shared" si="613"/>
        <v>3634792.15925</v>
      </c>
      <c r="Q5590">
        <f t="shared" si="614"/>
        <v>2596280.11375</v>
      </c>
      <c r="R5590" t="str">
        <f t="shared" si="615"/>
        <v>Up to 5b</v>
      </c>
    </row>
    <row r="5591" spans="1:18" x14ac:dyDescent="0.25">
      <c r="A5591" s="1">
        <v>5590</v>
      </c>
      <c r="B5591" s="1">
        <v>2000723561</v>
      </c>
      <c r="C5591" s="1">
        <v>2000720957</v>
      </c>
      <c r="D5591" s="1" t="s">
        <v>7</v>
      </c>
      <c r="E5591" s="1">
        <v>8.1000000000000003E-2</v>
      </c>
      <c r="F5591" s="1">
        <v>3549650</v>
      </c>
      <c r="G5591" s="2">
        <v>45263.689871180555</v>
      </c>
      <c r="H5591" s="2" t="s">
        <v>53</v>
      </c>
      <c r="J5591">
        <f t="shared" si="609"/>
        <v>8874.125</v>
      </c>
      <c r="K5591">
        <f t="shared" si="610"/>
        <v>7099.3</v>
      </c>
      <c r="L5591">
        <f t="shared" si="611"/>
        <v>15973.424999999999</v>
      </c>
      <c r="M5591" t="str">
        <f t="shared" si="612"/>
        <v>Up to 100m</v>
      </c>
      <c r="P5591">
        <f t="shared" si="613"/>
        <v>8874.125</v>
      </c>
      <c r="Q5591">
        <f t="shared" si="614"/>
        <v>7099.3</v>
      </c>
      <c r="R5591" t="str">
        <f t="shared" si="615"/>
        <v>Up to 100m</v>
      </c>
    </row>
    <row r="5592" spans="1:18" x14ac:dyDescent="0.25">
      <c r="A5592" s="1">
        <v>5591</v>
      </c>
      <c r="B5592" s="1">
        <v>2000726000</v>
      </c>
      <c r="C5592" s="1">
        <v>2000739805</v>
      </c>
      <c r="D5592" s="1" t="s">
        <v>11</v>
      </c>
      <c r="E5592" s="1">
        <v>8.6999999999999904</v>
      </c>
      <c r="F5592" s="1">
        <v>4619</v>
      </c>
      <c r="G5592" s="2">
        <v>45264.065846064812</v>
      </c>
      <c r="H5592" s="2" t="s">
        <v>54</v>
      </c>
      <c r="J5592">
        <f t="shared" si="609"/>
        <v>11.547499999999999</v>
      </c>
      <c r="K5592">
        <f t="shared" si="610"/>
        <v>9.2379999999999995</v>
      </c>
      <c r="L5592">
        <f t="shared" si="611"/>
        <v>20.785499999999999</v>
      </c>
      <c r="M5592" t="str">
        <f t="shared" si="612"/>
        <v>Up to 100m</v>
      </c>
      <c r="P5592">
        <f t="shared" si="613"/>
        <v>11.547499999999999</v>
      </c>
      <c r="Q5592">
        <f t="shared" si="614"/>
        <v>9.2379999999999995</v>
      </c>
      <c r="R5592" t="str">
        <f t="shared" si="615"/>
        <v>Up to 100m</v>
      </c>
    </row>
    <row r="5593" spans="1:18" x14ac:dyDescent="0.25">
      <c r="A5593" s="1">
        <v>5592</v>
      </c>
      <c r="B5593" s="1">
        <v>2000735140</v>
      </c>
      <c r="C5593" s="1">
        <v>2000751751</v>
      </c>
      <c r="D5593" s="1" t="s">
        <v>9</v>
      </c>
      <c r="E5593" s="1">
        <v>1.0319999999999999E-2</v>
      </c>
      <c r="F5593" s="1">
        <v>112337348</v>
      </c>
      <c r="G5593" s="2">
        <v>45264.065846064812</v>
      </c>
      <c r="H5593" s="2" t="s">
        <v>52</v>
      </c>
      <c r="J5593">
        <f t="shared" si="609"/>
        <v>252759.03299999997</v>
      </c>
      <c r="K5593">
        <f t="shared" si="610"/>
        <v>202207.22639999999</v>
      </c>
      <c r="L5593">
        <f t="shared" si="611"/>
        <v>454966.25939999998</v>
      </c>
      <c r="M5593" t="str">
        <f t="shared" si="612"/>
        <v>Up to 500m</v>
      </c>
      <c r="P5593">
        <f t="shared" si="613"/>
        <v>224674.696</v>
      </c>
      <c r="Q5593">
        <f t="shared" si="614"/>
        <v>190973.49159999998</v>
      </c>
      <c r="R5593" t="str">
        <f t="shared" si="615"/>
        <v>Up to 300m</v>
      </c>
    </row>
    <row r="5594" spans="1:18" x14ac:dyDescent="0.25">
      <c r="A5594" s="1">
        <v>5593</v>
      </c>
      <c r="B5594" s="1">
        <v>2000726000</v>
      </c>
      <c r="C5594" s="1">
        <v>2000723561</v>
      </c>
      <c r="D5594" s="1" t="s">
        <v>11</v>
      </c>
      <c r="E5594" s="1">
        <v>100.8</v>
      </c>
      <c r="F5594" s="1">
        <v>4553</v>
      </c>
      <c r="G5594" s="2">
        <v>45265.065942673609</v>
      </c>
      <c r="H5594" s="2" t="s">
        <v>54</v>
      </c>
      <c r="J5594">
        <f t="shared" si="609"/>
        <v>11.3825</v>
      </c>
      <c r="K5594">
        <f t="shared" si="610"/>
        <v>9.1059999999999999</v>
      </c>
      <c r="L5594">
        <f t="shared" si="611"/>
        <v>20.488500000000002</v>
      </c>
      <c r="M5594" t="str">
        <f t="shared" si="612"/>
        <v>Up to 100m</v>
      </c>
      <c r="P5594">
        <f t="shared" si="613"/>
        <v>11.3825</v>
      </c>
      <c r="Q5594">
        <f t="shared" si="614"/>
        <v>9.1059999999999999</v>
      </c>
      <c r="R5594" t="str">
        <f t="shared" si="615"/>
        <v>Up to 100m</v>
      </c>
    </row>
    <row r="5595" spans="1:18" x14ac:dyDescent="0.25">
      <c r="A5595" s="1">
        <v>5594</v>
      </c>
      <c r="B5595" s="1">
        <v>2000714150</v>
      </c>
      <c r="C5595" s="1">
        <v>2000720957</v>
      </c>
      <c r="D5595" s="1" t="s">
        <v>7</v>
      </c>
      <c r="E5595" s="1">
        <v>5.79E-3</v>
      </c>
      <c r="F5595" s="1">
        <v>4090588</v>
      </c>
      <c r="G5595" s="2">
        <v>45266.065931863428</v>
      </c>
      <c r="H5595" s="2" t="s">
        <v>53</v>
      </c>
      <c r="J5595">
        <f t="shared" si="609"/>
        <v>10226.469999999999</v>
      </c>
      <c r="K5595">
        <f t="shared" si="610"/>
        <v>8181.1760000000004</v>
      </c>
      <c r="L5595">
        <f t="shared" si="611"/>
        <v>18407.646000000001</v>
      </c>
      <c r="M5595" t="str">
        <f t="shared" si="612"/>
        <v>Up to 100m</v>
      </c>
      <c r="P5595">
        <f t="shared" si="613"/>
        <v>10226.469999999999</v>
      </c>
      <c r="Q5595">
        <f t="shared" si="614"/>
        <v>8181.1760000000004</v>
      </c>
      <c r="R5595" t="str">
        <f t="shared" si="615"/>
        <v>Up to 100m</v>
      </c>
    </row>
    <row r="5596" spans="1:18" x14ac:dyDescent="0.25">
      <c r="A5596" s="1">
        <v>5595</v>
      </c>
      <c r="B5596" s="1">
        <v>2000731873</v>
      </c>
      <c r="C5596" s="1">
        <v>2000723561</v>
      </c>
      <c r="D5596" s="1" t="s">
        <v>7</v>
      </c>
      <c r="E5596" s="1">
        <v>3.6060000000000002E-2</v>
      </c>
      <c r="F5596" s="1">
        <v>4163877</v>
      </c>
      <c r="G5596" s="2">
        <v>45266.189296446762</v>
      </c>
      <c r="H5596" s="2" t="s">
        <v>52</v>
      </c>
      <c r="J5596">
        <f t="shared" si="609"/>
        <v>10409.692500000001</v>
      </c>
      <c r="K5596">
        <f t="shared" si="610"/>
        <v>8327.7540000000008</v>
      </c>
      <c r="L5596">
        <f t="shared" si="611"/>
        <v>18737.446500000002</v>
      </c>
      <c r="M5596" t="str">
        <f t="shared" si="612"/>
        <v>Up to 100m</v>
      </c>
      <c r="P5596">
        <f t="shared" si="613"/>
        <v>10409.692500000001</v>
      </c>
      <c r="Q5596">
        <f t="shared" si="614"/>
        <v>8327.7540000000008</v>
      </c>
      <c r="R5596" t="str">
        <f t="shared" si="615"/>
        <v>Up to 100m</v>
      </c>
    </row>
    <row r="5597" spans="1:18" x14ac:dyDescent="0.25">
      <c r="A5597" s="1">
        <v>5596</v>
      </c>
      <c r="B5597" s="1">
        <v>2000713028</v>
      </c>
      <c r="C5597" s="1">
        <v>2000732920</v>
      </c>
      <c r="D5597" s="1" t="s">
        <v>8</v>
      </c>
      <c r="E5597" s="1">
        <v>424.38</v>
      </c>
      <c r="F5597" s="1">
        <v>50000</v>
      </c>
      <c r="G5597" s="2">
        <v>45266.314425428238</v>
      </c>
      <c r="H5597" s="2" t="s">
        <v>53</v>
      </c>
      <c r="J5597">
        <f t="shared" si="609"/>
        <v>125</v>
      </c>
      <c r="K5597">
        <f t="shared" si="610"/>
        <v>100</v>
      </c>
      <c r="L5597">
        <f t="shared" si="611"/>
        <v>225</v>
      </c>
      <c r="M5597" t="str">
        <f t="shared" si="612"/>
        <v>Up to 100m</v>
      </c>
      <c r="P5597">
        <f t="shared" si="613"/>
        <v>125</v>
      </c>
      <c r="Q5597">
        <f t="shared" si="614"/>
        <v>100</v>
      </c>
      <c r="R5597" t="str">
        <f t="shared" si="615"/>
        <v>Up to 100m</v>
      </c>
    </row>
    <row r="5598" spans="1:18" x14ac:dyDescent="0.25">
      <c r="A5598" s="1">
        <v>5597</v>
      </c>
      <c r="B5598" s="1">
        <v>2000731873</v>
      </c>
      <c r="C5598" s="1">
        <v>2000739721</v>
      </c>
      <c r="D5598" s="1" t="s">
        <v>7</v>
      </c>
      <c r="E5598" s="1">
        <v>3.6060000000000002E-2</v>
      </c>
      <c r="F5598" s="1">
        <v>4235789</v>
      </c>
      <c r="G5598" s="2">
        <v>45266.314425428238</v>
      </c>
      <c r="H5598" s="2" t="s">
        <v>52</v>
      </c>
      <c r="J5598">
        <f t="shared" si="609"/>
        <v>10589.4725</v>
      </c>
      <c r="K5598">
        <f t="shared" si="610"/>
        <v>8471.5779999999995</v>
      </c>
      <c r="L5598">
        <f t="shared" si="611"/>
        <v>19061.050499999998</v>
      </c>
      <c r="M5598" t="str">
        <f t="shared" si="612"/>
        <v>Up to 100m</v>
      </c>
      <c r="P5598">
        <f t="shared" si="613"/>
        <v>10589.4725</v>
      </c>
      <c r="Q5598">
        <f t="shared" si="614"/>
        <v>8471.5779999999995</v>
      </c>
      <c r="R5598" t="str">
        <f t="shared" si="615"/>
        <v>Up to 100m</v>
      </c>
    </row>
    <row r="5599" spans="1:18" x14ac:dyDescent="0.25">
      <c r="A5599" s="1">
        <v>5598</v>
      </c>
      <c r="B5599" s="1">
        <v>2000731873</v>
      </c>
      <c r="C5599" s="1">
        <v>2000720957</v>
      </c>
      <c r="D5599" s="1" t="s">
        <v>7</v>
      </c>
      <c r="E5599" s="1">
        <v>3.6060000000000002E-2</v>
      </c>
      <c r="F5599" s="1">
        <v>4397593</v>
      </c>
      <c r="G5599" s="2">
        <v>45266.564660995369</v>
      </c>
      <c r="H5599" s="2" t="s">
        <v>52</v>
      </c>
      <c r="J5599">
        <f t="shared" si="609"/>
        <v>10993.9825</v>
      </c>
      <c r="K5599">
        <f t="shared" si="610"/>
        <v>8795.1859999999997</v>
      </c>
      <c r="L5599">
        <f t="shared" si="611"/>
        <v>19789.1685</v>
      </c>
      <c r="M5599" t="str">
        <f t="shared" si="612"/>
        <v>Up to 100m</v>
      </c>
      <c r="P5599">
        <f t="shared" si="613"/>
        <v>10993.9825</v>
      </c>
      <c r="Q5599">
        <f t="shared" si="614"/>
        <v>8795.1859999999997</v>
      </c>
      <c r="R5599" t="str">
        <f t="shared" si="615"/>
        <v>Up to 100m</v>
      </c>
    </row>
    <row r="5600" spans="1:18" x14ac:dyDescent="0.25">
      <c r="A5600" s="1">
        <v>5599</v>
      </c>
      <c r="B5600" s="1">
        <v>2000739721</v>
      </c>
      <c r="C5600" s="1">
        <v>2000720957</v>
      </c>
      <c r="D5600" s="1" t="s">
        <v>7</v>
      </c>
      <c r="E5600" s="1">
        <v>2.6370000000000001E-2</v>
      </c>
      <c r="F5600" s="1">
        <v>4398643</v>
      </c>
      <c r="G5600" s="2">
        <v>45266.564660995369</v>
      </c>
      <c r="H5600" s="2" t="s">
        <v>53</v>
      </c>
      <c r="J5600">
        <f t="shared" si="609"/>
        <v>10996.6075</v>
      </c>
      <c r="K5600">
        <f t="shared" si="610"/>
        <v>8797.2860000000001</v>
      </c>
      <c r="L5600">
        <f t="shared" si="611"/>
        <v>19793.893499999998</v>
      </c>
      <c r="M5600" t="str">
        <f t="shared" si="612"/>
        <v>Up to 100m</v>
      </c>
      <c r="P5600">
        <f t="shared" si="613"/>
        <v>10996.6075</v>
      </c>
      <c r="Q5600">
        <f t="shared" si="614"/>
        <v>8797.2860000000001</v>
      </c>
      <c r="R5600" t="str">
        <f t="shared" si="615"/>
        <v>Up to 100m</v>
      </c>
    </row>
    <row r="5601" spans="1:18" x14ac:dyDescent="0.25">
      <c r="A5601" s="1">
        <v>5600</v>
      </c>
      <c r="B5601" s="1">
        <v>2000739721</v>
      </c>
      <c r="C5601" s="1">
        <v>2000723561</v>
      </c>
      <c r="D5601" s="1" t="s">
        <v>7</v>
      </c>
      <c r="E5601" s="1">
        <v>2.6370000000000001E-2</v>
      </c>
      <c r="F5601" s="1">
        <v>4312645</v>
      </c>
      <c r="G5601" s="2">
        <v>45266.689939432872</v>
      </c>
      <c r="H5601" s="2" t="s">
        <v>53</v>
      </c>
      <c r="J5601">
        <f t="shared" si="609"/>
        <v>10781.612500000001</v>
      </c>
      <c r="K5601">
        <f t="shared" si="610"/>
        <v>8625.2900000000009</v>
      </c>
      <c r="L5601">
        <f t="shared" si="611"/>
        <v>19406.902500000004</v>
      </c>
      <c r="M5601" t="str">
        <f t="shared" si="612"/>
        <v>Up to 100m</v>
      </c>
      <c r="P5601">
        <f t="shared" si="613"/>
        <v>10781.612500000001</v>
      </c>
      <c r="Q5601">
        <f t="shared" si="614"/>
        <v>8625.2900000000009</v>
      </c>
      <c r="R5601" t="str">
        <f t="shared" si="615"/>
        <v>Up to 100m</v>
      </c>
    </row>
    <row r="5602" spans="1:18" x14ac:dyDescent="0.25">
      <c r="A5602" s="1">
        <v>5601</v>
      </c>
      <c r="B5602" s="1">
        <v>2000731873</v>
      </c>
      <c r="C5602" s="1">
        <v>2000739721</v>
      </c>
      <c r="D5602" s="1" t="s">
        <v>7</v>
      </c>
      <c r="E5602" s="1">
        <v>9.2670000000000002E-2</v>
      </c>
      <c r="F5602" s="1">
        <v>4469505</v>
      </c>
      <c r="G5602" s="2">
        <v>45267.066038391204</v>
      </c>
      <c r="H5602" s="2" t="s">
        <v>52</v>
      </c>
      <c r="J5602">
        <f t="shared" si="609"/>
        <v>11173.762500000001</v>
      </c>
      <c r="K5602">
        <f t="shared" si="610"/>
        <v>8939.01</v>
      </c>
      <c r="L5602">
        <f t="shared" si="611"/>
        <v>20112.772499999999</v>
      </c>
      <c r="M5602" t="str">
        <f t="shared" si="612"/>
        <v>Up to 100m</v>
      </c>
      <c r="P5602">
        <f t="shared" si="613"/>
        <v>11173.762500000001</v>
      </c>
      <c r="Q5602">
        <f t="shared" si="614"/>
        <v>8939.01</v>
      </c>
      <c r="R5602" t="str">
        <f t="shared" si="615"/>
        <v>Up to 100m</v>
      </c>
    </row>
    <row r="5603" spans="1:18" x14ac:dyDescent="0.25">
      <c r="A5603" s="1">
        <v>5602</v>
      </c>
      <c r="B5603" s="1">
        <v>2000726000</v>
      </c>
      <c r="C5603" s="1">
        <v>2000750290</v>
      </c>
      <c r="D5603" s="1" t="s">
        <v>11</v>
      </c>
      <c r="E5603" s="1">
        <v>100.8</v>
      </c>
      <c r="F5603" s="1">
        <v>4767</v>
      </c>
      <c r="G5603" s="2">
        <v>45267.066038391204</v>
      </c>
      <c r="H5603" s="2" t="s">
        <v>54</v>
      </c>
      <c r="J5603">
        <f t="shared" si="609"/>
        <v>11.9175</v>
      </c>
      <c r="K5603">
        <f t="shared" si="610"/>
        <v>9.5340000000000007</v>
      </c>
      <c r="L5603">
        <f t="shared" si="611"/>
        <v>21.451500000000003</v>
      </c>
      <c r="M5603" t="str">
        <f t="shared" si="612"/>
        <v>Up to 100m</v>
      </c>
      <c r="P5603">
        <f t="shared" si="613"/>
        <v>11.9175</v>
      </c>
      <c r="Q5603">
        <f t="shared" si="614"/>
        <v>9.5340000000000007</v>
      </c>
      <c r="R5603" t="str">
        <f t="shared" si="615"/>
        <v>Up to 100m</v>
      </c>
    </row>
    <row r="5604" spans="1:18" x14ac:dyDescent="0.25">
      <c r="A5604" s="1">
        <v>5603</v>
      </c>
      <c r="B5604" s="1">
        <v>2000731873</v>
      </c>
      <c r="C5604" s="1">
        <v>2000720957</v>
      </c>
      <c r="D5604" s="1" t="s">
        <v>7</v>
      </c>
      <c r="E5604" s="1">
        <v>2.0910000000000002E-2</v>
      </c>
      <c r="F5604" s="1">
        <v>4667265</v>
      </c>
      <c r="G5604" s="2">
        <v>45267.066038391204</v>
      </c>
      <c r="H5604" s="2" t="s">
        <v>52</v>
      </c>
      <c r="J5604">
        <f t="shared" si="609"/>
        <v>11668.1625</v>
      </c>
      <c r="K5604">
        <f t="shared" si="610"/>
        <v>9334.5300000000007</v>
      </c>
      <c r="L5604">
        <f t="shared" si="611"/>
        <v>21002.692500000001</v>
      </c>
      <c r="M5604" t="str">
        <f t="shared" si="612"/>
        <v>Up to 100m</v>
      </c>
      <c r="P5604">
        <f t="shared" si="613"/>
        <v>11668.1625</v>
      </c>
      <c r="Q5604">
        <f t="shared" si="614"/>
        <v>9334.5300000000007</v>
      </c>
      <c r="R5604" t="str">
        <f t="shared" si="615"/>
        <v>Up to 100m</v>
      </c>
    </row>
    <row r="5605" spans="1:18" x14ac:dyDescent="0.25">
      <c r="A5605" s="1">
        <v>5604</v>
      </c>
      <c r="B5605" s="1">
        <v>2000731873</v>
      </c>
      <c r="C5605" s="1">
        <v>2000720957</v>
      </c>
      <c r="D5605" s="1" t="s">
        <v>7</v>
      </c>
      <c r="E5605" s="1">
        <v>2.4539999999999999E-2</v>
      </c>
      <c r="F5605" s="1">
        <v>4667265</v>
      </c>
      <c r="G5605" s="2">
        <v>45267.066038391204</v>
      </c>
      <c r="H5605" s="2" t="s">
        <v>52</v>
      </c>
      <c r="J5605">
        <f t="shared" si="609"/>
        <v>11668.1625</v>
      </c>
      <c r="K5605">
        <f t="shared" si="610"/>
        <v>9334.5300000000007</v>
      </c>
      <c r="L5605">
        <f t="shared" si="611"/>
        <v>21002.692500000001</v>
      </c>
      <c r="M5605" t="str">
        <f t="shared" si="612"/>
        <v>Up to 100m</v>
      </c>
      <c r="P5605">
        <f t="shared" si="613"/>
        <v>11668.1625</v>
      </c>
      <c r="Q5605">
        <f t="shared" si="614"/>
        <v>9334.5300000000007</v>
      </c>
      <c r="R5605" t="str">
        <f t="shared" si="615"/>
        <v>Up to 100m</v>
      </c>
    </row>
    <row r="5606" spans="1:18" x14ac:dyDescent="0.25">
      <c r="A5606" s="1">
        <v>5605</v>
      </c>
      <c r="B5606" s="1">
        <v>2000714150</v>
      </c>
      <c r="C5606" s="1">
        <v>2000719847</v>
      </c>
      <c r="D5606" s="1" t="s">
        <v>7</v>
      </c>
      <c r="E5606" s="1">
        <v>9.5099999999999994E-3</v>
      </c>
      <c r="F5606" s="1">
        <v>4932760</v>
      </c>
      <c r="G5606" s="2">
        <v>45267.189339502314</v>
      </c>
      <c r="H5606" s="2" t="s">
        <v>53</v>
      </c>
      <c r="J5606">
        <f t="shared" si="609"/>
        <v>12331.9</v>
      </c>
      <c r="K5606">
        <f t="shared" si="610"/>
        <v>9865.52</v>
      </c>
      <c r="L5606">
        <f t="shared" si="611"/>
        <v>22197.42</v>
      </c>
      <c r="M5606" t="str">
        <f t="shared" si="612"/>
        <v>Up to 100m</v>
      </c>
      <c r="P5606">
        <f t="shared" si="613"/>
        <v>12331.9</v>
      </c>
      <c r="Q5606">
        <f t="shared" si="614"/>
        <v>9865.52</v>
      </c>
      <c r="R5606" t="str">
        <f t="shared" si="615"/>
        <v>Up to 100m</v>
      </c>
    </row>
    <row r="5607" spans="1:18" x14ac:dyDescent="0.25">
      <c r="A5607" s="1">
        <v>5606</v>
      </c>
      <c r="B5607" s="1">
        <v>2000709116</v>
      </c>
      <c r="C5607" s="1">
        <v>2000723561</v>
      </c>
      <c r="D5607" s="1" t="s">
        <v>7</v>
      </c>
      <c r="E5607" s="1">
        <v>1.26E-2</v>
      </c>
      <c r="F5607" s="1">
        <v>4704256</v>
      </c>
      <c r="G5607" s="2">
        <v>45267.439627777778</v>
      </c>
      <c r="H5607" s="2" t="s">
        <v>53</v>
      </c>
      <c r="J5607">
        <f t="shared" si="609"/>
        <v>11760.64</v>
      </c>
      <c r="K5607">
        <f t="shared" si="610"/>
        <v>9408.5120000000006</v>
      </c>
      <c r="L5607">
        <f t="shared" si="611"/>
        <v>21169.152000000002</v>
      </c>
      <c r="M5607" t="str">
        <f t="shared" si="612"/>
        <v>Up to 100m</v>
      </c>
      <c r="P5607">
        <f t="shared" si="613"/>
        <v>11760.64</v>
      </c>
      <c r="Q5607">
        <f t="shared" si="614"/>
        <v>9408.5120000000006</v>
      </c>
      <c r="R5607" t="str">
        <f t="shared" si="615"/>
        <v>Up to 100m</v>
      </c>
    </row>
    <row r="5608" spans="1:18" x14ac:dyDescent="0.25">
      <c r="A5608" s="1">
        <v>5607</v>
      </c>
      <c r="B5608" s="1">
        <v>2000726000</v>
      </c>
      <c r="C5608" s="1">
        <v>2000750290</v>
      </c>
      <c r="D5608" s="1" t="s">
        <v>11</v>
      </c>
      <c r="E5608" s="1">
        <v>100.8</v>
      </c>
      <c r="F5608" s="1">
        <v>4652</v>
      </c>
      <c r="G5608" s="2">
        <v>45267.566064930557</v>
      </c>
      <c r="H5608" s="2" t="s">
        <v>54</v>
      </c>
      <c r="J5608">
        <f t="shared" si="609"/>
        <v>11.63</v>
      </c>
      <c r="K5608">
        <f t="shared" si="610"/>
        <v>9.3040000000000003</v>
      </c>
      <c r="L5608">
        <f t="shared" si="611"/>
        <v>20.934000000000001</v>
      </c>
      <c r="M5608" t="str">
        <f t="shared" si="612"/>
        <v>Up to 100m</v>
      </c>
      <c r="P5608">
        <f t="shared" si="613"/>
        <v>11.63</v>
      </c>
      <c r="Q5608">
        <f t="shared" si="614"/>
        <v>9.3040000000000003</v>
      </c>
      <c r="R5608" t="str">
        <f t="shared" si="615"/>
        <v>Up to 100m</v>
      </c>
    </row>
    <row r="5609" spans="1:18" x14ac:dyDescent="0.25">
      <c r="A5609" s="1">
        <v>5608</v>
      </c>
      <c r="B5609" s="1">
        <v>2000731873</v>
      </c>
      <c r="C5609" s="1">
        <v>2000720957</v>
      </c>
      <c r="D5609" s="1" t="s">
        <v>7</v>
      </c>
      <c r="E5609" s="1">
        <v>3.3360000000000001E-2</v>
      </c>
      <c r="F5609" s="1">
        <v>4713020</v>
      </c>
      <c r="G5609" s="2">
        <v>45268.314411921296</v>
      </c>
      <c r="H5609" s="2" t="s">
        <v>52</v>
      </c>
      <c r="J5609">
        <f t="shared" si="609"/>
        <v>11782.550000000001</v>
      </c>
      <c r="K5609">
        <f t="shared" si="610"/>
        <v>9426.0400000000009</v>
      </c>
      <c r="L5609">
        <f t="shared" si="611"/>
        <v>21208.590000000004</v>
      </c>
      <c r="M5609" t="str">
        <f t="shared" si="612"/>
        <v>Up to 100m</v>
      </c>
      <c r="P5609">
        <f t="shared" si="613"/>
        <v>11782.550000000001</v>
      </c>
      <c r="Q5609">
        <f t="shared" si="614"/>
        <v>9426.0400000000009</v>
      </c>
      <c r="R5609" t="str">
        <f t="shared" si="615"/>
        <v>Up to 100m</v>
      </c>
    </row>
    <row r="5610" spans="1:18" x14ac:dyDescent="0.25">
      <c r="A5610" s="1">
        <v>5609</v>
      </c>
      <c r="B5610" s="1">
        <v>2000731873</v>
      </c>
      <c r="C5610" s="1">
        <v>2000720957</v>
      </c>
      <c r="D5610" s="1" t="s">
        <v>7</v>
      </c>
      <c r="E5610" s="1">
        <v>3.3360000000000001E-2</v>
      </c>
      <c r="F5610" s="1">
        <v>4772916</v>
      </c>
      <c r="G5610" s="2">
        <v>45268.314411921296</v>
      </c>
      <c r="H5610" s="2" t="s">
        <v>52</v>
      </c>
      <c r="J5610">
        <f t="shared" si="609"/>
        <v>11932.29</v>
      </c>
      <c r="K5610">
        <f t="shared" si="610"/>
        <v>9545.8320000000003</v>
      </c>
      <c r="L5610">
        <f t="shared" si="611"/>
        <v>21478.122000000003</v>
      </c>
      <c r="M5610" t="str">
        <f t="shared" si="612"/>
        <v>Up to 100m</v>
      </c>
      <c r="P5610">
        <f t="shared" si="613"/>
        <v>11932.29</v>
      </c>
      <c r="Q5610">
        <f t="shared" si="614"/>
        <v>9545.8320000000003</v>
      </c>
      <c r="R5610" t="str">
        <f t="shared" si="615"/>
        <v>Up to 100m</v>
      </c>
    </row>
    <row r="5611" spans="1:18" x14ac:dyDescent="0.25">
      <c r="A5611" s="1">
        <v>5610</v>
      </c>
      <c r="B5611" s="1">
        <v>2000731873</v>
      </c>
      <c r="C5611" s="1">
        <v>2000720957</v>
      </c>
      <c r="D5611" s="1" t="s">
        <v>7</v>
      </c>
      <c r="E5611" s="1">
        <v>1.9859999999999999E-2</v>
      </c>
      <c r="F5611" s="1">
        <v>4808854</v>
      </c>
      <c r="G5611" s="2">
        <v>45268.450559571756</v>
      </c>
      <c r="H5611" s="2" t="s">
        <v>52</v>
      </c>
      <c r="J5611">
        <f t="shared" si="609"/>
        <v>12022.135</v>
      </c>
      <c r="K5611">
        <f t="shared" si="610"/>
        <v>9617.7080000000005</v>
      </c>
      <c r="L5611">
        <f t="shared" si="611"/>
        <v>21639.843000000001</v>
      </c>
      <c r="M5611" t="str">
        <f t="shared" si="612"/>
        <v>Up to 100m</v>
      </c>
      <c r="P5611">
        <f t="shared" si="613"/>
        <v>12022.135</v>
      </c>
      <c r="Q5611">
        <f t="shared" si="614"/>
        <v>9617.7080000000005</v>
      </c>
      <c r="R5611" t="str">
        <f t="shared" si="615"/>
        <v>Up to 100m</v>
      </c>
    </row>
    <row r="5612" spans="1:18" x14ac:dyDescent="0.25">
      <c r="A5612" s="1">
        <v>5611</v>
      </c>
      <c r="B5612" s="1">
        <v>2000727494</v>
      </c>
      <c r="C5612" s="1">
        <v>2000737249</v>
      </c>
      <c r="D5612" s="1" t="s">
        <v>11</v>
      </c>
      <c r="E5612" s="1">
        <v>6.8999999999999897</v>
      </c>
      <c r="F5612" s="1">
        <v>4674</v>
      </c>
      <c r="G5612" s="2">
        <v>45268.689794791666</v>
      </c>
      <c r="H5612" s="2" t="s">
        <v>52</v>
      </c>
      <c r="J5612">
        <f t="shared" si="609"/>
        <v>11.685</v>
      </c>
      <c r="K5612">
        <f t="shared" si="610"/>
        <v>9.3480000000000008</v>
      </c>
      <c r="L5612">
        <f t="shared" si="611"/>
        <v>21.033000000000001</v>
      </c>
      <c r="M5612" t="str">
        <f t="shared" si="612"/>
        <v>Up to 100m</v>
      </c>
      <c r="P5612">
        <f t="shared" si="613"/>
        <v>11.685</v>
      </c>
      <c r="Q5612">
        <f t="shared" si="614"/>
        <v>9.3480000000000008</v>
      </c>
      <c r="R5612" t="str">
        <f t="shared" si="615"/>
        <v>Up to 100m</v>
      </c>
    </row>
    <row r="5613" spans="1:18" x14ac:dyDescent="0.25">
      <c r="A5613" s="1">
        <v>5612</v>
      </c>
      <c r="B5613" s="1">
        <v>2000723819</v>
      </c>
      <c r="C5613" s="1">
        <v>2000720957</v>
      </c>
      <c r="D5613" s="1" t="s">
        <v>7</v>
      </c>
      <c r="E5613" s="1">
        <v>0.81032999999999999</v>
      </c>
      <c r="F5613" s="1">
        <v>5395961</v>
      </c>
      <c r="G5613" s="2">
        <v>45269.065927314812</v>
      </c>
      <c r="H5613" s="2" t="s">
        <v>52</v>
      </c>
      <c r="J5613">
        <f t="shared" si="609"/>
        <v>13489.9025</v>
      </c>
      <c r="K5613">
        <f t="shared" si="610"/>
        <v>10791.922</v>
      </c>
      <c r="L5613">
        <f t="shared" si="611"/>
        <v>24281.824500000002</v>
      </c>
      <c r="M5613" t="str">
        <f t="shared" si="612"/>
        <v>Up to 100m</v>
      </c>
      <c r="P5613">
        <f t="shared" si="613"/>
        <v>13489.9025</v>
      </c>
      <c r="Q5613">
        <f t="shared" si="614"/>
        <v>10791.922</v>
      </c>
      <c r="R5613" t="str">
        <f t="shared" si="615"/>
        <v>Up to 100m</v>
      </c>
    </row>
    <row r="5614" spans="1:18" x14ac:dyDescent="0.25">
      <c r="A5614" s="1">
        <v>5613</v>
      </c>
      <c r="B5614" s="1">
        <v>2000731873</v>
      </c>
      <c r="C5614" s="1">
        <v>2000720957</v>
      </c>
      <c r="D5614" s="1" t="s">
        <v>7</v>
      </c>
      <c r="E5614" s="1">
        <v>6.651E-2</v>
      </c>
      <c r="F5614" s="1">
        <v>5180208</v>
      </c>
      <c r="G5614" s="2">
        <v>45269.065927314812</v>
      </c>
      <c r="H5614" s="2" t="s">
        <v>52</v>
      </c>
      <c r="J5614">
        <f t="shared" si="609"/>
        <v>12950.52</v>
      </c>
      <c r="K5614">
        <f t="shared" si="610"/>
        <v>10360.416000000001</v>
      </c>
      <c r="L5614">
        <f t="shared" si="611"/>
        <v>23310.936000000002</v>
      </c>
      <c r="M5614" t="str">
        <f t="shared" si="612"/>
        <v>Up to 100m</v>
      </c>
      <c r="P5614">
        <f t="shared" si="613"/>
        <v>12950.52</v>
      </c>
      <c r="Q5614">
        <f t="shared" si="614"/>
        <v>10360.416000000001</v>
      </c>
      <c r="R5614" t="str">
        <f t="shared" si="615"/>
        <v>Up to 100m</v>
      </c>
    </row>
    <row r="5615" spans="1:18" x14ac:dyDescent="0.25">
      <c r="A5615" s="1">
        <v>5614</v>
      </c>
      <c r="B5615" s="1">
        <v>2000731873</v>
      </c>
      <c r="C5615" s="1">
        <v>2000730821</v>
      </c>
      <c r="D5615" s="1" t="s">
        <v>7</v>
      </c>
      <c r="E5615" s="1">
        <v>4.0079999999999998E-2</v>
      </c>
      <c r="F5615" s="1">
        <v>4940625</v>
      </c>
      <c r="G5615" s="2">
        <v>45269.065927314812</v>
      </c>
      <c r="H5615" s="2" t="s">
        <v>52</v>
      </c>
      <c r="J5615">
        <f t="shared" si="609"/>
        <v>12351.5625</v>
      </c>
      <c r="K5615">
        <f t="shared" si="610"/>
        <v>9881.25</v>
      </c>
      <c r="L5615">
        <f t="shared" si="611"/>
        <v>22232.8125</v>
      </c>
      <c r="M5615" t="str">
        <f t="shared" si="612"/>
        <v>Up to 100m</v>
      </c>
      <c r="P5615">
        <f t="shared" si="613"/>
        <v>12351.5625</v>
      </c>
      <c r="Q5615">
        <f t="shared" si="614"/>
        <v>9881.25</v>
      </c>
      <c r="R5615" t="str">
        <f t="shared" si="615"/>
        <v>Up to 100m</v>
      </c>
    </row>
    <row r="5616" spans="1:18" x14ac:dyDescent="0.25">
      <c r="A5616" s="1">
        <v>5615</v>
      </c>
      <c r="B5616" s="1">
        <v>2000731873</v>
      </c>
      <c r="C5616" s="1">
        <v>2000723561</v>
      </c>
      <c r="D5616" s="1" t="s">
        <v>7</v>
      </c>
      <c r="E5616" s="1">
        <v>5.3339999999999999E-2</v>
      </c>
      <c r="F5616" s="1">
        <v>4952604</v>
      </c>
      <c r="G5616" s="2">
        <v>45269.065927314812</v>
      </c>
      <c r="H5616" s="2" t="s">
        <v>52</v>
      </c>
      <c r="J5616">
        <f t="shared" si="609"/>
        <v>12381.51</v>
      </c>
      <c r="K5616">
        <f t="shared" si="610"/>
        <v>9905.2080000000005</v>
      </c>
      <c r="L5616">
        <f t="shared" si="611"/>
        <v>22286.718000000001</v>
      </c>
      <c r="M5616" t="str">
        <f t="shared" si="612"/>
        <v>Up to 100m</v>
      </c>
      <c r="P5616">
        <f t="shared" si="613"/>
        <v>12381.51</v>
      </c>
      <c r="Q5616">
        <f t="shared" si="614"/>
        <v>9905.2080000000005</v>
      </c>
      <c r="R5616" t="str">
        <f t="shared" si="615"/>
        <v>Up to 100m</v>
      </c>
    </row>
    <row r="5617" spans="1:18" x14ac:dyDescent="0.25">
      <c r="A5617" s="1">
        <v>5616</v>
      </c>
      <c r="B5617" s="1">
        <v>2000723561</v>
      </c>
      <c r="C5617" s="1">
        <v>2000726000</v>
      </c>
      <c r="D5617" s="1" t="s">
        <v>7</v>
      </c>
      <c r="E5617" s="1">
        <v>8.5529999999999995E-2</v>
      </c>
      <c r="F5617" s="1">
        <v>5838947</v>
      </c>
      <c r="G5617" s="2">
        <v>45269.189279861108</v>
      </c>
      <c r="H5617" s="2" t="s">
        <v>53</v>
      </c>
      <c r="J5617">
        <f t="shared" si="609"/>
        <v>14597.3675</v>
      </c>
      <c r="K5617">
        <f t="shared" si="610"/>
        <v>11677.894</v>
      </c>
      <c r="L5617">
        <f t="shared" si="611"/>
        <v>26275.261500000001</v>
      </c>
      <c r="M5617" t="str">
        <f t="shared" si="612"/>
        <v>Up to 100m</v>
      </c>
      <c r="P5617">
        <f t="shared" si="613"/>
        <v>14597.3675</v>
      </c>
      <c r="Q5617">
        <f t="shared" si="614"/>
        <v>11677.894</v>
      </c>
      <c r="R5617" t="str">
        <f t="shared" si="615"/>
        <v>Up to 100m</v>
      </c>
    </row>
    <row r="5618" spans="1:18" x14ac:dyDescent="0.25">
      <c r="A5618" s="1">
        <v>5617</v>
      </c>
      <c r="B5618" s="1">
        <v>2000731873</v>
      </c>
      <c r="C5618" s="1">
        <v>2000726000</v>
      </c>
      <c r="D5618" s="1" t="s">
        <v>7</v>
      </c>
      <c r="E5618" s="1">
        <v>2.7990000000000001E-2</v>
      </c>
      <c r="F5618" s="1">
        <v>5829936</v>
      </c>
      <c r="G5618" s="2">
        <v>45269.189279861108</v>
      </c>
      <c r="H5618" s="2" t="s">
        <v>52</v>
      </c>
      <c r="J5618">
        <f t="shared" si="609"/>
        <v>14574.84</v>
      </c>
      <c r="K5618">
        <f t="shared" si="610"/>
        <v>11659.871999999999</v>
      </c>
      <c r="L5618">
        <f t="shared" si="611"/>
        <v>26234.712</v>
      </c>
      <c r="M5618" t="str">
        <f t="shared" si="612"/>
        <v>Up to 100m</v>
      </c>
      <c r="P5618">
        <f t="shared" si="613"/>
        <v>14574.84</v>
      </c>
      <c r="Q5618">
        <f t="shared" si="614"/>
        <v>11659.871999999999</v>
      </c>
      <c r="R5618" t="str">
        <f t="shared" si="615"/>
        <v>Up to 100m</v>
      </c>
    </row>
    <row r="5619" spans="1:18" x14ac:dyDescent="0.25">
      <c r="A5619" s="1">
        <v>5618</v>
      </c>
      <c r="B5619" s="1">
        <v>2000731873</v>
      </c>
      <c r="C5619" s="1">
        <v>2000740318</v>
      </c>
      <c r="D5619" s="1" t="s">
        <v>7</v>
      </c>
      <c r="E5619" s="1">
        <v>4.0079999999999998E-2</v>
      </c>
      <c r="F5619" s="1">
        <v>5538604</v>
      </c>
      <c r="G5619" s="2">
        <v>45269.43966311343</v>
      </c>
      <c r="H5619" s="2" t="s">
        <v>52</v>
      </c>
      <c r="J5619">
        <f t="shared" si="609"/>
        <v>13846.51</v>
      </c>
      <c r="K5619">
        <f t="shared" si="610"/>
        <v>11077.208000000001</v>
      </c>
      <c r="L5619">
        <f t="shared" si="611"/>
        <v>24923.718000000001</v>
      </c>
      <c r="M5619" t="str">
        <f t="shared" si="612"/>
        <v>Up to 100m</v>
      </c>
      <c r="P5619">
        <f t="shared" si="613"/>
        <v>13846.51</v>
      </c>
      <c r="Q5619">
        <f t="shared" si="614"/>
        <v>11077.208000000001</v>
      </c>
      <c r="R5619" t="str">
        <f t="shared" si="615"/>
        <v>Up to 100m</v>
      </c>
    </row>
    <row r="5620" spans="1:18" x14ac:dyDescent="0.25">
      <c r="A5620" s="1">
        <v>5619</v>
      </c>
      <c r="B5620" s="1">
        <v>2000731873</v>
      </c>
      <c r="C5620" s="1">
        <v>2000730821</v>
      </c>
      <c r="D5620" s="1" t="s">
        <v>7</v>
      </c>
      <c r="E5620" s="1">
        <v>4.0079999999999998E-2</v>
      </c>
      <c r="F5620" s="1">
        <v>5713403</v>
      </c>
      <c r="G5620" s="2">
        <v>45269.43966311343</v>
      </c>
      <c r="H5620" s="2" t="s">
        <v>52</v>
      </c>
      <c r="J5620">
        <f t="shared" si="609"/>
        <v>14283.5075</v>
      </c>
      <c r="K5620">
        <f t="shared" si="610"/>
        <v>11426.806</v>
      </c>
      <c r="L5620">
        <f t="shared" si="611"/>
        <v>25710.3135</v>
      </c>
      <c r="M5620" t="str">
        <f t="shared" si="612"/>
        <v>Up to 100m</v>
      </c>
      <c r="P5620">
        <f t="shared" si="613"/>
        <v>14283.5075</v>
      </c>
      <c r="Q5620">
        <f t="shared" si="614"/>
        <v>11426.806</v>
      </c>
      <c r="R5620" t="str">
        <f t="shared" si="615"/>
        <v>Up to 100m</v>
      </c>
    </row>
    <row r="5621" spans="1:18" x14ac:dyDescent="0.25">
      <c r="A5621" s="1">
        <v>5620</v>
      </c>
      <c r="B5621" s="1">
        <v>2000739805</v>
      </c>
      <c r="C5621" s="1">
        <v>2000739721</v>
      </c>
      <c r="D5621" s="1" t="s">
        <v>7</v>
      </c>
      <c r="E5621" s="1">
        <v>1.992E-2</v>
      </c>
      <c r="F5621" s="1">
        <v>5660091</v>
      </c>
      <c r="G5621" s="2">
        <v>45269.689978854163</v>
      </c>
      <c r="H5621" s="2" t="s">
        <v>52</v>
      </c>
      <c r="J5621">
        <f t="shared" si="609"/>
        <v>14150.227500000001</v>
      </c>
      <c r="K5621">
        <f t="shared" si="610"/>
        <v>11320.182000000001</v>
      </c>
      <c r="L5621">
        <f t="shared" si="611"/>
        <v>25470.409500000002</v>
      </c>
      <c r="M5621" t="str">
        <f t="shared" si="612"/>
        <v>Up to 100m</v>
      </c>
      <c r="P5621">
        <f t="shared" si="613"/>
        <v>14150.227500000001</v>
      </c>
      <c r="Q5621">
        <f t="shared" si="614"/>
        <v>11320.182000000001</v>
      </c>
      <c r="R5621" t="str">
        <f t="shared" si="615"/>
        <v>Up to 100m</v>
      </c>
    </row>
    <row r="5622" spans="1:18" x14ac:dyDescent="0.25">
      <c r="A5622" s="1">
        <v>5621</v>
      </c>
      <c r="B5622" s="1">
        <v>2000739721</v>
      </c>
      <c r="C5622" s="1">
        <v>2000723561</v>
      </c>
      <c r="D5622" s="1" t="s">
        <v>7</v>
      </c>
      <c r="E5622" s="1">
        <v>2.0400000000000001E-2</v>
      </c>
      <c r="F5622" s="1">
        <v>5636755</v>
      </c>
      <c r="G5622" s="2">
        <v>45270.066448611113</v>
      </c>
      <c r="H5622" s="2" t="s">
        <v>53</v>
      </c>
      <c r="J5622">
        <f t="shared" si="609"/>
        <v>14091.887500000001</v>
      </c>
      <c r="K5622">
        <f t="shared" si="610"/>
        <v>11273.51</v>
      </c>
      <c r="L5622">
        <f t="shared" si="611"/>
        <v>25365.397499999999</v>
      </c>
      <c r="M5622" t="str">
        <f t="shared" si="612"/>
        <v>Up to 100m</v>
      </c>
      <c r="P5622">
        <f t="shared" si="613"/>
        <v>14091.887500000001</v>
      </c>
      <c r="Q5622">
        <f t="shared" si="614"/>
        <v>11273.51</v>
      </c>
      <c r="R5622" t="str">
        <f t="shared" si="615"/>
        <v>Up to 100m</v>
      </c>
    </row>
    <row r="5623" spans="1:18" x14ac:dyDescent="0.25">
      <c r="A5623" s="1">
        <v>5622</v>
      </c>
      <c r="B5623" s="1">
        <v>2000739805</v>
      </c>
      <c r="C5623" s="1">
        <v>2000723561</v>
      </c>
      <c r="D5623" s="1" t="s">
        <v>7</v>
      </c>
      <c r="E5623" s="1">
        <v>1.992E-2</v>
      </c>
      <c r="F5623" s="1">
        <v>5622549</v>
      </c>
      <c r="G5623" s="2">
        <v>45270.066448611113</v>
      </c>
      <c r="H5623" s="2" t="s">
        <v>52</v>
      </c>
      <c r="J5623">
        <f t="shared" si="609"/>
        <v>14056.372499999999</v>
      </c>
      <c r="K5623">
        <f t="shared" si="610"/>
        <v>11245.098</v>
      </c>
      <c r="L5623">
        <f t="shared" si="611"/>
        <v>25301.470499999999</v>
      </c>
      <c r="M5623" t="str">
        <f t="shared" si="612"/>
        <v>Up to 100m</v>
      </c>
      <c r="P5623">
        <f t="shared" si="613"/>
        <v>14056.372499999999</v>
      </c>
      <c r="Q5623">
        <f t="shared" si="614"/>
        <v>11245.098</v>
      </c>
      <c r="R5623" t="str">
        <f t="shared" si="615"/>
        <v>Up to 100m</v>
      </c>
    </row>
    <row r="5624" spans="1:18" x14ac:dyDescent="0.25">
      <c r="A5624" s="1">
        <v>5623</v>
      </c>
      <c r="B5624" s="1">
        <v>2000739721</v>
      </c>
      <c r="C5624" s="1">
        <v>2000723561</v>
      </c>
      <c r="D5624" s="1" t="s">
        <v>7</v>
      </c>
      <c r="E5624" s="1">
        <v>2.0400000000000001E-2</v>
      </c>
      <c r="F5624" s="1">
        <v>5541825</v>
      </c>
      <c r="G5624" s="2">
        <v>45270.066448611113</v>
      </c>
      <c r="H5624" s="2" t="s">
        <v>53</v>
      </c>
      <c r="J5624">
        <f t="shared" si="609"/>
        <v>13854.5625</v>
      </c>
      <c r="K5624">
        <f t="shared" si="610"/>
        <v>11083.65</v>
      </c>
      <c r="L5624">
        <f t="shared" si="611"/>
        <v>24938.212500000001</v>
      </c>
      <c r="M5624" t="str">
        <f t="shared" si="612"/>
        <v>Up to 100m</v>
      </c>
      <c r="P5624">
        <f t="shared" si="613"/>
        <v>13854.5625</v>
      </c>
      <c r="Q5624">
        <f t="shared" si="614"/>
        <v>11083.65</v>
      </c>
      <c r="R5624" t="str">
        <f t="shared" si="615"/>
        <v>Up to 100m</v>
      </c>
    </row>
    <row r="5625" spans="1:18" x14ac:dyDescent="0.25">
      <c r="A5625" s="1">
        <v>5624</v>
      </c>
      <c r="B5625" s="1">
        <v>2000726420</v>
      </c>
      <c r="C5625" s="1">
        <v>2000727494</v>
      </c>
      <c r="D5625" s="1" t="s">
        <v>9</v>
      </c>
      <c r="E5625" s="1">
        <v>3.5700000000000003E-2</v>
      </c>
      <c r="F5625" s="1">
        <v>113950647</v>
      </c>
      <c r="G5625" s="2">
        <v>45270.066448611113</v>
      </c>
      <c r="H5625" s="2" t="s">
        <v>54</v>
      </c>
      <c r="J5625">
        <f t="shared" si="609"/>
        <v>256388.95574999999</v>
      </c>
      <c r="K5625">
        <f t="shared" si="610"/>
        <v>205111.16459999999</v>
      </c>
      <c r="L5625">
        <f t="shared" si="611"/>
        <v>461500.12034999998</v>
      </c>
      <c r="M5625" t="str">
        <f t="shared" si="612"/>
        <v>Up to 500m</v>
      </c>
      <c r="P5625">
        <f t="shared" si="613"/>
        <v>227901.29399999999</v>
      </c>
      <c r="Q5625">
        <f t="shared" si="614"/>
        <v>193716.0999</v>
      </c>
      <c r="R5625" t="str">
        <f t="shared" si="615"/>
        <v>Up to 300m</v>
      </c>
    </row>
    <row r="5626" spans="1:18" x14ac:dyDescent="0.25">
      <c r="A5626" s="1">
        <v>5625</v>
      </c>
      <c r="B5626" s="1">
        <v>2000739721</v>
      </c>
      <c r="C5626" s="1">
        <v>2000727494</v>
      </c>
      <c r="D5626" s="1" t="s">
        <v>7</v>
      </c>
      <c r="E5626" s="1">
        <v>2.0400000000000001E-2</v>
      </c>
      <c r="F5626" s="1">
        <v>5712699</v>
      </c>
      <c r="G5626" s="2">
        <v>45270.066448611113</v>
      </c>
      <c r="H5626" s="2" t="s">
        <v>53</v>
      </c>
      <c r="J5626">
        <f t="shared" si="609"/>
        <v>14281.747499999999</v>
      </c>
      <c r="K5626">
        <f t="shared" si="610"/>
        <v>11425.398000000001</v>
      </c>
      <c r="L5626">
        <f t="shared" si="611"/>
        <v>25707.145499999999</v>
      </c>
      <c r="M5626" t="str">
        <f t="shared" si="612"/>
        <v>Up to 100m</v>
      </c>
      <c r="P5626">
        <f t="shared" si="613"/>
        <v>14281.747499999999</v>
      </c>
      <c r="Q5626">
        <f t="shared" si="614"/>
        <v>11425.398000000001</v>
      </c>
      <c r="R5626" t="str">
        <f t="shared" si="615"/>
        <v>Up to 100m</v>
      </c>
    </row>
    <row r="5627" spans="1:18" x14ac:dyDescent="0.25">
      <c r="A5627" s="1">
        <v>5626</v>
      </c>
      <c r="B5627" s="1">
        <v>2000739721</v>
      </c>
      <c r="C5627" s="1">
        <v>2000720957</v>
      </c>
      <c r="D5627" s="1" t="s">
        <v>7</v>
      </c>
      <c r="E5627" s="1">
        <v>2.0400000000000001E-2</v>
      </c>
      <c r="F5627" s="1">
        <v>5712699</v>
      </c>
      <c r="G5627" s="2">
        <v>45270.066448611113</v>
      </c>
      <c r="H5627" s="2" t="s">
        <v>53</v>
      </c>
      <c r="J5627">
        <f t="shared" si="609"/>
        <v>14281.747499999999</v>
      </c>
      <c r="K5627">
        <f t="shared" si="610"/>
        <v>11425.398000000001</v>
      </c>
      <c r="L5627">
        <f t="shared" si="611"/>
        <v>25707.145499999999</v>
      </c>
      <c r="M5627" t="str">
        <f t="shared" si="612"/>
        <v>Up to 100m</v>
      </c>
      <c r="P5627">
        <f t="shared" si="613"/>
        <v>14281.747499999999</v>
      </c>
      <c r="Q5627">
        <f t="shared" si="614"/>
        <v>11425.398000000001</v>
      </c>
      <c r="R5627" t="str">
        <f t="shared" si="615"/>
        <v>Up to 100m</v>
      </c>
    </row>
    <row r="5628" spans="1:18" x14ac:dyDescent="0.25">
      <c r="A5628" s="1">
        <v>5627</v>
      </c>
      <c r="B5628" s="1">
        <v>2000731873</v>
      </c>
      <c r="C5628" s="1">
        <v>2000720957</v>
      </c>
      <c r="D5628" s="1" t="s">
        <v>7</v>
      </c>
      <c r="E5628" s="1">
        <v>1.524E-2</v>
      </c>
      <c r="F5628" s="1">
        <v>5742536</v>
      </c>
      <c r="G5628" s="2">
        <v>45270.066448611113</v>
      </c>
      <c r="H5628" s="2" t="s">
        <v>52</v>
      </c>
      <c r="J5628">
        <f t="shared" si="609"/>
        <v>14356.34</v>
      </c>
      <c r="K5628">
        <f t="shared" si="610"/>
        <v>11485.072</v>
      </c>
      <c r="L5628">
        <f t="shared" si="611"/>
        <v>25841.412</v>
      </c>
      <c r="M5628" t="str">
        <f t="shared" si="612"/>
        <v>Up to 100m</v>
      </c>
      <c r="P5628">
        <f t="shared" si="613"/>
        <v>14356.34</v>
      </c>
      <c r="Q5628">
        <f t="shared" si="614"/>
        <v>11485.072</v>
      </c>
      <c r="R5628" t="str">
        <f t="shared" si="615"/>
        <v>Up to 100m</v>
      </c>
    </row>
    <row r="5629" spans="1:18" x14ac:dyDescent="0.25">
      <c r="A5629" s="1">
        <v>5628</v>
      </c>
      <c r="B5629" s="1">
        <v>2000739721</v>
      </c>
      <c r="C5629" s="1">
        <v>2000726000</v>
      </c>
      <c r="D5629" s="1" t="s">
        <v>7</v>
      </c>
      <c r="E5629" s="1">
        <v>2.0400000000000001E-2</v>
      </c>
      <c r="F5629" s="1">
        <v>5712699</v>
      </c>
      <c r="G5629" s="2">
        <v>45270.314626851854</v>
      </c>
      <c r="H5629" s="2" t="s">
        <v>53</v>
      </c>
      <c r="J5629">
        <f t="shared" si="609"/>
        <v>14281.747499999999</v>
      </c>
      <c r="K5629">
        <f t="shared" si="610"/>
        <v>11425.398000000001</v>
      </c>
      <c r="L5629">
        <f t="shared" si="611"/>
        <v>25707.145499999999</v>
      </c>
      <c r="M5629" t="str">
        <f t="shared" si="612"/>
        <v>Up to 100m</v>
      </c>
      <c r="P5629">
        <f t="shared" si="613"/>
        <v>14281.747499999999</v>
      </c>
      <c r="Q5629">
        <f t="shared" si="614"/>
        <v>11425.398000000001</v>
      </c>
      <c r="R5629" t="str">
        <f t="shared" si="615"/>
        <v>Up to 100m</v>
      </c>
    </row>
    <row r="5630" spans="1:18" x14ac:dyDescent="0.25">
      <c r="A5630" s="1">
        <v>5629</v>
      </c>
      <c r="B5630" s="1">
        <v>2000723561</v>
      </c>
      <c r="C5630" s="1">
        <v>2000726000</v>
      </c>
      <c r="D5630" s="1" t="s">
        <v>7</v>
      </c>
      <c r="E5630" s="1">
        <v>7.8119999999999995E-2</v>
      </c>
      <c r="F5630" s="1">
        <v>5703703</v>
      </c>
      <c r="G5630" s="2">
        <v>45270.314626851854</v>
      </c>
      <c r="H5630" s="2" t="s">
        <v>53</v>
      </c>
      <c r="J5630">
        <f t="shared" si="609"/>
        <v>14259.2575</v>
      </c>
      <c r="K5630">
        <f t="shared" si="610"/>
        <v>11407.406000000001</v>
      </c>
      <c r="L5630">
        <f t="shared" si="611"/>
        <v>25666.663500000002</v>
      </c>
      <c r="M5630" t="str">
        <f t="shared" si="612"/>
        <v>Up to 100m</v>
      </c>
      <c r="P5630">
        <f t="shared" si="613"/>
        <v>14259.2575</v>
      </c>
      <c r="Q5630">
        <f t="shared" si="614"/>
        <v>11407.406000000001</v>
      </c>
      <c r="R5630" t="str">
        <f t="shared" si="615"/>
        <v>Up to 100m</v>
      </c>
    </row>
    <row r="5631" spans="1:18" x14ac:dyDescent="0.25">
      <c r="A5631" s="1">
        <v>5630</v>
      </c>
      <c r="B5631" s="1">
        <v>2000739805</v>
      </c>
      <c r="C5631" s="1">
        <v>2000726000</v>
      </c>
      <c r="D5631" s="1" t="s">
        <v>7</v>
      </c>
      <c r="E5631" s="1">
        <v>1.992E-2</v>
      </c>
      <c r="F5631" s="1">
        <v>5697633</v>
      </c>
      <c r="G5631" s="2">
        <v>45270.314626851854</v>
      </c>
      <c r="H5631" s="2" t="s">
        <v>52</v>
      </c>
      <c r="J5631">
        <f t="shared" si="609"/>
        <v>14244.0825</v>
      </c>
      <c r="K5631">
        <f t="shared" si="610"/>
        <v>11395.266</v>
      </c>
      <c r="L5631">
        <f t="shared" si="611"/>
        <v>25639.3485</v>
      </c>
      <c r="M5631" t="str">
        <f t="shared" si="612"/>
        <v>Up to 100m</v>
      </c>
      <c r="P5631">
        <f t="shared" si="613"/>
        <v>14244.0825</v>
      </c>
      <c r="Q5631">
        <f t="shared" si="614"/>
        <v>11395.266</v>
      </c>
      <c r="R5631" t="str">
        <f t="shared" si="615"/>
        <v>Up to 100m</v>
      </c>
    </row>
    <row r="5632" spans="1:18" x14ac:dyDescent="0.25">
      <c r="A5632" s="1">
        <v>5631</v>
      </c>
      <c r="B5632" s="1">
        <v>2000723561</v>
      </c>
      <c r="C5632" s="1">
        <v>2000718812</v>
      </c>
      <c r="D5632" s="1" t="s">
        <v>7</v>
      </c>
      <c r="E5632" s="1">
        <v>3.2849999999999997E-2</v>
      </c>
      <c r="F5632" s="1">
        <v>6175973</v>
      </c>
      <c r="G5632" s="2">
        <v>45270.690018287038</v>
      </c>
      <c r="H5632" s="2" t="s">
        <v>53</v>
      </c>
      <c r="J5632">
        <f t="shared" si="609"/>
        <v>15439.932500000001</v>
      </c>
      <c r="K5632">
        <f t="shared" si="610"/>
        <v>12351.946</v>
      </c>
      <c r="L5632">
        <f t="shared" si="611"/>
        <v>27791.878499999999</v>
      </c>
      <c r="M5632" t="str">
        <f t="shared" si="612"/>
        <v>Up to 100m</v>
      </c>
      <c r="P5632">
        <f t="shared" si="613"/>
        <v>15439.932500000001</v>
      </c>
      <c r="Q5632">
        <f t="shared" si="614"/>
        <v>12351.946</v>
      </c>
      <c r="R5632" t="str">
        <f t="shared" si="615"/>
        <v>Up to 100m</v>
      </c>
    </row>
    <row r="5633" spans="1:18" x14ac:dyDescent="0.25">
      <c r="A5633" s="1">
        <v>5632</v>
      </c>
      <c r="B5633" s="1">
        <v>2000739805</v>
      </c>
      <c r="C5633" s="1">
        <v>2000730821</v>
      </c>
      <c r="D5633" s="1" t="s">
        <v>7</v>
      </c>
      <c r="E5633" s="1">
        <v>1.992E-2</v>
      </c>
      <c r="F5633" s="1">
        <v>6223220</v>
      </c>
      <c r="G5633" s="2">
        <v>45270.690018287038</v>
      </c>
      <c r="H5633" s="2" t="s">
        <v>52</v>
      </c>
      <c r="J5633">
        <f t="shared" si="609"/>
        <v>15558.050000000001</v>
      </c>
      <c r="K5633">
        <f t="shared" si="610"/>
        <v>12446.44</v>
      </c>
      <c r="L5633">
        <f t="shared" si="611"/>
        <v>28004.49</v>
      </c>
      <c r="M5633" t="str">
        <f t="shared" si="612"/>
        <v>Up to 100m</v>
      </c>
      <c r="P5633">
        <f t="shared" si="613"/>
        <v>15558.050000000001</v>
      </c>
      <c r="Q5633">
        <f t="shared" si="614"/>
        <v>12446.44</v>
      </c>
      <c r="R5633" t="str">
        <f t="shared" si="615"/>
        <v>Up to 100m</v>
      </c>
    </row>
    <row r="5634" spans="1:18" x14ac:dyDescent="0.25">
      <c r="A5634" s="1">
        <v>5633</v>
      </c>
      <c r="B5634" s="1">
        <v>2000719847</v>
      </c>
      <c r="C5634" s="1">
        <v>2000739805</v>
      </c>
      <c r="D5634" s="1" t="s">
        <v>7</v>
      </c>
      <c r="E5634" s="1">
        <v>1.992E-2</v>
      </c>
      <c r="F5634" s="1">
        <v>5780640</v>
      </c>
      <c r="G5634" s="2">
        <v>45271.44008576389</v>
      </c>
      <c r="H5634" s="2" t="s">
        <v>53</v>
      </c>
      <c r="J5634">
        <f t="shared" si="609"/>
        <v>14451.6</v>
      </c>
      <c r="K5634">
        <f t="shared" si="610"/>
        <v>11561.28</v>
      </c>
      <c r="L5634">
        <f t="shared" si="611"/>
        <v>26012.880000000001</v>
      </c>
      <c r="M5634" t="str">
        <f t="shared" si="612"/>
        <v>Up to 100m</v>
      </c>
      <c r="P5634">
        <f t="shared" si="613"/>
        <v>14451.6</v>
      </c>
      <c r="Q5634">
        <f t="shared" si="614"/>
        <v>11561.28</v>
      </c>
      <c r="R5634" t="str">
        <f t="shared" si="615"/>
        <v>Up to 100m</v>
      </c>
    </row>
    <row r="5635" spans="1:18" x14ac:dyDescent="0.25">
      <c r="A5635" s="1">
        <v>5634</v>
      </c>
      <c r="B5635" s="1">
        <v>2000730821</v>
      </c>
      <c r="C5635" s="1">
        <v>2000719847</v>
      </c>
      <c r="D5635" s="1" t="s">
        <v>7</v>
      </c>
      <c r="E5635" s="1">
        <v>4.8570000000000002E-2</v>
      </c>
      <c r="F5635" s="1">
        <v>5646933</v>
      </c>
      <c r="G5635" s="2">
        <v>45271.44008576389</v>
      </c>
      <c r="H5635" s="2" t="s">
        <v>54</v>
      </c>
      <c r="J5635">
        <f t="shared" ref="J5635:J5698" si="616">IF(F5635 &lt;= 100000000, F5635 * 0.0025,
    IF(F5635 &lt;= 500000000, F5635 * 0.00225,
        IF(F5635 &lt;= 1000000000, F5635 * 0.002,
            IF(F5635 &lt;= 4000000000, F5635 * 0.00165,
                IF(F5635 &lt;= 10000000000, F5635 * 0.00155,
                    F5635 * 0.0013
                )
            )
        )
    )
)</f>
        <v>14117.3325</v>
      </c>
      <c r="K5635">
        <f t="shared" ref="K5635:K5698" si="617">IF(F5635 &lt;= 100000000, F5635 * 0.002,
    IF(F5635 &lt;= 500000000, F5635 * 0.0018,
        IF(F5635 &lt;= 1000000000, F5635 * 0.0016,
            IF(F5635 &lt;= 4000000000, F5635 * 0.00135,
                IF(F5635 &lt;= 10000000000, F5635 * 0.00115,
                    F5635 * 0.001
                )
            )
        )
    )
)</f>
        <v>11293.866</v>
      </c>
      <c r="L5635">
        <f t="shared" ref="L5635:L5698" si="618">J5635+K5635</f>
        <v>25411.198499999999</v>
      </c>
      <c r="M5635" t="str">
        <f t="shared" ref="M5635:M5698" si="619">IF(F5635 &lt;= 100000000, "Up to 100m",
    IF(F5635 &lt;= 500000000, "Up to 500m",
        IF(F5635 &lt;= 1000000000, "Up to 1b",
            IF(F5635 &lt;= 4000000000, "Up to 4b",
                IF(F5635 &lt;= 10000000000, "Up to 10b",
                  "More than 10b"
                )
            )
        )
    )
)</f>
        <v>Up to 100m</v>
      </c>
      <c r="P5635">
        <f t="shared" ref="P5635:P5698" si="620">IF(F5635 &lt;= 100000000, F5635 * 0.0025,
    IF(F5635 &lt;= 300000000, F5635 * 0.002,
        IF(F5635 &lt;= 1000000000, F5635 * 0.0019,
            IF(F5635 &lt;= 5000000000, F5635 * 0.00175,
                F5635 * 0.00155
            )
        )
    )
)</f>
        <v>14117.3325</v>
      </c>
      <c r="Q5635">
        <f t="shared" ref="Q5635:Q5698" si="621">IF(F5635 &lt;= 100000000, F5635 * 0.002,
    IF(F5635 &lt;= 300000000, F5635 * 0.0017,
        IF(F5635 &lt;= 1000000000, F5635 * 0.0015,
            IF(F5635 &lt;= 5000000000, F5635 * 0.00125,
                F5635 * 0.001
            )
        )
    )
)</f>
        <v>11293.866</v>
      </c>
      <c r="R5635" t="str">
        <f t="shared" ref="R5635:R5698" si="622">IF(F5635 &lt;= 100000000, "Up to 100m",
    IF(F5635 &lt;= 300000000, "Up to 300m",
        IF(F5635 &lt;= 1000000000, "Up to 1b",
            IF(F5635 &lt;= 5000000000, "Up to 5b",
                "More than 5b"
            )
        )
    )
)</f>
        <v>Up to 100m</v>
      </c>
    </row>
    <row r="5636" spans="1:18" x14ac:dyDescent="0.25">
      <c r="A5636" s="1">
        <v>5635</v>
      </c>
      <c r="B5636" s="1">
        <v>2000723561</v>
      </c>
      <c r="C5636" s="1">
        <v>2000719847</v>
      </c>
      <c r="D5636" s="1" t="s">
        <v>7</v>
      </c>
      <c r="E5636" s="1">
        <v>0.20028000000000001</v>
      </c>
      <c r="F5636" s="1">
        <v>5646933</v>
      </c>
      <c r="G5636" s="2">
        <v>45271.44008576389</v>
      </c>
      <c r="H5636" s="2" t="s">
        <v>53</v>
      </c>
      <c r="J5636">
        <f t="shared" si="616"/>
        <v>14117.3325</v>
      </c>
      <c r="K5636">
        <f t="shared" si="617"/>
        <v>11293.866</v>
      </c>
      <c r="L5636">
        <f t="shared" si="618"/>
        <v>25411.198499999999</v>
      </c>
      <c r="M5636" t="str">
        <f t="shared" si="619"/>
        <v>Up to 100m</v>
      </c>
      <c r="P5636">
        <f t="shared" si="620"/>
        <v>14117.3325</v>
      </c>
      <c r="Q5636">
        <f t="shared" si="621"/>
        <v>11293.866</v>
      </c>
      <c r="R5636" t="str">
        <f t="shared" si="622"/>
        <v>Up to 100m</v>
      </c>
    </row>
    <row r="5637" spans="1:18" x14ac:dyDescent="0.25">
      <c r="A5637" s="1">
        <v>5636</v>
      </c>
      <c r="B5637" s="1">
        <v>2000747637</v>
      </c>
      <c r="C5637" s="1">
        <v>2000723561</v>
      </c>
      <c r="D5637" s="1" t="s">
        <v>7</v>
      </c>
      <c r="E5637" s="1">
        <v>1.7502899999999999</v>
      </c>
      <c r="F5637" s="1">
        <v>5655015</v>
      </c>
      <c r="G5637" s="2">
        <v>45272.439840046296</v>
      </c>
      <c r="H5637" s="2" t="s">
        <v>52</v>
      </c>
      <c r="J5637">
        <f t="shared" si="616"/>
        <v>14137.5375</v>
      </c>
      <c r="K5637">
        <f t="shared" si="617"/>
        <v>11310.03</v>
      </c>
      <c r="L5637">
        <f t="shared" si="618"/>
        <v>25447.567500000001</v>
      </c>
      <c r="M5637" t="str">
        <f t="shared" si="619"/>
        <v>Up to 100m</v>
      </c>
      <c r="P5637">
        <f t="shared" si="620"/>
        <v>14137.5375</v>
      </c>
      <c r="Q5637">
        <f t="shared" si="621"/>
        <v>11310.03</v>
      </c>
      <c r="R5637" t="str">
        <f t="shared" si="622"/>
        <v>Up to 100m</v>
      </c>
    </row>
    <row r="5638" spans="1:18" x14ac:dyDescent="0.25">
      <c r="A5638" s="1">
        <v>5637</v>
      </c>
      <c r="B5638" s="1">
        <v>2000731091</v>
      </c>
      <c r="C5638" s="1">
        <v>2000727494</v>
      </c>
      <c r="D5638" s="1" t="s">
        <v>9</v>
      </c>
      <c r="E5638" s="1">
        <v>0.11307</v>
      </c>
      <c r="F5638" s="1">
        <v>116000000</v>
      </c>
      <c r="G5638" s="2">
        <v>45272.775631979166</v>
      </c>
      <c r="H5638" s="2" t="s">
        <v>54</v>
      </c>
      <c r="J5638">
        <f t="shared" si="616"/>
        <v>260999.99999999997</v>
      </c>
      <c r="K5638">
        <f t="shared" si="617"/>
        <v>208800</v>
      </c>
      <c r="L5638">
        <f t="shared" si="618"/>
        <v>469800</v>
      </c>
      <c r="M5638" t="str">
        <f t="shared" si="619"/>
        <v>Up to 500m</v>
      </c>
      <c r="P5638">
        <f t="shared" si="620"/>
        <v>232000</v>
      </c>
      <c r="Q5638">
        <f t="shared" si="621"/>
        <v>197200</v>
      </c>
      <c r="R5638" t="str">
        <f t="shared" si="622"/>
        <v>Up to 300m</v>
      </c>
    </row>
    <row r="5639" spans="1:18" x14ac:dyDescent="0.25">
      <c r="A5639" s="1">
        <v>5638</v>
      </c>
      <c r="B5639" s="1">
        <v>2000739805</v>
      </c>
      <c r="C5639" s="1">
        <v>2000738518</v>
      </c>
      <c r="D5639" s="1" t="s">
        <v>7</v>
      </c>
      <c r="E5639" s="1">
        <v>1.992E-2</v>
      </c>
      <c r="F5639" s="1">
        <v>5359755</v>
      </c>
      <c r="G5639" s="2">
        <v>45273.316699270836</v>
      </c>
      <c r="H5639" s="2" t="s">
        <v>52</v>
      </c>
      <c r="J5639">
        <f t="shared" si="616"/>
        <v>13399.387500000001</v>
      </c>
      <c r="K5639">
        <f t="shared" si="617"/>
        <v>10719.51</v>
      </c>
      <c r="L5639">
        <f t="shared" si="618"/>
        <v>24118.897499999999</v>
      </c>
      <c r="M5639" t="str">
        <f t="shared" si="619"/>
        <v>Up to 100m</v>
      </c>
      <c r="P5639">
        <f t="shared" si="620"/>
        <v>13399.387500000001</v>
      </c>
      <c r="Q5639">
        <f t="shared" si="621"/>
        <v>10719.51</v>
      </c>
      <c r="R5639" t="str">
        <f t="shared" si="622"/>
        <v>Up to 100m</v>
      </c>
    </row>
    <row r="5640" spans="1:18" x14ac:dyDescent="0.25">
      <c r="A5640" s="1">
        <v>5639</v>
      </c>
      <c r="B5640" s="1">
        <v>2000726000</v>
      </c>
      <c r="C5640" s="1">
        <v>2000738518</v>
      </c>
      <c r="D5640" s="1" t="s">
        <v>11</v>
      </c>
      <c r="E5640" s="1">
        <v>6.6</v>
      </c>
      <c r="F5640" s="1">
        <v>4734</v>
      </c>
      <c r="G5640" s="2">
        <v>45273.316699270836</v>
      </c>
      <c r="H5640" s="2" t="s">
        <v>54</v>
      </c>
      <c r="J5640">
        <f t="shared" si="616"/>
        <v>11.835000000000001</v>
      </c>
      <c r="K5640">
        <f t="shared" si="617"/>
        <v>9.468</v>
      </c>
      <c r="L5640">
        <f t="shared" si="618"/>
        <v>21.303000000000001</v>
      </c>
      <c r="M5640" t="str">
        <f t="shared" si="619"/>
        <v>Up to 100m</v>
      </c>
      <c r="P5640">
        <f t="shared" si="620"/>
        <v>11.835000000000001</v>
      </c>
      <c r="Q5640">
        <f t="shared" si="621"/>
        <v>9.468</v>
      </c>
      <c r="R5640" t="str">
        <f t="shared" si="622"/>
        <v>Up to 100m</v>
      </c>
    </row>
    <row r="5641" spans="1:18" x14ac:dyDescent="0.25">
      <c r="A5641" s="1">
        <v>5640</v>
      </c>
      <c r="B5641" s="1">
        <v>2000739805</v>
      </c>
      <c r="C5641" s="1">
        <v>2000720957</v>
      </c>
      <c r="D5641" s="1" t="s">
        <v>7</v>
      </c>
      <c r="E5641" s="1">
        <v>1.992E-2</v>
      </c>
      <c r="F5641" s="1">
        <v>5472381</v>
      </c>
      <c r="G5641" s="2">
        <v>45274.440207523148</v>
      </c>
      <c r="H5641" s="2" t="s">
        <v>52</v>
      </c>
      <c r="J5641">
        <f t="shared" si="616"/>
        <v>13680.952499999999</v>
      </c>
      <c r="K5641">
        <f t="shared" si="617"/>
        <v>10944.762000000001</v>
      </c>
      <c r="L5641">
        <f t="shared" si="618"/>
        <v>24625.714500000002</v>
      </c>
      <c r="M5641" t="str">
        <f t="shared" si="619"/>
        <v>Up to 100m</v>
      </c>
      <c r="P5641">
        <f t="shared" si="620"/>
        <v>13680.952499999999</v>
      </c>
      <c r="Q5641">
        <f t="shared" si="621"/>
        <v>10944.762000000001</v>
      </c>
      <c r="R5641" t="str">
        <f t="shared" si="622"/>
        <v>Up to 100m</v>
      </c>
    </row>
    <row r="5642" spans="1:18" x14ac:dyDescent="0.25">
      <c r="A5642" s="1">
        <v>5641</v>
      </c>
      <c r="B5642" s="1">
        <v>2000739721</v>
      </c>
      <c r="C5642" s="1">
        <v>2000731873</v>
      </c>
      <c r="D5642" s="1" t="s">
        <v>7</v>
      </c>
      <c r="E5642" s="1">
        <v>8.6069999999999994E-2</v>
      </c>
      <c r="F5642" s="1">
        <v>5539093</v>
      </c>
      <c r="G5642" s="2">
        <v>45274.690224224534</v>
      </c>
      <c r="H5642" s="2" t="s">
        <v>53</v>
      </c>
      <c r="J5642">
        <f t="shared" si="616"/>
        <v>13847.7325</v>
      </c>
      <c r="K5642">
        <f t="shared" si="617"/>
        <v>11078.186</v>
      </c>
      <c r="L5642">
        <f t="shared" si="618"/>
        <v>24925.9185</v>
      </c>
      <c r="M5642" t="str">
        <f t="shared" si="619"/>
        <v>Up to 100m</v>
      </c>
      <c r="P5642">
        <f t="shared" si="620"/>
        <v>13847.7325</v>
      </c>
      <c r="Q5642">
        <f t="shared" si="621"/>
        <v>11078.186</v>
      </c>
      <c r="R5642" t="str">
        <f t="shared" si="622"/>
        <v>Up to 100m</v>
      </c>
    </row>
    <row r="5643" spans="1:18" x14ac:dyDescent="0.25">
      <c r="A5643" s="1">
        <v>5642</v>
      </c>
      <c r="B5643" s="1">
        <v>2000739805</v>
      </c>
      <c r="C5643" s="1">
        <v>2000723819</v>
      </c>
      <c r="D5643" s="1" t="s">
        <v>7</v>
      </c>
      <c r="E5643" s="1">
        <v>1.992E-2</v>
      </c>
      <c r="F5643" s="1">
        <v>5509923</v>
      </c>
      <c r="G5643" s="2">
        <v>45274.690224224534</v>
      </c>
      <c r="H5643" s="2" t="s">
        <v>52</v>
      </c>
      <c r="J5643">
        <f t="shared" si="616"/>
        <v>13774.807500000001</v>
      </c>
      <c r="K5643">
        <f t="shared" si="617"/>
        <v>11019.846</v>
      </c>
      <c r="L5643">
        <f t="shared" si="618"/>
        <v>24794.6535</v>
      </c>
      <c r="M5643" t="str">
        <f t="shared" si="619"/>
        <v>Up to 100m</v>
      </c>
      <c r="P5643">
        <f t="shared" si="620"/>
        <v>13774.807500000001</v>
      </c>
      <c r="Q5643">
        <f t="shared" si="621"/>
        <v>11019.846</v>
      </c>
      <c r="R5643" t="str">
        <f t="shared" si="622"/>
        <v>Up to 100m</v>
      </c>
    </row>
    <row r="5644" spans="1:18" x14ac:dyDescent="0.25">
      <c r="A5644" s="1">
        <v>5643</v>
      </c>
      <c r="B5644" s="1">
        <v>2000723561</v>
      </c>
      <c r="C5644" s="1">
        <v>2000720957</v>
      </c>
      <c r="D5644" s="1" t="s">
        <v>7</v>
      </c>
      <c r="E5644" s="1">
        <v>1.332E-2</v>
      </c>
      <c r="F5644" s="1">
        <v>5319664</v>
      </c>
      <c r="G5644" s="2">
        <v>45275.067442511572</v>
      </c>
      <c r="H5644" s="2" t="s">
        <v>53</v>
      </c>
      <c r="J5644">
        <f t="shared" si="616"/>
        <v>13299.16</v>
      </c>
      <c r="K5644">
        <f t="shared" si="617"/>
        <v>10639.328</v>
      </c>
      <c r="L5644">
        <f t="shared" si="618"/>
        <v>23938.487999999998</v>
      </c>
      <c r="M5644" t="str">
        <f t="shared" si="619"/>
        <v>Up to 100m</v>
      </c>
      <c r="P5644">
        <f t="shared" si="620"/>
        <v>13299.16</v>
      </c>
      <c r="Q5644">
        <f t="shared" si="621"/>
        <v>10639.328</v>
      </c>
      <c r="R5644" t="str">
        <f t="shared" si="622"/>
        <v>Up to 100m</v>
      </c>
    </row>
    <row r="5645" spans="1:18" x14ac:dyDescent="0.25">
      <c r="A5645" s="1">
        <v>5644</v>
      </c>
      <c r="B5645" s="1">
        <v>2000723561</v>
      </c>
      <c r="C5645" s="1">
        <v>2000720957</v>
      </c>
      <c r="D5645" s="1" t="s">
        <v>7</v>
      </c>
      <c r="E5645" s="1">
        <v>6.5820000000000004E-2</v>
      </c>
      <c r="F5645" s="1">
        <v>5319664</v>
      </c>
      <c r="G5645" s="2">
        <v>45275.067442511572</v>
      </c>
      <c r="H5645" s="2" t="s">
        <v>53</v>
      </c>
      <c r="J5645">
        <f t="shared" si="616"/>
        <v>13299.16</v>
      </c>
      <c r="K5645">
        <f t="shared" si="617"/>
        <v>10639.328</v>
      </c>
      <c r="L5645">
        <f t="shared" si="618"/>
        <v>23938.487999999998</v>
      </c>
      <c r="M5645" t="str">
        <f t="shared" si="619"/>
        <v>Up to 100m</v>
      </c>
      <c r="P5645">
        <f t="shared" si="620"/>
        <v>13299.16</v>
      </c>
      <c r="Q5645">
        <f t="shared" si="621"/>
        <v>10639.328</v>
      </c>
      <c r="R5645" t="str">
        <f t="shared" si="622"/>
        <v>Up to 100m</v>
      </c>
    </row>
    <row r="5646" spans="1:18" x14ac:dyDescent="0.25">
      <c r="A5646" s="1">
        <v>5645</v>
      </c>
      <c r="B5646" s="1">
        <v>2000739805</v>
      </c>
      <c r="C5646" s="1">
        <v>2000720957</v>
      </c>
      <c r="D5646" s="1" t="s">
        <v>7</v>
      </c>
      <c r="E5646" s="1">
        <v>1.8180000000000002E-2</v>
      </c>
      <c r="F5646" s="1">
        <v>5397297</v>
      </c>
      <c r="G5646" s="2">
        <v>45275.189824652778</v>
      </c>
      <c r="H5646" s="2" t="s">
        <v>52</v>
      </c>
      <c r="J5646">
        <f t="shared" si="616"/>
        <v>13493.2425</v>
      </c>
      <c r="K5646">
        <f t="shared" si="617"/>
        <v>10794.594000000001</v>
      </c>
      <c r="L5646">
        <f t="shared" si="618"/>
        <v>24287.836500000001</v>
      </c>
      <c r="M5646" t="str">
        <f t="shared" si="619"/>
        <v>Up to 100m</v>
      </c>
      <c r="P5646">
        <f t="shared" si="620"/>
        <v>13493.2425</v>
      </c>
      <c r="Q5646">
        <f t="shared" si="621"/>
        <v>10794.594000000001</v>
      </c>
      <c r="R5646" t="str">
        <f t="shared" si="622"/>
        <v>Up to 100m</v>
      </c>
    </row>
    <row r="5647" spans="1:18" x14ac:dyDescent="0.25">
      <c r="A5647" s="1">
        <v>5646</v>
      </c>
      <c r="B5647" s="1">
        <v>2000724884</v>
      </c>
      <c r="C5647" s="1">
        <v>2000719847</v>
      </c>
      <c r="D5647" s="1" t="s">
        <v>10</v>
      </c>
      <c r="E5647" s="1">
        <v>8.4060000000000003E-3</v>
      </c>
      <c r="F5647" s="1">
        <v>2140999975</v>
      </c>
      <c r="G5647" s="2">
        <v>45275.315014120373</v>
      </c>
      <c r="H5647" s="2" t="s">
        <v>52</v>
      </c>
      <c r="J5647">
        <f t="shared" si="616"/>
        <v>3532649.9587499998</v>
      </c>
      <c r="K5647">
        <f t="shared" si="617"/>
        <v>2890349.9662500001</v>
      </c>
      <c r="L5647">
        <f t="shared" si="618"/>
        <v>6422999.9249999998</v>
      </c>
      <c r="M5647" t="str">
        <f t="shared" si="619"/>
        <v>Up to 4b</v>
      </c>
      <c r="P5647">
        <f t="shared" si="620"/>
        <v>3746749.9562500003</v>
      </c>
      <c r="Q5647">
        <f t="shared" si="621"/>
        <v>2676249.96875</v>
      </c>
      <c r="R5647" t="str">
        <f t="shared" si="622"/>
        <v>Up to 5b</v>
      </c>
    </row>
    <row r="5648" spans="1:18" x14ac:dyDescent="0.25">
      <c r="A5648" s="1">
        <v>5647</v>
      </c>
      <c r="B5648" s="1">
        <v>2000721845</v>
      </c>
      <c r="C5648" s="1">
        <v>2000720957</v>
      </c>
      <c r="D5648" s="1" t="s">
        <v>7</v>
      </c>
      <c r="E5648" s="1">
        <v>5.271E-2</v>
      </c>
      <c r="F5648" s="1">
        <v>5318367</v>
      </c>
      <c r="G5648" s="2">
        <v>45275.690322835646</v>
      </c>
      <c r="H5648" s="2" t="s">
        <v>54</v>
      </c>
      <c r="J5648">
        <f t="shared" si="616"/>
        <v>13295.9175</v>
      </c>
      <c r="K5648">
        <f t="shared" si="617"/>
        <v>10636.734</v>
      </c>
      <c r="L5648">
        <f t="shared" si="618"/>
        <v>23932.6515</v>
      </c>
      <c r="M5648" t="str">
        <f t="shared" si="619"/>
        <v>Up to 100m</v>
      </c>
      <c r="P5648">
        <f t="shared" si="620"/>
        <v>13295.9175</v>
      </c>
      <c r="Q5648">
        <f t="shared" si="621"/>
        <v>10636.734</v>
      </c>
      <c r="R5648" t="str">
        <f t="shared" si="622"/>
        <v>Up to 100m</v>
      </c>
    </row>
    <row r="5649" spans="1:18" x14ac:dyDescent="0.25">
      <c r="A5649" s="1">
        <v>5648</v>
      </c>
      <c r="B5649" s="1">
        <v>2000731873</v>
      </c>
      <c r="C5649" s="1">
        <v>2000749337</v>
      </c>
      <c r="D5649" s="1" t="s">
        <v>7</v>
      </c>
      <c r="E5649" s="1">
        <v>2.8320000000000001E-2</v>
      </c>
      <c r="F5649" s="1">
        <v>5286765</v>
      </c>
      <c r="G5649" s="2">
        <v>45276.066021030092</v>
      </c>
      <c r="H5649" s="2" t="s">
        <v>52</v>
      </c>
      <c r="J5649">
        <f t="shared" si="616"/>
        <v>13216.9125</v>
      </c>
      <c r="K5649">
        <f t="shared" si="617"/>
        <v>10573.53</v>
      </c>
      <c r="L5649">
        <f t="shared" si="618"/>
        <v>23790.442500000001</v>
      </c>
      <c r="M5649" t="str">
        <f t="shared" si="619"/>
        <v>Up to 100m</v>
      </c>
      <c r="P5649">
        <f t="shared" si="620"/>
        <v>13216.9125</v>
      </c>
      <c r="Q5649">
        <f t="shared" si="621"/>
        <v>10573.53</v>
      </c>
      <c r="R5649" t="str">
        <f t="shared" si="622"/>
        <v>Up to 100m</v>
      </c>
    </row>
    <row r="5650" spans="1:18" x14ac:dyDescent="0.25">
      <c r="A5650" s="1">
        <v>5649</v>
      </c>
      <c r="B5650" s="1">
        <v>2000731873</v>
      </c>
      <c r="C5650" s="1">
        <v>2000723561</v>
      </c>
      <c r="D5650" s="1" t="s">
        <v>7</v>
      </c>
      <c r="E5650" s="1">
        <v>1.704E-2</v>
      </c>
      <c r="F5650" s="1">
        <v>5286765</v>
      </c>
      <c r="G5650" s="2">
        <v>45277.327789039351</v>
      </c>
      <c r="H5650" s="2" t="s">
        <v>52</v>
      </c>
      <c r="J5650">
        <f t="shared" si="616"/>
        <v>13216.9125</v>
      </c>
      <c r="K5650">
        <f t="shared" si="617"/>
        <v>10573.53</v>
      </c>
      <c r="L5650">
        <f t="shared" si="618"/>
        <v>23790.442500000001</v>
      </c>
      <c r="M5650" t="str">
        <f t="shared" si="619"/>
        <v>Up to 100m</v>
      </c>
      <c r="P5650">
        <f t="shared" si="620"/>
        <v>13216.9125</v>
      </c>
      <c r="Q5650">
        <f t="shared" si="621"/>
        <v>10573.53</v>
      </c>
      <c r="R5650" t="str">
        <f t="shared" si="622"/>
        <v>Up to 100m</v>
      </c>
    </row>
    <row r="5651" spans="1:18" x14ac:dyDescent="0.25">
      <c r="A5651" s="1">
        <v>5650</v>
      </c>
      <c r="B5651" s="1">
        <v>2000725124</v>
      </c>
      <c r="C5651" s="1">
        <v>2000739721</v>
      </c>
      <c r="D5651" s="1" t="s">
        <v>7</v>
      </c>
      <c r="E5651" s="1">
        <v>0.54056999999999999</v>
      </c>
      <c r="F5651" s="1">
        <v>5484985</v>
      </c>
      <c r="G5651" s="2">
        <v>45277.943600613427</v>
      </c>
      <c r="H5651" s="2" t="s">
        <v>53</v>
      </c>
      <c r="J5651">
        <f t="shared" si="616"/>
        <v>13712.4625</v>
      </c>
      <c r="K5651">
        <f t="shared" si="617"/>
        <v>10969.97</v>
      </c>
      <c r="L5651">
        <f t="shared" si="618"/>
        <v>24682.432499999999</v>
      </c>
      <c r="M5651" t="str">
        <f t="shared" si="619"/>
        <v>Up to 100m</v>
      </c>
      <c r="P5651">
        <f t="shared" si="620"/>
        <v>13712.4625</v>
      </c>
      <c r="Q5651">
        <f t="shared" si="621"/>
        <v>10969.97</v>
      </c>
      <c r="R5651" t="str">
        <f t="shared" si="622"/>
        <v>Up to 100m</v>
      </c>
    </row>
    <row r="5652" spans="1:18" x14ac:dyDescent="0.25">
      <c r="A5652" s="1">
        <v>5651</v>
      </c>
      <c r="B5652" s="1">
        <v>2000722601</v>
      </c>
      <c r="C5652" s="1">
        <v>2000746951</v>
      </c>
      <c r="D5652" s="1" t="s">
        <v>7</v>
      </c>
      <c r="E5652" s="1">
        <v>5.1168300000000002</v>
      </c>
      <c r="F5652" s="1">
        <v>5194000</v>
      </c>
      <c r="G5652" s="2">
        <v>45279.566472534723</v>
      </c>
      <c r="H5652" s="2" t="s">
        <v>52</v>
      </c>
      <c r="J5652">
        <f t="shared" si="616"/>
        <v>12985</v>
      </c>
      <c r="K5652">
        <f t="shared" si="617"/>
        <v>10388</v>
      </c>
      <c r="L5652">
        <f t="shared" si="618"/>
        <v>23373</v>
      </c>
      <c r="M5652" t="str">
        <f t="shared" si="619"/>
        <v>Up to 100m</v>
      </c>
      <c r="P5652">
        <f t="shared" si="620"/>
        <v>12985</v>
      </c>
      <c r="Q5652">
        <f t="shared" si="621"/>
        <v>10388</v>
      </c>
      <c r="R5652" t="str">
        <f t="shared" si="622"/>
        <v>Up to 100m</v>
      </c>
    </row>
    <row r="5653" spans="1:18" x14ac:dyDescent="0.25">
      <c r="A5653" s="1">
        <v>5652</v>
      </c>
      <c r="B5653" s="1">
        <v>2000714606</v>
      </c>
      <c r="C5653" s="1">
        <v>2000751190</v>
      </c>
      <c r="D5653" s="1" t="s">
        <v>7</v>
      </c>
      <c r="E5653" s="1">
        <v>1.383E-2</v>
      </c>
      <c r="F5653" s="1">
        <v>5152596</v>
      </c>
      <c r="G5653" s="2">
        <v>45279.566472534723</v>
      </c>
      <c r="H5653" s="2" t="s">
        <v>52</v>
      </c>
      <c r="J5653">
        <f t="shared" si="616"/>
        <v>12881.49</v>
      </c>
      <c r="K5653">
        <f t="shared" si="617"/>
        <v>10305.192000000001</v>
      </c>
      <c r="L5653">
        <f t="shared" si="618"/>
        <v>23186.682000000001</v>
      </c>
      <c r="M5653" t="str">
        <f t="shared" si="619"/>
        <v>Up to 100m</v>
      </c>
      <c r="P5653">
        <f t="shared" si="620"/>
        <v>12881.49</v>
      </c>
      <c r="Q5653">
        <f t="shared" si="621"/>
        <v>10305.192000000001</v>
      </c>
      <c r="R5653" t="str">
        <f t="shared" si="622"/>
        <v>Up to 100m</v>
      </c>
    </row>
    <row r="5654" spans="1:18" x14ac:dyDescent="0.25">
      <c r="A5654" s="1">
        <v>5653</v>
      </c>
      <c r="B5654" s="1">
        <v>2000726420</v>
      </c>
      <c r="C5654" s="1">
        <v>2000746951</v>
      </c>
      <c r="D5654" s="1" t="s">
        <v>7</v>
      </c>
      <c r="E5654" s="1">
        <v>0.31409999999999999</v>
      </c>
      <c r="F5654" s="1">
        <v>5215889</v>
      </c>
      <c r="G5654" s="2">
        <v>45279.566472534723</v>
      </c>
      <c r="H5654" s="2" t="s">
        <v>54</v>
      </c>
      <c r="J5654">
        <f t="shared" si="616"/>
        <v>13039.7225</v>
      </c>
      <c r="K5654">
        <f t="shared" si="617"/>
        <v>10431.778</v>
      </c>
      <c r="L5654">
        <f t="shared" si="618"/>
        <v>23471.500500000002</v>
      </c>
      <c r="M5654" t="str">
        <f t="shared" si="619"/>
        <v>Up to 100m</v>
      </c>
      <c r="P5654">
        <f t="shared" si="620"/>
        <v>13039.7225</v>
      </c>
      <c r="Q5654">
        <f t="shared" si="621"/>
        <v>10431.778</v>
      </c>
      <c r="R5654" t="str">
        <f t="shared" si="622"/>
        <v>Up to 100m</v>
      </c>
    </row>
    <row r="5655" spans="1:18" x14ac:dyDescent="0.25">
      <c r="A5655" s="1">
        <v>5654</v>
      </c>
      <c r="B5655" s="1">
        <v>2000746951</v>
      </c>
      <c r="C5655" s="1">
        <v>2000720957</v>
      </c>
      <c r="D5655" s="1" t="s">
        <v>8</v>
      </c>
      <c r="E5655" s="1">
        <v>3.33</v>
      </c>
      <c r="F5655" s="1">
        <v>51288</v>
      </c>
      <c r="G5655" s="2">
        <v>45279.566472534723</v>
      </c>
      <c r="H5655" s="2" t="s">
        <v>54</v>
      </c>
      <c r="J5655">
        <f t="shared" si="616"/>
        <v>128.22</v>
      </c>
      <c r="K5655">
        <f t="shared" si="617"/>
        <v>102.57600000000001</v>
      </c>
      <c r="L5655">
        <f t="shared" si="618"/>
        <v>230.79599999999999</v>
      </c>
      <c r="M5655" t="str">
        <f t="shared" si="619"/>
        <v>Up to 100m</v>
      </c>
      <c r="P5655">
        <f t="shared" si="620"/>
        <v>128.22</v>
      </c>
      <c r="Q5655">
        <f t="shared" si="621"/>
        <v>102.57600000000001</v>
      </c>
      <c r="R5655" t="str">
        <f t="shared" si="622"/>
        <v>Up to 100m</v>
      </c>
    </row>
    <row r="5656" spans="1:18" x14ac:dyDescent="0.25">
      <c r="A5656" s="1">
        <v>5655</v>
      </c>
      <c r="B5656" s="1">
        <v>2000746951</v>
      </c>
      <c r="C5656" s="1">
        <v>2000720957</v>
      </c>
      <c r="D5656" s="1" t="s">
        <v>8</v>
      </c>
      <c r="E5656" s="1">
        <v>0.66</v>
      </c>
      <c r="F5656" s="1">
        <v>51626</v>
      </c>
      <c r="G5656" s="2">
        <v>45279.693035763892</v>
      </c>
      <c r="H5656" s="2" t="s">
        <v>54</v>
      </c>
      <c r="J5656">
        <f t="shared" si="616"/>
        <v>129.065</v>
      </c>
      <c r="K5656">
        <f t="shared" si="617"/>
        <v>103.252</v>
      </c>
      <c r="L5656">
        <f t="shared" si="618"/>
        <v>232.31700000000001</v>
      </c>
      <c r="M5656" t="str">
        <f t="shared" si="619"/>
        <v>Up to 100m</v>
      </c>
      <c r="P5656">
        <f t="shared" si="620"/>
        <v>129.065</v>
      </c>
      <c r="Q5656">
        <f t="shared" si="621"/>
        <v>103.252</v>
      </c>
      <c r="R5656" t="str">
        <f t="shared" si="622"/>
        <v>Up to 100m</v>
      </c>
    </row>
    <row r="5657" spans="1:18" x14ac:dyDescent="0.25">
      <c r="A5657" s="1">
        <v>5656</v>
      </c>
      <c r="B5657" s="1">
        <v>2000726000</v>
      </c>
      <c r="C5657" s="1">
        <v>2000726000</v>
      </c>
      <c r="D5657" s="1" t="s">
        <v>11</v>
      </c>
      <c r="E5657" s="1">
        <v>100.8</v>
      </c>
      <c r="F5657" s="1">
        <v>4242</v>
      </c>
      <c r="G5657" s="2">
        <v>45279.693035763892</v>
      </c>
      <c r="H5657" s="2" t="s">
        <v>54</v>
      </c>
      <c r="J5657">
        <f t="shared" si="616"/>
        <v>10.605</v>
      </c>
      <c r="K5657">
        <f t="shared" si="617"/>
        <v>8.484</v>
      </c>
      <c r="L5657">
        <f t="shared" si="618"/>
        <v>19.088999999999999</v>
      </c>
      <c r="M5657" t="str">
        <f t="shared" si="619"/>
        <v>Up to 100m</v>
      </c>
      <c r="P5657">
        <f t="shared" si="620"/>
        <v>10.605</v>
      </c>
      <c r="Q5657">
        <f t="shared" si="621"/>
        <v>8.484</v>
      </c>
      <c r="R5657" t="str">
        <f t="shared" si="622"/>
        <v>Up to 100m</v>
      </c>
    </row>
    <row r="5658" spans="1:18" x14ac:dyDescent="0.25">
      <c r="A5658" s="1">
        <v>5657</v>
      </c>
      <c r="B5658" s="1">
        <v>2000726000</v>
      </c>
      <c r="C5658" s="1">
        <v>2000720957</v>
      </c>
      <c r="D5658" s="1" t="s">
        <v>7</v>
      </c>
      <c r="E5658" s="1">
        <v>3.0630000000000001E-2</v>
      </c>
      <c r="F5658" s="1">
        <v>5103484</v>
      </c>
      <c r="G5658" s="2">
        <v>45280.06586396991</v>
      </c>
      <c r="H5658" s="2" t="s">
        <v>54</v>
      </c>
      <c r="J5658">
        <f t="shared" si="616"/>
        <v>12758.710000000001</v>
      </c>
      <c r="K5658">
        <f t="shared" si="617"/>
        <v>10206.968000000001</v>
      </c>
      <c r="L5658">
        <f t="shared" si="618"/>
        <v>22965.678</v>
      </c>
      <c r="M5658" t="str">
        <f t="shared" si="619"/>
        <v>Up to 100m</v>
      </c>
      <c r="P5658">
        <f t="shared" si="620"/>
        <v>12758.710000000001</v>
      </c>
      <c r="Q5658">
        <f t="shared" si="621"/>
        <v>10206.968000000001</v>
      </c>
      <c r="R5658" t="str">
        <f t="shared" si="622"/>
        <v>Up to 100m</v>
      </c>
    </row>
    <row r="5659" spans="1:18" x14ac:dyDescent="0.25">
      <c r="A5659" s="1">
        <v>5658</v>
      </c>
      <c r="B5659" s="1">
        <v>2000726000</v>
      </c>
      <c r="C5659" s="1">
        <v>2000720957</v>
      </c>
      <c r="D5659" s="1" t="s">
        <v>7</v>
      </c>
      <c r="E5659" s="1">
        <v>0.13899</v>
      </c>
      <c r="F5659" s="1">
        <v>5179347</v>
      </c>
      <c r="G5659" s="2">
        <v>45280.189912696762</v>
      </c>
      <c r="H5659" s="2" t="s">
        <v>54</v>
      </c>
      <c r="J5659">
        <f t="shared" si="616"/>
        <v>12948.3675</v>
      </c>
      <c r="K5659">
        <f t="shared" si="617"/>
        <v>10358.694</v>
      </c>
      <c r="L5659">
        <f t="shared" si="618"/>
        <v>23307.0615</v>
      </c>
      <c r="M5659" t="str">
        <f t="shared" si="619"/>
        <v>Up to 100m</v>
      </c>
      <c r="P5659">
        <f t="shared" si="620"/>
        <v>12948.3675</v>
      </c>
      <c r="Q5659">
        <f t="shared" si="621"/>
        <v>10358.694</v>
      </c>
      <c r="R5659" t="str">
        <f t="shared" si="622"/>
        <v>Up to 100m</v>
      </c>
    </row>
    <row r="5660" spans="1:18" x14ac:dyDescent="0.25">
      <c r="A5660" s="1">
        <v>5659</v>
      </c>
      <c r="B5660" s="1">
        <v>2000726000</v>
      </c>
      <c r="C5660" s="1">
        <v>2000720957</v>
      </c>
      <c r="D5660" s="1" t="s">
        <v>7</v>
      </c>
      <c r="E5660" s="1">
        <v>6.2939999999999996E-2</v>
      </c>
      <c r="F5660" s="1">
        <v>5236244</v>
      </c>
      <c r="G5660" s="2">
        <v>45281.191550613425</v>
      </c>
      <c r="H5660" s="2" t="s">
        <v>54</v>
      </c>
      <c r="J5660">
        <f t="shared" si="616"/>
        <v>13090.61</v>
      </c>
      <c r="K5660">
        <f t="shared" si="617"/>
        <v>10472.487999999999</v>
      </c>
      <c r="L5660">
        <f t="shared" si="618"/>
        <v>23563.097999999998</v>
      </c>
      <c r="M5660" t="str">
        <f t="shared" si="619"/>
        <v>Up to 100m</v>
      </c>
      <c r="P5660">
        <f t="shared" si="620"/>
        <v>13090.61</v>
      </c>
      <c r="Q5660">
        <f t="shared" si="621"/>
        <v>10472.487999999999</v>
      </c>
      <c r="R5660" t="str">
        <f t="shared" si="622"/>
        <v>Up to 100m</v>
      </c>
    </row>
    <row r="5661" spans="1:18" x14ac:dyDescent="0.25">
      <c r="A5661" s="1">
        <v>5660</v>
      </c>
      <c r="B5661" s="1">
        <v>2000726000</v>
      </c>
      <c r="C5661" s="1">
        <v>2000720957</v>
      </c>
      <c r="D5661" s="1" t="s">
        <v>7</v>
      </c>
      <c r="E5661" s="1">
        <v>9.3299999999999998E-3</v>
      </c>
      <c r="F5661" s="1">
        <v>5293141</v>
      </c>
      <c r="G5661" s="2">
        <v>45281.191550613425</v>
      </c>
      <c r="H5661" s="2" t="s">
        <v>54</v>
      </c>
      <c r="J5661">
        <f t="shared" si="616"/>
        <v>13232.852500000001</v>
      </c>
      <c r="K5661">
        <f t="shared" si="617"/>
        <v>10586.282000000001</v>
      </c>
      <c r="L5661">
        <f t="shared" si="618"/>
        <v>23819.1345</v>
      </c>
      <c r="M5661" t="str">
        <f t="shared" si="619"/>
        <v>Up to 100m</v>
      </c>
      <c r="P5661">
        <f t="shared" si="620"/>
        <v>13232.852500000001</v>
      </c>
      <c r="Q5661">
        <f t="shared" si="621"/>
        <v>10586.282000000001</v>
      </c>
      <c r="R5661" t="str">
        <f t="shared" si="622"/>
        <v>Up to 100m</v>
      </c>
    </row>
    <row r="5662" spans="1:18" x14ac:dyDescent="0.25">
      <c r="A5662" s="1">
        <v>5661</v>
      </c>
      <c r="B5662" s="1">
        <v>2000726000</v>
      </c>
      <c r="C5662" s="1">
        <v>2000720957</v>
      </c>
      <c r="D5662" s="1" t="s">
        <v>7</v>
      </c>
      <c r="E5662" s="1">
        <v>2.0910000000000002E-2</v>
      </c>
      <c r="F5662" s="1">
        <v>5293141</v>
      </c>
      <c r="G5662" s="2">
        <v>45281.191550613425</v>
      </c>
      <c r="H5662" s="2" t="s">
        <v>54</v>
      </c>
      <c r="J5662">
        <f t="shared" si="616"/>
        <v>13232.852500000001</v>
      </c>
      <c r="K5662">
        <f t="shared" si="617"/>
        <v>10586.282000000001</v>
      </c>
      <c r="L5662">
        <f t="shared" si="618"/>
        <v>23819.1345</v>
      </c>
      <c r="M5662" t="str">
        <f t="shared" si="619"/>
        <v>Up to 100m</v>
      </c>
      <c r="P5662">
        <f t="shared" si="620"/>
        <v>13232.852500000001</v>
      </c>
      <c r="Q5662">
        <f t="shared" si="621"/>
        <v>10586.282000000001</v>
      </c>
      <c r="R5662" t="str">
        <f t="shared" si="622"/>
        <v>Up to 100m</v>
      </c>
    </row>
    <row r="5663" spans="1:18" x14ac:dyDescent="0.25">
      <c r="A5663" s="1">
        <v>5662</v>
      </c>
      <c r="B5663" s="1">
        <v>2000746951</v>
      </c>
      <c r="C5663" s="1">
        <v>2000739805</v>
      </c>
      <c r="D5663" s="1" t="s">
        <v>7</v>
      </c>
      <c r="E5663" s="1">
        <v>4.0800000000000003E-3</v>
      </c>
      <c r="F5663" s="1">
        <v>5303002</v>
      </c>
      <c r="G5663" s="2">
        <v>45281.440295057873</v>
      </c>
      <c r="H5663" s="2" t="s">
        <v>54</v>
      </c>
      <c r="J5663">
        <f t="shared" si="616"/>
        <v>13257.505000000001</v>
      </c>
      <c r="K5663">
        <f t="shared" si="617"/>
        <v>10606.004000000001</v>
      </c>
      <c r="L5663">
        <f t="shared" si="618"/>
        <v>23863.509000000002</v>
      </c>
      <c r="M5663" t="str">
        <f t="shared" si="619"/>
        <v>Up to 100m</v>
      </c>
      <c r="P5663">
        <f t="shared" si="620"/>
        <v>13257.505000000001</v>
      </c>
      <c r="Q5663">
        <f t="shared" si="621"/>
        <v>10606.004000000001</v>
      </c>
      <c r="R5663" t="str">
        <f t="shared" si="622"/>
        <v>Up to 100m</v>
      </c>
    </row>
    <row r="5664" spans="1:18" x14ac:dyDescent="0.25">
      <c r="A5664" s="1">
        <v>5663</v>
      </c>
      <c r="B5664" s="1">
        <v>2000726000</v>
      </c>
      <c r="C5664" s="1">
        <v>2000716874</v>
      </c>
      <c r="D5664" s="1" t="s">
        <v>7</v>
      </c>
      <c r="E5664" s="1">
        <v>0.17582999999999999</v>
      </c>
      <c r="F5664" s="1">
        <v>5217278</v>
      </c>
      <c r="G5664" s="2">
        <v>45281.565484178238</v>
      </c>
      <c r="H5664" s="2" t="s">
        <v>54</v>
      </c>
      <c r="J5664">
        <f t="shared" si="616"/>
        <v>13043.195</v>
      </c>
      <c r="K5664">
        <f t="shared" si="617"/>
        <v>10434.556</v>
      </c>
      <c r="L5664">
        <f t="shared" si="618"/>
        <v>23477.751</v>
      </c>
      <c r="M5664" t="str">
        <f t="shared" si="619"/>
        <v>Up to 100m</v>
      </c>
      <c r="P5664">
        <f t="shared" si="620"/>
        <v>13043.195</v>
      </c>
      <c r="Q5664">
        <f t="shared" si="621"/>
        <v>10434.556</v>
      </c>
      <c r="R5664" t="str">
        <f t="shared" si="622"/>
        <v>Up to 100m</v>
      </c>
    </row>
    <row r="5665" spans="1:18" x14ac:dyDescent="0.25">
      <c r="A5665" s="1">
        <v>5664</v>
      </c>
      <c r="B5665" s="1">
        <v>2000726000</v>
      </c>
      <c r="C5665" s="1">
        <v>2000720957</v>
      </c>
      <c r="D5665" s="1" t="s">
        <v>7</v>
      </c>
      <c r="E5665" s="1">
        <v>6.0899999999999999E-3</v>
      </c>
      <c r="F5665" s="1">
        <v>5141415</v>
      </c>
      <c r="G5665" s="2">
        <v>45282.192256828705</v>
      </c>
      <c r="H5665" s="2" t="s">
        <v>54</v>
      </c>
      <c r="J5665">
        <f t="shared" si="616"/>
        <v>12853.5375</v>
      </c>
      <c r="K5665">
        <f t="shared" si="617"/>
        <v>10282.83</v>
      </c>
      <c r="L5665">
        <f t="shared" si="618"/>
        <v>23136.3675</v>
      </c>
      <c r="M5665" t="str">
        <f t="shared" si="619"/>
        <v>Up to 100m</v>
      </c>
      <c r="P5665">
        <f t="shared" si="620"/>
        <v>12853.5375</v>
      </c>
      <c r="Q5665">
        <f t="shared" si="621"/>
        <v>10282.83</v>
      </c>
      <c r="R5665" t="str">
        <f t="shared" si="622"/>
        <v>Up to 100m</v>
      </c>
    </row>
    <row r="5666" spans="1:18" x14ac:dyDescent="0.25">
      <c r="A5666" s="1">
        <v>5665</v>
      </c>
      <c r="B5666" s="1">
        <v>2000726000</v>
      </c>
      <c r="C5666" s="1">
        <v>2000725082</v>
      </c>
      <c r="D5666" s="1" t="s">
        <v>11</v>
      </c>
      <c r="E5666" s="1">
        <v>100.8</v>
      </c>
      <c r="F5666" s="1">
        <v>4192</v>
      </c>
      <c r="G5666" s="2">
        <v>45282.31894957176</v>
      </c>
      <c r="H5666" s="2" t="s">
        <v>54</v>
      </c>
      <c r="J5666">
        <f t="shared" si="616"/>
        <v>10.48</v>
      </c>
      <c r="K5666">
        <f t="shared" si="617"/>
        <v>8.3840000000000003</v>
      </c>
      <c r="L5666">
        <f t="shared" si="618"/>
        <v>18.864000000000001</v>
      </c>
      <c r="M5666" t="str">
        <f t="shared" si="619"/>
        <v>Up to 100m</v>
      </c>
      <c r="P5666">
        <f t="shared" si="620"/>
        <v>10.48</v>
      </c>
      <c r="Q5666">
        <f t="shared" si="621"/>
        <v>8.3840000000000003</v>
      </c>
      <c r="R5666" t="str">
        <f t="shared" si="622"/>
        <v>Up to 100m</v>
      </c>
    </row>
    <row r="5667" spans="1:18" x14ac:dyDescent="0.25">
      <c r="A5667" s="1">
        <v>5666</v>
      </c>
      <c r="B5667" s="1">
        <v>2000717798</v>
      </c>
      <c r="C5667" s="1">
        <v>2000725082</v>
      </c>
      <c r="D5667" s="1" t="s">
        <v>11</v>
      </c>
      <c r="E5667" s="1">
        <v>141.6</v>
      </c>
      <c r="F5667" s="1">
        <v>4196</v>
      </c>
      <c r="G5667" s="2">
        <v>45282.31894957176</v>
      </c>
      <c r="H5667" s="2" t="s">
        <v>54</v>
      </c>
      <c r="J5667">
        <f t="shared" si="616"/>
        <v>10.49</v>
      </c>
      <c r="K5667">
        <f t="shared" si="617"/>
        <v>8.3919999999999995</v>
      </c>
      <c r="L5667">
        <f t="shared" si="618"/>
        <v>18.881999999999998</v>
      </c>
      <c r="M5667" t="str">
        <f t="shared" si="619"/>
        <v>Up to 100m</v>
      </c>
      <c r="P5667">
        <f t="shared" si="620"/>
        <v>10.49</v>
      </c>
      <c r="Q5667">
        <f t="shared" si="621"/>
        <v>8.3919999999999995</v>
      </c>
      <c r="R5667" t="str">
        <f t="shared" si="622"/>
        <v>Up to 100m</v>
      </c>
    </row>
    <row r="5668" spans="1:18" x14ac:dyDescent="0.25">
      <c r="A5668" s="1">
        <v>5667</v>
      </c>
      <c r="B5668" s="1">
        <v>2000726000</v>
      </c>
      <c r="C5668" s="1">
        <v>2000720957</v>
      </c>
      <c r="D5668" s="1" t="s">
        <v>7</v>
      </c>
      <c r="E5668" s="1">
        <v>4.8779999999999997E-2</v>
      </c>
      <c r="F5668" s="1">
        <v>4894861</v>
      </c>
      <c r="G5668" s="2">
        <v>45283.19470428241</v>
      </c>
      <c r="H5668" s="2" t="s">
        <v>54</v>
      </c>
      <c r="J5668">
        <f t="shared" si="616"/>
        <v>12237.1525</v>
      </c>
      <c r="K5668">
        <f t="shared" si="617"/>
        <v>9789.7219999999998</v>
      </c>
      <c r="L5668">
        <f t="shared" si="618"/>
        <v>22026.874499999998</v>
      </c>
      <c r="M5668" t="str">
        <f t="shared" si="619"/>
        <v>Up to 100m</v>
      </c>
      <c r="P5668">
        <f t="shared" si="620"/>
        <v>12237.1525</v>
      </c>
      <c r="Q5668">
        <f t="shared" si="621"/>
        <v>9789.7219999999998</v>
      </c>
      <c r="R5668" t="str">
        <f t="shared" si="622"/>
        <v>Up to 100m</v>
      </c>
    </row>
    <row r="5669" spans="1:18" x14ac:dyDescent="0.25">
      <c r="A5669" s="1">
        <v>5668</v>
      </c>
      <c r="B5669" s="1">
        <v>2000725397</v>
      </c>
      <c r="C5669" s="1">
        <v>2000720957</v>
      </c>
      <c r="D5669" s="1" t="s">
        <v>7</v>
      </c>
      <c r="E5669" s="1">
        <v>9.0840000000000004E-2</v>
      </c>
      <c r="F5669" s="1">
        <v>4845445</v>
      </c>
      <c r="G5669" s="2">
        <v>45283.19470428241</v>
      </c>
      <c r="H5669" s="2" t="s">
        <v>52</v>
      </c>
      <c r="J5669">
        <f t="shared" si="616"/>
        <v>12113.612500000001</v>
      </c>
      <c r="K5669">
        <f t="shared" si="617"/>
        <v>9690.89</v>
      </c>
      <c r="L5669">
        <f t="shared" si="618"/>
        <v>21804.502500000002</v>
      </c>
      <c r="M5669" t="str">
        <f t="shared" si="619"/>
        <v>Up to 100m</v>
      </c>
      <c r="P5669">
        <f t="shared" si="620"/>
        <v>12113.612500000001</v>
      </c>
      <c r="Q5669">
        <f t="shared" si="621"/>
        <v>9690.89</v>
      </c>
      <c r="R5669" t="str">
        <f t="shared" si="622"/>
        <v>Up to 100m</v>
      </c>
    </row>
    <row r="5670" spans="1:18" x14ac:dyDescent="0.25">
      <c r="A5670" s="1">
        <v>5669</v>
      </c>
      <c r="B5670" s="1">
        <v>2000719847</v>
      </c>
      <c r="C5670" s="1">
        <v>2000720957</v>
      </c>
      <c r="D5670" s="1" t="s">
        <v>7</v>
      </c>
      <c r="E5670" s="1">
        <v>3.7830000000000003E-2</v>
      </c>
      <c r="F5670" s="1">
        <v>4904838</v>
      </c>
      <c r="G5670" s="2">
        <v>45284.811766238425</v>
      </c>
      <c r="H5670" s="2" t="s">
        <v>53</v>
      </c>
      <c r="J5670">
        <f t="shared" si="616"/>
        <v>12262.095000000001</v>
      </c>
      <c r="K5670">
        <f t="shared" si="617"/>
        <v>9809.6759999999995</v>
      </c>
      <c r="L5670">
        <f t="shared" si="618"/>
        <v>22071.771000000001</v>
      </c>
      <c r="M5670" t="str">
        <f t="shared" si="619"/>
        <v>Up to 100m</v>
      </c>
      <c r="P5670">
        <f t="shared" si="620"/>
        <v>12262.095000000001</v>
      </c>
      <c r="Q5670">
        <f t="shared" si="621"/>
        <v>9809.6759999999995</v>
      </c>
      <c r="R5670" t="str">
        <f t="shared" si="622"/>
        <v>Up to 100m</v>
      </c>
    </row>
    <row r="5671" spans="1:18" x14ac:dyDescent="0.25">
      <c r="A5671" s="1">
        <v>5670</v>
      </c>
      <c r="B5671" s="1">
        <v>2000719847</v>
      </c>
      <c r="C5671" s="1">
        <v>2000720957</v>
      </c>
      <c r="D5671" s="1" t="s">
        <v>7</v>
      </c>
      <c r="E5671" s="1">
        <v>4.0620000000000003E-2</v>
      </c>
      <c r="F5671" s="1">
        <v>4904838</v>
      </c>
      <c r="G5671" s="2">
        <v>45284.811766238425</v>
      </c>
      <c r="H5671" s="2" t="s">
        <v>53</v>
      </c>
      <c r="J5671">
        <f t="shared" si="616"/>
        <v>12262.095000000001</v>
      </c>
      <c r="K5671">
        <f t="shared" si="617"/>
        <v>9809.6759999999995</v>
      </c>
      <c r="L5671">
        <f t="shared" si="618"/>
        <v>22071.771000000001</v>
      </c>
      <c r="M5671" t="str">
        <f t="shared" si="619"/>
        <v>Up to 100m</v>
      </c>
      <c r="P5671">
        <f t="shared" si="620"/>
        <v>12262.095000000001</v>
      </c>
      <c r="Q5671">
        <f t="shared" si="621"/>
        <v>9809.6759999999995</v>
      </c>
      <c r="R5671" t="str">
        <f t="shared" si="622"/>
        <v>Up to 100m</v>
      </c>
    </row>
    <row r="5672" spans="1:18" x14ac:dyDescent="0.25">
      <c r="A5672" s="1">
        <v>5671</v>
      </c>
      <c r="B5672" s="1">
        <v>2000749113</v>
      </c>
      <c r="C5672" s="1">
        <v>2000753164</v>
      </c>
      <c r="D5672" s="1" t="s">
        <v>8</v>
      </c>
      <c r="E5672" s="1">
        <v>26.67</v>
      </c>
      <c r="F5672" s="1">
        <v>51669</v>
      </c>
      <c r="G5672" s="2">
        <v>45284.811766238425</v>
      </c>
      <c r="H5672" s="2" t="s">
        <v>53</v>
      </c>
      <c r="J5672">
        <f t="shared" si="616"/>
        <v>129.17250000000001</v>
      </c>
      <c r="K5672">
        <f t="shared" si="617"/>
        <v>103.33800000000001</v>
      </c>
      <c r="L5672">
        <f t="shared" si="618"/>
        <v>232.51050000000004</v>
      </c>
      <c r="M5672" t="str">
        <f t="shared" si="619"/>
        <v>Up to 100m</v>
      </c>
      <c r="P5672">
        <f t="shared" si="620"/>
        <v>129.17250000000001</v>
      </c>
      <c r="Q5672">
        <f t="shared" si="621"/>
        <v>103.33800000000001</v>
      </c>
      <c r="R5672" t="str">
        <f t="shared" si="622"/>
        <v>Up to 100m</v>
      </c>
    </row>
    <row r="5673" spans="1:18" x14ac:dyDescent="0.25">
      <c r="A5673" s="1">
        <v>5672</v>
      </c>
      <c r="B5673" s="1">
        <v>2000715809</v>
      </c>
      <c r="C5673" s="1">
        <v>2000719847</v>
      </c>
      <c r="D5673" s="1" t="s">
        <v>10</v>
      </c>
      <c r="E5673" s="1">
        <v>3.48E-4</v>
      </c>
      <c r="F5673" s="1">
        <v>2253762392</v>
      </c>
      <c r="G5673" s="2">
        <v>45284.811766238425</v>
      </c>
      <c r="H5673" s="2" t="s">
        <v>54</v>
      </c>
      <c r="J5673">
        <f t="shared" si="616"/>
        <v>3718707.9468</v>
      </c>
      <c r="K5673">
        <f t="shared" si="617"/>
        <v>3042579.2291999999</v>
      </c>
      <c r="L5673">
        <f t="shared" si="618"/>
        <v>6761287.176</v>
      </c>
      <c r="M5673" t="str">
        <f t="shared" si="619"/>
        <v>Up to 4b</v>
      </c>
      <c r="P5673">
        <f t="shared" si="620"/>
        <v>3944084.1860000002</v>
      </c>
      <c r="Q5673">
        <f t="shared" si="621"/>
        <v>2817202.99</v>
      </c>
      <c r="R5673" t="str">
        <f t="shared" si="622"/>
        <v>Up to 5b</v>
      </c>
    </row>
    <row r="5674" spans="1:18" x14ac:dyDescent="0.25">
      <c r="A5674" s="1">
        <v>5673</v>
      </c>
      <c r="B5674" s="1">
        <v>2000714651</v>
      </c>
      <c r="C5674" s="1">
        <v>2000731723</v>
      </c>
      <c r="D5674" s="1" t="s">
        <v>8</v>
      </c>
      <c r="E5674" s="1">
        <v>1120.26</v>
      </c>
      <c r="F5674" s="1">
        <v>51750</v>
      </c>
      <c r="G5674" s="2">
        <v>45285.442122418979</v>
      </c>
      <c r="H5674" s="2" t="s">
        <v>54</v>
      </c>
      <c r="J5674">
        <f t="shared" si="616"/>
        <v>129.375</v>
      </c>
      <c r="K5674">
        <f t="shared" si="617"/>
        <v>103.5</v>
      </c>
      <c r="L5674">
        <f t="shared" si="618"/>
        <v>232.875</v>
      </c>
      <c r="M5674" t="str">
        <f t="shared" si="619"/>
        <v>Up to 100m</v>
      </c>
      <c r="P5674">
        <f t="shared" si="620"/>
        <v>129.375</v>
      </c>
      <c r="Q5674">
        <f t="shared" si="621"/>
        <v>103.5</v>
      </c>
      <c r="R5674" t="str">
        <f t="shared" si="622"/>
        <v>Up to 100m</v>
      </c>
    </row>
    <row r="5675" spans="1:18" x14ac:dyDescent="0.25">
      <c r="A5675" s="1">
        <v>5674</v>
      </c>
      <c r="B5675" s="1">
        <v>2000715809</v>
      </c>
      <c r="C5675" s="1">
        <v>2000725763</v>
      </c>
      <c r="D5675" s="1" t="s">
        <v>10</v>
      </c>
      <c r="E5675" s="1">
        <v>3.48E-4</v>
      </c>
      <c r="F5675" s="1">
        <v>2397333545</v>
      </c>
      <c r="G5675" s="2">
        <v>45285.442122418979</v>
      </c>
      <c r="H5675" s="2" t="s">
        <v>54</v>
      </c>
      <c r="J5675">
        <f t="shared" si="616"/>
        <v>3955600.34925</v>
      </c>
      <c r="K5675">
        <f t="shared" si="617"/>
        <v>3236400.2857500003</v>
      </c>
      <c r="L5675">
        <f t="shared" si="618"/>
        <v>7192000.6349999998</v>
      </c>
      <c r="M5675" t="str">
        <f t="shared" si="619"/>
        <v>Up to 4b</v>
      </c>
      <c r="P5675">
        <f t="shared" si="620"/>
        <v>4195333.7037500003</v>
      </c>
      <c r="Q5675">
        <f t="shared" si="621"/>
        <v>2996666.9312499999</v>
      </c>
      <c r="R5675" t="str">
        <f t="shared" si="622"/>
        <v>Up to 5b</v>
      </c>
    </row>
    <row r="5676" spans="1:18" x14ac:dyDescent="0.25">
      <c r="A5676" s="1">
        <v>5675</v>
      </c>
      <c r="B5676" s="1">
        <v>2000726000</v>
      </c>
      <c r="C5676" s="1">
        <v>2000719847</v>
      </c>
      <c r="D5676" s="1" t="s">
        <v>7</v>
      </c>
      <c r="E5676" s="1">
        <v>0.17582999999999999</v>
      </c>
      <c r="F5676" s="1">
        <v>5122449</v>
      </c>
      <c r="G5676" s="2">
        <v>45285.668518402781</v>
      </c>
      <c r="H5676" s="2" t="s">
        <v>54</v>
      </c>
      <c r="J5676">
        <f t="shared" si="616"/>
        <v>12806.122499999999</v>
      </c>
      <c r="K5676">
        <f t="shared" si="617"/>
        <v>10244.898000000001</v>
      </c>
      <c r="L5676">
        <f t="shared" si="618"/>
        <v>23051.020499999999</v>
      </c>
      <c r="M5676" t="str">
        <f t="shared" si="619"/>
        <v>Up to 100m</v>
      </c>
      <c r="P5676">
        <f t="shared" si="620"/>
        <v>12806.122499999999</v>
      </c>
      <c r="Q5676">
        <f t="shared" si="621"/>
        <v>10244.898000000001</v>
      </c>
      <c r="R5676" t="str">
        <f t="shared" si="622"/>
        <v>Up to 100m</v>
      </c>
    </row>
    <row r="5677" spans="1:18" x14ac:dyDescent="0.25">
      <c r="A5677" s="1">
        <v>5676</v>
      </c>
      <c r="B5677" s="1">
        <v>2000726000</v>
      </c>
      <c r="C5677" s="1">
        <v>2000720957</v>
      </c>
      <c r="D5677" s="1" t="s">
        <v>7</v>
      </c>
      <c r="E5677" s="1">
        <v>4.4790000000000003E-2</v>
      </c>
      <c r="F5677" s="1">
        <v>5160381</v>
      </c>
      <c r="G5677" s="2">
        <v>45285.815573877313</v>
      </c>
      <c r="H5677" s="2" t="s">
        <v>54</v>
      </c>
      <c r="J5677">
        <f t="shared" si="616"/>
        <v>12900.952499999999</v>
      </c>
      <c r="K5677">
        <f t="shared" si="617"/>
        <v>10320.762000000001</v>
      </c>
      <c r="L5677">
        <f t="shared" si="618"/>
        <v>23221.714500000002</v>
      </c>
      <c r="M5677" t="str">
        <f t="shared" si="619"/>
        <v>Up to 100m</v>
      </c>
      <c r="P5677">
        <f t="shared" si="620"/>
        <v>12900.952499999999</v>
      </c>
      <c r="Q5677">
        <f t="shared" si="621"/>
        <v>10320.762000000001</v>
      </c>
      <c r="R5677" t="str">
        <f t="shared" si="622"/>
        <v>Up to 100m</v>
      </c>
    </row>
    <row r="5678" spans="1:18" x14ac:dyDescent="0.25">
      <c r="A5678" s="1">
        <v>5677</v>
      </c>
      <c r="B5678" s="1">
        <v>2000726000</v>
      </c>
      <c r="C5678" s="1">
        <v>2000714150</v>
      </c>
      <c r="D5678" s="1" t="s">
        <v>7</v>
      </c>
      <c r="E5678" s="1">
        <v>6.7799999999999996E-3</v>
      </c>
      <c r="F5678" s="1">
        <v>5217278</v>
      </c>
      <c r="G5678" s="2">
        <v>45285.815573877313</v>
      </c>
      <c r="H5678" s="2" t="s">
        <v>54</v>
      </c>
      <c r="J5678">
        <f t="shared" si="616"/>
        <v>13043.195</v>
      </c>
      <c r="K5678">
        <f t="shared" si="617"/>
        <v>10434.556</v>
      </c>
      <c r="L5678">
        <f t="shared" si="618"/>
        <v>23477.751</v>
      </c>
      <c r="M5678" t="str">
        <f t="shared" si="619"/>
        <v>Up to 100m</v>
      </c>
      <c r="P5678">
        <f t="shared" si="620"/>
        <v>13043.195</v>
      </c>
      <c r="Q5678">
        <f t="shared" si="621"/>
        <v>10434.556</v>
      </c>
      <c r="R5678" t="str">
        <f t="shared" si="622"/>
        <v>Up to 100m</v>
      </c>
    </row>
    <row r="5679" spans="1:18" x14ac:dyDescent="0.25">
      <c r="A5679" s="1">
        <v>5678</v>
      </c>
      <c r="B5679" s="1">
        <v>2000726000</v>
      </c>
      <c r="C5679" s="1">
        <v>2000739805</v>
      </c>
      <c r="D5679" s="1" t="s">
        <v>7</v>
      </c>
      <c r="E5679" s="1">
        <v>6.3899999999999998E-3</v>
      </c>
      <c r="F5679" s="1">
        <v>5217278</v>
      </c>
      <c r="G5679" s="2">
        <v>45285.815573877313</v>
      </c>
      <c r="H5679" s="2" t="s">
        <v>54</v>
      </c>
      <c r="J5679">
        <f t="shared" si="616"/>
        <v>13043.195</v>
      </c>
      <c r="K5679">
        <f t="shared" si="617"/>
        <v>10434.556</v>
      </c>
      <c r="L5679">
        <f t="shared" si="618"/>
        <v>23477.751</v>
      </c>
      <c r="M5679" t="str">
        <f t="shared" si="619"/>
        <v>Up to 100m</v>
      </c>
      <c r="P5679">
        <f t="shared" si="620"/>
        <v>13043.195</v>
      </c>
      <c r="Q5679">
        <f t="shared" si="621"/>
        <v>10434.556</v>
      </c>
      <c r="R5679" t="str">
        <f t="shared" si="622"/>
        <v>Up to 100m</v>
      </c>
    </row>
    <row r="5680" spans="1:18" x14ac:dyDescent="0.25">
      <c r="A5680" s="1">
        <v>5679</v>
      </c>
      <c r="B5680" s="1">
        <v>2000722601</v>
      </c>
      <c r="C5680" s="1">
        <v>2000714150</v>
      </c>
      <c r="D5680" s="1" t="s">
        <v>7</v>
      </c>
      <c r="E5680" s="1">
        <v>6.2700000000000004E-3</v>
      </c>
      <c r="F5680" s="1">
        <v>5140805</v>
      </c>
      <c r="G5680" s="2">
        <v>45286.190009918981</v>
      </c>
      <c r="H5680" s="2" t="s">
        <v>52</v>
      </c>
      <c r="J5680">
        <f t="shared" si="616"/>
        <v>12852.012500000001</v>
      </c>
      <c r="K5680">
        <f t="shared" si="617"/>
        <v>10281.61</v>
      </c>
      <c r="L5680">
        <f t="shared" si="618"/>
        <v>23133.622500000001</v>
      </c>
      <c r="M5680" t="str">
        <f t="shared" si="619"/>
        <v>Up to 100m</v>
      </c>
      <c r="P5680">
        <f t="shared" si="620"/>
        <v>12852.012500000001</v>
      </c>
      <c r="Q5680">
        <f t="shared" si="621"/>
        <v>10281.61</v>
      </c>
      <c r="R5680" t="str">
        <f t="shared" si="622"/>
        <v>Up to 100m</v>
      </c>
    </row>
    <row r="5681" spans="1:18" x14ac:dyDescent="0.25">
      <c r="A5681" s="1">
        <v>5680</v>
      </c>
      <c r="B5681" s="1">
        <v>2000722601</v>
      </c>
      <c r="C5681" s="1">
        <v>2000720957</v>
      </c>
      <c r="D5681" s="1" t="s">
        <v>7</v>
      </c>
      <c r="E5681" s="1">
        <v>9.0569999999999998E-2</v>
      </c>
      <c r="F5681" s="1">
        <v>5140805</v>
      </c>
      <c r="G5681" s="2">
        <v>45286.190009918981</v>
      </c>
      <c r="H5681" s="2" t="s">
        <v>52</v>
      </c>
      <c r="J5681">
        <f t="shared" si="616"/>
        <v>12852.012500000001</v>
      </c>
      <c r="K5681">
        <f t="shared" si="617"/>
        <v>10281.61</v>
      </c>
      <c r="L5681">
        <f t="shared" si="618"/>
        <v>23133.622500000001</v>
      </c>
      <c r="M5681" t="str">
        <f t="shared" si="619"/>
        <v>Up to 100m</v>
      </c>
      <c r="P5681">
        <f t="shared" si="620"/>
        <v>12852.012500000001</v>
      </c>
      <c r="Q5681">
        <f t="shared" si="621"/>
        <v>10281.61</v>
      </c>
      <c r="R5681" t="str">
        <f t="shared" si="622"/>
        <v>Up to 100m</v>
      </c>
    </row>
    <row r="5682" spans="1:18" x14ac:dyDescent="0.25">
      <c r="A5682" s="1">
        <v>5681</v>
      </c>
      <c r="B5682" s="1">
        <v>2000749397</v>
      </c>
      <c r="C5682" s="1">
        <v>2000746951</v>
      </c>
      <c r="D5682" s="1" t="s">
        <v>9</v>
      </c>
      <c r="E5682" s="1">
        <v>3.5580000000000001E-2</v>
      </c>
      <c r="F5682" s="1">
        <v>131200001</v>
      </c>
      <c r="G5682" s="2">
        <v>45286.94237109954</v>
      </c>
      <c r="H5682" s="2" t="s">
        <v>52</v>
      </c>
      <c r="J5682">
        <f t="shared" si="616"/>
        <v>295200.00224999996</v>
      </c>
      <c r="K5682">
        <f t="shared" si="617"/>
        <v>236160.0018</v>
      </c>
      <c r="L5682">
        <f t="shared" si="618"/>
        <v>531360.00404999999</v>
      </c>
      <c r="M5682" t="str">
        <f t="shared" si="619"/>
        <v>Up to 500m</v>
      </c>
      <c r="P5682">
        <f t="shared" si="620"/>
        <v>262400.00199999998</v>
      </c>
      <c r="Q5682">
        <f t="shared" si="621"/>
        <v>223040.00169999999</v>
      </c>
      <c r="R5682" t="str">
        <f t="shared" si="622"/>
        <v>Up to 300m</v>
      </c>
    </row>
    <row r="5683" spans="1:18" x14ac:dyDescent="0.25">
      <c r="A5683" s="1">
        <v>5682</v>
      </c>
      <c r="B5683" s="1">
        <v>2000723561</v>
      </c>
      <c r="C5683" s="1">
        <v>2000726000</v>
      </c>
      <c r="D5683" s="1" t="s">
        <v>7</v>
      </c>
      <c r="E5683" s="1">
        <v>0.17582999999999999</v>
      </c>
      <c r="F5683" s="1">
        <v>5266994</v>
      </c>
      <c r="G5683" s="2">
        <v>45287.065969363422</v>
      </c>
      <c r="H5683" s="2" t="s">
        <v>53</v>
      </c>
      <c r="J5683">
        <f t="shared" si="616"/>
        <v>13167.485000000001</v>
      </c>
      <c r="K5683">
        <f t="shared" si="617"/>
        <v>10533.987999999999</v>
      </c>
      <c r="L5683">
        <f t="shared" si="618"/>
        <v>23701.472999999998</v>
      </c>
      <c r="M5683" t="str">
        <f t="shared" si="619"/>
        <v>Up to 100m</v>
      </c>
      <c r="P5683">
        <f t="shared" si="620"/>
        <v>13167.485000000001</v>
      </c>
      <c r="Q5683">
        <f t="shared" si="621"/>
        <v>10533.987999999999</v>
      </c>
      <c r="R5683" t="str">
        <f t="shared" si="622"/>
        <v>Up to 100m</v>
      </c>
    </row>
    <row r="5684" spans="1:18" x14ac:dyDescent="0.25">
      <c r="A5684" s="1">
        <v>5683</v>
      </c>
      <c r="B5684" s="1">
        <v>2000750290</v>
      </c>
      <c r="C5684" s="1">
        <v>2000720957</v>
      </c>
      <c r="D5684" s="1" t="s">
        <v>7</v>
      </c>
      <c r="E5684" s="1">
        <v>0.10374</v>
      </c>
      <c r="F5684" s="1">
        <v>5289408</v>
      </c>
      <c r="G5684" s="2">
        <v>45287.065969363422</v>
      </c>
      <c r="H5684" s="2" t="s">
        <v>53</v>
      </c>
      <c r="J5684">
        <f t="shared" si="616"/>
        <v>13223.52</v>
      </c>
      <c r="K5684">
        <f t="shared" si="617"/>
        <v>10578.816000000001</v>
      </c>
      <c r="L5684">
        <f t="shared" si="618"/>
        <v>23802.336000000003</v>
      </c>
      <c r="M5684" t="str">
        <f t="shared" si="619"/>
        <v>Up to 100m</v>
      </c>
      <c r="P5684">
        <f t="shared" si="620"/>
        <v>13223.52</v>
      </c>
      <c r="Q5684">
        <f t="shared" si="621"/>
        <v>10578.816000000001</v>
      </c>
      <c r="R5684" t="str">
        <f t="shared" si="622"/>
        <v>Up to 100m</v>
      </c>
    </row>
    <row r="5685" spans="1:18" x14ac:dyDescent="0.25">
      <c r="A5685" s="1">
        <v>5684</v>
      </c>
      <c r="B5685" s="1">
        <v>2000726000</v>
      </c>
      <c r="C5685" s="1">
        <v>2000725763</v>
      </c>
      <c r="D5685" s="1" t="s">
        <v>11</v>
      </c>
      <c r="E5685" s="1">
        <v>100.8</v>
      </c>
      <c r="F5685" s="1">
        <v>4307</v>
      </c>
      <c r="G5685" s="2">
        <v>45287.315134988428</v>
      </c>
      <c r="H5685" s="2" t="s">
        <v>54</v>
      </c>
      <c r="J5685">
        <f t="shared" si="616"/>
        <v>10.7675</v>
      </c>
      <c r="K5685">
        <f t="shared" si="617"/>
        <v>8.6140000000000008</v>
      </c>
      <c r="L5685">
        <f t="shared" si="618"/>
        <v>19.381500000000003</v>
      </c>
      <c r="M5685" t="str">
        <f t="shared" si="619"/>
        <v>Up to 100m</v>
      </c>
      <c r="P5685">
        <f t="shared" si="620"/>
        <v>10.7675</v>
      </c>
      <c r="Q5685">
        <f t="shared" si="621"/>
        <v>8.6140000000000008</v>
      </c>
      <c r="R5685" t="str">
        <f t="shared" si="622"/>
        <v>Up to 100m</v>
      </c>
    </row>
    <row r="5686" spans="1:18" x14ac:dyDescent="0.25">
      <c r="A5686" s="1">
        <v>5685</v>
      </c>
      <c r="B5686" s="1">
        <v>2000726000</v>
      </c>
      <c r="C5686" s="1">
        <v>2000717648</v>
      </c>
      <c r="D5686" s="1" t="s">
        <v>11</v>
      </c>
      <c r="E5686" s="1">
        <v>100.8</v>
      </c>
      <c r="F5686" s="1">
        <v>4406</v>
      </c>
      <c r="G5686" s="2">
        <v>45287.566534490739</v>
      </c>
      <c r="H5686" s="2" t="s">
        <v>54</v>
      </c>
      <c r="J5686">
        <f t="shared" si="616"/>
        <v>11.015000000000001</v>
      </c>
      <c r="K5686">
        <f t="shared" si="617"/>
        <v>8.8119999999999994</v>
      </c>
      <c r="L5686">
        <f t="shared" si="618"/>
        <v>19.826999999999998</v>
      </c>
      <c r="M5686" t="str">
        <f t="shared" si="619"/>
        <v>Up to 100m</v>
      </c>
      <c r="P5686">
        <f t="shared" si="620"/>
        <v>11.015000000000001</v>
      </c>
      <c r="Q5686">
        <f t="shared" si="621"/>
        <v>8.8119999999999994</v>
      </c>
      <c r="R5686" t="str">
        <f t="shared" si="622"/>
        <v>Up to 100m</v>
      </c>
    </row>
    <row r="5687" spans="1:18" x14ac:dyDescent="0.25">
      <c r="A5687" s="1">
        <v>5686</v>
      </c>
      <c r="B5687" s="1">
        <v>2000734105</v>
      </c>
      <c r="C5687" s="1">
        <v>2000755117</v>
      </c>
      <c r="D5687" s="1" t="s">
        <v>7</v>
      </c>
      <c r="E5687" s="1">
        <v>6.9300000000000004E-3</v>
      </c>
      <c r="F5687" s="1">
        <v>5527800</v>
      </c>
      <c r="G5687" s="2">
        <v>45287.566534490739</v>
      </c>
      <c r="H5687" s="2" t="s">
        <v>54</v>
      </c>
      <c r="J5687">
        <f t="shared" si="616"/>
        <v>13819.5</v>
      </c>
      <c r="K5687">
        <f t="shared" si="617"/>
        <v>11055.6</v>
      </c>
      <c r="L5687">
        <f t="shared" si="618"/>
        <v>24875.1</v>
      </c>
      <c r="M5687" t="str">
        <f t="shared" si="619"/>
        <v>Up to 100m</v>
      </c>
      <c r="P5687">
        <f t="shared" si="620"/>
        <v>13819.5</v>
      </c>
      <c r="Q5687">
        <f t="shared" si="621"/>
        <v>11055.6</v>
      </c>
      <c r="R5687" t="str">
        <f t="shared" si="622"/>
        <v>Up to 100m</v>
      </c>
    </row>
    <row r="5688" spans="1:18" x14ac:dyDescent="0.25">
      <c r="A5688" s="1">
        <v>5687</v>
      </c>
      <c r="B5688" s="1">
        <v>2000726000</v>
      </c>
      <c r="C5688" s="1">
        <v>2000750290</v>
      </c>
      <c r="D5688" s="1" t="s">
        <v>11</v>
      </c>
      <c r="E5688" s="1">
        <v>100.8</v>
      </c>
      <c r="F5688" s="1">
        <v>4422</v>
      </c>
      <c r="G5688" s="2">
        <v>45287.692308680555</v>
      </c>
      <c r="H5688" s="2" t="s">
        <v>54</v>
      </c>
      <c r="J5688">
        <f t="shared" si="616"/>
        <v>11.055</v>
      </c>
      <c r="K5688">
        <f t="shared" si="617"/>
        <v>8.8439999999999994</v>
      </c>
      <c r="L5688">
        <f t="shared" si="618"/>
        <v>19.899000000000001</v>
      </c>
      <c r="M5688" t="str">
        <f t="shared" si="619"/>
        <v>Up to 100m</v>
      </c>
      <c r="P5688">
        <f t="shared" si="620"/>
        <v>11.055</v>
      </c>
      <c r="Q5688">
        <f t="shared" si="621"/>
        <v>8.8439999999999994</v>
      </c>
      <c r="R5688" t="str">
        <f t="shared" si="622"/>
        <v>Up to 100m</v>
      </c>
    </row>
    <row r="5689" spans="1:18" x14ac:dyDescent="0.25">
      <c r="A5689" s="1">
        <v>5688</v>
      </c>
      <c r="B5689" s="1">
        <v>2000726000</v>
      </c>
      <c r="C5689" s="1">
        <v>2000734105</v>
      </c>
      <c r="D5689" s="1" t="s">
        <v>7</v>
      </c>
      <c r="E5689" s="1">
        <v>0.12812999999999999</v>
      </c>
      <c r="F5689" s="1">
        <v>5463832</v>
      </c>
      <c r="G5689" s="2">
        <v>45287.692308680555</v>
      </c>
      <c r="H5689" s="2" t="s">
        <v>54</v>
      </c>
      <c r="J5689">
        <f t="shared" si="616"/>
        <v>13659.58</v>
      </c>
      <c r="K5689">
        <f t="shared" si="617"/>
        <v>10927.664000000001</v>
      </c>
      <c r="L5689">
        <f t="shared" si="618"/>
        <v>24587.243999999999</v>
      </c>
      <c r="M5689" t="str">
        <f t="shared" si="619"/>
        <v>Up to 100m</v>
      </c>
      <c r="P5689">
        <f t="shared" si="620"/>
        <v>13659.58</v>
      </c>
      <c r="Q5689">
        <f t="shared" si="621"/>
        <v>10927.664000000001</v>
      </c>
      <c r="R5689" t="str">
        <f t="shared" si="622"/>
        <v>Up to 100m</v>
      </c>
    </row>
    <row r="5690" spans="1:18" x14ac:dyDescent="0.25">
      <c r="A5690" s="1">
        <v>5689</v>
      </c>
      <c r="B5690" s="1">
        <v>2000723561</v>
      </c>
      <c r="C5690" s="1">
        <v>2000728103</v>
      </c>
      <c r="D5690" s="1" t="s">
        <v>7</v>
      </c>
      <c r="E5690" s="1">
        <v>0.36320999999999998</v>
      </c>
      <c r="F5690" s="1">
        <v>5480856</v>
      </c>
      <c r="G5690" s="2">
        <v>45287.692308680555</v>
      </c>
      <c r="H5690" s="2" t="s">
        <v>53</v>
      </c>
      <c r="J5690">
        <f t="shared" si="616"/>
        <v>13702.14</v>
      </c>
      <c r="K5690">
        <f t="shared" si="617"/>
        <v>10961.712</v>
      </c>
      <c r="L5690">
        <f t="shared" si="618"/>
        <v>24663.851999999999</v>
      </c>
      <c r="M5690" t="str">
        <f t="shared" si="619"/>
        <v>Up to 100m</v>
      </c>
      <c r="P5690">
        <f t="shared" si="620"/>
        <v>13702.14</v>
      </c>
      <c r="Q5690">
        <f t="shared" si="621"/>
        <v>10961.712</v>
      </c>
      <c r="R5690" t="str">
        <f t="shared" si="622"/>
        <v>Up to 100m</v>
      </c>
    </row>
    <row r="5691" spans="1:18" x14ac:dyDescent="0.25">
      <c r="A5691" s="1">
        <v>5690</v>
      </c>
      <c r="B5691" s="1">
        <v>2000730821</v>
      </c>
      <c r="C5691" s="1">
        <v>2000728103</v>
      </c>
      <c r="D5691" s="1" t="s">
        <v>7</v>
      </c>
      <c r="E5691" s="1">
        <v>4.5359999999999998E-2</v>
      </c>
      <c r="F5691" s="1">
        <v>5480856</v>
      </c>
      <c r="G5691" s="2">
        <v>45287.692308680555</v>
      </c>
      <c r="H5691" s="2" t="s">
        <v>54</v>
      </c>
      <c r="J5691">
        <f t="shared" si="616"/>
        <v>13702.14</v>
      </c>
      <c r="K5691">
        <f t="shared" si="617"/>
        <v>10961.712</v>
      </c>
      <c r="L5691">
        <f t="shared" si="618"/>
        <v>24663.851999999999</v>
      </c>
      <c r="M5691" t="str">
        <f t="shared" si="619"/>
        <v>Up to 100m</v>
      </c>
      <c r="P5691">
        <f t="shared" si="620"/>
        <v>13702.14</v>
      </c>
      <c r="Q5691">
        <f t="shared" si="621"/>
        <v>10961.712</v>
      </c>
      <c r="R5691" t="str">
        <f t="shared" si="622"/>
        <v>Up to 100m</v>
      </c>
    </row>
    <row r="5692" spans="1:18" x14ac:dyDescent="0.25">
      <c r="A5692" s="1">
        <v>5691</v>
      </c>
      <c r="B5692" s="1">
        <v>2000750290</v>
      </c>
      <c r="C5692" s="1">
        <v>2000720957</v>
      </c>
      <c r="D5692" s="1" t="s">
        <v>7</v>
      </c>
      <c r="E5692" s="1">
        <v>8.8919999999999999E-2</v>
      </c>
      <c r="F5692" s="1">
        <v>5225585</v>
      </c>
      <c r="G5692" s="2">
        <v>45287.815547650462</v>
      </c>
      <c r="H5692" s="2" t="s">
        <v>53</v>
      </c>
      <c r="J5692">
        <f t="shared" si="616"/>
        <v>13063.9625</v>
      </c>
      <c r="K5692">
        <f t="shared" si="617"/>
        <v>10451.17</v>
      </c>
      <c r="L5692">
        <f t="shared" si="618"/>
        <v>23515.1325</v>
      </c>
      <c r="M5692" t="str">
        <f t="shared" si="619"/>
        <v>Up to 100m</v>
      </c>
      <c r="P5692">
        <f t="shared" si="620"/>
        <v>13063.9625</v>
      </c>
      <c r="Q5692">
        <f t="shared" si="621"/>
        <v>10451.17</v>
      </c>
      <c r="R5692" t="str">
        <f t="shared" si="622"/>
        <v>Up to 100m</v>
      </c>
    </row>
    <row r="5693" spans="1:18" x14ac:dyDescent="0.25">
      <c r="A5693" s="1">
        <v>5692</v>
      </c>
      <c r="B5693" s="1">
        <v>2000726000</v>
      </c>
      <c r="C5693" s="1">
        <v>2000720957</v>
      </c>
      <c r="D5693" s="1" t="s">
        <v>7</v>
      </c>
      <c r="E5693" s="1">
        <v>8.6940000000000003E-2</v>
      </c>
      <c r="F5693" s="1">
        <v>5122449</v>
      </c>
      <c r="G5693" s="2">
        <v>45289.193000775464</v>
      </c>
      <c r="H5693" s="2" t="s">
        <v>54</v>
      </c>
      <c r="J5693">
        <f t="shared" si="616"/>
        <v>12806.122499999999</v>
      </c>
      <c r="K5693">
        <f t="shared" si="617"/>
        <v>10244.898000000001</v>
      </c>
      <c r="L5693">
        <f t="shared" si="618"/>
        <v>23051.020499999999</v>
      </c>
      <c r="M5693" t="str">
        <f t="shared" si="619"/>
        <v>Up to 100m</v>
      </c>
      <c r="P5693">
        <f t="shared" si="620"/>
        <v>12806.122499999999</v>
      </c>
      <c r="Q5693">
        <f t="shared" si="621"/>
        <v>10244.898000000001</v>
      </c>
      <c r="R5693" t="str">
        <f t="shared" si="622"/>
        <v>Up to 100m</v>
      </c>
    </row>
    <row r="5694" spans="1:18" x14ac:dyDescent="0.25">
      <c r="A5694" s="1">
        <v>5693</v>
      </c>
      <c r="B5694" s="1">
        <v>2000715809</v>
      </c>
      <c r="C5694" s="1">
        <v>2000719421</v>
      </c>
      <c r="D5694" s="1" t="s">
        <v>10</v>
      </c>
      <c r="E5694" s="1">
        <v>3.48E-4</v>
      </c>
      <c r="F5694" s="1">
        <v>2404170266</v>
      </c>
      <c r="G5694" s="2">
        <v>45289.193000775464</v>
      </c>
      <c r="H5694" s="2" t="s">
        <v>54</v>
      </c>
      <c r="J5694">
        <f t="shared" si="616"/>
        <v>3966880.9389</v>
      </c>
      <c r="K5694">
        <f t="shared" si="617"/>
        <v>3245629.8591</v>
      </c>
      <c r="L5694">
        <f t="shared" si="618"/>
        <v>7212510.7980000004</v>
      </c>
      <c r="M5694" t="str">
        <f t="shared" si="619"/>
        <v>Up to 4b</v>
      </c>
      <c r="P5694">
        <f t="shared" si="620"/>
        <v>4207297.9654999999</v>
      </c>
      <c r="Q5694">
        <f t="shared" si="621"/>
        <v>3005212.8325</v>
      </c>
      <c r="R5694" t="str">
        <f t="shared" si="622"/>
        <v>Up to 5b</v>
      </c>
    </row>
    <row r="5695" spans="1:18" x14ac:dyDescent="0.25">
      <c r="A5695" s="1">
        <v>5694</v>
      </c>
      <c r="B5695" s="1">
        <v>2000726000</v>
      </c>
      <c r="C5695" s="1">
        <v>2000719847</v>
      </c>
      <c r="D5695" s="1" t="s">
        <v>7</v>
      </c>
      <c r="E5695" s="1">
        <v>0.17582999999999999</v>
      </c>
      <c r="F5695" s="1">
        <v>5122449</v>
      </c>
      <c r="G5695" s="2">
        <v>45289.193000775464</v>
      </c>
      <c r="H5695" s="2" t="s">
        <v>54</v>
      </c>
      <c r="J5695">
        <f t="shared" si="616"/>
        <v>12806.122499999999</v>
      </c>
      <c r="K5695">
        <f t="shared" si="617"/>
        <v>10244.898000000001</v>
      </c>
      <c r="L5695">
        <f t="shared" si="618"/>
        <v>23051.020499999999</v>
      </c>
      <c r="M5695" t="str">
        <f t="shared" si="619"/>
        <v>Up to 100m</v>
      </c>
      <c r="P5695">
        <f t="shared" si="620"/>
        <v>12806.122499999999</v>
      </c>
      <c r="Q5695">
        <f t="shared" si="621"/>
        <v>10244.898000000001</v>
      </c>
      <c r="R5695" t="str">
        <f t="shared" si="622"/>
        <v>Up to 100m</v>
      </c>
    </row>
    <row r="5696" spans="1:18" x14ac:dyDescent="0.25">
      <c r="A5696" s="1">
        <v>5695</v>
      </c>
      <c r="B5696" s="1">
        <v>2000735023</v>
      </c>
      <c r="C5696" s="1">
        <v>2000746951</v>
      </c>
      <c r="D5696" s="1" t="s">
        <v>8</v>
      </c>
      <c r="E5696" s="1">
        <v>120.18</v>
      </c>
      <c r="F5696" s="1">
        <v>52332</v>
      </c>
      <c r="G5696" s="2">
        <v>45289.193000775464</v>
      </c>
      <c r="H5696" s="2" t="s">
        <v>54</v>
      </c>
      <c r="J5696">
        <f t="shared" si="616"/>
        <v>130.83000000000001</v>
      </c>
      <c r="K5696">
        <f t="shared" si="617"/>
        <v>104.664</v>
      </c>
      <c r="L5696">
        <f t="shared" si="618"/>
        <v>235.49400000000003</v>
      </c>
      <c r="M5696" t="str">
        <f t="shared" si="619"/>
        <v>Up to 100m</v>
      </c>
      <c r="P5696">
        <f t="shared" si="620"/>
        <v>130.83000000000001</v>
      </c>
      <c r="Q5696">
        <f t="shared" si="621"/>
        <v>104.664</v>
      </c>
      <c r="R5696" t="str">
        <f t="shared" si="622"/>
        <v>Up to 100m</v>
      </c>
    </row>
    <row r="5697" spans="1:18" x14ac:dyDescent="0.25">
      <c r="A5697" s="1">
        <v>5696</v>
      </c>
      <c r="B5697" s="1">
        <v>2000726000</v>
      </c>
      <c r="C5697" s="1">
        <v>2000714150</v>
      </c>
      <c r="D5697" s="1" t="s">
        <v>7</v>
      </c>
      <c r="E5697" s="1">
        <v>1.248E-2</v>
      </c>
      <c r="F5697" s="1">
        <v>5179347</v>
      </c>
      <c r="G5697" s="2">
        <v>45289.193000775464</v>
      </c>
      <c r="H5697" s="2" t="s">
        <v>54</v>
      </c>
      <c r="J5697">
        <f t="shared" si="616"/>
        <v>12948.3675</v>
      </c>
      <c r="K5697">
        <f t="shared" si="617"/>
        <v>10358.694</v>
      </c>
      <c r="L5697">
        <f t="shared" si="618"/>
        <v>23307.0615</v>
      </c>
      <c r="M5697" t="str">
        <f t="shared" si="619"/>
        <v>Up to 100m</v>
      </c>
      <c r="P5697">
        <f t="shared" si="620"/>
        <v>12948.3675</v>
      </c>
      <c r="Q5697">
        <f t="shared" si="621"/>
        <v>10358.694</v>
      </c>
      <c r="R5697" t="str">
        <f t="shared" si="622"/>
        <v>Up to 100m</v>
      </c>
    </row>
    <row r="5698" spans="1:18" x14ac:dyDescent="0.25">
      <c r="A5698" s="1">
        <v>5697</v>
      </c>
      <c r="B5698" s="1">
        <v>2000726000</v>
      </c>
      <c r="C5698" s="1">
        <v>2000719421</v>
      </c>
      <c r="D5698" s="1" t="s">
        <v>11</v>
      </c>
      <c r="E5698" s="1">
        <v>100.8</v>
      </c>
      <c r="F5698" s="1">
        <v>4422</v>
      </c>
      <c r="G5698" s="2">
        <v>45289.193000775464</v>
      </c>
      <c r="H5698" s="2" t="s">
        <v>54</v>
      </c>
      <c r="J5698">
        <f t="shared" si="616"/>
        <v>11.055</v>
      </c>
      <c r="K5698">
        <f t="shared" si="617"/>
        <v>8.8439999999999994</v>
      </c>
      <c r="L5698">
        <f t="shared" si="618"/>
        <v>19.899000000000001</v>
      </c>
      <c r="M5698" t="str">
        <f t="shared" si="619"/>
        <v>Up to 100m</v>
      </c>
      <c r="P5698">
        <f t="shared" si="620"/>
        <v>11.055</v>
      </c>
      <c r="Q5698">
        <f t="shared" si="621"/>
        <v>8.8439999999999994</v>
      </c>
      <c r="R5698" t="str">
        <f t="shared" si="622"/>
        <v>Up to 100m</v>
      </c>
    </row>
    <row r="5699" spans="1:18" x14ac:dyDescent="0.25">
      <c r="A5699" s="1">
        <v>5698</v>
      </c>
      <c r="B5699" s="1">
        <v>2000726000</v>
      </c>
      <c r="C5699" s="1">
        <v>2000720957</v>
      </c>
      <c r="D5699" s="1" t="s">
        <v>7</v>
      </c>
      <c r="E5699" s="1">
        <v>4.0529999999999997E-2</v>
      </c>
      <c r="F5699" s="1">
        <v>5122449</v>
      </c>
      <c r="G5699" s="2">
        <v>45289.193000775464</v>
      </c>
      <c r="H5699" s="2" t="s">
        <v>54</v>
      </c>
      <c r="J5699">
        <f t="shared" ref="J5699:J5762" si="623">IF(F5699 &lt;= 100000000, F5699 * 0.0025,
    IF(F5699 &lt;= 500000000, F5699 * 0.00225,
        IF(F5699 &lt;= 1000000000, F5699 * 0.002,
            IF(F5699 &lt;= 4000000000, F5699 * 0.00165,
                IF(F5699 &lt;= 10000000000, F5699 * 0.00155,
                    F5699 * 0.0013
                )
            )
        )
    )
)</f>
        <v>12806.122499999999</v>
      </c>
      <c r="K5699">
        <f t="shared" ref="K5699:K5762" si="624">IF(F5699 &lt;= 100000000, F5699 * 0.002,
    IF(F5699 &lt;= 500000000, F5699 * 0.0018,
        IF(F5699 &lt;= 1000000000, F5699 * 0.0016,
            IF(F5699 &lt;= 4000000000, F5699 * 0.00135,
                IF(F5699 &lt;= 10000000000, F5699 * 0.00115,
                    F5699 * 0.001
                )
            )
        )
    )
)</f>
        <v>10244.898000000001</v>
      </c>
      <c r="L5699">
        <f t="shared" ref="L5699:L5762" si="625">J5699+K5699</f>
        <v>23051.020499999999</v>
      </c>
      <c r="M5699" t="str">
        <f t="shared" ref="M5699:M5762" si="626">IF(F5699 &lt;= 100000000, "Up to 100m",
    IF(F5699 &lt;= 500000000, "Up to 500m",
        IF(F5699 &lt;= 1000000000, "Up to 1b",
            IF(F5699 &lt;= 4000000000, "Up to 4b",
                IF(F5699 &lt;= 10000000000, "Up to 10b",
                  "More than 10b"
                )
            )
        )
    )
)</f>
        <v>Up to 100m</v>
      </c>
      <c r="P5699">
        <f t="shared" ref="P5699:P5762" si="627">IF(F5699 &lt;= 100000000, F5699 * 0.0025,
    IF(F5699 &lt;= 300000000, F5699 * 0.002,
        IF(F5699 &lt;= 1000000000, F5699 * 0.0019,
            IF(F5699 &lt;= 5000000000, F5699 * 0.00175,
                F5699 * 0.00155
            )
        )
    )
)</f>
        <v>12806.122499999999</v>
      </c>
      <c r="Q5699">
        <f t="shared" ref="Q5699:Q5762" si="628">IF(F5699 &lt;= 100000000, F5699 * 0.002,
    IF(F5699 &lt;= 300000000, F5699 * 0.0017,
        IF(F5699 &lt;= 1000000000, F5699 * 0.0015,
            IF(F5699 &lt;= 5000000000, F5699 * 0.00125,
                F5699 * 0.001
            )
        )
    )
)</f>
        <v>10244.898000000001</v>
      </c>
      <c r="R5699" t="str">
        <f t="shared" ref="R5699:R5762" si="629">IF(F5699 &lt;= 100000000, "Up to 100m",
    IF(F5699 &lt;= 300000000, "Up to 300m",
        IF(F5699 &lt;= 1000000000, "Up to 1b",
            IF(F5699 &lt;= 5000000000, "Up to 5b",
                "More than 5b"
            )
        )
    )
)</f>
        <v>Up to 100m</v>
      </c>
    </row>
    <row r="5700" spans="1:18" x14ac:dyDescent="0.25">
      <c r="A5700" s="1">
        <v>5699</v>
      </c>
      <c r="B5700" s="1">
        <v>2000715809</v>
      </c>
      <c r="C5700" s="1">
        <v>2000719421</v>
      </c>
      <c r="D5700" s="1" t="s">
        <v>10</v>
      </c>
      <c r="E5700" s="1">
        <v>3.48E-4</v>
      </c>
      <c r="F5700" s="1">
        <v>2335803050</v>
      </c>
      <c r="G5700" s="2">
        <v>45289.193000775464</v>
      </c>
      <c r="H5700" s="2" t="s">
        <v>54</v>
      </c>
      <c r="J5700">
        <f t="shared" si="623"/>
        <v>3854075.0325000002</v>
      </c>
      <c r="K5700">
        <f t="shared" si="624"/>
        <v>3153334.1175000002</v>
      </c>
      <c r="L5700">
        <f t="shared" si="625"/>
        <v>7007409.1500000004</v>
      </c>
      <c r="M5700" t="str">
        <f t="shared" si="626"/>
        <v>Up to 4b</v>
      </c>
      <c r="P5700">
        <f t="shared" si="627"/>
        <v>4087655.3374999999</v>
      </c>
      <c r="Q5700">
        <f t="shared" si="628"/>
        <v>2919753.8125</v>
      </c>
      <c r="R5700" t="str">
        <f t="shared" si="629"/>
        <v>Up to 5b</v>
      </c>
    </row>
    <row r="5701" spans="1:18" x14ac:dyDescent="0.25">
      <c r="A5701" s="1">
        <v>5700</v>
      </c>
      <c r="B5701" s="1">
        <v>2000714150</v>
      </c>
      <c r="C5701" s="1">
        <v>2000719421</v>
      </c>
      <c r="D5701" s="1" t="s">
        <v>10</v>
      </c>
      <c r="E5701" s="1">
        <v>1.74E-4</v>
      </c>
      <c r="F5701" s="1">
        <v>2335676327</v>
      </c>
      <c r="G5701" s="2">
        <v>45289.193000775464</v>
      </c>
      <c r="H5701" s="2" t="s">
        <v>53</v>
      </c>
      <c r="J5701">
        <f t="shared" si="623"/>
        <v>3853865.9395499998</v>
      </c>
      <c r="K5701">
        <f t="shared" si="624"/>
        <v>3153163.0414500004</v>
      </c>
      <c r="L5701">
        <f t="shared" si="625"/>
        <v>7007028.9810000006</v>
      </c>
      <c r="M5701" t="str">
        <f t="shared" si="626"/>
        <v>Up to 4b</v>
      </c>
      <c r="P5701">
        <f t="shared" si="627"/>
        <v>4087433.5722500002</v>
      </c>
      <c r="Q5701">
        <f t="shared" si="628"/>
        <v>2919595.4087499999</v>
      </c>
      <c r="R5701" t="str">
        <f t="shared" si="629"/>
        <v>Up to 5b</v>
      </c>
    </row>
    <row r="5702" spans="1:18" x14ac:dyDescent="0.25">
      <c r="A5702" s="1">
        <v>5701</v>
      </c>
      <c r="B5702" s="1">
        <v>2000715809</v>
      </c>
      <c r="C5702" s="1">
        <v>2000714651</v>
      </c>
      <c r="D5702" s="1" t="s">
        <v>10</v>
      </c>
      <c r="E5702" s="1">
        <v>3.48E-4</v>
      </c>
      <c r="F5702" s="1">
        <v>2253762392</v>
      </c>
      <c r="G5702" s="2">
        <v>45289.193000775464</v>
      </c>
      <c r="H5702" s="2" t="s">
        <v>54</v>
      </c>
      <c r="J5702">
        <f t="shared" si="623"/>
        <v>3718707.9468</v>
      </c>
      <c r="K5702">
        <f t="shared" si="624"/>
        <v>3042579.2291999999</v>
      </c>
      <c r="L5702">
        <f t="shared" si="625"/>
        <v>6761287.176</v>
      </c>
      <c r="M5702" t="str">
        <f t="shared" si="626"/>
        <v>Up to 4b</v>
      </c>
      <c r="P5702">
        <f t="shared" si="627"/>
        <v>3944084.1860000002</v>
      </c>
      <c r="Q5702">
        <f t="shared" si="628"/>
        <v>2817202.99</v>
      </c>
      <c r="R5702" t="str">
        <f t="shared" si="629"/>
        <v>Up to 5b</v>
      </c>
    </row>
    <row r="5703" spans="1:18" x14ac:dyDescent="0.25">
      <c r="A5703" s="1">
        <v>5702</v>
      </c>
      <c r="B5703" s="1">
        <v>2000726000</v>
      </c>
      <c r="C5703" s="1">
        <v>2000721359</v>
      </c>
      <c r="D5703" s="1" t="s">
        <v>11</v>
      </c>
      <c r="E5703" s="1">
        <v>21</v>
      </c>
      <c r="F5703" s="1">
        <v>4242</v>
      </c>
      <c r="G5703" s="2">
        <v>45289.635119409722</v>
      </c>
      <c r="H5703" s="2" t="s">
        <v>54</v>
      </c>
      <c r="J5703">
        <f t="shared" si="623"/>
        <v>10.605</v>
      </c>
      <c r="K5703">
        <f t="shared" si="624"/>
        <v>8.484</v>
      </c>
      <c r="L5703">
        <f t="shared" si="625"/>
        <v>19.088999999999999</v>
      </c>
      <c r="M5703" t="str">
        <f t="shared" si="626"/>
        <v>Up to 100m</v>
      </c>
      <c r="P5703">
        <f t="shared" si="627"/>
        <v>10.605</v>
      </c>
      <c r="Q5703">
        <f t="shared" si="628"/>
        <v>8.484</v>
      </c>
      <c r="R5703" t="str">
        <f t="shared" si="629"/>
        <v>Up to 100m</v>
      </c>
    </row>
    <row r="5704" spans="1:18" x14ac:dyDescent="0.25">
      <c r="A5704" s="1">
        <v>5703</v>
      </c>
      <c r="B5704" s="1">
        <v>2000721359</v>
      </c>
      <c r="C5704" s="1">
        <v>2000721197</v>
      </c>
      <c r="D5704" s="1" t="s">
        <v>11</v>
      </c>
      <c r="E5704" s="1">
        <v>30.599999999999898</v>
      </c>
      <c r="F5704" s="1">
        <v>4247</v>
      </c>
      <c r="G5704" s="2">
        <v>45289.635119409722</v>
      </c>
      <c r="H5704" s="2" t="s">
        <v>54</v>
      </c>
      <c r="J5704">
        <f t="shared" si="623"/>
        <v>10.6175</v>
      </c>
      <c r="K5704">
        <f t="shared" si="624"/>
        <v>8.4939999999999998</v>
      </c>
      <c r="L5704">
        <f t="shared" si="625"/>
        <v>19.111499999999999</v>
      </c>
      <c r="M5704" t="str">
        <f t="shared" si="626"/>
        <v>Up to 100m</v>
      </c>
      <c r="P5704">
        <f t="shared" si="627"/>
        <v>10.6175</v>
      </c>
      <c r="Q5704">
        <f t="shared" si="628"/>
        <v>8.4939999999999998</v>
      </c>
      <c r="R5704" t="str">
        <f t="shared" si="629"/>
        <v>Up to 100m</v>
      </c>
    </row>
    <row r="5705" spans="1:18" x14ac:dyDescent="0.25">
      <c r="A5705" s="1">
        <v>5704</v>
      </c>
      <c r="B5705" s="1">
        <v>2000714150</v>
      </c>
      <c r="C5705" s="1">
        <v>2000720957</v>
      </c>
      <c r="D5705" s="1" t="s">
        <v>7</v>
      </c>
      <c r="E5705" s="1">
        <v>3.9059999999999997E-2</v>
      </c>
      <c r="F5705" s="1">
        <v>5328539</v>
      </c>
      <c r="G5705" s="2">
        <v>45290.815657210645</v>
      </c>
      <c r="H5705" s="2" t="s">
        <v>53</v>
      </c>
      <c r="J5705">
        <f t="shared" si="623"/>
        <v>13321.3475</v>
      </c>
      <c r="K5705">
        <f t="shared" si="624"/>
        <v>10657.078</v>
      </c>
      <c r="L5705">
        <f t="shared" si="625"/>
        <v>23978.425499999998</v>
      </c>
      <c r="M5705" t="str">
        <f t="shared" si="626"/>
        <v>Up to 100m</v>
      </c>
      <c r="P5705">
        <f t="shared" si="627"/>
        <v>13321.3475</v>
      </c>
      <c r="Q5705">
        <f t="shared" si="628"/>
        <v>10657.078</v>
      </c>
      <c r="R5705" t="str">
        <f t="shared" si="629"/>
        <v>Up to 100m</v>
      </c>
    </row>
    <row r="5706" spans="1:18" x14ac:dyDescent="0.25">
      <c r="A5706" s="1">
        <v>5705</v>
      </c>
      <c r="B5706" s="1">
        <v>2000714150</v>
      </c>
      <c r="C5706" s="1">
        <v>2000750290</v>
      </c>
      <c r="D5706" s="1" t="s">
        <v>7</v>
      </c>
      <c r="E5706" s="1">
        <v>3.9059999999999997E-2</v>
      </c>
      <c r="F5706" s="1">
        <v>5310677</v>
      </c>
      <c r="G5706" s="2">
        <v>45290.815657210645</v>
      </c>
      <c r="H5706" s="2" t="s">
        <v>53</v>
      </c>
      <c r="J5706">
        <f t="shared" si="623"/>
        <v>13276.692500000001</v>
      </c>
      <c r="K5706">
        <f t="shared" si="624"/>
        <v>10621.353999999999</v>
      </c>
      <c r="L5706">
        <f t="shared" si="625"/>
        <v>23898.0465</v>
      </c>
      <c r="M5706" t="str">
        <f t="shared" si="626"/>
        <v>Up to 100m</v>
      </c>
      <c r="P5706">
        <f t="shared" si="627"/>
        <v>13276.692500000001</v>
      </c>
      <c r="Q5706">
        <f t="shared" si="628"/>
        <v>10621.353999999999</v>
      </c>
      <c r="R5706" t="str">
        <f t="shared" si="629"/>
        <v>Up to 100m</v>
      </c>
    </row>
    <row r="5707" spans="1:18" x14ac:dyDescent="0.25">
      <c r="A5707" s="1">
        <v>5706</v>
      </c>
      <c r="B5707" s="1">
        <v>2000721359</v>
      </c>
      <c r="C5707" s="1">
        <v>2000746585</v>
      </c>
      <c r="D5707" s="1" t="s">
        <v>11</v>
      </c>
      <c r="E5707" s="1">
        <v>30.599999999999898</v>
      </c>
      <c r="F5707" s="1">
        <v>4335</v>
      </c>
      <c r="G5707" s="2">
        <v>45290.815657210645</v>
      </c>
      <c r="H5707" s="2" t="s">
        <v>54</v>
      </c>
      <c r="J5707">
        <f t="shared" si="623"/>
        <v>10.8375</v>
      </c>
      <c r="K5707">
        <f t="shared" si="624"/>
        <v>8.67</v>
      </c>
      <c r="L5707">
        <f t="shared" si="625"/>
        <v>19.5075</v>
      </c>
      <c r="M5707" t="str">
        <f t="shared" si="626"/>
        <v>Up to 100m</v>
      </c>
      <c r="P5707">
        <f t="shared" si="627"/>
        <v>10.8375</v>
      </c>
      <c r="Q5707">
        <f t="shared" si="628"/>
        <v>8.67</v>
      </c>
      <c r="R5707" t="str">
        <f t="shared" si="629"/>
        <v>Up to 100m</v>
      </c>
    </row>
    <row r="5708" spans="1:18" x14ac:dyDescent="0.25">
      <c r="A5708" s="1">
        <v>5707</v>
      </c>
      <c r="B5708" s="1">
        <v>2000726000</v>
      </c>
      <c r="C5708" s="1">
        <v>2000709116</v>
      </c>
      <c r="D5708" s="1" t="s">
        <v>7</v>
      </c>
      <c r="E5708" s="1">
        <v>0.17582999999999999</v>
      </c>
      <c r="F5708" s="1">
        <v>5160381</v>
      </c>
      <c r="G5708" s="2">
        <v>45290.940922106478</v>
      </c>
      <c r="H5708" s="2" t="s">
        <v>54</v>
      </c>
      <c r="J5708">
        <f t="shared" si="623"/>
        <v>12900.952499999999</v>
      </c>
      <c r="K5708">
        <f t="shared" si="624"/>
        <v>10320.762000000001</v>
      </c>
      <c r="L5708">
        <f t="shared" si="625"/>
        <v>23221.714500000002</v>
      </c>
      <c r="M5708" t="str">
        <f t="shared" si="626"/>
        <v>Up to 100m</v>
      </c>
      <c r="P5708">
        <f t="shared" si="627"/>
        <v>12900.952499999999</v>
      </c>
      <c r="Q5708">
        <f t="shared" si="628"/>
        <v>10320.762000000001</v>
      </c>
      <c r="R5708" t="str">
        <f t="shared" si="629"/>
        <v>Up to 100m</v>
      </c>
    </row>
    <row r="5709" spans="1:18" x14ac:dyDescent="0.25">
      <c r="A5709" s="1">
        <v>5708</v>
      </c>
      <c r="B5709" s="1">
        <v>2000726000</v>
      </c>
      <c r="C5709" s="1">
        <v>2000709116</v>
      </c>
      <c r="D5709" s="1" t="s">
        <v>7</v>
      </c>
      <c r="E5709" s="1">
        <v>0.17582999999999999</v>
      </c>
      <c r="F5709" s="1">
        <v>5084518</v>
      </c>
      <c r="G5709" s="2">
        <v>45290.940922106478</v>
      </c>
      <c r="H5709" s="2" t="s">
        <v>54</v>
      </c>
      <c r="J5709">
        <f t="shared" si="623"/>
        <v>12711.295</v>
      </c>
      <c r="K5709">
        <f t="shared" si="624"/>
        <v>10169.036</v>
      </c>
      <c r="L5709">
        <f t="shared" si="625"/>
        <v>22880.330999999998</v>
      </c>
      <c r="M5709" t="str">
        <f t="shared" si="626"/>
        <v>Up to 100m</v>
      </c>
      <c r="P5709">
        <f t="shared" si="627"/>
        <v>12711.295</v>
      </c>
      <c r="Q5709">
        <f t="shared" si="628"/>
        <v>10169.036</v>
      </c>
      <c r="R5709" t="str">
        <f t="shared" si="629"/>
        <v>Up to 100m</v>
      </c>
    </row>
    <row r="5710" spans="1:18" x14ac:dyDescent="0.25">
      <c r="A5710" s="1">
        <v>5709</v>
      </c>
      <c r="B5710" s="1">
        <v>2000726000</v>
      </c>
      <c r="C5710" s="1">
        <v>2000709116</v>
      </c>
      <c r="D5710" s="1" t="s">
        <v>7</v>
      </c>
      <c r="E5710" s="1">
        <v>0.17582999999999999</v>
      </c>
      <c r="F5710" s="1">
        <v>5103484</v>
      </c>
      <c r="G5710" s="2">
        <v>45290.940922106478</v>
      </c>
      <c r="H5710" s="2" t="s">
        <v>54</v>
      </c>
      <c r="J5710">
        <f t="shared" si="623"/>
        <v>12758.710000000001</v>
      </c>
      <c r="K5710">
        <f t="shared" si="624"/>
        <v>10206.968000000001</v>
      </c>
      <c r="L5710">
        <f t="shared" si="625"/>
        <v>22965.678</v>
      </c>
      <c r="M5710" t="str">
        <f t="shared" si="626"/>
        <v>Up to 100m</v>
      </c>
      <c r="P5710">
        <f t="shared" si="627"/>
        <v>12758.710000000001</v>
      </c>
      <c r="Q5710">
        <f t="shared" si="628"/>
        <v>10206.968000000001</v>
      </c>
      <c r="R5710" t="str">
        <f t="shared" si="629"/>
        <v>Up to 100m</v>
      </c>
    </row>
    <row r="5711" spans="1:18" x14ac:dyDescent="0.25">
      <c r="A5711" s="1">
        <v>5710</v>
      </c>
      <c r="B5711" s="1">
        <v>2000726000</v>
      </c>
      <c r="C5711" s="1">
        <v>2000750290</v>
      </c>
      <c r="D5711" s="1" t="s">
        <v>7</v>
      </c>
      <c r="E5711" s="1">
        <v>0.10788</v>
      </c>
      <c r="F5711" s="1">
        <v>4989689</v>
      </c>
      <c r="G5711" s="2">
        <v>45291.690733645832</v>
      </c>
      <c r="H5711" s="2" t="s">
        <v>54</v>
      </c>
      <c r="J5711">
        <f t="shared" si="623"/>
        <v>12474.2225</v>
      </c>
      <c r="K5711">
        <f t="shared" si="624"/>
        <v>9979.3780000000006</v>
      </c>
      <c r="L5711">
        <f t="shared" si="625"/>
        <v>22453.6005</v>
      </c>
      <c r="M5711" t="str">
        <f t="shared" si="626"/>
        <v>Up to 100m</v>
      </c>
      <c r="P5711">
        <f t="shared" si="627"/>
        <v>12474.2225</v>
      </c>
      <c r="Q5711">
        <f t="shared" si="628"/>
        <v>9979.3780000000006</v>
      </c>
      <c r="R5711" t="str">
        <f t="shared" si="629"/>
        <v>Up to 100m</v>
      </c>
    </row>
    <row r="5712" spans="1:18" x14ac:dyDescent="0.25">
      <c r="A5712" s="1">
        <v>5711</v>
      </c>
      <c r="B5712" s="1">
        <v>2000726000</v>
      </c>
      <c r="C5712" s="1">
        <v>2000737864</v>
      </c>
      <c r="D5712" s="1" t="s">
        <v>11</v>
      </c>
      <c r="E5712" s="1">
        <v>3.6</v>
      </c>
      <c r="F5712" s="1">
        <v>4324</v>
      </c>
      <c r="G5712" s="2">
        <v>45291.942006134261</v>
      </c>
      <c r="H5712" s="2" t="s">
        <v>54</v>
      </c>
      <c r="J5712">
        <f t="shared" si="623"/>
        <v>10.81</v>
      </c>
      <c r="K5712">
        <f t="shared" si="624"/>
        <v>8.6479999999999997</v>
      </c>
      <c r="L5712">
        <f t="shared" si="625"/>
        <v>19.457999999999998</v>
      </c>
      <c r="M5712" t="str">
        <f t="shared" si="626"/>
        <v>Up to 100m</v>
      </c>
      <c r="P5712">
        <f t="shared" si="627"/>
        <v>10.81</v>
      </c>
      <c r="Q5712">
        <f t="shared" si="628"/>
        <v>8.6479999999999997</v>
      </c>
      <c r="R5712" t="str">
        <f t="shared" si="629"/>
        <v>Up to 100m</v>
      </c>
    </row>
    <row r="5713" spans="1:18" x14ac:dyDescent="0.25">
      <c r="A5713" s="1">
        <v>5712</v>
      </c>
      <c r="B5713" s="1">
        <v>2000721359</v>
      </c>
      <c r="C5713" s="1">
        <v>2000737864</v>
      </c>
      <c r="D5713" s="1" t="s">
        <v>11</v>
      </c>
      <c r="E5713" s="1">
        <v>30.599999999999898</v>
      </c>
      <c r="F5713" s="1">
        <v>4320</v>
      </c>
      <c r="G5713" s="2">
        <v>45291.942006134261</v>
      </c>
      <c r="H5713" s="2" t="s">
        <v>54</v>
      </c>
      <c r="J5713">
        <f t="shared" si="623"/>
        <v>10.8</v>
      </c>
      <c r="K5713">
        <f t="shared" si="624"/>
        <v>8.64</v>
      </c>
      <c r="L5713">
        <f t="shared" si="625"/>
        <v>19.440000000000001</v>
      </c>
      <c r="M5713" t="str">
        <f t="shared" si="626"/>
        <v>Up to 100m</v>
      </c>
      <c r="P5713">
        <f t="shared" si="627"/>
        <v>10.8</v>
      </c>
      <c r="Q5713">
        <f t="shared" si="628"/>
        <v>8.64</v>
      </c>
      <c r="R5713" t="str">
        <f t="shared" si="629"/>
        <v>Up to 100m</v>
      </c>
    </row>
    <row r="5714" spans="1:18" x14ac:dyDescent="0.25">
      <c r="A5714" s="1">
        <v>5713</v>
      </c>
      <c r="B5714" s="1">
        <v>2000726000</v>
      </c>
      <c r="C5714" s="1">
        <v>2000726000</v>
      </c>
      <c r="D5714" s="1" t="s">
        <v>7</v>
      </c>
      <c r="E5714" s="1">
        <v>2.247E-2</v>
      </c>
      <c r="F5714" s="1">
        <v>5122449</v>
      </c>
      <c r="G5714" s="2">
        <v>45292.690686574075</v>
      </c>
      <c r="H5714" s="2" t="s">
        <v>54</v>
      </c>
      <c r="J5714">
        <f t="shared" si="623"/>
        <v>12806.122499999999</v>
      </c>
      <c r="K5714">
        <f t="shared" si="624"/>
        <v>10244.898000000001</v>
      </c>
      <c r="L5714">
        <f t="shared" si="625"/>
        <v>23051.020499999999</v>
      </c>
      <c r="M5714" t="str">
        <f t="shared" si="626"/>
        <v>Up to 100m</v>
      </c>
      <c r="P5714">
        <f t="shared" si="627"/>
        <v>12806.122499999999</v>
      </c>
      <c r="Q5714">
        <f t="shared" si="628"/>
        <v>10244.898000000001</v>
      </c>
      <c r="R5714" t="str">
        <f t="shared" si="629"/>
        <v>Up to 100m</v>
      </c>
    </row>
    <row r="5715" spans="1:18" x14ac:dyDescent="0.25">
      <c r="A5715" s="1">
        <v>5714</v>
      </c>
      <c r="B5715" s="1">
        <v>2000723078</v>
      </c>
      <c r="C5715" s="1">
        <v>2000750290</v>
      </c>
      <c r="D5715" s="1" t="s">
        <v>7</v>
      </c>
      <c r="E5715" s="1">
        <v>3.13341</v>
      </c>
      <c r="F5715" s="1">
        <v>5209860</v>
      </c>
      <c r="G5715" s="2">
        <v>45292.940994293982</v>
      </c>
      <c r="H5715" s="2" t="s">
        <v>52</v>
      </c>
      <c r="J5715">
        <f t="shared" si="623"/>
        <v>13024.65</v>
      </c>
      <c r="K5715">
        <f t="shared" si="624"/>
        <v>10419.719999999999</v>
      </c>
      <c r="L5715">
        <f t="shared" si="625"/>
        <v>23444.37</v>
      </c>
      <c r="M5715" t="str">
        <f t="shared" si="626"/>
        <v>Up to 100m</v>
      </c>
      <c r="P5715">
        <f t="shared" si="627"/>
        <v>13024.65</v>
      </c>
      <c r="Q5715">
        <f t="shared" si="628"/>
        <v>10419.719999999999</v>
      </c>
      <c r="R5715" t="str">
        <f t="shared" si="629"/>
        <v>Up to 100m</v>
      </c>
    </row>
    <row r="5716" spans="1:18" x14ac:dyDescent="0.25">
      <c r="A5716" s="1">
        <v>5715</v>
      </c>
      <c r="B5716" s="1">
        <v>2000725136</v>
      </c>
      <c r="C5716" s="1">
        <v>2000751337</v>
      </c>
      <c r="D5716" s="1" t="s">
        <v>8</v>
      </c>
      <c r="E5716" s="1">
        <v>56.099999999999902</v>
      </c>
      <c r="F5716" s="1">
        <v>53450</v>
      </c>
      <c r="G5716" s="2">
        <v>45293.065902199072</v>
      </c>
      <c r="H5716" s="2" t="s">
        <v>53</v>
      </c>
      <c r="J5716">
        <f t="shared" si="623"/>
        <v>133.625</v>
      </c>
      <c r="K5716">
        <f t="shared" si="624"/>
        <v>106.9</v>
      </c>
      <c r="L5716">
        <f t="shared" si="625"/>
        <v>240.52500000000001</v>
      </c>
      <c r="M5716" t="str">
        <f t="shared" si="626"/>
        <v>Up to 100m</v>
      </c>
      <c r="P5716">
        <f t="shared" si="627"/>
        <v>133.625</v>
      </c>
      <c r="Q5716">
        <f t="shared" si="628"/>
        <v>106.9</v>
      </c>
      <c r="R5716" t="str">
        <f t="shared" si="629"/>
        <v>Up to 100m</v>
      </c>
    </row>
    <row r="5717" spans="1:18" x14ac:dyDescent="0.25">
      <c r="A5717" s="1">
        <v>5716</v>
      </c>
      <c r="B5717" s="1">
        <v>2000717501</v>
      </c>
      <c r="C5717" s="1">
        <v>2000714237</v>
      </c>
      <c r="D5717" s="1" t="s">
        <v>11</v>
      </c>
      <c r="E5717" s="1">
        <v>17276.0999999999</v>
      </c>
      <c r="F5717" s="1">
        <v>4310</v>
      </c>
      <c r="G5717" s="2">
        <v>45293.440915312502</v>
      </c>
      <c r="H5717" s="2" t="s">
        <v>54</v>
      </c>
      <c r="J5717">
        <f t="shared" si="623"/>
        <v>10.775</v>
      </c>
      <c r="K5717">
        <f t="shared" si="624"/>
        <v>8.620000000000001</v>
      </c>
      <c r="L5717">
        <f t="shared" si="625"/>
        <v>19.395000000000003</v>
      </c>
      <c r="M5717" t="str">
        <f t="shared" si="626"/>
        <v>Up to 100m</v>
      </c>
      <c r="P5717">
        <f t="shared" si="627"/>
        <v>10.775</v>
      </c>
      <c r="Q5717">
        <f t="shared" si="628"/>
        <v>8.620000000000001</v>
      </c>
      <c r="R5717" t="str">
        <f t="shared" si="629"/>
        <v>Up to 100m</v>
      </c>
    </row>
    <row r="5718" spans="1:18" x14ac:dyDescent="0.25">
      <c r="A5718" s="1">
        <v>5717</v>
      </c>
      <c r="B5718" s="1">
        <v>2000726000</v>
      </c>
      <c r="C5718" s="1">
        <v>2000724560</v>
      </c>
      <c r="D5718" s="1" t="s">
        <v>7</v>
      </c>
      <c r="E5718" s="1">
        <v>0.17582999999999999</v>
      </c>
      <c r="F5718" s="1">
        <v>5463832</v>
      </c>
      <c r="G5718" s="2">
        <v>45295.478655243052</v>
      </c>
      <c r="H5718" s="2" t="s">
        <v>54</v>
      </c>
      <c r="J5718">
        <f t="shared" si="623"/>
        <v>13659.58</v>
      </c>
      <c r="K5718">
        <f t="shared" si="624"/>
        <v>10927.664000000001</v>
      </c>
      <c r="L5718">
        <f t="shared" si="625"/>
        <v>24587.243999999999</v>
      </c>
      <c r="M5718" t="str">
        <f t="shared" si="626"/>
        <v>Up to 100m</v>
      </c>
      <c r="P5718">
        <f t="shared" si="627"/>
        <v>13659.58</v>
      </c>
      <c r="Q5718">
        <f t="shared" si="628"/>
        <v>10927.664000000001</v>
      </c>
      <c r="R5718" t="str">
        <f t="shared" si="629"/>
        <v>Up to 100m</v>
      </c>
    </row>
    <row r="5719" spans="1:18" x14ac:dyDescent="0.25">
      <c r="A5719" s="1">
        <v>5718</v>
      </c>
      <c r="B5719" s="1">
        <v>2000739805</v>
      </c>
      <c r="C5719" s="1">
        <v>2000724560</v>
      </c>
      <c r="D5719" s="1" t="s">
        <v>7</v>
      </c>
      <c r="E5719" s="1">
        <v>1.992E-2</v>
      </c>
      <c r="F5719" s="1">
        <v>5434839</v>
      </c>
      <c r="G5719" s="2">
        <v>45295.478655243052</v>
      </c>
      <c r="H5719" s="2" t="s">
        <v>52</v>
      </c>
      <c r="J5719">
        <f t="shared" si="623"/>
        <v>13587.0975</v>
      </c>
      <c r="K5719">
        <f t="shared" si="624"/>
        <v>10869.678</v>
      </c>
      <c r="L5719">
        <f t="shared" si="625"/>
        <v>24456.7755</v>
      </c>
      <c r="M5719" t="str">
        <f t="shared" si="626"/>
        <v>Up to 100m</v>
      </c>
      <c r="P5719">
        <f t="shared" si="627"/>
        <v>13587.0975</v>
      </c>
      <c r="Q5719">
        <f t="shared" si="628"/>
        <v>10869.678</v>
      </c>
      <c r="R5719" t="str">
        <f t="shared" si="629"/>
        <v>Up to 100m</v>
      </c>
    </row>
    <row r="5720" spans="1:18" x14ac:dyDescent="0.25">
      <c r="A5720" s="1">
        <v>5719</v>
      </c>
      <c r="B5720" s="1">
        <v>2000733250</v>
      </c>
      <c r="C5720" s="1">
        <v>2000724332</v>
      </c>
      <c r="D5720" s="1" t="s">
        <v>8</v>
      </c>
      <c r="E5720" s="1">
        <v>26.97</v>
      </c>
      <c r="F5720" s="1">
        <v>53923</v>
      </c>
      <c r="G5720" s="2">
        <v>45295.478655243052</v>
      </c>
      <c r="H5720" s="2" t="s">
        <v>54</v>
      </c>
      <c r="J5720">
        <f t="shared" si="623"/>
        <v>134.8075</v>
      </c>
      <c r="K5720">
        <f t="shared" si="624"/>
        <v>107.846</v>
      </c>
      <c r="L5720">
        <f t="shared" si="625"/>
        <v>242.65350000000001</v>
      </c>
      <c r="M5720" t="str">
        <f t="shared" si="626"/>
        <v>Up to 100m</v>
      </c>
      <c r="P5720">
        <f t="shared" si="627"/>
        <v>134.8075</v>
      </c>
      <c r="Q5720">
        <f t="shared" si="628"/>
        <v>107.846</v>
      </c>
      <c r="R5720" t="str">
        <f t="shared" si="629"/>
        <v>Up to 100m</v>
      </c>
    </row>
    <row r="5721" spans="1:18" x14ac:dyDescent="0.25">
      <c r="A5721" s="1">
        <v>5720</v>
      </c>
      <c r="B5721" s="1">
        <v>2000723078</v>
      </c>
      <c r="C5721" s="1">
        <v>2000734105</v>
      </c>
      <c r="D5721" s="1" t="s">
        <v>7</v>
      </c>
      <c r="E5721" s="1">
        <v>3</v>
      </c>
      <c r="F5721" s="1">
        <v>5420662</v>
      </c>
      <c r="G5721" s="2">
        <v>45295.478655243052</v>
      </c>
      <c r="H5721" s="2" t="s">
        <v>52</v>
      </c>
      <c r="J5721">
        <f t="shared" si="623"/>
        <v>13551.655000000001</v>
      </c>
      <c r="K5721">
        <f t="shared" si="624"/>
        <v>10841.324000000001</v>
      </c>
      <c r="L5721">
        <f t="shared" si="625"/>
        <v>24392.978999999999</v>
      </c>
      <c r="M5721" t="str">
        <f t="shared" si="626"/>
        <v>Up to 100m</v>
      </c>
      <c r="P5721">
        <f t="shared" si="627"/>
        <v>13551.655000000001</v>
      </c>
      <c r="Q5721">
        <f t="shared" si="628"/>
        <v>10841.324000000001</v>
      </c>
      <c r="R5721" t="str">
        <f t="shared" si="629"/>
        <v>Up to 100m</v>
      </c>
    </row>
    <row r="5722" spans="1:18" x14ac:dyDescent="0.25">
      <c r="A5722" s="1">
        <v>5721</v>
      </c>
      <c r="B5722" s="1">
        <v>2000708159</v>
      </c>
      <c r="C5722" s="1">
        <v>2000726636</v>
      </c>
      <c r="D5722" s="1" t="s">
        <v>8</v>
      </c>
      <c r="E5722" s="1">
        <v>1014.0599999999901</v>
      </c>
      <c r="F5722" s="1">
        <v>53850</v>
      </c>
      <c r="G5722" s="2">
        <v>45295.478655243052</v>
      </c>
      <c r="H5722" s="2" t="s">
        <v>54</v>
      </c>
      <c r="J5722">
        <f t="shared" si="623"/>
        <v>134.625</v>
      </c>
      <c r="K5722">
        <f t="shared" si="624"/>
        <v>107.7</v>
      </c>
      <c r="L5722">
        <f t="shared" si="625"/>
        <v>242.32499999999999</v>
      </c>
      <c r="M5722" t="str">
        <f t="shared" si="626"/>
        <v>Up to 100m</v>
      </c>
      <c r="P5722">
        <f t="shared" si="627"/>
        <v>134.625</v>
      </c>
      <c r="Q5722">
        <f t="shared" si="628"/>
        <v>107.7</v>
      </c>
      <c r="R5722" t="str">
        <f t="shared" si="629"/>
        <v>Up to 100m</v>
      </c>
    </row>
    <row r="5723" spans="1:18" x14ac:dyDescent="0.25">
      <c r="A5723" s="1">
        <v>5722</v>
      </c>
      <c r="B5723" s="1">
        <v>2000726000</v>
      </c>
      <c r="C5723" s="1">
        <v>2000726000</v>
      </c>
      <c r="D5723" s="1" t="s">
        <v>7</v>
      </c>
      <c r="E5723" s="1">
        <v>4.6559999999999997E-2</v>
      </c>
      <c r="F5723" s="1">
        <v>5406935</v>
      </c>
      <c r="G5723" s="2">
        <v>45295.478655243052</v>
      </c>
      <c r="H5723" s="2" t="s">
        <v>54</v>
      </c>
      <c r="J5723">
        <f t="shared" si="623"/>
        <v>13517.3375</v>
      </c>
      <c r="K5723">
        <f t="shared" si="624"/>
        <v>10813.87</v>
      </c>
      <c r="L5723">
        <f t="shared" si="625"/>
        <v>24331.2075</v>
      </c>
      <c r="M5723" t="str">
        <f t="shared" si="626"/>
        <v>Up to 100m</v>
      </c>
      <c r="P5723">
        <f t="shared" si="627"/>
        <v>13517.3375</v>
      </c>
      <c r="Q5723">
        <f t="shared" si="628"/>
        <v>10813.87</v>
      </c>
      <c r="R5723" t="str">
        <f t="shared" si="629"/>
        <v>Up to 100m</v>
      </c>
    </row>
    <row r="5724" spans="1:18" x14ac:dyDescent="0.25">
      <c r="A5724" s="1">
        <v>5723</v>
      </c>
      <c r="B5724" s="1">
        <v>2000721359</v>
      </c>
      <c r="C5724" s="1">
        <v>2000746585</v>
      </c>
      <c r="D5724" s="1" t="s">
        <v>11</v>
      </c>
      <c r="E5724" s="1">
        <v>30.599999999999898</v>
      </c>
      <c r="F5724" s="1">
        <v>4306</v>
      </c>
      <c r="G5724" s="2">
        <v>45295.478655243052</v>
      </c>
      <c r="H5724" s="2" t="s">
        <v>54</v>
      </c>
      <c r="J5724">
        <f t="shared" si="623"/>
        <v>10.765000000000001</v>
      </c>
      <c r="K5724">
        <f t="shared" si="624"/>
        <v>8.6120000000000001</v>
      </c>
      <c r="L5724">
        <f t="shared" si="625"/>
        <v>19.377000000000002</v>
      </c>
      <c r="M5724" t="str">
        <f t="shared" si="626"/>
        <v>Up to 100m</v>
      </c>
      <c r="P5724">
        <f t="shared" si="627"/>
        <v>10.765000000000001</v>
      </c>
      <c r="Q5724">
        <f t="shared" si="628"/>
        <v>8.6120000000000001</v>
      </c>
      <c r="R5724" t="str">
        <f t="shared" si="629"/>
        <v>Up to 100m</v>
      </c>
    </row>
    <row r="5725" spans="1:18" x14ac:dyDescent="0.25">
      <c r="A5725" s="1">
        <v>5724</v>
      </c>
      <c r="B5725" s="1">
        <v>2000726000</v>
      </c>
      <c r="C5725" s="1">
        <v>2000746585</v>
      </c>
      <c r="D5725" s="1" t="s">
        <v>11</v>
      </c>
      <c r="E5725" s="1">
        <v>100.8</v>
      </c>
      <c r="F5725" s="1">
        <v>4307</v>
      </c>
      <c r="G5725" s="2">
        <v>45295.478655243052</v>
      </c>
      <c r="H5725" s="2" t="s">
        <v>54</v>
      </c>
      <c r="J5725">
        <f t="shared" si="623"/>
        <v>10.7675</v>
      </c>
      <c r="K5725">
        <f t="shared" si="624"/>
        <v>8.6140000000000008</v>
      </c>
      <c r="L5725">
        <f t="shared" si="625"/>
        <v>19.381500000000003</v>
      </c>
      <c r="M5725" t="str">
        <f t="shared" si="626"/>
        <v>Up to 100m</v>
      </c>
      <c r="P5725">
        <f t="shared" si="627"/>
        <v>10.7675</v>
      </c>
      <c r="Q5725">
        <f t="shared" si="628"/>
        <v>8.6140000000000008</v>
      </c>
      <c r="R5725" t="str">
        <f t="shared" si="629"/>
        <v>Up to 100m</v>
      </c>
    </row>
    <row r="5726" spans="1:18" x14ac:dyDescent="0.25">
      <c r="A5726" s="1">
        <v>5725</v>
      </c>
      <c r="B5726" s="1">
        <v>2000726000</v>
      </c>
      <c r="C5726" s="1">
        <v>2000709155</v>
      </c>
      <c r="D5726" s="1" t="s">
        <v>7</v>
      </c>
      <c r="E5726" s="1">
        <v>0.10881</v>
      </c>
      <c r="F5726" s="1">
        <v>5122449</v>
      </c>
      <c r="G5726" s="2">
        <v>45295.478655243052</v>
      </c>
      <c r="H5726" s="2" t="s">
        <v>54</v>
      </c>
      <c r="J5726">
        <f t="shared" si="623"/>
        <v>12806.122499999999</v>
      </c>
      <c r="K5726">
        <f t="shared" si="624"/>
        <v>10244.898000000001</v>
      </c>
      <c r="L5726">
        <f t="shared" si="625"/>
        <v>23051.020499999999</v>
      </c>
      <c r="M5726" t="str">
        <f t="shared" si="626"/>
        <v>Up to 100m</v>
      </c>
      <c r="P5726">
        <f t="shared" si="627"/>
        <v>12806.122499999999</v>
      </c>
      <c r="Q5726">
        <f t="shared" si="628"/>
        <v>10244.898000000001</v>
      </c>
      <c r="R5726" t="str">
        <f t="shared" si="629"/>
        <v>Up to 100m</v>
      </c>
    </row>
    <row r="5727" spans="1:18" x14ac:dyDescent="0.25">
      <c r="A5727" s="1">
        <v>5726</v>
      </c>
      <c r="B5727" s="1">
        <v>2000726000</v>
      </c>
      <c r="C5727" s="1">
        <v>2000723561</v>
      </c>
      <c r="D5727" s="1" t="s">
        <v>7</v>
      </c>
      <c r="E5727" s="1">
        <v>0.17582999999999999</v>
      </c>
      <c r="F5727" s="1">
        <v>5160381</v>
      </c>
      <c r="G5727" s="2">
        <v>45295.478655243052</v>
      </c>
      <c r="H5727" s="2" t="s">
        <v>54</v>
      </c>
      <c r="J5727">
        <f t="shared" si="623"/>
        <v>12900.952499999999</v>
      </c>
      <c r="K5727">
        <f t="shared" si="624"/>
        <v>10320.762000000001</v>
      </c>
      <c r="L5727">
        <f t="shared" si="625"/>
        <v>23221.714500000002</v>
      </c>
      <c r="M5727" t="str">
        <f t="shared" si="626"/>
        <v>Up to 100m</v>
      </c>
      <c r="P5727">
        <f t="shared" si="627"/>
        <v>12900.952499999999</v>
      </c>
      <c r="Q5727">
        <f t="shared" si="628"/>
        <v>10320.762000000001</v>
      </c>
      <c r="R5727" t="str">
        <f t="shared" si="629"/>
        <v>Up to 100m</v>
      </c>
    </row>
    <row r="5728" spans="1:18" x14ac:dyDescent="0.25">
      <c r="A5728" s="1">
        <v>5727</v>
      </c>
      <c r="B5728" s="1">
        <v>2000726000</v>
      </c>
      <c r="C5728" s="1">
        <v>2000732269</v>
      </c>
      <c r="D5728" s="1" t="s">
        <v>7</v>
      </c>
      <c r="E5728" s="1">
        <v>7.1999999999999998E-3</v>
      </c>
      <c r="F5728" s="1">
        <v>5179347</v>
      </c>
      <c r="G5728" s="2">
        <v>45295.478655243052</v>
      </c>
      <c r="H5728" s="2" t="s">
        <v>54</v>
      </c>
      <c r="J5728">
        <f t="shared" si="623"/>
        <v>12948.3675</v>
      </c>
      <c r="K5728">
        <f t="shared" si="624"/>
        <v>10358.694</v>
      </c>
      <c r="L5728">
        <f t="shared" si="625"/>
        <v>23307.0615</v>
      </c>
      <c r="M5728" t="str">
        <f t="shared" si="626"/>
        <v>Up to 100m</v>
      </c>
      <c r="P5728">
        <f t="shared" si="627"/>
        <v>12948.3675</v>
      </c>
      <c r="Q5728">
        <f t="shared" si="628"/>
        <v>10358.694</v>
      </c>
      <c r="R5728" t="str">
        <f t="shared" si="629"/>
        <v>Up to 100m</v>
      </c>
    </row>
    <row r="5729" spans="1:18" x14ac:dyDescent="0.25">
      <c r="A5729" s="1">
        <v>5728</v>
      </c>
      <c r="B5729" s="1">
        <v>2000726000</v>
      </c>
      <c r="C5729" s="1">
        <v>2000732269</v>
      </c>
      <c r="D5729" s="1" t="s">
        <v>7</v>
      </c>
      <c r="E5729" s="1">
        <v>1.1939999999999999E-2</v>
      </c>
      <c r="F5729" s="1">
        <v>5179347</v>
      </c>
      <c r="G5729" s="2">
        <v>45295.478655243052</v>
      </c>
      <c r="H5729" s="2" t="s">
        <v>54</v>
      </c>
      <c r="J5729">
        <f t="shared" si="623"/>
        <v>12948.3675</v>
      </c>
      <c r="K5729">
        <f t="shared" si="624"/>
        <v>10358.694</v>
      </c>
      <c r="L5729">
        <f t="shared" si="625"/>
        <v>23307.0615</v>
      </c>
      <c r="M5729" t="str">
        <f t="shared" si="626"/>
        <v>Up to 100m</v>
      </c>
      <c r="P5729">
        <f t="shared" si="627"/>
        <v>12948.3675</v>
      </c>
      <c r="Q5729">
        <f t="shared" si="628"/>
        <v>10358.694</v>
      </c>
      <c r="R5729" t="str">
        <f t="shared" si="629"/>
        <v>Up to 100m</v>
      </c>
    </row>
    <row r="5730" spans="1:18" x14ac:dyDescent="0.25">
      <c r="A5730" s="1">
        <v>5729</v>
      </c>
      <c r="B5730" s="1">
        <v>2000726000</v>
      </c>
      <c r="C5730" s="1">
        <v>2000732269</v>
      </c>
      <c r="D5730" s="1" t="s">
        <v>7</v>
      </c>
      <c r="E5730" s="1">
        <v>9.0000000000000006E-5</v>
      </c>
      <c r="F5730" s="1">
        <v>5179347</v>
      </c>
      <c r="G5730" s="2">
        <v>45295.478655243052</v>
      </c>
      <c r="H5730" s="2" t="s">
        <v>54</v>
      </c>
      <c r="J5730">
        <f t="shared" si="623"/>
        <v>12948.3675</v>
      </c>
      <c r="K5730">
        <f t="shared" si="624"/>
        <v>10358.694</v>
      </c>
      <c r="L5730">
        <f t="shared" si="625"/>
        <v>23307.0615</v>
      </c>
      <c r="M5730" t="str">
        <f t="shared" si="626"/>
        <v>Up to 100m</v>
      </c>
      <c r="P5730">
        <f t="shared" si="627"/>
        <v>12948.3675</v>
      </c>
      <c r="Q5730">
        <f t="shared" si="628"/>
        <v>10358.694</v>
      </c>
      <c r="R5730" t="str">
        <f t="shared" si="629"/>
        <v>Up to 100m</v>
      </c>
    </row>
    <row r="5731" spans="1:18" x14ac:dyDescent="0.25">
      <c r="A5731" s="1">
        <v>5730</v>
      </c>
      <c r="B5731" s="1">
        <v>2000744947</v>
      </c>
      <c r="C5731" s="1">
        <v>2000750290</v>
      </c>
      <c r="D5731" s="1" t="s">
        <v>7</v>
      </c>
      <c r="E5731" s="1">
        <v>2.2679999999999999E-2</v>
      </c>
      <c r="F5731" s="1">
        <v>4920086</v>
      </c>
      <c r="G5731" s="2">
        <v>45295.856326388886</v>
      </c>
      <c r="H5731" s="2" t="s">
        <v>52</v>
      </c>
      <c r="J5731">
        <f t="shared" si="623"/>
        <v>12300.215</v>
      </c>
      <c r="K5731">
        <f t="shared" si="624"/>
        <v>9840.1720000000005</v>
      </c>
      <c r="L5731">
        <f t="shared" si="625"/>
        <v>22140.387000000002</v>
      </c>
      <c r="M5731" t="str">
        <f t="shared" si="626"/>
        <v>Up to 100m</v>
      </c>
      <c r="P5731">
        <f t="shared" si="627"/>
        <v>12300.215</v>
      </c>
      <c r="Q5731">
        <f t="shared" si="628"/>
        <v>9840.1720000000005</v>
      </c>
      <c r="R5731" t="str">
        <f t="shared" si="629"/>
        <v>Up to 100m</v>
      </c>
    </row>
    <row r="5732" spans="1:18" x14ac:dyDescent="0.25">
      <c r="A5732" s="1">
        <v>5731</v>
      </c>
      <c r="B5732" s="1">
        <v>2000750290</v>
      </c>
      <c r="C5732" s="1">
        <v>2000720957</v>
      </c>
      <c r="D5732" s="1" t="s">
        <v>7</v>
      </c>
      <c r="E5732" s="1">
        <v>0.11745</v>
      </c>
      <c r="F5732" s="1">
        <v>4920568</v>
      </c>
      <c r="G5732" s="2">
        <v>45295.856326388886</v>
      </c>
      <c r="H5732" s="2" t="s">
        <v>53</v>
      </c>
      <c r="J5732">
        <f t="shared" si="623"/>
        <v>12301.42</v>
      </c>
      <c r="K5732">
        <f t="shared" si="624"/>
        <v>9841.1360000000004</v>
      </c>
      <c r="L5732">
        <f t="shared" si="625"/>
        <v>22142.556</v>
      </c>
      <c r="M5732" t="str">
        <f t="shared" si="626"/>
        <v>Up to 100m</v>
      </c>
      <c r="P5732">
        <f t="shared" si="627"/>
        <v>12301.42</v>
      </c>
      <c r="Q5732">
        <f t="shared" si="628"/>
        <v>9841.1360000000004</v>
      </c>
      <c r="R5732" t="str">
        <f t="shared" si="629"/>
        <v>Up to 100m</v>
      </c>
    </row>
    <row r="5733" spans="1:18" x14ac:dyDescent="0.25">
      <c r="A5733" s="1">
        <v>5732</v>
      </c>
      <c r="B5733" s="1">
        <v>2000726000</v>
      </c>
      <c r="C5733" s="1">
        <v>2000750290</v>
      </c>
      <c r="D5733" s="1" t="s">
        <v>7</v>
      </c>
      <c r="E5733" s="1">
        <v>0.17582999999999999</v>
      </c>
      <c r="F5733" s="1">
        <v>4970724</v>
      </c>
      <c r="G5733" s="2">
        <v>45295.856326388886</v>
      </c>
      <c r="H5733" s="2" t="s">
        <v>54</v>
      </c>
      <c r="J5733">
        <f t="shared" si="623"/>
        <v>12426.81</v>
      </c>
      <c r="K5733">
        <f t="shared" si="624"/>
        <v>9941.4480000000003</v>
      </c>
      <c r="L5733">
        <f t="shared" si="625"/>
        <v>22368.258000000002</v>
      </c>
      <c r="M5733" t="str">
        <f t="shared" si="626"/>
        <v>Up to 100m</v>
      </c>
      <c r="P5733">
        <f t="shared" si="627"/>
        <v>12426.81</v>
      </c>
      <c r="Q5733">
        <f t="shared" si="628"/>
        <v>9941.4480000000003</v>
      </c>
      <c r="R5733" t="str">
        <f t="shared" si="629"/>
        <v>Up to 100m</v>
      </c>
    </row>
    <row r="5734" spans="1:18" x14ac:dyDescent="0.25">
      <c r="A5734" s="1">
        <v>5733</v>
      </c>
      <c r="B5734" s="1">
        <v>2000744947</v>
      </c>
      <c r="C5734" s="1">
        <v>2000750290</v>
      </c>
      <c r="D5734" s="1" t="s">
        <v>7</v>
      </c>
      <c r="E5734" s="1">
        <v>2.2679999999999999E-2</v>
      </c>
      <c r="F5734" s="1">
        <v>4972931</v>
      </c>
      <c r="G5734" s="2">
        <v>45295.856326388886</v>
      </c>
      <c r="H5734" s="2" t="s">
        <v>52</v>
      </c>
      <c r="J5734">
        <f t="shared" si="623"/>
        <v>12432.327499999999</v>
      </c>
      <c r="K5734">
        <f t="shared" si="624"/>
        <v>9945.862000000001</v>
      </c>
      <c r="L5734">
        <f t="shared" si="625"/>
        <v>22378.1895</v>
      </c>
      <c r="M5734" t="str">
        <f t="shared" si="626"/>
        <v>Up to 100m</v>
      </c>
      <c r="P5734">
        <f t="shared" si="627"/>
        <v>12432.327499999999</v>
      </c>
      <c r="Q5734">
        <f t="shared" si="628"/>
        <v>9945.862000000001</v>
      </c>
      <c r="R5734" t="str">
        <f t="shared" si="629"/>
        <v>Up to 100m</v>
      </c>
    </row>
    <row r="5735" spans="1:18" x14ac:dyDescent="0.25">
      <c r="A5735" s="1">
        <v>5734</v>
      </c>
      <c r="B5735" s="1">
        <v>2000750290</v>
      </c>
      <c r="C5735" s="1">
        <v>2000714606</v>
      </c>
      <c r="D5735" s="1" t="s">
        <v>7</v>
      </c>
      <c r="E5735" s="1">
        <v>7.1999999999999998E-3</v>
      </c>
      <c r="F5735" s="1">
        <v>4972999</v>
      </c>
      <c r="G5735" s="2">
        <v>45295.856326388886</v>
      </c>
      <c r="H5735" s="2" t="s">
        <v>53</v>
      </c>
      <c r="J5735">
        <f t="shared" si="623"/>
        <v>12432.497499999999</v>
      </c>
      <c r="K5735">
        <f t="shared" si="624"/>
        <v>9945.9979999999996</v>
      </c>
      <c r="L5735">
        <f t="shared" si="625"/>
        <v>22378.495499999997</v>
      </c>
      <c r="M5735" t="str">
        <f t="shared" si="626"/>
        <v>Up to 100m</v>
      </c>
      <c r="P5735">
        <f t="shared" si="627"/>
        <v>12432.497499999999</v>
      </c>
      <c r="Q5735">
        <f t="shared" si="628"/>
        <v>9945.9979999999996</v>
      </c>
      <c r="R5735" t="str">
        <f t="shared" si="629"/>
        <v>Up to 100m</v>
      </c>
    </row>
    <row r="5736" spans="1:18" x14ac:dyDescent="0.25">
      <c r="A5736" s="1">
        <v>5735</v>
      </c>
      <c r="B5736" s="1">
        <v>2000746951</v>
      </c>
      <c r="C5736" s="1">
        <v>2000714606</v>
      </c>
      <c r="D5736" s="1" t="s">
        <v>8</v>
      </c>
      <c r="E5736" s="1">
        <v>0.56999999999999995</v>
      </c>
      <c r="F5736" s="1">
        <v>54354</v>
      </c>
      <c r="G5736" s="2">
        <v>45295.856326388886</v>
      </c>
      <c r="H5736" s="2" t="s">
        <v>54</v>
      </c>
      <c r="J5736">
        <f t="shared" si="623"/>
        <v>135.88499999999999</v>
      </c>
      <c r="K5736">
        <f t="shared" si="624"/>
        <v>108.708</v>
      </c>
      <c r="L5736">
        <f t="shared" si="625"/>
        <v>244.59299999999999</v>
      </c>
      <c r="M5736" t="str">
        <f t="shared" si="626"/>
        <v>Up to 100m</v>
      </c>
      <c r="P5736">
        <f t="shared" si="627"/>
        <v>135.88499999999999</v>
      </c>
      <c r="Q5736">
        <f t="shared" si="628"/>
        <v>108.708</v>
      </c>
      <c r="R5736" t="str">
        <f t="shared" si="629"/>
        <v>Up to 100m</v>
      </c>
    </row>
    <row r="5737" spans="1:18" x14ac:dyDescent="0.25">
      <c r="A5737" s="1">
        <v>5736</v>
      </c>
      <c r="B5737" s="1">
        <v>2000750290</v>
      </c>
      <c r="C5737" s="1">
        <v>2000720957</v>
      </c>
      <c r="D5737" s="1" t="s">
        <v>7</v>
      </c>
      <c r="E5737" s="1">
        <v>0.11310000000000001</v>
      </c>
      <c r="F5737" s="1">
        <v>5088312</v>
      </c>
      <c r="G5737" s="2">
        <v>45296.292370752315</v>
      </c>
      <c r="H5737" s="2" t="s">
        <v>53</v>
      </c>
      <c r="J5737">
        <f t="shared" si="623"/>
        <v>12720.78</v>
      </c>
      <c r="K5737">
        <f t="shared" si="624"/>
        <v>10176.624</v>
      </c>
      <c r="L5737">
        <f t="shared" si="625"/>
        <v>22897.404000000002</v>
      </c>
      <c r="M5737" t="str">
        <f t="shared" si="626"/>
        <v>Up to 100m</v>
      </c>
      <c r="P5737">
        <f t="shared" si="627"/>
        <v>12720.78</v>
      </c>
      <c r="Q5737">
        <f t="shared" si="628"/>
        <v>10176.624</v>
      </c>
      <c r="R5737" t="str">
        <f t="shared" si="629"/>
        <v>Up to 100m</v>
      </c>
    </row>
    <row r="5738" spans="1:18" x14ac:dyDescent="0.25">
      <c r="A5738" s="1">
        <v>5737</v>
      </c>
      <c r="B5738" s="1">
        <v>2000739805</v>
      </c>
      <c r="C5738" s="1">
        <v>2000750290</v>
      </c>
      <c r="D5738" s="1" t="s">
        <v>7</v>
      </c>
      <c r="E5738" s="1">
        <v>1.992E-2</v>
      </c>
      <c r="F5738" s="1">
        <v>4946793</v>
      </c>
      <c r="G5738" s="2">
        <v>45296.690904131945</v>
      </c>
      <c r="H5738" s="2" t="s">
        <v>52</v>
      </c>
      <c r="J5738">
        <f t="shared" si="623"/>
        <v>12366.9825</v>
      </c>
      <c r="K5738">
        <f t="shared" si="624"/>
        <v>9893.5859999999993</v>
      </c>
      <c r="L5738">
        <f t="shared" si="625"/>
        <v>22260.568500000001</v>
      </c>
      <c r="M5738" t="str">
        <f t="shared" si="626"/>
        <v>Up to 100m</v>
      </c>
      <c r="P5738">
        <f t="shared" si="627"/>
        <v>12366.9825</v>
      </c>
      <c r="Q5738">
        <f t="shared" si="628"/>
        <v>9893.5859999999993</v>
      </c>
      <c r="R5738" t="str">
        <f t="shared" si="629"/>
        <v>Up to 100m</v>
      </c>
    </row>
    <row r="5739" spans="1:18" x14ac:dyDescent="0.25">
      <c r="A5739" s="1">
        <v>5738</v>
      </c>
      <c r="B5739" s="1">
        <v>2000744947</v>
      </c>
      <c r="C5739" s="1">
        <v>2000750290</v>
      </c>
      <c r="D5739" s="1" t="s">
        <v>7</v>
      </c>
      <c r="E5739" s="1">
        <v>2.2679999999999999E-2</v>
      </c>
      <c r="F5739" s="1">
        <v>4955316</v>
      </c>
      <c r="G5739" s="2">
        <v>45296.690904131945</v>
      </c>
      <c r="H5739" s="2" t="s">
        <v>52</v>
      </c>
      <c r="J5739">
        <f t="shared" si="623"/>
        <v>12388.29</v>
      </c>
      <c r="K5739">
        <f t="shared" si="624"/>
        <v>9910.6319999999996</v>
      </c>
      <c r="L5739">
        <f t="shared" si="625"/>
        <v>22298.921999999999</v>
      </c>
      <c r="M5739" t="str">
        <f t="shared" si="626"/>
        <v>Up to 100m</v>
      </c>
      <c r="P5739">
        <f t="shared" si="627"/>
        <v>12388.29</v>
      </c>
      <c r="Q5739">
        <f t="shared" si="628"/>
        <v>9910.6319999999996</v>
      </c>
      <c r="R5739" t="str">
        <f t="shared" si="629"/>
        <v>Up to 100m</v>
      </c>
    </row>
    <row r="5740" spans="1:18" x14ac:dyDescent="0.25">
      <c r="A5740" s="1">
        <v>5739</v>
      </c>
      <c r="B5740" s="1">
        <v>2000726000</v>
      </c>
      <c r="C5740" s="1">
        <v>2000750290</v>
      </c>
      <c r="D5740" s="1" t="s">
        <v>7</v>
      </c>
      <c r="E5740" s="1">
        <v>0.17582999999999999</v>
      </c>
      <c r="F5740" s="1">
        <v>4951758</v>
      </c>
      <c r="G5740" s="2">
        <v>45296.690904131945</v>
      </c>
      <c r="H5740" s="2" t="s">
        <v>54</v>
      </c>
      <c r="J5740">
        <f t="shared" si="623"/>
        <v>12379.395</v>
      </c>
      <c r="K5740">
        <f t="shared" si="624"/>
        <v>9903.5159999999996</v>
      </c>
      <c r="L5740">
        <f t="shared" si="625"/>
        <v>22282.911</v>
      </c>
      <c r="M5740" t="str">
        <f t="shared" si="626"/>
        <v>Up to 100m</v>
      </c>
      <c r="P5740">
        <f t="shared" si="627"/>
        <v>12379.395</v>
      </c>
      <c r="Q5740">
        <f t="shared" si="628"/>
        <v>9903.5159999999996</v>
      </c>
      <c r="R5740" t="str">
        <f t="shared" si="629"/>
        <v>Up to 100m</v>
      </c>
    </row>
    <row r="5741" spans="1:18" x14ac:dyDescent="0.25">
      <c r="A5741" s="1">
        <v>5740</v>
      </c>
      <c r="B5741" s="1">
        <v>2000714150</v>
      </c>
      <c r="C5741" s="1">
        <v>2000747093</v>
      </c>
      <c r="D5741" s="1" t="s">
        <v>7</v>
      </c>
      <c r="E5741" s="1">
        <v>1.404E-2</v>
      </c>
      <c r="F5741" s="1">
        <v>4933293</v>
      </c>
      <c r="G5741" s="2">
        <v>45296.690904131945</v>
      </c>
      <c r="H5741" s="2" t="s">
        <v>53</v>
      </c>
      <c r="J5741">
        <f t="shared" si="623"/>
        <v>12333.2325</v>
      </c>
      <c r="K5741">
        <f t="shared" si="624"/>
        <v>9866.5859999999993</v>
      </c>
      <c r="L5741">
        <f t="shared" si="625"/>
        <v>22199.818500000001</v>
      </c>
      <c r="M5741" t="str">
        <f t="shared" si="626"/>
        <v>Up to 100m</v>
      </c>
      <c r="P5741">
        <f t="shared" si="627"/>
        <v>12333.2325</v>
      </c>
      <c r="Q5741">
        <f t="shared" si="628"/>
        <v>9866.5859999999993</v>
      </c>
      <c r="R5741" t="str">
        <f t="shared" si="629"/>
        <v>Up to 100m</v>
      </c>
    </row>
    <row r="5742" spans="1:18" x14ac:dyDescent="0.25">
      <c r="A5742" s="1">
        <v>5741</v>
      </c>
      <c r="B5742" s="1">
        <v>2000726000</v>
      </c>
      <c r="C5742" s="1">
        <v>2000738518</v>
      </c>
      <c r="D5742" s="1" t="s">
        <v>11</v>
      </c>
      <c r="E5742" s="1">
        <v>14.7</v>
      </c>
      <c r="F5742" s="1">
        <v>4537</v>
      </c>
      <c r="G5742" s="2">
        <v>45297.169189895831</v>
      </c>
      <c r="H5742" s="2" t="s">
        <v>54</v>
      </c>
      <c r="J5742">
        <f t="shared" si="623"/>
        <v>11.342499999999999</v>
      </c>
      <c r="K5742">
        <f t="shared" si="624"/>
        <v>9.0739999999999998</v>
      </c>
      <c r="L5742">
        <f t="shared" si="625"/>
        <v>20.416499999999999</v>
      </c>
      <c r="M5742" t="str">
        <f t="shared" si="626"/>
        <v>Up to 100m</v>
      </c>
      <c r="P5742">
        <f t="shared" si="627"/>
        <v>11.342499999999999</v>
      </c>
      <c r="Q5742">
        <f t="shared" si="628"/>
        <v>9.0739999999999998</v>
      </c>
      <c r="R5742" t="str">
        <f t="shared" si="629"/>
        <v>Up to 100m</v>
      </c>
    </row>
    <row r="5743" spans="1:18" x14ac:dyDescent="0.25">
      <c r="A5743" s="1">
        <v>5742</v>
      </c>
      <c r="B5743" s="1">
        <v>2000744947</v>
      </c>
      <c r="C5743" s="1">
        <v>2000750290</v>
      </c>
      <c r="D5743" s="1" t="s">
        <v>7</v>
      </c>
      <c r="E5743" s="1">
        <v>2.2679999999999999E-2</v>
      </c>
      <c r="F5743" s="1">
        <v>4990546</v>
      </c>
      <c r="G5743" s="2">
        <v>45297.808511307871</v>
      </c>
      <c r="H5743" s="2" t="s">
        <v>52</v>
      </c>
      <c r="J5743">
        <f t="shared" si="623"/>
        <v>12476.365</v>
      </c>
      <c r="K5743">
        <f t="shared" si="624"/>
        <v>9981.0920000000006</v>
      </c>
      <c r="L5743">
        <f t="shared" si="625"/>
        <v>22457.457000000002</v>
      </c>
      <c r="M5743" t="str">
        <f t="shared" si="626"/>
        <v>Up to 100m</v>
      </c>
      <c r="P5743">
        <f t="shared" si="627"/>
        <v>12476.365</v>
      </c>
      <c r="Q5743">
        <f t="shared" si="628"/>
        <v>9981.0920000000006</v>
      </c>
      <c r="R5743" t="str">
        <f t="shared" si="629"/>
        <v>Up to 100m</v>
      </c>
    </row>
    <row r="5744" spans="1:18" x14ac:dyDescent="0.25">
      <c r="A5744" s="1">
        <v>5743</v>
      </c>
      <c r="B5744" s="1">
        <v>2000726000</v>
      </c>
      <c r="C5744" s="1">
        <v>2000725763</v>
      </c>
      <c r="D5744" s="1" t="s">
        <v>7</v>
      </c>
      <c r="E5744" s="1">
        <v>5.6129999999999999E-2</v>
      </c>
      <c r="F5744" s="1">
        <v>4970724</v>
      </c>
      <c r="G5744" s="2">
        <v>45297.808511307871</v>
      </c>
      <c r="H5744" s="2" t="s">
        <v>54</v>
      </c>
      <c r="J5744">
        <f t="shared" si="623"/>
        <v>12426.81</v>
      </c>
      <c r="K5744">
        <f t="shared" si="624"/>
        <v>9941.4480000000003</v>
      </c>
      <c r="L5744">
        <f t="shared" si="625"/>
        <v>22368.258000000002</v>
      </c>
      <c r="M5744" t="str">
        <f t="shared" si="626"/>
        <v>Up to 100m</v>
      </c>
      <c r="P5744">
        <f t="shared" si="627"/>
        <v>12426.81</v>
      </c>
      <c r="Q5744">
        <f t="shared" si="628"/>
        <v>9941.4480000000003</v>
      </c>
      <c r="R5744" t="str">
        <f t="shared" si="629"/>
        <v>Up to 100m</v>
      </c>
    </row>
    <row r="5745" spans="1:18" x14ac:dyDescent="0.25">
      <c r="A5745" s="1">
        <v>5744</v>
      </c>
      <c r="B5745" s="1">
        <v>2000721359</v>
      </c>
      <c r="C5745" s="1">
        <v>2000730905</v>
      </c>
      <c r="D5745" s="1" t="s">
        <v>11</v>
      </c>
      <c r="E5745" s="1">
        <v>30.599999999999898</v>
      </c>
      <c r="F5745" s="1">
        <v>4597</v>
      </c>
      <c r="G5745" s="2">
        <v>45298.055830555553</v>
      </c>
      <c r="H5745" s="2" t="s">
        <v>54</v>
      </c>
      <c r="J5745">
        <f t="shared" si="623"/>
        <v>11.4925</v>
      </c>
      <c r="K5745">
        <f t="shared" si="624"/>
        <v>9.1940000000000008</v>
      </c>
      <c r="L5745">
        <f t="shared" si="625"/>
        <v>20.686500000000002</v>
      </c>
      <c r="M5745" t="str">
        <f t="shared" si="626"/>
        <v>Up to 100m</v>
      </c>
      <c r="P5745">
        <f t="shared" si="627"/>
        <v>11.4925</v>
      </c>
      <c r="Q5745">
        <f t="shared" si="628"/>
        <v>9.1940000000000008</v>
      </c>
      <c r="R5745" t="str">
        <f t="shared" si="629"/>
        <v>Up to 100m</v>
      </c>
    </row>
    <row r="5746" spans="1:18" x14ac:dyDescent="0.25">
      <c r="A5746" s="1">
        <v>5745</v>
      </c>
      <c r="B5746" s="1">
        <v>2000714150</v>
      </c>
      <c r="C5746" s="1">
        <v>2000730905</v>
      </c>
      <c r="D5746" s="1" t="s">
        <v>11</v>
      </c>
      <c r="E5746" s="1">
        <v>22.5</v>
      </c>
      <c r="F5746" s="1">
        <v>4602</v>
      </c>
      <c r="G5746" s="2">
        <v>45298.055830555553</v>
      </c>
      <c r="H5746" s="2" t="s">
        <v>53</v>
      </c>
      <c r="J5746">
        <f t="shared" si="623"/>
        <v>11.505000000000001</v>
      </c>
      <c r="K5746">
        <f t="shared" si="624"/>
        <v>9.2040000000000006</v>
      </c>
      <c r="L5746">
        <f t="shared" si="625"/>
        <v>20.709000000000003</v>
      </c>
      <c r="M5746" t="str">
        <f t="shared" si="626"/>
        <v>Up to 100m</v>
      </c>
      <c r="P5746">
        <f t="shared" si="627"/>
        <v>11.505000000000001</v>
      </c>
      <c r="Q5746">
        <f t="shared" si="628"/>
        <v>9.2040000000000006</v>
      </c>
      <c r="R5746" t="str">
        <f t="shared" si="629"/>
        <v>Up to 100m</v>
      </c>
    </row>
    <row r="5747" spans="1:18" x14ac:dyDescent="0.25">
      <c r="A5747" s="1">
        <v>5746</v>
      </c>
      <c r="B5747" s="1">
        <v>2000721359</v>
      </c>
      <c r="C5747" s="1">
        <v>2000730905</v>
      </c>
      <c r="D5747" s="1" t="s">
        <v>11</v>
      </c>
      <c r="E5747" s="1">
        <v>30.599999999999898</v>
      </c>
      <c r="F5747" s="1">
        <v>4612</v>
      </c>
      <c r="G5747" s="2">
        <v>45298.055830555553</v>
      </c>
      <c r="H5747" s="2" t="s">
        <v>54</v>
      </c>
      <c r="J5747">
        <f t="shared" si="623"/>
        <v>11.53</v>
      </c>
      <c r="K5747">
        <f t="shared" si="624"/>
        <v>9.2240000000000002</v>
      </c>
      <c r="L5747">
        <f t="shared" si="625"/>
        <v>20.753999999999998</v>
      </c>
      <c r="M5747" t="str">
        <f t="shared" si="626"/>
        <v>Up to 100m</v>
      </c>
      <c r="P5747">
        <f t="shared" si="627"/>
        <v>11.53</v>
      </c>
      <c r="Q5747">
        <f t="shared" si="628"/>
        <v>9.2240000000000002</v>
      </c>
      <c r="R5747" t="str">
        <f t="shared" si="629"/>
        <v>Up to 100m</v>
      </c>
    </row>
    <row r="5748" spans="1:18" x14ac:dyDescent="0.25">
      <c r="A5748" s="1">
        <v>5747</v>
      </c>
      <c r="B5748" s="1">
        <v>2000714150</v>
      </c>
      <c r="C5748" s="1">
        <v>2000730905</v>
      </c>
      <c r="D5748" s="1" t="s">
        <v>11</v>
      </c>
      <c r="E5748" s="1">
        <v>22.5</v>
      </c>
      <c r="F5748" s="1">
        <v>4619</v>
      </c>
      <c r="G5748" s="2">
        <v>45298.055830555553</v>
      </c>
      <c r="H5748" s="2" t="s">
        <v>53</v>
      </c>
      <c r="J5748">
        <f t="shared" si="623"/>
        <v>11.547499999999999</v>
      </c>
      <c r="K5748">
        <f t="shared" si="624"/>
        <v>9.2379999999999995</v>
      </c>
      <c r="L5748">
        <f t="shared" si="625"/>
        <v>20.785499999999999</v>
      </c>
      <c r="M5748" t="str">
        <f t="shared" si="626"/>
        <v>Up to 100m</v>
      </c>
      <c r="P5748">
        <f t="shared" si="627"/>
        <v>11.547499999999999</v>
      </c>
      <c r="Q5748">
        <f t="shared" si="628"/>
        <v>9.2379999999999995</v>
      </c>
      <c r="R5748" t="str">
        <f t="shared" si="629"/>
        <v>Up to 100m</v>
      </c>
    </row>
    <row r="5749" spans="1:18" x14ac:dyDescent="0.25">
      <c r="A5749" s="1">
        <v>5748</v>
      </c>
      <c r="B5749" s="1">
        <v>2000721359</v>
      </c>
      <c r="C5749" s="1">
        <v>2000730905</v>
      </c>
      <c r="D5749" s="1" t="s">
        <v>11</v>
      </c>
      <c r="E5749" s="1">
        <v>30.599999999999898</v>
      </c>
      <c r="F5749" s="1">
        <v>4626</v>
      </c>
      <c r="G5749" s="2">
        <v>45298.055830555553</v>
      </c>
      <c r="H5749" s="2" t="s">
        <v>54</v>
      </c>
      <c r="J5749">
        <f t="shared" si="623"/>
        <v>11.565</v>
      </c>
      <c r="K5749">
        <f t="shared" si="624"/>
        <v>9.2520000000000007</v>
      </c>
      <c r="L5749">
        <f t="shared" si="625"/>
        <v>20.817</v>
      </c>
      <c r="M5749" t="str">
        <f t="shared" si="626"/>
        <v>Up to 100m</v>
      </c>
      <c r="P5749">
        <f t="shared" si="627"/>
        <v>11.565</v>
      </c>
      <c r="Q5749">
        <f t="shared" si="628"/>
        <v>9.2520000000000007</v>
      </c>
      <c r="R5749" t="str">
        <f t="shared" si="629"/>
        <v>Up to 100m</v>
      </c>
    </row>
    <row r="5750" spans="1:18" x14ac:dyDescent="0.25">
      <c r="A5750" s="1">
        <v>5749</v>
      </c>
      <c r="B5750" s="1">
        <v>2000744947</v>
      </c>
      <c r="C5750" s="1">
        <v>2000744947</v>
      </c>
      <c r="D5750" s="1" t="s">
        <v>7</v>
      </c>
      <c r="E5750" s="1">
        <v>2.2679999999999999E-2</v>
      </c>
      <c r="F5750" s="1">
        <v>4814397</v>
      </c>
      <c r="G5750" s="2">
        <v>45298.305052048614</v>
      </c>
      <c r="H5750" s="2" t="s">
        <v>52</v>
      </c>
      <c r="J5750">
        <f t="shared" si="623"/>
        <v>12035.9925</v>
      </c>
      <c r="K5750">
        <f t="shared" si="624"/>
        <v>9628.7939999999999</v>
      </c>
      <c r="L5750">
        <f t="shared" si="625"/>
        <v>21664.786500000002</v>
      </c>
      <c r="M5750" t="str">
        <f t="shared" si="626"/>
        <v>Up to 100m</v>
      </c>
      <c r="P5750">
        <f t="shared" si="627"/>
        <v>12035.9925</v>
      </c>
      <c r="Q5750">
        <f t="shared" si="628"/>
        <v>9628.7939999999999</v>
      </c>
      <c r="R5750" t="str">
        <f t="shared" si="629"/>
        <v>Up to 100m</v>
      </c>
    </row>
    <row r="5751" spans="1:18" x14ac:dyDescent="0.25">
      <c r="A5751" s="1">
        <v>5750</v>
      </c>
      <c r="B5751" s="1">
        <v>2000726000</v>
      </c>
      <c r="C5751" s="1">
        <v>2000726000</v>
      </c>
      <c r="D5751" s="1" t="s">
        <v>7</v>
      </c>
      <c r="E5751" s="1">
        <v>0.17582999999999999</v>
      </c>
      <c r="F5751" s="1">
        <v>4818998</v>
      </c>
      <c r="G5751" s="2">
        <v>45298.305052048614</v>
      </c>
      <c r="H5751" s="2" t="s">
        <v>54</v>
      </c>
      <c r="J5751">
        <f t="shared" si="623"/>
        <v>12047.495000000001</v>
      </c>
      <c r="K5751">
        <f t="shared" si="624"/>
        <v>9637.996000000001</v>
      </c>
      <c r="L5751">
        <f t="shared" si="625"/>
        <v>21685.491000000002</v>
      </c>
      <c r="M5751" t="str">
        <f t="shared" si="626"/>
        <v>Up to 100m</v>
      </c>
      <c r="P5751">
        <f t="shared" si="627"/>
        <v>12047.495000000001</v>
      </c>
      <c r="Q5751">
        <f t="shared" si="628"/>
        <v>9637.996000000001</v>
      </c>
      <c r="R5751" t="str">
        <f t="shared" si="629"/>
        <v>Up to 100m</v>
      </c>
    </row>
    <row r="5752" spans="1:18" x14ac:dyDescent="0.25">
      <c r="A5752" s="1">
        <v>5751</v>
      </c>
      <c r="B5752" s="1">
        <v>2000726000</v>
      </c>
      <c r="C5752" s="1">
        <v>2000750290</v>
      </c>
      <c r="D5752" s="1" t="s">
        <v>7</v>
      </c>
      <c r="E5752" s="1">
        <v>0.14663999999999999</v>
      </c>
      <c r="F5752" s="1">
        <v>4862514</v>
      </c>
      <c r="G5752" s="2">
        <v>45298.305052048614</v>
      </c>
      <c r="H5752" s="2" t="s">
        <v>54</v>
      </c>
      <c r="J5752">
        <f t="shared" si="623"/>
        <v>12156.285</v>
      </c>
      <c r="K5752">
        <f t="shared" si="624"/>
        <v>9725.0280000000002</v>
      </c>
      <c r="L5752">
        <f t="shared" si="625"/>
        <v>21881.313000000002</v>
      </c>
      <c r="M5752" t="str">
        <f t="shared" si="626"/>
        <v>Up to 100m</v>
      </c>
      <c r="P5752">
        <f t="shared" si="627"/>
        <v>12156.285</v>
      </c>
      <c r="Q5752">
        <f t="shared" si="628"/>
        <v>9725.0280000000002</v>
      </c>
      <c r="R5752" t="str">
        <f t="shared" si="629"/>
        <v>Up to 100m</v>
      </c>
    </row>
    <row r="5753" spans="1:18" x14ac:dyDescent="0.25">
      <c r="A5753" s="1">
        <v>5752</v>
      </c>
      <c r="B5753" s="1">
        <v>2000744947</v>
      </c>
      <c r="C5753" s="1">
        <v>2000750290</v>
      </c>
      <c r="D5753" s="1" t="s">
        <v>7</v>
      </c>
      <c r="E5753" s="1">
        <v>2.2679999999999999E-2</v>
      </c>
      <c r="F5753" s="1">
        <v>4867242</v>
      </c>
      <c r="G5753" s="2">
        <v>45298.305052048614</v>
      </c>
      <c r="H5753" s="2" t="s">
        <v>52</v>
      </c>
      <c r="J5753">
        <f t="shared" si="623"/>
        <v>12168.105</v>
      </c>
      <c r="K5753">
        <f t="shared" si="624"/>
        <v>9734.4840000000004</v>
      </c>
      <c r="L5753">
        <f t="shared" si="625"/>
        <v>21902.589</v>
      </c>
      <c r="M5753" t="str">
        <f t="shared" si="626"/>
        <v>Up to 100m</v>
      </c>
      <c r="P5753">
        <f t="shared" si="627"/>
        <v>12168.105</v>
      </c>
      <c r="Q5753">
        <f t="shared" si="628"/>
        <v>9734.4840000000004</v>
      </c>
      <c r="R5753" t="str">
        <f t="shared" si="629"/>
        <v>Up to 100m</v>
      </c>
    </row>
    <row r="5754" spans="1:18" x14ac:dyDescent="0.25">
      <c r="A5754" s="1">
        <v>5753</v>
      </c>
      <c r="B5754" s="1">
        <v>2000739805</v>
      </c>
      <c r="C5754" s="1">
        <v>2000734105</v>
      </c>
      <c r="D5754" s="1" t="s">
        <v>7</v>
      </c>
      <c r="E5754" s="1">
        <v>1.992E-2</v>
      </c>
      <c r="F5754" s="1">
        <v>4759083</v>
      </c>
      <c r="G5754" s="2">
        <v>45298.430846064817</v>
      </c>
      <c r="H5754" s="2" t="s">
        <v>52</v>
      </c>
      <c r="J5754">
        <f t="shared" si="623"/>
        <v>11897.7075</v>
      </c>
      <c r="K5754">
        <f t="shared" si="624"/>
        <v>9518.1660000000011</v>
      </c>
      <c r="L5754">
        <f t="shared" si="625"/>
        <v>21415.873500000002</v>
      </c>
      <c r="M5754" t="str">
        <f t="shared" si="626"/>
        <v>Up to 100m</v>
      </c>
      <c r="P5754">
        <f t="shared" si="627"/>
        <v>11897.7075</v>
      </c>
      <c r="Q5754">
        <f t="shared" si="628"/>
        <v>9518.1660000000011</v>
      </c>
      <c r="R5754" t="str">
        <f t="shared" si="629"/>
        <v>Up to 100m</v>
      </c>
    </row>
    <row r="5755" spans="1:18" x14ac:dyDescent="0.25">
      <c r="A5755" s="1">
        <v>5754</v>
      </c>
      <c r="B5755" s="1">
        <v>2000726000</v>
      </c>
      <c r="C5755" s="1">
        <v>2000734105</v>
      </c>
      <c r="D5755" s="1" t="s">
        <v>7</v>
      </c>
      <c r="E5755" s="1">
        <v>0.14663999999999999</v>
      </c>
      <c r="F5755" s="1">
        <v>4763047</v>
      </c>
      <c r="G5755" s="2">
        <v>45298.430846064817</v>
      </c>
      <c r="H5755" s="2" t="s">
        <v>54</v>
      </c>
      <c r="J5755">
        <f t="shared" si="623"/>
        <v>11907.6175</v>
      </c>
      <c r="K5755">
        <f t="shared" si="624"/>
        <v>9526.094000000001</v>
      </c>
      <c r="L5755">
        <f t="shared" si="625"/>
        <v>21433.711500000001</v>
      </c>
      <c r="M5755" t="str">
        <f t="shared" si="626"/>
        <v>Up to 100m</v>
      </c>
      <c r="P5755">
        <f t="shared" si="627"/>
        <v>11907.6175</v>
      </c>
      <c r="Q5755">
        <f t="shared" si="628"/>
        <v>9526.094000000001</v>
      </c>
      <c r="R5755" t="str">
        <f t="shared" si="629"/>
        <v>Up to 100m</v>
      </c>
    </row>
    <row r="5756" spans="1:18" x14ac:dyDescent="0.25">
      <c r="A5756" s="1">
        <v>5755</v>
      </c>
      <c r="B5756" s="1">
        <v>2000744947</v>
      </c>
      <c r="C5756" s="1">
        <v>2000720957</v>
      </c>
      <c r="D5756" s="1" t="s">
        <v>7</v>
      </c>
      <c r="E5756" s="1">
        <v>1.4789999999999999E-2</v>
      </c>
      <c r="F5756" s="1">
        <v>4832012</v>
      </c>
      <c r="G5756" s="2">
        <v>45298.680400960649</v>
      </c>
      <c r="H5756" s="2" t="s">
        <v>52</v>
      </c>
      <c r="J5756">
        <f t="shared" si="623"/>
        <v>12080.03</v>
      </c>
      <c r="K5756">
        <f t="shared" si="624"/>
        <v>9664.0239999999994</v>
      </c>
      <c r="L5756">
        <f t="shared" si="625"/>
        <v>21744.054</v>
      </c>
      <c r="M5756" t="str">
        <f t="shared" si="626"/>
        <v>Up to 100m</v>
      </c>
      <c r="P5756">
        <f t="shared" si="627"/>
        <v>12080.03</v>
      </c>
      <c r="Q5756">
        <f t="shared" si="628"/>
        <v>9664.0239999999994</v>
      </c>
      <c r="R5756" t="str">
        <f t="shared" si="629"/>
        <v>Up to 100m</v>
      </c>
    </row>
    <row r="5757" spans="1:18" x14ac:dyDescent="0.25">
      <c r="A5757" s="1">
        <v>5756</v>
      </c>
      <c r="B5757" s="1">
        <v>2000744947</v>
      </c>
      <c r="C5757" s="1">
        <v>2000751190</v>
      </c>
      <c r="D5757" s="1" t="s">
        <v>7</v>
      </c>
      <c r="E5757" s="1">
        <v>2.2679999999999999E-2</v>
      </c>
      <c r="F5757" s="1">
        <v>4779167</v>
      </c>
      <c r="G5757" s="2">
        <v>45298.680400960649</v>
      </c>
      <c r="H5757" s="2" t="s">
        <v>52</v>
      </c>
      <c r="J5757">
        <f t="shared" si="623"/>
        <v>11947.9175</v>
      </c>
      <c r="K5757">
        <f t="shared" si="624"/>
        <v>9558.3340000000007</v>
      </c>
      <c r="L5757">
        <f t="shared" si="625"/>
        <v>21506.251499999998</v>
      </c>
      <c r="M5757" t="str">
        <f t="shared" si="626"/>
        <v>Up to 100m</v>
      </c>
      <c r="P5757">
        <f t="shared" si="627"/>
        <v>11947.9175</v>
      </c>
      <c r="Q5757">
        <f t="shared" si="628"/>
        <v>9558.3340000000007</v>
      </c>
      <c r="R5757" t="str">
        <f t="shared" si="629"/>
        <v>Up to 100m</v>
      </c>
    </row>
    <row r="5758" spans="1:18" x14ac:dyDescent="0.25">
      <c r="A5758" s="1">
        <v>5757</v>
      </c>
      <c r="B5758" s="1">
        <v>2000744947</v>
      </c>
      <c r="C5758" s="1">
        <v>2000749651</v>
      </c>
      <c r="D5758" s="1" t="s">
        <v>7</v>
      </c>
      <c r="E5758" s="1">
        <v>2.2679999999999999E-2</v>
      </c>
      <c r="F5758" s="1">
        <v>4726322</v>
      </c>
      <c r="G5758" s="2">
        <v>45298.680400960649</v>
      </c>
      <c r="H5758" s="2" t="s">
        <v>52</v>
      </c>
      <c r="J5758">
        <f t="shared" si="623"/>
        <v>11815.805</v>
      </c>
      <c r="K5758">
        <f t="shared" si="624"/>
        <v>9452.6440000000002</v>
      </c>
      <c r="L5758">
        <f t="shared" si="625"/>
        <v>21268.449000000001</v>
      </c>
      <c r="M5758" t="str">
        <f t="shared" si="626"/>
        <v>Up to 100m</v>
      </c>
      <c r="P5758">
        <f t="shared" si="627"/>
        <v>11815.805</v>
      </c>
      <c r="Q5758">
        <f t="shared" si="628"/>
        <v>9452.6440000000002</v>
      </c>
      <c r="R5758" t="str">
        <f t="shared" si="629"/>
        <v>Up to 100m</v>
      </c>
    </row>
    <row r="5759" spans="1:18" x14ac:dyDescent="0.25">
      <c r="A5759" s="1">
        <v>5758</v>
      </c>
      <c r="B5759" s="1">
        <v>2000726000</v>
      </c>
      <c r="C5759" s="1">
        <v>2000751190</v>
      </c>
      <c r="D5759" s="1" t="s">
        <v>7</v>
      </c>
      <c r="E5759" s="1">
        <v>0.14663999999999999</v>
      </c>
      <c r="F5759" s="1">
        <v>4779625</v>
      </c>
      <c r="G5759" s="2">
        <v>45298.680400960649</v>
      </c>
      <c r="H5759" s="2" t="s">
        <v>54</v>
      </c>
      <c r="J5759">
        <f t="shared" si="623"/>
        <v>11949.0625</v>
      </c>
      <c r="K5759">
        <f t="shared" si="624"/>
        <v>9559.25</v>
      </c>
      <c r="L5759">
        <f t="shared" si="625"/>
        <v>21508.3125</v>
      </c>
      <c r="M5759" t="str">
        <f t="shared" si="626"/>
        <v>Up to 100m</v>
      </c>
      <c r="P5759">
        <f t="shared" si="627"/>
        <v>11949.0625</v>
      </c>
      <c r="Q5759">
        <f t="shared" si="628"/>
        <v>9559.25</v>
      </c>
      <c r="R5759" t="str">
        <f t="shared" si="629"/>
        <v>Up to 100m</v>
      </c>
    </row>
    <row r="5760" spans="1:18" x14ac:dyDescent="0.25">
      <c r="A5760" s="1">
        <v>5759</v>
      </c>
      <c r="B5760" s="1">
        <v>2000730905</v>
      </c>
      <c r="C5760" s="1">
        <v>2000730905</v>
      </c>
      <c r="D5760" s="1" t="s">
        <v>11</v>
      </c>
      <c r="E5760" s="1">
        <v>53.099999999999902</v>
      </c>
      <c r="F5760" s="1">
        <v>4448</v>
      </c>
      <c r="G5760" s="2">
        <v>45298.930763460645</v>
      </c>
      <c r="H5760" s="2" t="s">
        <v>54</v>
      </c>
      <c r="J5760">
        <f t="shared" si="623"/>
        <v>11.120000000000001</v>
      </c>
      <c r="K5760">
        <f t="shared" si="624"/>
        <v>8.8960000000000008</v>
      </c>
      <c r="L5760">
        <f t="shared" si="625"/>
        <v>20.016000000000002</v>
      </c>
      <c r="M5760" t="str">
        <f t="shared" si="626"/>
        <v>Up to 100m</v>
      </c>
      <c r="P5760">
        <f t="shared" si="627"/>
        <v>11.120000000000001</v>
      </c>
      <c r="Q5760">
        <f t="shared" si="628"/>
        <v>8.8960000000000008</v>
      </c>
      <c r="R5760" t="str">
        <f t="shared" si="629"/>
        <v>Up to 100m</v>
      </c>
    </row>
    <row r="5761" spans="1:18" x14ac:dyDescent="0.25">
      <c r="A5761" s="1">
        <v>5760</v>
      </c>
      <c r="B5761" s="1">
        <v>2000728280</v>
      </c>
      <c r="C5761" s="1">
        <v>2000714651</v>
      </c>
      <c r="D5761" s="1" t="s">
        <v>10</v>
      </c>
      <c r="E5761" s="1">
        <v>1.2093E-2</v>
      </c>
      <c r="F5761" s="1">
        <v>2182557900</v>
      </c>
      <c r="G5761" s="2">
        <v>45298.930763460645</v>
      </c>
      <c r="H5761" s="2" t="s">
        <v>53</v>
      </c>
      <c r="J5761">
        <f t="shared" si="623"/>
        <v>3601220.5350000001</v>
      </c>
      <c r="K5761">
        <f t="shared" si="624"/>
        <v>2946453.165</v>
      </c>
      <c r="L5761">
        <f t="shared" si="625"/>
        <v>6547673.7000000002</v>
      </c>
      <c r="M5761" t="str">
        <f t="shared" si="626"/>
        <v>Up to 4b</v>
      </c>
      <c r="P5761">
        <f t="shared" si="627"/>
        <v>3819476.3250000002</v>
      </c>
      <c r="Q5761">
        <f t="shared" si="628"/>
        <v>2728197.375</v>
      </c>
      <c r="R5761" t="str">
        <f t="shared" si="629"/>
        <v>Up to 5b</v>
      </c>
    </row>
    <row r="5762" spans="1:18" x14ac:dyDescent="0.25">
      <c r="A5762" s="1">
        <v>5761</v>
      </c>
      <c r="B5762" s="1">
        <v>2000750290</v>
      </c>
      <c r="C5762" s="1">
        <v>2000737249</v>
      </c>
      <c r="D5762" s="1" t="s">
        <v>7</v>
      </c>
      <c r="E5762" s="1">
        <v>0.12321</v>
      </c>
      <c r="F5762" s="1">
        <v>4681835</v>
      </c>
      <c r="G5762" s="2">
        <v>45299.180070138886</v>
      </c>
      <c r="H5762" s="2" t="s">
        <v>53</v>
      </c>
      <c r="J5762">
        <f t="shared" si="623"/>
        <v>11704.5875</v>
      </c>
      <c r="K5762">
        <f t="shared" si="624"/>
        <v>9363.67</v>
      </c>
      <c r="L5762">
        <f t="shared" si="625"/>
        <v>21068.2575</v>
      </c>
      <c r="M5762" t="str">
        <f t="shared" si="626"/>
        <v>Up to 100m</v>
      </c>
      <c r="P5762">
        <f t="shared" si="627"/>
        <v>11704.5875</v>
      </c>
      <c r="Q5762">
        <f t="shared" si="628"/>
        <v>9363.67</v>
      </c>
      <c r="R5762" t="str">
        <f t="shared" si="629"/>
        <v>Up to 100m</v>
      </c>
    </row>
    <row r="5763" spans="1:18" x14ac:dyDescent="0.25">
      <c r="A5763" s="1">
        <v>5762</v>
      </c>
      <c r="B5763" s="1">
        <v>2000750290</v>
      </c>
      <c r="C5763" s="1">
        <v>2000720957</v>
      </c>
      <c r="D5763" s="1" t="s">
        <v>7</v>
      </c>
      <c r="E5763" s="1">
        <v>0.14082</v>
      </c>
      <c r="F5763" s="1">
        <v>4681835</v>
      </c>
      <c r="G5763" s="2">
        <v>45299.180070138886</v>
      </c>
      <c r="H5763" s="2" t="s">
        <v>53</v>
      </c>
      <c r="J5763">
        <f t="shared" ref="J5763:J5826" si="630">IF(F5763 &lt;= 100000000, F5763 * 0.0025,
    IF(F5763 &lt;= 500000000, F5763 * 0.00225,
        IF(F5763 &lt;= 1000000000, F5763 * 0.002,
            IF(F5763 &lt;= 4000000000, F5763 * 0.00165,
                IF(F5763 &lt;= 10000000000, F5763 * 0.00155,
                    F5763 * 0.0013
                )
            )
        )
    )
)</f>
        <v>11704.5875</v>
      </c>
      <c r="K5763">
        <f t="shared" ref="K5763:K5826" si="631">IF(F5763 &lt;= 100000000, F5763 * 0.002,
    IF(F5763 &lt;= 500000000, F5763 * 0.0018,
        IF(F5763 &lt;= 1000000000, F5763 * 0.0016,
            IF(F5763 &lt;= 4000000000, F5763 * 0.00135,
                IF(F5763 &lt;= 10000000000, F5763 * 0.00115,
                    F5763 * 0.001
                )
            )
        )
    )
)</f>
        <v>9363.67</v>
      </c>
      <c r="L5763">
        <f t="shared" ref="L5763:L5826" si="632">J5763+K5763</f>
        <v>21068.2575</v>
      </c>
      <c r="M5763" t="str">
        <f t="shared" ref="M5763:M5826" si="633">IF(F5763 &lt;= 100000000, "Up to 100m",
    IF(F5763 &lt;= 500000000, "Up to 500m",
        IF(F5763 &lt;= 1000000000, "Up to 1b",
            IF(F5763 &lt;= 4000000000, "Up to 4b",
                IF(F5763 &lt;= 10000000000, "Up to 10b",
                  "More than 10b"
                )
            )
        )
    )
)</f>
        <v>Up to 100m</v>
      </c>
      <c r="P5763">
        <f t="shared" ref="P5763:P5826" si="634">IF(F5763 &lt;= 100000000, F5763 * 0.0025,
    IF(F5763 &lt;= 300000000, F5763 * 0.002,
        IF(F5763 &lt;= 1000000000, F5763 * 0.0019,
            IF(F5763 &lt;= 5000000000, F5763 * 0.00175,
                F5763 * 0.00155
            )
        )
    )
)</f>
        <v>11704.5875</v>
      </c>
      <c r="Q5763">
        <f t="shared" ref="Q5763:Q5826" si="635">IF(F5763 &lt;= 100000000, F5763 * 0.002,
    IF(F5763 &lt;= 300000000, F5763 * 0.0017,
        IF(F5763 &lt;= 1000000000, F5763 * 0.0015,
            IF(F5763 &lt;= 5000000000, F5763 * 0.00125,
                F5763 * 0.001
            )
        )
    )
)</f>
        <v>9363.67</v>
      </c>
      <c r="R5763" t="str">
        <f t="shared" ref="R5763:R5826" si="636">IF(F5763 &lt;= 100000000, "Up to 100m",
    IF(F5763 &lt;= 300000000, "Up to 300m",
        IF(F5763 &lt;= 1000000000, "Up to 1b",
            IF(F5763 &lt;= 5000000000, "Up to 5b",
                "More than 5b"
            )
        )
    )
)</f>
        <v>Up to 100m</v>
      </c>
    </row>
    <row r="5764" spans="1:18" x14ac:dyDescent="0.25">
      <c r="A5764" s="1">
        <v>5763</v>
      </c>
      <c r="B5764" s="1">
        <v>2000750290</v>
      </c>
      <c r="C5764" s="1">
        <v>2000730905</v>
      </c>
      <c r="D5764" s="1" t="s">
        <v>7</v>
      </c>
      <c r="E5764" s="1">
        <v>1.116E-2</v>
      </c>
      <c r="F5764" s="1">
        <v>4681835</v>
      </c>
      <c r="G5764" s="2">
        <v>45299.180070138886</v>
      </c>
      <c r="H5764" s="2" t="s">
        <v>53</v>
      </c>
      <c r="J5764">
        <f t="shared" si="630"/>
        <v>11704.5875</v>
      </c>
      <c r="K5764">
        <f t="shared" si="631"/>
        <v>9363.67</v>
      </c>
      <c r="L5764">
        <f t="shared" si="632"/>
        <v>21068.2575</v>
      </c>
      <c r="M5764" t="str">
        <f t="shared" si="633"/>
        <v>Up to 100m</v>
      </c>
      <c r="P5764">
        <f t="shared" si="634"/>
        <v>11704.5875</v>
      </c>
      <c r="Q5764">
        <f t="shared" si="635"/>
        <v>9363.67</v>
      </c>
      <c r="R5764" t="str">
        <f t="shared" si="636"/>
        <v>Up to 100m</v>
      </c>
    </row>
    <row r="5765" spans="1:18" x14ac:dyDescent="0.25">
      <c r="A5765" s="1">
        <v>5764</v>
      </c>
      <c r="B5765" s="1">
        <v>2000726000</v>
      </c>
      <c r="C5765" s="1">
        <v>2000750290</v>
      </c>
      <c r="D5765" s="1" t="s">
        <v>7</v>
      </c>
      <c r="E5765" s="1">
        <v>0.14663999999999999</v>
      </c>
      <c r="F5765" s="1">
        <v>4680158</v>
      </c>
      <c r="G5765" s="2">
        <v>45299.180070138886</v>
      </c>
      <c r="H5765" s="2" t="s">
        <v>54</v>
      </c>
      <c r="J5765">
        <f t="shared" si="630"/>
        <v>11700.395</v>
      </c>
      <c r="K5765">
        <f t="shared" si="631"/>
        <v>9360.3160000000007</v>
      </c>
      <c r="L5765">
        <f t="shared" si="632"/>
        <v>21060.711000000003</v>
      </c>
      <c r="M5765" t="str">
        <f t="shared" si="633"/>
        <v>Up to 100m</v>
      </c>
      <c r="P5765">
        <f t="shared" si="634"/>
        <v>11700.395</v>
      </c>
      <c r="Q5765">
        <f t="shared" si="635"/>
        <v>9360.3160000000007</v>
      </c>
      <c r="R5765" t="str">
        <f t="shared" si="636"/>
        <v>Up to 100m</v>
      </c>
    </row>
    <row r="5766" spans="1:18" x14ac:dyDescent="0.25">
      <c r="A5766" s="1">
        <v>5765</v>
      </c>
      <c r="B5766" s="1">
        <v>2000715809</v>
      </c>
      <c r="C5766" s="1">
        <v>2000714150</v>
      </c>
      <c r="D5766" s="1" t="s">
        <v>10</v>
      </c>
      <c r="E5766" s="1">
        <v>3.48E-4</v>
      </c>
      <c r="F5766" s="1">
        <v>2185395176</v>
      </c>
      <c r="G5766" s="2">
        <v>45299.180070138886</v>
      </c>
      <c r="H5766" s="2" t="s">
        <v>54</v>
      </c>
      <c r="J5766">
        <f t="shared" si="630"/>
        <v>3605902.0403999998</v>
      </c>
      <c r="K5766">
        <f t="shared" si="631"/>
        <v>2950283.4876000001</v>
      </c>
      <c r="L5766">
        <f t="shared" si="632"/>
        <v>6556185.5279999999</v>
      </c>
      <c r="M5766" t="str">
        <f t="shared" si="633"/>
        <v>Up to 4b</v>
      </c>
      <c r="P5766">
        <f t="shared" si="634"/>
        <v>3824441.5580000002</v>
      </c>
      <c r="Q5766">
        <f t="shared" si="635"/>
        <v>2731743.97</v>
      </c>
      <c r="R5766" t="str">
        <f t="shared" si="636"/>
        <v>Up to 5b</v>
      </c>
    </row>
    <row r="5767" spans="1:18" x14ac:dyDescent="0.25">
      <c r="A5767" s="1">
        <v>5766</v>
      </c>
      <c r="B5767" s="1">
        <v>2000726000</v>
      </c>
      <c r="C5767" s="1">
        <v>2000734105</v>
      </c>
      <c r="D5767" s="1" t="s">
        <v>7</v>
      </c>
      <c r="E5767" s="1">
        <v>0.14663999999999999</v>
      </c>
      <c r="F5767" s="1">
        <v>4630424</v>
      </c>
      <c r="G5767" s="2">
        <v>45299.437403206015</v>
      </c>
      <c r="H5767" s="2" t="s">
        <v>54</v>
      </c>
      <c r="J5767">
        <f t="shared" si="630"/>
        <v>11576.06</v>
      </c>
      <c r="K5767">
        <f t="shared" si="631"/>
        <v>9260.848</v>
      </c>
      <c r="L5767">
        <f t="shared" si="632"/>
        <v>20836.907999999999</v>
      </c>
      <c r="M5767" t="str">
        <f t="shared" si="633"/>
        <v>Up to 100m</v>
      </c>
      <c r="P5767">
        <f t="shared" si="634"/>
        <v>11576.06</v>
      </c>
      <c r="Q5767">
        <f t="shared" si="635"/>
        <v>9260.848</v>
      </c>
      <c r="R5767" t="str">
        <f t="shared" si="636"/>
        <v>Up to 100m</v>
      </c>
    </row>
    <row r="5768" spans="1:18" x14ac:dyDescent="0.25">
      <c r="A5768" s="1">
        <v>5767</v>
      </c>
      <c r="B5768" s="1">
        <v>2000744947</v>
      </c>
      <c r="C5768" s="1">
        <v>2000734105</v>
      </c>
      <c r="D5768" s="1" t="s">
        <v>7</v>
      </c>
      <c r="E5768" s="1">
        <v>2.2679999999999999E-2</v>
      </c>
      <c r="F5768" s="1">
        <v>4638248</v>
      </c>
      <c r="G5768" s="2">
        <v>45299.437403206015</v>
      </c>
      <c r="H5768" s="2" t="s">
        <v>52</v>
      </c>
      <c r="J5768">
        <f t="shared" si="630"/>
        <v>11595.62</v>
      </c>
      <c r="K5768">
        <f t="shared" si="631"/>
        <v>9276.496000000001</v>
      </c>
      <c r="L5768">
        <f t="shared" si="632"/>
        <v>20872.116000000002</v>
      </c>
      <c r="M5768" t="str">
        <f t="shared" si="633"/>
        <v>Up to 100m</v>
      </c>
      <c r="P5768">
        <f t="shared" si="634"/>
        <v>11595.62</v>
      </c>
      <c r="Q5768">
        <f t="shared" si="635"/>
        <v>9276.496000000001</v>
      </c>
      <c r="R5768" t="str">
        <f t="shared" si="636"/>
        <v>Up to 100m</v>
      </c>
    </row>
    <row r="5769" spans="1:18" x14ac:dyDescent="0.25">
      <c r="A5769" s="1">
        <v>5768</v>
      </c>
      <c r="B5769" s="1">
        <v>2000730905</v>
      </c>
      <c r="C5769" s="1">
        <v>2000737249</v>
      </c>
      <c r="D5769" s="1" t="s">
        <v>11</v>
      </c>
      <c r="E5769" s="1">
        <v>77.699999999999903</v>
      </c>
      <c r="F5769" s="1">
        <v>4432</v>
      </c>
      <c r="G5769" s="2">
        <v>45299.437403206015</v>
      </c>
      <c r="H5769" s="2" t="s">
        <v>54</v>
      </c>
      <c r="J5769">
        <f t="shared" si="630"/>
        <v>11.08</v>
      </c>
      <c r="K5769">
        <f t="shared" si="631"/>
        <v>8.8640000000000008</v>
      </c>
      <c r="L5769">
        <f t="shared" si="632"/>
        <v>19.944000000000003</v>
      </c>
      <c r="M5769" t="str">
        <f t="shared" si="633"/>
        <v>Up to 100m</v>
      </c>
      <c r="P5769">
        <f t="shared" si="634"/>
        <v>11.08</v>
      </c>
      <c r="Q5769">
        <f t="shared" si="635"/>
        <v>8.8640000000000008</v>
      </c>
      <c r="R5769" t="str">
        <f t="shared" si="636"/>
        <v>Up to 100m</v>
      </c>
    </row>
    <row r="5770" spans="1:18" x14ac:dyDescent="0.25">
      <c r="A5770" s="1">
        <v>5769</v>
      </c>
      <c r="B5770" s="1">
        <v>2000750308</v>
      </c>
      <c r="C5770" s="1">
        <v>2000746445</v>
      </c>
      <c r="D5770" s="1" t="s">
        <v>8</v>
      </c>
      <c r="E5770" s="1">
        <v>116.76</v>
      </c>
      <c r="F5770" s="1">
        <v>54758</v>
      </c>
      <c r="G5770" s="2">
        <v>45299.437403206015</v>
      </c>
      <c r="H5770" s="2" t="s">
        <v>53</v>
      </c>
      <c r="J5770">
        <f t="shared" si="630"/>
        <v>136.89500000000001</v>
      </c>
      <c r="K5770">
        <f t="shared" si="631"/>
        <v>109.51600000000001</v>
      </c>
      <c r="L5770">
        <f t="shared" si="632"/>
        <v>246.411</v>
      </c>
      <c r="M5770" t="str">
        <f t="shared" si="633"/>
        <v>Up to 100m</v>
      </c>
      <c r="P5770">
        <f t="shared" si="634"/>
        <v>136.89500000000001</v>
      </c>
      <c r="Q5770">
        <f t="shared" si="635"/>
        <v>109.51600000000001</v>
      </c>
      <c r="R5770" t="str">
        <f t="shared" si="636"/>
        <v>Up to 100m</v>
      </c>
    </row>
    <row r="5771" spans="1:18" x14ac:dyDescent="0.25">
      <c r="A5771" s="1">
        <v>5770</v>
      </c>
      <c r="B5771" s="1">
        <v>2000726000</v>
      </c>
      <c r="C5771" s="1">
        <v>2000730905</v>
      </c>
      <c r="D5771" s="1" t="s">
        <v>7</v>
      </c>
      <c r="E5771" s="1">
        <v>2.1059999999999999E-2</v>
      </c>
      <c r="F5771" s="1">
        <v>4414912</v>
      </c>
      <c r="G5771" s="2">
        <v>45299.557714317132</v>
      </c>
      <c r="H5771" s="2" t="s">
        <v>54</v>
      </c>
      <c r="J5771">
        <f t="shared" si="630"/>
        <v>11037.28</v>
      </c>
      <c r="K5771">
        <f t="shared" si="631"/>
        <v>8829.8240000000005</v>
      </c>
      <c r="L5771">
        <f t="shared" si="632"/>
        <v>19867.103999999999</v>
      </c>
      <c r="M5771" t="str">
        <f t="shared" si="633"/>
        <v>Up to 100m</v>
      </c>
      <c r="P5771">
        <f t="shared" si="634"/>
        <v>11037.28</v>
      </c>
      <c r="Q5771">
        <f t="shared" si="635"/>
        <v>8829.8240000000005</v>
      </c>
      <c r="R5771" t="str">
        <f t="shared" si="636"/>
        <v>Up to 100m</v>
      </c>
    </row>
    <row r="5772" spans="1:18" x14ac:dyDescent="0.25">
      <c r="A5772" s="1">
        <v>5771</v>
      </c>
      <c r="B5772" s="1">
        <v>2000714150</v>
      </c>
      <c r="C5772" s="1">
        <v>2000715383</v>
      </c>
      <c r="D5772" s="1" t="s">
        <v>11</v>
      </c>
      <c r="E5772" s="1">
        <v>22.5</v>
      </c>
      <c r="F5772" s="1">
        <v>4292</v>
      </c>
      <c r="G5772" s="2">
        <v>45299.557714317132</v>
      </c>
      <c r="H5772" s="2" t="s">
        <v>53</v>
      </c>
      <c r="J5772">
        <f t="shared" si="630"/>
        <v>10.73</v>
      </c>
      <c r="K5772">
        <f t="shared" si="631"/>
        <v>8.5839999999999996</v>
      </c>
      <c r="L5772">
        <f t="shared" si="632"/>
        <v>19.314</v>
      </c>
      <c r="M5772" t="str">
        <f t="shared" si="633"/>
        <v>Up to 100m</v>
      </c>
      <c r="P5772">
        <f t="shared" si="634"/>
        <v>10.73</v>
      </c>
      <c r="Q5772">
        <f t="shared" si="635"/>
        <v>8.5839999999999996</v>
      </c>
      <c r="R5772" t="str">
        <f t="shared" si="636"/>
        <v>Up to 100m</v>
      </c>
    </row>
    <row r="5773" spans="1:18" x14ac:dyDescent="0.25">
      <c r="A5773" s="1">
        <v>5772</v>
      </c>
      <c r="B5773" s="1">
        <v>2000744947</v>
      </c>
      <c r="C5773" s="1">
        <v>2000707874</v>
      </c>
      <c r="D5773" s="1" t="s">
        <v>7</v>
      </c>
      <c r="E5773" s="1">
        <v>2.2679999999999999E-2</v>
      </c>
      <c r="F5773" s="1">
        <v>4603018</v>
      </c>
      <c r="G5773" s="2">
        <v>45299.803948229164</v>
      </c>
      <c r="H5773" s="2" t="s">
        <v>52</v>
      </c>
      <c r="J5773">
        <f t="shared" si="630"/>
        <v>11507.545</v>
      </c>
      <c r="K5773">
        <f t="shared" si="631"/>
        <v>9206.0360000000001</v>
      </c>
      <c r="L5773">
        <f t="shared" si="632"/>
        <v>20713.580999999998</v>
      </c>
      <c r="M5773" t="str">
        <f t="shared" si="633"/>
        <v>Up to 100m</v>
      </c>
      <c r="P5773">
        <f t="shared" si="634"/>
        <v>11507.545</v>
      </c>
      <c r="Q5773">
        <f t="shared" si="635"/>
        <v>9206.0360000000001</v>
      </c>
      <c r="R5773" t="str">
        <f t="shared" si="636"/>
        <v>Up to 100m</v>
      </c>
    </row>
    <row r="5774" spans="1:18" x14ac:dyDescent="0.25">
      <c r="A5774" s="1">
        <v>5773</v>
      </c>
      <c r="B5774" s="1">
        <v>2000726000</v>
      </c>
      <c r="C5774" s="1">
        <v>2000730905</v>
      </c>
      <c r="D5774" s="1" t="s">
        <v>7</v>
      </c>
      <c r="E5774" s="1">
        <v>1.485E-2</v>
      </c>
      <c r="F5774" s="1">
        <v>4514379</v>
      </c>
      <c r="G5774" s="2">
        <v>45299.940833912035</v>
      </c>
      <c r="H5774" s="2" t="s">
        <v>54</v>
      </c>
      <c r="J5774">
        <f t="shared" si="630"/>
        <v>11285.9475</v>
      </c>
      <c r="K5774">
        <f t="shared" si="631"/>
        <v>9028.7579999999998</v>
      </c>
      <c r="L5774">
        <f t="shared" si="632"/>
        <v>20314.7055</v>
      </c>
      <c r="M5774" t="str">
        <f t="shared" si="633"/>
        <v>Up to 100m</v>
      </c>
      <c r="P5774">
        <f t="shared" si="634"/>
        <v>11285.9475</v>
      </c>
      <c r="Q5774">
        <f t="shared" si="635"/>
        <v>9028.7579999999998</v>
      </c>
      <c r="R5774" t="str">
        <f t="shared" si="636"/>
        <v>Up to 100m</v>
      </c>
    </row>
    <row r="5775" spans="1:18" x14ac:dyDescent="0.25">
      <c r="A5775" s="1">
        <v>5774</v>
      </c>
      <c r="B5775" s="1">
        <v>2000728067</v>
      </c>
      <c r="C5775" s="1">
        <v>2000729393</v>
      </c>
      <c r="D5775" s="1" t="s">
        <v>8</v>
      </c>
      <c r="E5775" s="1">
        <v>484.31999999999903</v>
      </c>
      <c r="F5775" s="1">
        <v>55700</v>
      </c>
      <c r="G5775" s="2">
        <v>45299.940833912035</v>
      </c>
      <c r="H5775" s="2" t="s">
        <v>53</v>
      </c>
      <c r="J5775">
        <f t="shared" si="630"/>
        <v>139.25</v>
      </c>
      <c r="K5775">
        <f t="shared" si="631"/>
        <v>111.4</v>
      </c>
      <c r="L5775">
        <f t="shared" si="632"/>
        <v>250.65</v>
      </c>
      <c r="M5775" t="str">
        <f t="shared" si="633"/>
        <v>Up to 100m</v>
      </c>
      <c r="P5775">
        <f t="shared" si="634"/>
        <v>139.25</v>
      </c>
      <c r="Q5775">
        <f t="shared" si="635"/>
        <v>111.4</v>
      </c>
      <c r="R5775" t="str">
        <f t="shared" si="636"/>
        <v>Up to 100m</v>
      </c>
    </row>
    <row r="5776" spans="1:18" x14ac:dyDescent="0.25">
      <c r="A5776" s="1">
        <v>5775</v>
      </c>
      <c r="B5776" s="1">
        <v>2000721359</v>
      </c>
      <c r="C5776" s="1">
        <v>2000714150</v>
      </c>
      <c r="D5776" s="1" t="s">
        <v>11</v>
      </c>
      <c r="E5776" s="1">
        <v>30.599999999999898</v>
      </c>
      <c r="F5776" s="1">
        <v>4320</v>
      </c>
      <c r="G5776" s="2">
        <v>45300.181015624999</v>
      </c>
      <c r="H5776" s="2" t="s">
        <v>54</v>
      </c>
      <c r="J5776">
        <f t="shared" si="630"/>
        <v>10.8</v>
      </c>
      <c r="K5776">
        <f t="shared" si="631"/>
        <v>8.64</v>
      </c>
      <c r="L5776">
        <f t="shared" si="632"/>
        <v>19.440000000000001</v>
      </c>
      <c r="M5776" t="str">
        <f t="shared" si="633"/>
        <v>Up to 100m</v>
      </c>
      <c r="P5776">
        <f t="shared" si="634"/>
        <v>10.8</v>
      </c>
      <c r="Q5776">
        <f t="shared" si="635"/>
        <v>8.64</v>
      </c>
      <c r="R5776" t="str">
        <f t="shared" si="636"/>
        <v>Up to 100m</v>
      </c>
    </row>
    <row r="5777" spans="1:18" x14ac:dyDescent="0.25">
      <c r="A5777" s="1">
        <v>5776</v>
      </c>
      <c r="B5777" s="1">
        <v>2000725397</v>
      </c>
      <c r="C5777" s="1">
        <v>2000747093</v>
      </c>
      <c r="D5777" s="1" t="s">
        <v>7</v>
      </c>
      <c r="E5777" s="1">
        <v>1.1220000000000001E-2</v>
      </c>
      <c r="F5777" s="1">
        <v>4650000</v>
      </c>
      <c r="G5777" s="2">
        <v>45300.181015624999</v>
      </c>
      <c r="H5777" s="2" t="s">
        <v>52</v>
      </c>
      <c r="J5777">
        <f t="shared" si="630"/>
        <v>11625</v>
      </c>
      <c r="K5777">
        <f t="shared" si="631"/>
        <v>9300</v>
      </c>
      <c r="L5777">
        <f t="shared" si="632"/>
        <v>20925</v>
      </c>
      <c r="M5777" t="str">
        <f t="shared" si="633"/>
        <v>Up to 100m</v>
      </c>
      <c r="P5777">
        <f t="shared" si="634"/>
        <v>11625</v>
      </c>
      <c r="Q5777">
        <f t="shared" si="635"/>
        <v>9300</v>
      </c>
      <c r="R5777" t="str">
        <f t="shared" si="636"/>
        <v>Up to 100m</v>
      </c>
    </row>
    <row r="5778" spans="1:18" x14ac:dyDescent="0.25">
      <c r="A5778" s="1">
        <v>5777</v>
      </c>
      <c r="B5778" s="1">
        <v>2000725397</v>
      </c>
      <c r="C5778" s="1">
        <v>2000732269</v>
      </c>
      <c r="D5778" s="1" t="s">
        <v>7</v>
      </c>
      <c r="E5778" s="1">
        <v>9.5700000000000004E-3</v>
      </c>
      <c r="F5778" s="1">
        <v>4650000</v>
      </c>
      <c r="G5778" s="2">
        <v>45300.181015624999</v>
      </c>
      <c r="H5778" s="2" t="s">
        <v>52</v>
      </c>
      <c r="J5778">
        <f t="shared" si="630"/>
        <v>11625</v>
      </c>
      <c r="K5778">
        <f t="shared" si="631"/>
        <v>9300</v>
      </c>
      <c r="L5778">
        <f t="shared" si="632"/>
        <v>20925</v>
      </c>
      <c r="M5778" t="str">
        <f t="shared" si="633"/>
        <v>Up to 100m</v>
      </c>
      <c r="P5778">
        <f t="shared" si="634"/>
        <v>11625</v>
      </c>
      <c r="Q5778">
        <f t="shared" si="635"/>
        <v>9300</v>
      </c>
      <c r="R5778" t="str">
        <f t="shared" si="636"/>
        <v>Up to 100m</v>
      </c>
    </row>
    <row r="5779" spans="1:18" x14ac:dyDescent="0.25">
      <c r="A5779" s="1">
        <v>5778</v>
      </c>
      <c r="B5779" s="1">
        <v>2000721359</v>
      </c>
      <c r="C5779" s="1">
        <v>2000732269</v>
      </c>
      <c r="D5779" s="1" t="s">
        <v>11</v>
      </c>
      <c r="E5779" s="1">
        <v>30.599999999999898</v>
      </c>
      <c r="F5779" s="1">
        <v>4364</v>
      </c>
      <c r="G5779" s="2">
        <v>45300.181015624999</v>
      </c>
      <c r="H5779" s="2" t="s">
        <v>54</v>
      </c>
      <c r="J5779">
        <f t="shared" si="630"/>
        <v>10.91</v>
      </c>
      <c r="K5779">
        <f t="shared" si="631"/>
        <v>8.7279999999999998</v>
      </c>
      <c r="L5779">
        <f t="shared" si="632"/>
        <v>19.637999999999998</v>
      </c>
      <c r="M5779" t="str">
        <f t="shared" si="633"/>
        <v>Up to 100m</v>
      </c>
      <c r="P5779">
        <f t="shared" si="634"/>
        <v>10.91</v>
      </c>
      <c r="Q5779">
        <f t="shared" si="635"/>
        <v>8.7279999999999998</v>
      </c>
      <c r="R5779" t="str">
        <f t="shared" si="636"/>
        <v>Up to 100m</v>
      </c>
    </row>
    <row r="5780" spans="1:18" x14ac:dyDescent="0.25">
      <c r="A5780" s="1">
        <v>5779</v>
      </c>
      <c r="B5780" s="1">
        <v>2000725397</v>
      </c>
      <c r="C5780" s="1">
        <v>2000732269</v>
      </c>
      <c r="D5780" s="1" t="s">
        <v>7</v>
      </c>
      <c r="E5780" s="1">
        <v>1.4387399999999999</v>
      </c>
      <c r="F5780" s="1">
        <v>4650000</v>
      </c>
      <c r="G5780" s="2">
        <v>45300.181015624999</v>
      </c>
      <c r="H5780" s="2" t="s">
        <v>52</v>
      </c>
      <c r="J5780">
        <f t="shared" si="630"/>
        <v>11625</v>
      </c>
      <c r="K5780">
        <f t="shared" si="631"/>
        <v>9300</v>
      </c>
      <c r="L5780">
        <f t="shared" si="632"/>
        <v>20925</v>
      </c>
      <c r="M5780" t="str">
        <f t="shared" si="633"/>
        <v>Up to 100m</v>
      </c>
      <c r="P5780">
        <f t="shared" si="634"/>
        <v>11625</v>
      </c>
      <c r="Q5780">
        <f t="shared" si="635"/>
        <v>9300</v>
      </c>
      <c r="R5780" t="str">
        <f t="shared" si="636"/>
        <v>Up to 100m</v>
      </c>
    </row>
    <row r="5781" spans="1:18" x14ac:dyDescent="0.25">
      <c r="A5781" s="1">
        <v>5780</v>
      </c>
      <c r="B5781" s="1">
        <v>2000715383</v>
      </c>
      <c r="C5781" s="1">
        <v>2000732269</v>
      </c>
      <c r="D5781" s="1" t="s">
        <v>11</v>
      </c>
      <c r="E5781" s="1">
        <v>84.3</v>
      </c>
      <c r="F5781" s="1">
        <v>4405</v>
      </c>
      <c r="G5781" s="2">
        <v>45300.338258414355</v>
      </c>
      <c r="H5781" s="2" t="s">
        <v>53</v>
      </c>
      <c r="J5781">
        <f t="shared" si="630"/>
        <v>11.012500000000001</v>
      </c>
      <c r="K5781">
        <f t="shared" si="631"/>
        <v>8.81</v>
      </c>
      <c r="L5781">
        <f t="shared" si="632"/>
        <v>19.822500000000002</v>
      </c>
      <c r="M5781" t="str">
        <f t="shared" si="633"/>
        <v>Up to 100m</v>
      </c>
      <c r="P5781">
        <f t="shared" si="634"/>
        <v>11.012500000000001</v>
      </c>
      <c r="Q5781">
        <f t="shared" si="635"/>
        <v>8.81</v>
      </c>
      <c r="R5781" t="str">
        <f t="shared" si="636"/>
        <v>Up to 100m</v>
      </c>
    </row>
    <row r="5782" spans="1:18" x14ac:dyDescent="0.25">
      <c r="A5782" s="1">
        <v>5781</v>
      </c>
      <c r="B5782" s="1">
        <v>2000714150</v>
      </c>
      <c r="C5782" s="1">
        <v>2000732269</v>
      </c>
      <c r="D5782" s="1" t="s">
        <v>11</v>
      </c>
      <c r="E5782" s="1">
        <v>22.5</v>
      </c>
      <c r="F5782" s="1">
        <v>4406</v>
      </c>
      <c r="G5782" s="2">
        <v>45300.338258414355</v>
      </c>
      <c r="H5782" s="2" t="s">
        <v>53</v>
      </c>
      <c r="J5782">
        <f t="shared" si="630"/>
        <v>11.015000000000001</v>
      </c>
      <c r="K5782">
        <f t="shared" si="631"/>
        <v>8.8119999999999994</v>
      </c>
      <c r="L5782">
        <f t="shared" si="632"/>
        <v>19.826999999999998</v>
      </c>
      <c r="M5782" t="str">
        <f t="shared" si="633"/>
        <v>Up to 100m</v>
      </c>
      <c r="P5782">
        <f t="shared" si="634"/>
        <v>11.015000000000001</v>
      </c>
      <c r="Q5782">
        <f t="shared" si="635"/>
        <v>8.8119999999999994</v>
      </c>
      <c r="R5782" t="str">
        <f t="shared" si="636"/>
        <v>Up to 100m</v>
      </c>
    </row>
    <row r="5783" spans="1:18" x14ac:dyDescent="0.25">
      <c r="A5783" s="1">
        <v>5782</v>
      </c>
      <c r="B5783" s="1">
        <v>2000721359</v>
      </c>
      <c r="C5783" s="1">
        <v>2000732269</v>
      </c>
      <c r="D5783" s="1" t="s">
        <v>11</v>
      </c>
      <c r="E5783" s="1">
        <v>30.599999999999898</v>
      </c>
      <c r="F5783" s="1">
        <v>4408</v>
      </c>
      <c r="G5783" s="2">
        <v>45300.338258414355</v>
      </c>
      <c r="H5783" s="2" t="s">
        <v>54</v>
      </c>
      <c r="J5783">
        <f t="shared" si="630"/>
        <v>11.02</v>
      </c>
      <c r="K5783">
        <f t="shared" si="631"/>
        <v>8.8160000000000007</v>
      </c>
      <c r="L5783">
        <f t="shared" si="632"/>
        <v>19.835999999999999</v>
      </c>
      <c r="M5783" t="str">
        <f t="shared" si="633"/>
        <v>Up to 100m</v>
      </c>
      <c r="P5783">
        <f t="shared" si="634"/>
        <v>11.02</v>
      </c>
      <c r="Q5783">
        <f t="shared" si="635"/>
        <v>8.8160000000000007</v>
      </c>
      <c r="R5783" t="str">
        <f t="shared" si="636"/>
        <v>Up to 100m</v>
      </c>
    </row>
    <row r="5784" spans="1:18" x14ac:dyDescent="0.25">
      <c r="A5784" s="1">
        <v>5783</v>
      </c>
      <c r="B5784" s="1">
        <v>2000721359</v>
      </c>
      <c r="C5784" s="1">
        <v>2000737249</v>
      </c>
      <c r="D5784" s="1" t="s">
        <v>11</v>
      </c>
      <c r="E5784" s="1">
        <v>30.599999999999898</v>
      </c>
      <c r="F5784" s="1">
        <v>4466</v>
      </c>
      <c r="G5784" s="2">
        <v>45300.557090856484</v>
      </c>
      <c r="H5784" s="2" t="s">
        <v>54</v>
      </c>
      <c r="J5784">
        <f t="shared" si="630"/>
        <v>11.165000000000001</v>
      </c>
      <c r="K5784">
        <f t="shared" si="631"/>
        <v>8.9320000000000004</v>
      </c>
      <c r="L5784">
        <f t="shared" si="632"/>
        <v>20.097000000000001</v>
      </c>
      <c r="M5784" t="str">
        <f t="shared" si="633"/>
        <v>Up to 100m</v>
      </c>
      <c r="P5784">
        <f t="shared" si="634"/>
        <v>11.165000000000001</v>
      </c>
      <c r="Q5784">
        <f t="shared" si="635"/>
        <v>8.9320000000000004</v>
      </c>
      <c r="R5784" t="str">
        <f t="shared" si="636"/>
        <v>Up to 100m</v>
      </c>
    </row>
    <row r="5785" spans="1:18" x14ac:dyDescent="0.25">
      <c r="A5785" s="1">
        <v>5784</v>
      </c>
      <c r="B5785" s="1">
        <v>2000715383</v>
      </c>
      <c r="C5785" s="1">
        <v>2000737249</v>
      </c>
      <c r="D5785" s="1" t="s">
        <v>11</v>
      </c>
      <c r="E5785" s="1">
        <v>84.3</v>
      </c>
      <c r="F5785" s="1">
        <v>4466</v>
      </c>
      <c r="G5785" s="2">
        <v>45300.557090856484</v>
      </c>
      <c r="H5785" s="2" t="s">
        <v>53</v>
      </c>
      <c r="J5785">
        <f t="shared" si="630"/>
        <v>11.165000000000001</v>
      </c>
      <c r="K5785">
        <f t="shared" si="631"/>
        <v>8.9320000000000004</v>
      </c>
      <c r="L5785">
        <f t="shared" si="632"/>
        <v>20.097000000000001</v>
      </c>
      <c r="M5785" t="str">
        <f t="shared" si="633"/>
        <v>Up to 100m</v>
      </c>
      <c r="P5785">
        <f t="shared" si="634"/>
        <v>11.165000000000001</v>
      </c>
      <c r="Q5785">
        <f t="shared" si="635"/>
        <v>8.9320000000000004</v>
      </c>
      <c r="R5785" t="str">
        <f t="shared" si="636"/>
        <v>Up to 100m</v>
      </c>
    </row>
    <row r="5786" spans="1:18" x14ac:dyDescent="0.25">
      <c r="A5786" s="1">
        <v>5785</v>
      </c>
      <c r="B5786" s="1">
        <v>2000730905</v>
      </c>
      <c r="C5786" s="1">
        <v>2000737249</v>
      </c>
      <c r="D5786" s="1" t="s">
        <v>11</v>
      </c>
      <c r="E5786" s="1">
        <v>77.699999999999903</v>
      </c>
      <c r="F5786" s="1">
        <v>4464</v>
      </c>
      <c r="G5786" s="2">
        <v>45300.557090856484</v>
      </c>
      <c r="H5786" s="2" t="s">
        <v>54</v>
      </c>
      <c r="J5786">
        <f t="shared" si="630"/>
        <v>11.16</v>
      </c>
      <c r="K5786">
        <f t="shared" si="631"/>
        <v>8.9280000000000008</v>
      </c>
      <c r="L5786">
        <f t="shared" si="632"/>
        <v>20.088000000000001</v>
      </c>
      <c r="M5786" t="str">
        <f t="shared" si="633"/>
        <v>Up to 100m</v>
      </c>
      <c r="P5786">
        <f t="shared" si="634"/>
        <v>11.16</v>
      </c>
      <c r="Q5786">
        <f t="shared" si="635"/>
        <v>8.9280000000000008</v>
      </c>
      <c r="R5786" t="str">
        <f t="shared" si="636"/>
        <v>Up to 100m</v>
      </c>
    </row>
    <row r="5787" spans="1:18" x14ac:dyDescent="0.25">
      <c r="A5787" s="1">
        <v>5786</v>
      </c>
      <c r="B5787" s="1">
        <v>2000744947</v>
      </c>
      <c r="C5787" s="1">
        <v>2000730905</v>
      </c>
      <c r="D5787" s="1" t="s">
        <v>7</v>
      </c>
      <c r="E5787" s="1">
        <v>2.2679999999999999E-2</v>
      </c>
      <c r="F5787" s="1">
        <v>4832012</v>
      </c>
      <c r="G5787" s="2">
        <v>45300.69363603009</v>
      </c>
      <c r="H5787" s="2" t="s">
        <v>52</v>
      </c>
      <c r="J5787">
        <f t="shared" si="630"/>
        <v>12080.03</v>
      </c>
      <c r="K5787">
        <f t="shared" si="631"/>
        <v>9664.0239999999994</v>
      </c>
      <c r="L5787">
        <f t="shared" si="632"/>
        <v>21744.054</v>
      </c>
      <c r="M5787" t="str">
        <f t="shared" si="633"/>
        <v>Up to 100m</v>
      </c>
      <c r="P5787">
        <f t="shared" si="634"/>
        <v>12080.03</v>
      </c>
      <c r="Q5787">
        <f t="shared" si="635"/>
        <v>9664.0239999999994</v>
      </c>
      <c r="R5787" t="str">
        <f t="shared" si="636"/>
        <v>Up to 100m</v>
      </c>
    </row>
    <row r="5788" spans="1:18" x14ac:dyDescent="0.25">
      <c r="A5788" s="1">
        <v>5787</v>
      </c>
      <c r="B5788" s="1">
        <v>2000734105</v>
      </c>
      <c r="C5788" s="1">
        <v>2000721359</v>
      </c>
      <c r="D5788" s="1" t="s">
        <v>11</v>
      </c>
      <c r="E5788" s="1">
        <v>30.599999999999898</v>
      </c>
      <c r="F5788" s="1">
        <v>4381</v>
      </c>
      <c r="G5788" s="2">
        <v>45300.806336574075</v>
      </c>
      <c r="H5788" s="2" t="s">
        <v>54</v>
      </c>
      <c r="J5788">
        <f t="shared" si="630"/>
        <v>10.952500000000001</v>
      </c>
      <c r="K5788">
        <f t="shared" si="631"/>
        <v>8.7620000000000005</v>
      </c>
      <c r="L5788">
        <f t="shared" si="632"/>
        <v>19.714500000000001</v>
      </c>
      <c r="M5788" t="str">
        <f t="shared" si="633"/>
        <v>Up to 100m</v>
      </c>
      <c r="P5788">
        <f t="shared" si="634"/>
        <v>10.952500000000001</v>
      </c>
      <c r="Q5788">
        <f t="shared" si="635"/>
        <v>8.7620000000000005</v>
      </c>
      <c r="R5788" t="str">
        <f t="shared" si="636"/>
        <v>Up to 100m</v>
      </c>
    </row>
    <row r="5789" spans="1:18" x14ac:dyDescent="0.25">
      <c r="A5789" s="1">
        <v>5788</v>
      </c>
      <c r="B5789" s="1">
        <v>2000726000</v>
      </c>
      <c r="C5789" s="1">
        <v>2000726000</v>
      </c>
      <c r="D5789" s="1" t="s">
        <v>7</v>
      </c>
      <c r="E5789" s="1">
        <v>1.8149999999999999E-2</v>
      </c>
      <c r="F5789" s="1">
        <v>4932792</v>
      </c>
      <c r="G5789" s="2">
        <v>45301.060930474538</v>
      </c>
      <c r="H5789" s="2" t="s">
        <v>54</v>
      </c>
      <c r="J5789">
        <f t="shared" si="630"/>
        <v>12331.98</v>
      </c>
      <c r="K5789">
        <f t="shared" si="631"/>
        <v>9865.5840000000007</v>
      </c>
      <c r="L5789">
        <f t="shared" si="632"/>
        <v>22197.563999999998</v>
      </c>
      <c r="M5789" t="str">
        <f t="shared" si="633"/>
        <v>Up to 100m</v>
      </c>
      <c r="P5789">
        <f t="shared" si="634"/>
        <v>12331.98</v>
      </c>
      <c r="Q5789">
        <f t="shared" si="635"/>
        <v>9865.5840000000007</v>
      </c>
      <c r="R5789" t="str">
        <f t="shared" si="636"/>
        <v>Up to 100m</v>
      </c>
    </row>
    <row r="5790" spans="1:18" x14ac:dyDescent="0.25">
      <c r="A5790" s="1">
        <v>5789</v>
      </c>
      <c r="B5790" s="1">
        <v>2000726000</v>
      </c>
      <c r="C5790" s="1">
        <v>2000720957</v>
      </c>
      <c r="D5790" s="1" t="s">
        <v>7</v>
      </c>
      <c r="E5790" s="1">
        <v>0.17582999999999999</v>
      </c>
      <c r="F5790" s="1">
        <v>4894861</v>
      </c>
      <c r="G5790" s="2">
        <v>45301.430433483794</v>
      </c>
      <c r="H5790" s="2" t="s">
        <v>54</v>
      </c>
      <c r="J5790">
        <f t="shared" si="630"/>
        <v>12237.1525</v>
      </c>
      <c r="K5790">
        <f t="shared" si="631"/>
        <v>9789.7219999999998</v>
      </c>
      <c r="L5790">
        <f t="shared" si="632"/>
        <v>22026.874499999998</v>
      </c>
      <c r="M5790" t="str">
        <f t="shared" si="633"/>
        <v>Up to 100m</v>
      </c>
      <c r="P5790">
        <f t="shared" si="634"/>
        <v>12237.1525</v>
      </c>
      <c r="Q5790">
        <f t="shared" si="635"/>
        <v>9789.7219999999998</v>
      </c>
      <c r="R5790" t="str">
        <f t="shared" si="636"/>
        <v>Up to 100m</v>
      </c>
    </row>
    <row r="5791" spans="1:18" x14ac:dyDescent="0.25">
      <c r="A5791" s="1">
        <v>5790</v>
      </c>
      <c r="B5791" s="1">
        <v>2000744947</v>
      </c>
      <c r="C5791" s="1">
        <v>2000720957</v>
      </c>
      <c r="D5791" s="1" t="s">
        <v>7</v>
      </c>
      <c r="E5791" s="1">
        <v>2.2679999999999999E-2</v>
      </c>
      <c r="F5791" s="1">
        <v>4902471</v>
      </c>
      <c r="G5791" s="2">
        <v>45301.430433483794</v>
      </c>
      <c r="H5791" s="2" t="s">
        <v>52</v>
      </c>
      <c r="J5791">
        <f t="shared" si="630"/>
        <v>12256.1775</v>
      </c>
      <c r="K5791">
        <f t="shared" si="631"/>
        <v>9804.9420000000009</v>
      </c>
      <c r="L5791">
        <f t="shared" si="632"/>
        <v>22061.119500000001</v>
      </c>
      <c r="M5791" t="str">
        <f t="shared" si="633"/>
        <v>Up to 100m</v>
      </c>
      <c r="P5791">
        <f t="shared" si="634"/>
        <v>12256.1775</v>
      </c>
      <c r="Q5791">
        <f t="shared" si="635"/>
        <v>9804.9420000000009</v>
      </c>
      <c r="R5791" t="str">
        <f t="shared" si="636"/>
        <v>Up to 100m</v>
      </c>
    </row>
    <row r="5792" spans="1:18" x14ac:dyDescent="0.25">
      <c r="A5792" s="1">
        <v>5791</v>
      </c>
      <c r="B5792" s="1">
        <v>2000721845</v>
      </c>
      <c r="C5792" s="1">
        <v>2000713124</v>
      </c>
      <c r="D5792" s="1" t="s">
        <v>8</v>
      </c>
      <c r="E5792" s="1">
        <v>88.559999999999903</v>
      </c>
      <c r="F5792" s="1">
        <v>55750</v>
      </c>
      <c r="G5792" s="2">
        <v>45301.94174170139</v>
      </c>
      <c r="H5792" s="2" t="s">
        <v>54</v>
      </c>
      <c r="J5792">
        <f t="shared" si="630"/>
        <v>139.375</v>
      </c>
      <c r="K5792">
        <f t="shared" si="631"/>
        <v>111.5</v>
      </c>
      <c r="L5792">
        <f t="shared" si="632"/>
        <v>250.875</v>
      </c>
      <c r="M5792" t="str">
        <f t="shared" si="633"/>
        <v>Up to 100m</v>
      </c>
      <c r="P5792">
        <f t="shared" si="634"/>
        <v>139.375</v>
      </c>
      <c r="Q5792">
        <f t="shared" si="635"/>
        <v>111.5</v>
      </c>
      <c r="R5792" t="str">
        <f t="shared" si="636"/>
        <v>Up to 100m</v>
      </c>
    </row>
    <row r="5793" spans="1:18" x14ac:dyDescent="0.25">
      <c r="A5793" s="1">
        <v>5792</v>
      </c>
      <c r="B5793" s="1">
        <v>2000744857</v>
      </c>
      <c r="C5793" s="1">
        <v>2000723078</v>
      </c>
      <c r="D5793" s="1" t="s">
        <v>7</v>
      </c>
      <c r="E5793" s="1">
        <v>0.24873000000000001</v>
      </c>
      <c r="F5793" s="1">
        <v>4967867</v>
      </c>
      <c r="G5793" s="2">
        <v>45302.493263576391</v>
      </c>
      <c r="H5793" s="2" t="s">
        <v>52</v>
      </c>
      <c r="J5793">
        <f t="shared" si="630"/>
        <v>12419.6675</v>
      </c>
      <c r="K5793">
        <f t="shared" si="631"/>
        <v>9935.7340000000004</v>
      </c>
      <c r="L5793">
        <f t="shared" si="632"/>
        <v>22355.4015</v>
      </c>
      <c r="M5793" t="str">
        <f t="shared" si="633"/>
        <v>Up to 100m</v>
      </c>
      <c r="P5793">
        <f t="shared" si="634"/>
        <v>12419.6675</v>
      </c>
      <c r="Q5793">
        <f t="shared" si="635"/>
        <v>9935.7340000000004</v>
      </c>
      <c r="R5793" t="str">
        <f t="shared" si="636"/>
        <v>Up to 100m</v>
      </c>
    </row>
    <row r="5794" spans="1:18" x14ac:dyDescent="0.25">
      <c r="A5794" s="1">
        <v>5793</v>
      </c>
      <c r="B5794" s="1">
        <v>2000724977</v>
      </c>
      <c r="C5794" s="1">
        <v>2000738227</v>
      </c>
      <c r="D5794" s="1" t="s">
        <v>10</v>
      </c>
      <c r="E5794" s="1">
        <v>2.895E-3</v>
      </c>
      <c r="F5794" s="1">
        <v>2324607136</v>
      </c>
      <c r="G5794" s="2">
        <v>45302.932801388888</v>
      </c>
      <c r="H5794" s="2" t="s">
        <v>52</v>
      </c>
      <c r="J5794">
        <f t="shared" si="630"/>
        <v>3835601.7744</v>
      </c>
      <c r="K5794">
        <f t="shared" si="631"/>
        <v>3138219.6336000003</v>
      </c>
      <c r="L5794">
        <f t="shared" si="632"/>
        <v>6973821.4079999998</v>
      </c>
      <c r="M5794" t="str">
        <f t="shared" si="633"/>
        <v>Up to 4b</v>
      </c>
      <c r="P5794">
        <f t="shared" si="634"/>
        <v>4068062.4879999999</v>
      </c>
      <c r="Q5794">
        <f t="shared" si="635"/>
        <v>2905758.92</v>
      </c>
      <c r="R5794" t="str">
        <f t="shared" si="636"/>
        <v>Up to 5b</v>
      </c>
    </row>
    <row r="5795" spans="1:18" x14ac:dyDescent="0.25">
      <c r="A5795" s="1">
        <v>5794</v>
      </c>
      <c r="B5795" s="1">
        <v>2000744947</v>
      </c>
      <c r="C5795" s="1">
        <v>2000730905</v>
      </c>
      <c r="D5795" s="1" t="s">
        <v>7</v>
      </c>
      <c r="E5795" s="1">
        <v>6.8700000000000002E-3</v>
      </c>
      <c r="F5795" s="1">
        <v>5043391</v>
      </c>
      <c r="G5795" s="2">
        <v>45303.392177002315</v>
      </c>
      <c r="H5795" s="2" t="s">
        <v>52</v>
      </c>
      <c r="J5795">
        <f t="shared" si="630"/>
        <v>12608.477500000001</v>
      </c>
      <c r="K5795">
        <f t="shared" si="631"/>
        <v>10086.782000000001</v>
      </c>
      <c r="L5795">
        <f t="shared" si="632"/>
        <v>22695.2595</v>
      </c>
      <c r="M5795" t="str">
        <f t="shared" si="633"/>
        <v>Up to 100m</v>
      </c>
      <c r="P5795">
        <f t="shared" si="634"/>
        <v>12608.477500000001</v>
      </c>
      <c r="Q5795">
        <f t="shared" si="635"/>
        <v>10086.782000000001</v>
      </c>
      <c r="R5795" t="str">
        <f t="shared" si="636"/>
        <v>Up to 100m</v>
      </c>
    </row>
    <row r="5796" spans="1:18" x14ac:dyDescent="0.25">
      <c r="A5796" s="1">
        <v>5795</v>
      </c>
      <c r="B5796" s="1">
        <v>2000744947</v>
      </c>
      <c r="C5796" s="1">
        <v>2000747093</v>
      </c>
      <c r="D5796" s="1" t="s">
        <v>7</v>
      </c>
      <c r="E5796" s="1">
        <v>8.1300000000000001E-3</v>
      </c>
      <c r="F5796" s="1">
        <v>5237155</v>
      </c>
      <c r="G5796" s="2">
        <v>45304.062401736111</v>
      </c>
      <c r="H5796" s="2" t="s">
        <v>52</v>
      </c>
      <c r="J5796">
        <f t="shared" si="630"/>
        <v>13092.887500000001</v>
      </c>
      <c r="K5796">
        <f t="shared" si="631"/>
        <v>10474.31</v>
      </c>
      <c r="L5796">
        <f t="shared" si="632"/>
        <v>23567.197500000002</v>
      </c>
      <c r="M5796" t="str">
        <f t="shared" si="633"/>
        <v>Up to 100m</v>
      </c>
      <c r="P5796">
        <f t="shared" si="634"/>
        <v>13092.887500000001</v>
      </c>
      <c r="Q5796">
        <f t="shared" si="635"/>
        <v>10474.31</v>
      </c>
      <c r="R5796" t="str">
        <f t="shared" si="636"/>
        <v>Up to 100m</v>
      </c>
    </row>
    <row r="5797" spans="1:18" x14ac:dyDescent="0.25">
      <c r="A5797" s="1">
        <v>5796</v>
      </c>
      <c r="B5797" s="1">
        <v>2000715383</v>
      </c>
      <c r="C5797" s="1">
        <v>2000730905</v>
      </c>
      <c r="D5797" s="1" t="s">
        <v>11</v>
      </c>
      <c r="E5797" s="1">
        <v>84.3</v>
      </c>
      <c r="F5797" s="1">
        <v>4466</v>
      </c>
      <c r="G5797" s="2">
        <v>45304.062401736111</v>
      </c>
      <c r="H5797" s="2" t="s">
        <v>53</v>
      </c>
      <c r="J5797">
        <f t="shared" si="630"/>
        <v>11.165000000000001</v>
      </c>
      <c r="K5797">
        <f t="shared" si="631"/>
        <v>8.9320000000000004</v>
      </c>
      <c r="L5797">
        <f t="shared" si="632"/>
        <v>20.097000000000001</v>
      </c>
      <c r="M5797" t="str">
        <f t="shared" si="633"/>
        <v>Up to 100m</v>
      </c>
      <c r="P5797">
        <f t="shared" si="634"/>
        <v>11.165000000000001</v>
      </c>
      <c r="Q5797">
        <f t="shared" si="635"/>
        <v>8.9320000000000004</v>
      </c>
      <c r="R5797" t="str">
        <f t="shared" si="636"/>
        <v>Up to 100m</v>
      </c>
    </row>
    <row r="5798" spans="1:18" x14ac:dyDescent="0.25">
      <c r="A5798" s="1">
        <v>5797</v>
      </c>
      <c r="B5798" s="1">
        <v>2000721359</v>
      </c>
      <c r="C5798" s="1">
        <v>2000730905</v>
      </c>
      <c r="D5798" s="1" t="s">
        <v>11</v>
      </c>
      <c r="E5798" s="1">
        <v>30.599999999999898</v>
      </c>
      <c r="F5798" s="1">
        <v>4466</v>
      </c>
      <c r="G5798" s="2">
        <v>45304.062401736111</v>
      </c>
      <c r="H5798" s="2" t="s">
        <v>54</v>
      </c>
      <c r="J5798">
        <f t="shared" si="630"/>
        <v>11.165000000000001</v>
      </c>
      <c r="K5798">
        <f t="shared" si="631"/>
        <v>8.9320000000000004</v>
      </c>
      <c r="L5798">
        <f t="shared" si="632"/>
        <v>20.097000000000001</v>
      </c>
      <c r="M5798" t="str">
        <f t="shared" si="633"/>
        <v>Up to 100m</v>
      </c>
      <c r="P5798">
        <f t="shared" si="634"/>
        <v>11.165000000000001</v>
      </c>
      <c r="Q5798">
        <f t="shared" si="635"/>
        <v>8.9320000000000004</v>
      </c>
      <c r="R5798" t="str">
        <f t="shared" si="636"/>
        <v>Up to 100m</v>
      </c>
    </row>
    <row r="5799" spans="1:18" x14ac:dyDescent="0.25">
      <c r="A5799" s="1">
        <v>5798</v>
      </c>
      <c r="B5799" s="1">
        <v>2000714150</v>
      </c>
      <c r="C5799" s="1">
        <v>2000730905</v>
      </c>
      <c r="D5799" s="1" t="s">
        <v>11</v>
      </c>
      <c r="E5799" s="1">
        <v>22.5</v>
      </c>
      <c r="F5799" s="1">
        <v>4472</v>
      </c>
      <c r="G5799" s="2">
        <v>45304.062401736111</v>
      </c>
      <c r="H5799" s="2" t="s">
        <v>53</v>
      </c>
      <c r="J5799">
        <f t="shared" si="630"/>
        <v>11.18</v>
      </c>
      <c r="K5799">
        <f t="shared" si="631"/>
        <v>8.9440000000000008</v>
      </c>
      <c r="L5799">
        <f t="shared" si="632"/>
        <v>20.124000000000002</v>
      </c>
      <c r="M5799" t="str">
        <f t="shared" si="633"/>
        <v>Up to 100m</v>
      </c>
      <c r="P5799">
        <f t="shared" si="634"/>
        <v>11.18</v>
      </c>
      <c r="Q5799">
        <f t="shared" si="635"/>
        <v>8.9440000000000008</v>
      </c>
      <c r="R5799" t="str">
        <f t="shared" si="636"/>
        <v>Up to 100m</v>
      </c>
    </row>
    <row r="5800" spans="1:18" x14ac:dyDescent="0.25">
      <c r="A5800" s="1">
        <v>5799</v>
      </c>
      <c r="B5800" s="1">
        <v>2000715383</v>
      </c>
      <c r="C5800" s="1">
        <v>2000730905</v>
      </c>
      <c r="D5800" s="1" t="s">
        <v>11</v>
      </c>
      <c r="E5800" s="1">
        <v>84.3</v>
      </c>
      <c r="F5800" s="1">
        <v>4481</v>
      </c>
      <c r="G5800" s="2">
        <v>45304.062401736111</v>
      </c>
      <c r="H5800" s="2" t="s">
        <v>53</v>
      </c>
      <c r="J5800">
        <f t="shared" si="630"/>
        <v>11.202500000000001</v>
      </c>
      <c r="K5800">
        <f t="shared" si="631"/>
        <v>8.9619999999999997</v>
      </c>
      <c r="L5800">
        <f t="shared" si="632"/>
        <v>20.1645</v>
      </c>
      <c r="M5800" t="str">
        <f t="shared" si="633"/>
        <v>Up to 100m</v>
      </c>
      <c r="P5800">
        <f t="shared" si="634"/>
        <v>11.202500000000001</v>
      </c>
      <c r="Q5800">
        <f t="shared" si="635"/>
        <v>8.9619999999999997</v>
      </c>
      <c r="R5800" t="str">
        <f t="shared" si="636"/>
        <v>Up to 100m</v>
      </c>
    </row>
    <row r="5801" spans="1:18" x14ac:dyDescent="0.25">
      <c r="A5801" s="1">
        <v>5800</v>
      </c>
      <c r="B5801" s="1">
        <v>2000721359</v>
      </c>
      <c r="C5801" s="1">
        <v>2000730905</v>
      </c>
      <c r="D5801" s="1" t="s">
        <v>11</v>
      </c>
      <c r="E5801" s="1">
        <v>30.599999999999898</v>
      </c>
      <c r="F5801" s="1">
        <v>4481</v>
      </c>
      <c r="G5801" s="2">
        <v>45304.062401736111</v>
      </c>
      <c r="H5801" s="2" t="s">
        <v>54</v>
      </c>
      <c r="J5801">
        <f t="shared" si="630"/>
        <v>11.202500000000001</v>
      </c>
      <c r="K5801">
        <f t="shared" si="631"/>
        <v>8.9619999999999997</v>
      </c>
      <c r="L5801">
        <f t="shared" si="632"/>
        <v>20.1645</v>
      </c>
      <c r="M5801" t="str">
        <f t="shared" si="633"/>
        <v>Up to 100m</v>
      </c>
      <c r="P5801">
        <f t="shared" si="634"/>
        <v>11.202500000000001</v>
      </c>
      <c r="Q5801">
        <f t="shared" si="635"/>
        <v>8.9619999999999997</v>
      </c>
      <c r="R5801" t="str">
        <f t="shared" si="636"/>
        <v>Up to 100m</v>
      </c>
    </row>
    <row r="5802" spans="1:18" x14ac:dyDescent="0.25">
      <c r="A5802" s="1">
        <v>5801</v>
      </c>
      <c r="B5802" s="1">
        <v>2000730821</v>
      </c>
      <c r="C5802" s="1">
        <v>2000722601</v>
      </c>
      <c r="D5802" s="1" t="s">
        <v>7</v>
      </c>
      <c r="E5802" s="1">
        <v>4.4940000000000001E-2</v>
      </c>
      <c r="F5802" s="1">
        <v>5480856</v>
      </c>
      <c r="G5802" s="2">
        <v>45304.533883298609</v>
      </c>
      <c r="H5802" s="2" t="s">
        <v>54</v>
      </c>
      <c r="J5802">
        <f t="shared" si="630"/>
        <v>13702.14</v>
      </c>
      <c r="K5802">
        <f t="shared" si="631"/>
        <v>10961.712</v>
      </c>
      <c r="L5802">
        <f t="shared" si="632"/>
        <v>24663.851999999999</v>
      </c>
      <c r="M5802" t="str">
        <f t="shared" si="633"/>
        <v>Up to 100m</v>
      </c>
      <c r="P5802">
        <f t="shared" si="634"/>
        <v>13702.14</v>
      </c>
      <c r="Q5802">
        <f t="shared" si="635"/>
        <v>10961.712</v>
      </c>
      <c r="R5802" t="str">
        <f t="shared" si="636"/>
        <v>Up to 100m</v>
      </c>
    </row>
    <row r="5803" spans="1:18" x14ac:dyDescent="0.25">
      <c r="A5803" s="1">
        <v>5802</v>
      </c>
      <c r="B5803" s="1">
        <v>2000723561</v>
      </c>
      <c r="C5803" s="1">
        <v>2000722601</v>
      </c>
      <c r="D5803" s="1" t="s">
        <v>7</v>
      </c>
      <c r="E5803" s="1">
        <v>0.38262000000000002</v>
      </c>
      <c r="F5803" s="1">
        <v>5480856</v>
      </c>
      <c r="G5803" s="2">
        <v>45304.533883298609</v>
      </c>
      <c r="H5803" s="2" t="s">
        <v>53</v>
      </c>
      <c r="J5803">
        <f t="shared" si="630"/>
        <v>13702.14</v>
      </c>
      <c r="K5803">
        <f t="shared" si="631"/>
        <v>10961.712</v>
      </c>
      <c r="L5803">
        <f t="shared" si="632"/>
        <v>24663.851999999999</v>
      </c>
      <c r="M5803" t="str">
        <f t="shared" si="633"/>
        <v>Up to 100m</v>
      </c>
      <c r="P5803">
        <f t="shared" si="634"/>
        <v>13702.14</v>
      </c>
      <c r="Q5803">
        <f t="shared" si="635"/>
        <v>10961.712</v>
      </c>
      <c r="R5803" t="str">
        <f t="shared" si="636"/>
        <v>Up to 100m</v>
      </c>
    </row>
    <row r="5804" spans="1:18" x14ac:dyDescent="0.25">
      <c r="A5804" s="1">
        <v>5803</v>
      </c>
      <c r="B5804" s="1">
        <v>2000744947</v>
      </c>
      <c r="C5804" s="1">
        <v>2000722601</v>
      </c>
      <c r="D5804" s="1" t="s">
        <v>7</v>
      </c>
      <c r="E5804" s="1">
        <v>2.2679999999999999E-2</v>
      </c>
      <c r="F5804" s="1">
        <v>5483764</v>
      </c>
      <c r="G5804" s="2">
        <v>45304.533883298609</v>
      </c>
      <c r="H5804" s="2" t="s">
        <v>52</v>
      </c>
      <c r="J5804">
        <f t="shared" si="630"/>
        <v>13709.41</v>
      </c>
      <c r="K5804">
        <f t="shared" si="631"/>
        <v>10967.528</v>
      </c>
      <c r="L5804">
        <f t="shared" si="632"/>
        <v>24676.938000000002</v>
      </c>
      <c r="M5804" t="str">
        <f t="shared" si="633"/>
        <v>Up to 100m</v>
      </c>
      <c r="P5804">
        <f t="shared" si="634"/>
        <v>13709.41</v>
      </c>
      <c r="Q5804">
        <f t="shared" si="635"/>
        <v>10967.528</v>
      </c>
      <c r="R5804" t="str">
        <f t="shared" si="636"/>
        <v>Up to 100m</v>
      </c>
    </row>
    <row r="5805" spans="1:18" x14ac:dyDescent="0.25">
      <c r="A5805" s="1">
        <v>5804</v>
      </c>
      <c r="B5805" s="1">
        <v>2000733532</v>
      </c>
      <c r="C5805" s="1">
        <v>2000711603</v>
      </c>
      <c r="D5805" s="1" t="s">
        <v>8</v>
      </c>
      <c r="E5805" s="1">
        <v>5.37</v>
      </c>
      <c r="F5805" s="1">
        <v>55908</v>
      </c>
      <c r="G5805" s="2">
        <v>45304.533883298609</v>
      </c>
      <c r="H5805" s="2" t="s">
        <v>52</v>
      </c>
      <c r="J5805">
        <f t="shared" si="630"/>
        <v>139.77000000000001</v>
      </c>
      <c r="K5805">
        <f t="shared" si="631"/>
        <v>111.816</v>
      </c>
      <c r="L5805">
        <f t="shared" si="632"/>
        <v>251.58600000000001</v>
      </c>
      <c r="M5805" t="str">
        <f t="shared" si="633"/>
        <v>Up to 100m</v>
      </c>
      <c r="P5805">
        <f t="shared" si="634"/>
        <v>139.77000000000001</v>
      </c>
      <c r="Q5805">
        <f t="shared" si="635"/>
        <v>111.816</v>
      </c>
      <c r="R5805" t="str">
        <f t="shared" si="636"/>
        <v>Up to 100m</v>
      </c>
    </row>
    <row r="5806" spans="1:18" x14ac:dyDescent="0.25">
      <c r="A5806" s="1">
        <v>5805</v>
      </c>
      <c r="B5806" s="1">
        <v>2000721845</v>
      </c>
      <c r="C5806" s="1">
        <v>2000747093</v>
      </c>
      <c r="D5806" s="1" t="s">
        <v>10</v>
      </c>
      <c r="E5806" s="1">
        <v>9.8999999999999994E-5</v>
      </c>
      <c r="F5806" s="1">
        <v>2387891755</v>
      </c>
      <c r="G5806" s="2">
        <v>45304.533883298609</v>
      </c>
      <c r="H5806" s="2" t="s">
        <v>54</v>
      </c>
      <c r="J5806">
        <f t="shared" si="630"/>
        <v>3940021.3957500001</v>
      </c>
      <c r="K5806">
        <f t="shared" si="631"/>
        <v>3223653.86925</v>
      </c>
      <c r="L5806">
        <f t="shared" si="632"/>
        <v>7163675.2650000006</v>
      </c>
      <c r="M5806" t="str">
        <f t="shared" si="633"/>
        <v>Up to 4b</v>
      </c>
      <c r="P5806">
        <f t="shared" si="634"/>
        <v>4178810.57125</v>
      </c>
      <c r="Q5806">
        <f t="shared" si="635"/>
        <v>2984864.6937500001</v>
      </c>
      <c r="R5806" t="str">
        <f t="shared" si="636"/>
        <v>Up to 5b</v>
      </c>
    </row>
    <row r="5807" spans="1:18" x14ac:dyDescent="0.25">
      <c r="A5807" s="1">
        <v>5806</v>
      </c>
      <c r="B5807" s="1">
        <v>2000744947</v>
      </c>
      <c r="C5807" s="1">
        <v>2000730905</v>
      </c>
      <c r="D5807" s="1" t="s">
        <v>7</v>
      </c>
      <c r="E5807" s="1">
        <v>3.4199999999999999E-3</v>
      </c>
      <c r="F5807" s="1">
        <v>5466149</v>
      </c>
      <c r="G5807" s="2">
        <v>45304.533883298609</v>
      </c>
      <c r="H5807" s="2" t="s">
        <v>52</v>
      </c>
      <c r="J5807">
        <f t="shared" si="630"/>
        <v>13665.372499999999</v>
      </c>
      <c r="K5807">
        <f t="shared" si="631"/>
        <v>10932.298000000001</v>
      </c>
      <c r="L5807">
        <f t="shared" si="632"/>
        <v>24597.6705</v>
      </c>
      <c r="M5807" t="str">
        <f t="shared" si="633"/>
        <v>Up to 100m</v>
      </c>
      <c r="P5807">
        <f t="shared" si="634"/>
        <v>13665.372499999999</v>
      </c>
      <c r="Q5807">
        <f t="shared" si="635"/>
        <v>10932.298000000001</v>
      </c>
      <c r="R5807" t="str">
        <f t="shared" si="636"/>
        <v>Up to 100m</v>
      </c>
    </row>
    <row r="5808" spans="1:18" x14ac:dyDescent="0.25">
      <c r="A5808" s="1">
        <v>5807</v>
      </c>
      <c r="B5808" s="1">
        <v>2000714150</v>
      </c>
      <c r="C5808" s="1">
        <v>2000721359</v>
      </c>
      <c r="D5808" s="1" t="s">
        <v>11</v>
      </c>
      <c r="E5808" s="1">
        <v>22.5</v>
      </c>
      <c r="F5808" s="1">
        <v>4684</v>
      </c>
      <c r="G5808" s="2">
        <v>45305.808943553238</v>
      </c>
      <c r="H5808" s="2" t="s">
        <v>53</v>
      </c>
      <c r="J5808">
        <f t="shared" si="630"/>
        <v>11.71</v>
      </c>
      <c r="K5808">
        <f t="shared" si="631"/>
        <v>9.3680000000000003</v>
      </c>
      <c r="L5808">
        <f t="shared" si="632"/>
        <v>21.078000000000003</v>
      </c>
      <c r="M5808" t="str">
        <f t="shared" si="633"/>
        <v>Up to 100m</v>
      </c>
      <c r="P5808">
        <f t="shared" si="634"/>
        <v>11.71</v>
      </c>
      <c r="Q5808">
        <f t="shared" si="635"/>
        <v>9.3680000000000003</v>
      </c>
      <c r="R5808" t="str">
        <f t="shared" si="636"/>
        <v>Up to 100m</v>
      </c>
    </row>
    <row r="5809" spans="1:18" x14ac:dyDescent="0.25">
      <c r="A5809" s="1">
        <v>5808</v>
      </c>
      <c r="B5809" s="1">
        <v>2000744947</v>
      </c>
      <c r="C5809" s="1">
        <v>2000720957</v>
      </c>
      <c r="D5809" s="1" t="s">
        <v>7</v>
      </c>
      <c r="E5809" s="1">
        <v>2.2679999999999999E-2</v>
      </c>
      <c r="F5809" s="1">
        <v>5571838</v>
      </c>
      <c r="G5809" s="2">
        <v>45305.808943553238</v>
      </c>
      <c r="H5809" s="2" t="s">
        <v>52</v>
      </c>
      <c r="J5809">
        <f t="shared" si="630"/>
        <v>13929.595000000001</v>
      </c>
      <c r="K5809">
        <f t="shared" si="631"/>
        <v>11143.675999999999</v>
      </c>
      <c r="L5809">
        <f t="shared" si="632"/>
        <v>25073.271000000001</v>
      </c>
      <c r="M5809" t="str">
        <f t="shared" si="633"/>
        <v>Up to 100m</v>
      </c>
      <c r="P5809">
        <f t="shared" si="634"/>
        <v>13929.595000000001</v>
      </c>
      <c r="Q5809">
        <f t="shared" si="635"/>
        <v>11143.675999999999</v>
      </c>
      <c r="R5809" t="str">
        <f t="shared" si="636"/>
        <v>Up to 100m</v>
      </c>
    </row>
    <row r="5810" spans="1:18" x14ac:dyDescent="0.25">
      <c r="A5810" s="1">
        <v>5809</v>
      </c>
      <c r="B5810" s="1">
        <v>2000744947</v>
      </c>
      <c r="C5810" s="1">
        <v>2000722601</v>
      </c>
      <c r="D5810" s="1" t="s">
        <v>7</v>
      </c>
      <c r="E5810" s="1">
        <v>2.2679999999999999E-2</v>
      </c>
      <c r="F5810" s="1">
        <v>5818447</v>
      </c>
      <c r="G5810" s="2">
        <v>45305.808943553238</v>
      </c>
      <c r="H5810" s="2" t="s">
        <v>52</v>
      </c>
      <c r="J5810">
        <f t="shared" si="630"/>
        <v>14546.1175</v>
      </c>
      <c r="K5810">
        <f t="shared" si="631"/>
        <v>11636.894</v>
      </c>
      <c r="L5810">
        <f t="shared" si="632"/>
        <v>26183.011500000001</v>
      </c>
      <c r="M5810" t="str">
        <f t="shared" si="633"/>
        <v>Up to 100m</v>
      </c>
      <c r="P5810">
        <f t="shared" si="634"/>
        <v>14546.1175</v>
      </c>
      <c r="Q5810">
        <f t="shared" si="635"/>
        <v>11636.894</v>
      </c>
      <c r="R5810" t="str">
        <f t="shared" si="636"/>
        <v>Up to 100m</v>
      </c>
    </row>
    <row r="5811" spans="1:18" x14ac:dyDescent="0.25">
      <c r="A5811" s="1">
        <v>5810</v>
      </c>
      <c r="B5811" s="1">
        <v>2000721359</v>
      </c>
      <c r="C5811" s="1">
        <v>2000753854</v>
      </c>
      <c r="D5811" s="1" t="s">
        <v>11</v>
      </c>
      <c r="E5811" s="1">
        <v>30.599999999999898</v>
      </c>
      <c r="F5811" s="1">
        <v>4714</v>
      </c>
      <c r="G5811" s="2">
        <v>45306.181435648148</v>
      </c>
      <c r="H5811" s="2" t="s">
        <v>54</v>
      </c>
      <c r="J5811">
        <f t="shared" si="630"/>
        <v>11.785</v>
      </c>
      <c r="K5811">
        <f t="shared" si="631"/>
        <v>9.4280000000000008</v>
      </c>
      <c r="L5811">
        <f t="shared" si="632"/>
        <v>21.213000000000001</v>
      </c>
      <c r="M5811" t="str">
        <f t="shared" si="633"/>
        <v>Up to 100m</v>
      </c>
      <c r="P5811">
        <f t="shared" si="634"/>
        <v>11.785</v>
      </c>
      <c r="Q5811">
        <f t="shared" si="635"/>
        <v>9.4280000000000008</v>
      </c>
      <c r="R5811" t="str">
        <f t="shared" si="636"/>
        <v>Up to 100m</v>
      </c>
    </row>
    <row r="5812" spans="1:18" x14ac:dyDescent="0.25">
      <c r="A5812" s="1">
        <v>5811</v>
      </c>
      <c r="B5812" s="1">
        <v>2000744947</v>
      </c>
      <c r="C5812" s="1">
        <v>2000722601</v>
      </c>
      <c r="D5812" s="1" t="s">
        <v>7</v>
      </c>
      <c r="E5812" s="1">
        <v>2.2679999999999999E-2</v>
      </c>
      <c r="F5812" s="1">
        <v>5888907</v>
      </c>
      <c r="G5812" s="2">
        <v>45306.232685381947</v>
      </c>
      <c r="H5812" s="2" t="s">
        <v>52</v>
      </c>
      <c r="J5812">
        <f t="shared" si="630"/>
        <v>14722.2675</v>
      </c>
      <c r="K5812">
        <f t="shared" si="631"/>
        <v>11777.814</v>
      </c>
      <c r="L5812">
        <f t="shared" si="632"/>
        <v>26500.0815</v>
      </c>
      <c r="M5812" t="str">
        <f t="shared" si="633"/>
        <v>Up to 100m</v>
      </c>
      <c r="P5812">
        <f t="shared" si="634"/>
        <v>14722.2675</v>
      </c>
      <c r="Q5812">
        <f t="shared" si="635"/>
        <v>11777.814</v>
      </c>
      <c r="R5812" t="str">
        <f t="shared" si="636"/>
        <v>Up to 100m</v>
      </c>
    </row>
    <row r="5813" spans="1:18" x14ac:dyDescent="0.25">
      <c r="A5813" s="1">
        <v>5812</v>
      </c>
      <c r="B5813" s="1">
        <v>2000744947</v>
      </c>
      <c r="C5813" s="1">
        <v>2000722601</v>
      </c>
      <c r="D5813" s="1" t="s">
        <v>7</v>
      </c>
      <c r="E5813" s="1">
        <v>2.2679999999999999E-2</v>
      </c>
      <c r="F5813" s="1">
        <v>5906522</v>
      </c>
      <c r="G5813" s="2">
        <v>45306.232685381947</v>
      </c>
      <c r="H5813" s="2" t="s">
        <v>52</v>
      </c>
      <c r="J5813">
        <f t="shared" si="630"/>
        <v>14766.305</v>
      </c>
      <c r="K5813">
        <f t="shared" si="631"/>
        <v>11813.044</v>
      </c>
      <c r="L5813">
        <f t="shared" si="632"/>
        <v>26579.349000000002</v>
      </c>
      <c r="M5813" t="str">
        <f t="shared" si="633"/>
        <v>Up to 100m</v>
      </c>
      <c r="P5813">
        <f t="shared" si="634"/>
        <v>14766.305</v>
      </c>
      <c r="Q5813">
        <f t="shared" si="635"/>
        <v>11813.044</v>
      </c>
      <c r="R5813" t="str">
        <f t="shared" si="636"/>
        <v>Up to 100m</v>
      </c>
    </row>
    <row r="5814" spans="1:18" x14ac:dyDescent="0.25">
      <c r="A5814" s="1">
        <v>5813</v>
      </c>
      <c r="B5814" s="1">
        <v>2000714162</v>
      </c>
      <c r="C5814" s="1">
        <v>2000722601</v>
      </c>
      <c r="D5814" s="1" t="s">
        <v>7</v>
      </c>
      <c r="E5814" s="1">
        <v>1.8270000000000002E-2</v>
      </c>
      <c r="F5814" s="1">
        <v>5907238</v>
      </c>
      <c r="G5814" s="2">
        <v>45306.232685381947</v>
      </c>
      <c r="H5814" s="2" t="s">
        <v>54</v>
      </c>
      <c r="J5814">
        <f t="shared" si="630"/>
        <v>14768.095000000001</v>
      </c>
      <c r="K5814">
        <f t="shared" si="631"/>
        <v>11814.476000000001</v>
      </c>
      <c r="L5814">
        <f t="shared" si="632"/>
        <v>26582.571000000004</v>
      </c>
      <c r="M5814" t="str">
        <f t="shared" si="633"/>
        <v>Up to 100m</v>
      </c>
      <c r="P5814">
        <f t="shared" si="634"/>
        <v>14768.095000000001</v>
      </c>
      <c r="Q5814">
        <f t="shared" si="635"/>
        <v>11814.476000000001</v>
      </c>
      <c r="R5814" t="str">
        <f t="shared" si="636"/>
        <v>Up to 100m</v>
      </c>
    </row>
    <row r="5815" spans="1:18" x14ac:dyDescent="0.25">
      <c r="A5815" s="1">
        <v>5814</v>
      </c>
      <c r="B5815" s="1">
        <v>2000730692</v>
      </c>
      <c r="C5815" s="1">
        <v>2000744947</v>
      </c>
      <c r="D5815" s="1" t="s">
        <v>7</v>
      </c>
      <c r="E5815" s="1">
        <v>1.31592</v>
      </c>
      <c r="F5815" s="1">
        <v>5970432</v>
      </c>
      <c r="G5815" s="2">
        <v>45306.362524571756</v>
      </c>
      <c r="H5815" s="2" t="s">
        <v>52</v>
      </c>
      <c r="J5815">
        <f t="shared" si="630"/>
        <v>14926.08</v>
      </c>
      <c r="K5815">
        <f t="shared" si="631"/>
        <v>11940.864</v>
      </c>
      <c r="L5815">
        <f t="shared" si="632"/>
        <v>26866.944</v>
      </c>
      <c r="M5815" t="str">
        <f t="shared" si="633"/>
        <v>Up to 100m</v>
      </c>
      <c r="P5815">
        <f t="shared" si="634"/>
        <v>14926.08</v>
      </c>
      <c r="Q5815">
        <f t="shared" si="635"/>
        <v>11940.864</v>
      </c>
      <c r="R5815" t="str">
        <f t="shared" si="636"/>
        <v>Up to 100m</v>
      </c>
    </row>
    <row r="5816" spans="1:18" x14ac:dyDescent="0.25">
      <c r="A5816" s="1">
        <v>5815</v>
      </c>
      <c r="B5816" s="1">
        <v>2000730692</v>
      </c>
      <c r="C5816" s="1">
        <v>2000744947</v>
      </c>
      <c r="D5816" s="1" t="s">
        <v>7</v>
      </c>
      <c r="E5816" s="1">
        <v>2.4930000000000001E-2</v>
      </c>
      <c r="F5816" s="1">
        <v>5970432</v>
      </c>
      <c r="G5816" s="2">
        <v>45306.362524571756</v>
      </c>
      <c r="H5816" s="2" t="s">
        <v>52</v>
      </c>
      <c r="J5816">
        <f t="shared" si="630"/>
        <v>14926.08</v>
      </c>
      <c r="K5816">
        <f t="shared" si="631"/>
        <v>11940.864</v>
      </c>
      <c r="L5816">
        <f t="shared" si="632"/>
        <v>26866.944</v>
      </c>
      <c r="M5816" t="str">
        <f t="shared" si="633"/>
        <v>Up to 100m</v>
      </c>
      <c r="P5816">
        <f t="shared" si="634"/>
        <v>14926.08</v>
      </c>
      <c r="Q5816">
        <f t="shared" si="635"/>
        <v>11940.864</v>
      </c>
      <c r="R5816" t="str">
        <f t="shared" si="636"/>
        <v>Up to 100m</v>
      </c>
    </row>
    <row r="5817" spans="1:18" x14ac:dyDescent="0.25">
      <c r="A5817" s="1">
        <v>5816</v>
      </c>
      <c r="B5817" s="1">
        <v>2000730692</v>
      </c>
      <c r="C5817" s="1">
        <v>2000732269</v>
      </c>
      <c r="D5817" s="1" t="s">
        <v>7</v>
      </c>
      <c r="E5817" s="1">
        <v>1.1216999999999999</v>
      </c>
      <c r="F5817" s="1">
        <v>5970432</v>
      </c>
      <c r="G5817" s="2">
        <v>45306.362524571756</v>
      </c>
      <c r="H5817" s="2" t="s">
        <v>52</v>
      </c>
      <c r="J5817">
        <f t="shared" si="630"/>
        <v>14926.08</v>
      </c>
      <c r="K5817">
        <f t="shared" si="631"/>
        <v>11940.864</v>
      </c>
      <c r="L5817">
        <f t="shared" si="632"/>
        <v>26866.944</v>
      </c>
      <c r="M5817" t="str">
        <f t="shared" si="633"/>
        <v>Up to 100m</v>
      </c>
      <c r="P5817">
        <f t="shared" si="634"/>
        <v>14926.08</v>
      </c>
      <c r="Q5817">
        <f t="shared" si="635"/>
        <v>11940.864</v>
      </c>
      <c r="R5817" t="str">
        <f t="shared" si="636"/>
        <v>Up to 100m</v>
      </c>
    </row>
    <row r="5818" spans="1:18" x14ac:dyDescent="0.25">
      <c r="A5818" s="1">
        <v>5817</v>
      </c>
      <c r="B5818" s="1">
        <v>2000730692</v>
      </c>
      <c r="C5818" s="1">
        <v>2000732269</v>
      </c>
      <c r="D5818" s="1" t="s">
        <v>7</v>
      </c>
      <c r="E5818" s="1">
        <v>1.4880000000000001E-2</v>
      </c>
      <c r="F5818" s="1">
        <v>5970432</v>
      </c>
      <c r="G5818" s="2">
        <v>45306.362524571756</v>
      </c>
      <c r="H5818" s="2" t="s">
        <v>52</v>
      </c>
      <c r="J5818">
        <f t="shared" si="630"/>
        <v>14926.08</v>
      </c>
      <c r="K5818">
        <f t="shared" si="631"/>
        <v>11940.864</v>
      </c>
      <c r="L5818">
        <f t="shared" si="632"/>
        <v>26866.944</v>
      </c>
      <c r="M5818" t="str">
        <f t="shared" si="633"/>
        <v>Up to 100m</v>
      </c>
      <c r="P5818">
        <f t="shared" si="634"/>
        <v>14926.08</v>
      </c>
      <c r="Q5818">
        <f t="shared" si="635"/>
        <v>11940.864</v>
      </c>
      <c r="R5818" t="str">
        <f t="shared" si="636"/>
        <v>Up to 100m</v>
      </c>
    </row>
    <row r="5819" spans="1:18" x14ac:dyDescent="0.25">
      <c r="A5819" s="1">
        <v>5818</v>
      </c>
      <c r="B5819" s="1">
        <v>2000745193</v>
      </c>
      <c r="C5819" s="1">
        <v>2000709005</v>
      </c>
      <c r="D5819" s="1" t="s">
        <v>7</v>
      </c>
      <c r="E5819" s="1">
        <v>1.983E-2</v>
      </c>
      <c r="F5819" s="1">
        <v>5997925</v>
      </c>
      <c r="G5819" s="2">
        <v>45306.362524571756</v>
      </c>
      <c r="H5819" s="2" t="s">
        <v>54</v>
      </c>
      <c r="J5819">
        <f t="shared" si="630"/>
        <v>14994.8125</v>
      </c>
      <c r="K5819">
        <f t="shared" si="631"/>
        <v>11995.85</v>
      </c>
      <c r="L5819">
        <f t="shared" si="632"/>
        <v>26990.662499999999</v>
      </c>
      <c r="M5819" t="str">
        <f t="shared" si="633"/>
        <v>Up to 100m</v>
      </c>
      <c r="P5819">
        <f t="shared" si="634"/>
        <v>14994.8125</v>
      </c>
      <c r="Q5819">
        <f t="shared" si="635"/>
        <v>11995.85</v>
      </c>
      <c r="R5819" t="str">
        <f t="shared" si="636"/>
        <v>Up to 100m</v>
      </c>
    </row>
    <row r="5820" spans="1:18" x14ac:dyDescent="0.25">
      <c r="A5820" s="1">
        <v>5819</v>
      </c>
      <c r="B5820" s="1">
        <v>2000739805</v>
      </c>
      <c r="C5820" s="1">
        <v>2000709005</v>
      </c>
      <c r="D5820" s="1" t="s">
        <v>7</v>
      </c>
      <c r="E5820" s="1">
        <v>1.992E-2</v>
      </c>
      <c r="F5820" s="1">
        <v>5997968</v>
      </c>
      <c r="G5820" s="2">
        <v>45306.362524571756</v>
      </c>
      <c r="H5820" s="2" t="s">
        <v>52</v>
      </c>
      <c r="J5820">
        <f t="shared" si="630"/>
        <v>14994.92</v>
      </c>
      <c r="K5820">
        <f t="shared" si="631"/>
        <v>11995.936</v>
      </c>
      <c r="L5820">
        <f t="shared" si="632"/>
        <v>26990.856</v>
      </c>
      <c r="M5820" t="str">
        <f t="shared" si="633"/>
        <v>Up to 100m</v>
      </c>
      <c r="P5820">
        <f t="shared" si="634"/>
        <v>14994.92</v>
      </c>
      <c r="Q5820">
        <f t="shared" si="635"/>
        <v>11995.936</v>
      </c>
      <c r="R5820" t="str">
        <f t="shared" si="636"/>
        <v>Up to 100m</v>
      </c>
    </row>
    <row r="5821" spans="1:18" x14ac:dyDescent="0.25">
      <c r="A5821" s="1">
        <v>5820</v>
      </c>
      <c r="B5821" s="1">
        <v>2000709005</v>
      </c>
      <c r="C5821" s="1">
        <v>2000723561</v>
      </c>
      <c r="D5821" s="1" t="s">
        <v>7</v>
      </c>
      <c r="E5821" s="1">
        <v>6.3509999999999997E-2</v>
      </c>
      <c r="F5821" s="1">
        <v>6016592</v>
      </c>
      <c r="G5821" s="2">
        <v>45306.682073344906</v>
      </c>
      <c r="H5821" s="2" t="s">
        <v>52</v>
      </c>
      <c r="J5821">
        <f t="shared" si="630"/>
        <v>15041.48</v>
      </c>
      <c r="K5821">
        <f t="shared" si="631"/>
        <v>12033.184000000001</v>
      </c>
      <c r="L5821">
        <f t="shared" si="632"/>
        <v>27074.664000000001</v>
      </c>
      <c r="M5821" t="str">
        <f t="shared" si="633"/>
        <v>Up to 100m</v>
      </c>
      <c r="P5821">
        <f t="shared" si="634"/>
        <v>15041.48</v>
      </c>
      <c r="Q5821">
        <f t="shared" si="635"/>
        <v>12033.184000000001</v>
      </c>
      <c r="R5821" t="str">
        <f t="shared" si="636"/>
        <v>Up to 100m</v>
      </c>
    </row>
    <row r="5822" spans="1:18" x14ac:dyDescent="0.25">
      <c r="A5822" s="1">
        <v>5821</v>
      </c>
      <c r="B5822" s="1">
        <v>2000714162</v>
      </c>
      <c r="C5822" s="1">
        <v>2000723561</v>
      </c>
      <c r="D5822" s="1" t="s">
        <v>7</v>
      </c>
      <c r="E5822" s="1">
        <v>1.8270000000000002E-2</v>
      </c>
      <c r="F5822" s="1">
        <v>6012561</v>
      </c>
      <c r="G5822" s="2">
        <v>45306.682073344906</v>
      </c>
      <c r="H5822" s="2" t="s">
        <v>54</v>
      </c>
      <c r="J5822">
        <f t="shared" si="630"/>
        <v>15031.4025</v>
      </c>
      <c r="K5822">
        <f t="shared" si="631"/>
        <v>12025.121999999999</v>
      </c>
      <c r="L5822">
        <f t="shared" si="632"/>
        <v>27056.5245</v>
      </c>
      <c r="M5822" t="str">
        <f t="shared" si="633"/>
        <v>Up to 100m</v>
      </c>
      <c r="P5822">
        <f t="shared" si="634"/>
        <v>15031.4025</v>
      </c>
      <c r="Q5822">
        <f t="shared" si="635"/>
        <v>12025.121999999999</v>
      </c>
      <c r="R5822" t="str">
        <f t="shared" si="636"/>
        <v>Up to 100m</v>
      </c>
    </row>
    <row r="5823" spans="1:18" x14ac:dyDescent="0.25">
      <c r="A5823" s="1">
        <v>5822</v>
      </c>
      <c r="B5823" s="1">
        <v>2000739805</v>
      </c>
      <c r="C5823" s="1">
        <v>2000723561</v>
      </c>
      <c r="D5823" s="1" t="s">
        <v>7</v>
      </c>
      <c r="E5823" s="1">
        <v>1.992E-2</v>
      </c>
      <c r="F5823" s="1">
        <v>5997968</v>
      </c>
      <c r="G5823" s="2">
        <v>45306.682073344906</v>
      </c>
      <c r="H5823" s="2" t="s">
        <v>52</v>
      </c>
      <c r="J5823">
        <f t="shared" si="630"/>
        <v>14994.92</v>
      </c>
      <c r="K5823">
        <f t="shared" si="631"/>
        <v>11995.936</v>
      </c>
      <c r="L5823">
        <f t="shared" si="632"/>
        <v>26990.856</v>
      </c>
      <c r="M5823" t="str">
        <f t="shared" si="633"/>
        <v>Up to 100m</v>
      </c>
      <c r="P5823">
        <f t="shared" si="634"/>
        <v>14994.92</v>
      </c>
      <c r="Q5823">
        <f t="shared" si="635"/>
        <v>11995.936</v>
      </c>
      <c r="R5823" t="str">
        <f t="shared" si="636"/>
        <v>Up to 100m</v>
      </c>
    </row>
    <row r="5824" spans="1:18" x14ac:dyDescent="0.25">
      <c r="A5824" s="1">
        <v>5823</v>
      </c>
      <c r="B5824" s="1">
        <v>2000709005</v>
      </c>
      <c r="C5824" s="1">
        <v>2000723561</v>
      </c>
      <c r="D5824" s="1" t="s">
        <v>7</v>
      </c>
      <c r="E5824" s="1">
        <v>6.3509999999999997E-2</v>
      </c>
      <c r="F5824" s="1">
        <v>5997925</v>
      </c>
      <c r="G5824" s="2">
        <v>45306.682073344906</v>
      </c>
      <c r="H5824" s="2" t="s">
        <v>52</v>
      </c>
      <c r="J5824">
        <f t="shared" si="630"/>
        <v>14994.8125</v>
      </c>
      <c r="K5824">
        <f t="shared" si="631"/>
        <v>11995.85</v>
      </c>
      <c r="L5824">
        <f t="shared" si="632"/>
        <v>26990.662499999999</v>
      </c>
      <c r="M5824" t="str">
        <f t="shared" si="633"/>
        <v>Up to 100m</v>
      </c>
      <c r="P5824">
        <f t="shared" si="634"/>
        <v>14994.8125</v>
      </c>
      <c r="Q5824">
        <f t="shared" si="635"/>
        <v>11995.85</v>
      </c>
      <c r="R5824" t="str">
        <f t="shared" si="636"/>
        <v>Up to 100m</v>
      </c>
    </row>
    <row r="5825" spans="1:18" x14ac:dyDescent="0.25">
      <c r="A5825" s="1">
        <v>5824</v>
      </c>
      <c r="B5825" s="1">
        <v>2000714162</v>
      </c>
      <c r="C5825" s="1">
        <v>2000723561</v>
      </c>
      <c r="D5825" s="1" t="s">
        <v>7</v>
      </c>
      <c r="E5825" s="1">
        <v>1.8270000000000002E-2</v>
      </c>
      <c r="F5825" s="1">
        <v>6033626</v>
      </c>
      <c r="G5825" s="2">
        <v>45306.682073344906</v>
      </c>
      <c r="H5825" s="2" t="s">
        <v>54</v>
      </c>
      <c r="J5825">
        <f t="shared" si="630"/>
        <v>15084.065000000001</v>
      </c>
      <c r="K5825">
        <f t="shared" si="631"/>
        <v>12067.252</v>
      </c>
      <c r="L5825">
        <f t="shared" si="632"/>
        <v>27151.317000000003</v>
      </c>
      <c r="M5825" t="str">
        <f t="shared" si="633"/>
        <v>Up to 100m</v>
      </c>
      <c r="P5825">
        <f t="shared" si="634"/>
        <v>15084.065000000001</v>
      </c>
      <c r="Q5825">
        <f t="shared" si="635"/>
        <v>12067.252</v>
      </c>
      <c r="R5825" t="str">
        <f t="shared" si="636"/>
        <v>Up to 100m</v>
      </c>
    </row>
    <row r="5826" spans="1:18" x14ac:dyDescent="0.25">
      <c r="A5826" s="1">
        <v>5825</v>
      </c>
      <c r="B5826" s="1">
        <v>2000709005</v>
      </c>
      <c r="C5826" s="1">
        <v>2000723561</v>
      </c>
      <c r="D5826" s="1" t="s">
        <v>7</v>
      </c>
      <c r="E5826" s="1">
        <v>6.3509999999999997E-2</v>
      </c>
      <c r="F5826" s="1">
        <v>6035259</v>
      </c>
      <c r="G5826" s="2">
        <v>45306.682073344906</v>
      </c>
      <c r="H5826" s="2" t="s">
        <v>52</v>
      </c>
      <c r="J5826">
        <f t="shared" si="630"/>
        <v>15088.147500000001</v>
      </c>
      <c r="K5826">
        <f t="shared" si="631"/>
        <v>12070.518</v>
      </c>
      <c r="L5826">
        <f t="shared" si="632"/>
        <v>27158.665500000003</v>
      </c>
      <c r="M5826" t="str">
        <f t="shared" si="633"/>
        <v>Up to 100m</v>
      </c>
      <c r="P5826">
        <f t="shared" si="634"/>
        <v>15088.147500000001</v>
      </c>
      <c r="Q5826">
        <f t="shared" si="635"/>
        <v>12070.518</v>
      </c>
      <c r="R5826" t="str">
        <f t="shared" si="636"/>
        <v>Up to 100m</v>
      </c>
    </row>
    <row r="5827" spans="1:18" x14ac:dyDescent="0.25">
      <c r="A5827" s="1">
        <v>5826</v>
      </c>
      <c r="B5827" s="1">
        <v>2000739805</v>
      </c>
      <c r="C5827" s="1">
        <v>2000723561</v>
      </c>
      <c r="D5827" s="1" t="s">
        <v>7</v>
      </c>
      <c r="E5827" s="1">
        <v>1.992E-2</v>
      </c>
      <c r="F5827" s="1">
        <v>6035510</v>
      </c>
      <c r="G5827" s="2">
        <v>45306.682073344906</v>
      </c>
      <c r="H5827" s="2" t="s">
        <v>52</v>
      </c>
      <c r="J5827">
        <f t="shared" ref="J5827:J5890" si="637">IF(F5827 &lt;= 100000000, F5827 * 0.0025,
    IF(F5827 &lt;= 500000000, F5827 * 0.00225,
        IF(F5827 &lt;= 1000000000, F5827 * 0.002,
            IF(F5827 &lt;= 4000000000, F5827 * 0.00165,
                IF(F5827 &lt;= 10000000000, F5827 * 0.00155,
                    F5827 * 0.0013
                )
            )
        )
    )
)</f>
        <v>15088.775</v>
      </c>
      <c r="K5827">
        <f t="shared" ref="K5827:K5890" si="638">IF(F5827 &lt;= 100000000, F5827 * 0.002,
    IF(F5827 &lt;= 500000000, F5827 * 0.0018,
        IF(F5827 &lt;= 1000000000, F5827 * 0.0016,
            IF(F5827 &lt;= 4000000000, F5827 * 0.00135,
                IF(F5827 &lt;= 10000000000, F5827 * 0.00115,
                    F5827 * 0.001
                )
            )
        )
    )
)</f>
        <v>12071.02</v>
      </c>
      <c r="L5827">
        <f t="shared" ref="L5827:L5890" si="639">J5827+K5827</f>
        <v>27159.794999999998</v>
      </c>
      <c r="M5827" t="str">
        <f t="shared" ref="M5827:M5890" si="640">IF(F5827 &lt;= 100000000, "Up to 100m",
    IF(F5827 &lt;= 500000000, "Up to 500m",
        IF(F5827 &lt;= 1000000000, "Up to 1b",
            IF(F5827 &lt;= 4000000000, "Up to 4b",
                IF(F5827 &lt;= 10000000000, "Up to 10b",
                  "More than 10b"
                )
            )
        )
    )
)</f>
        <v>Up to 100m</v>
      </c>
      <c r="P5827">
        <f t="shared" ref="P5827:P5890" si="641">IF(F5827 &lt;= 100000000, F5827 * 0.0025,
    IF(F5827 &lt;= 300000000, F5827 * 0.002,
        IF(F5827 &lt;= 1000000000, F5827 * 0.0019,
            IF(F5827 &lt;= 5000000000, F5827 * 0.00175,
                F5827 * 0.00155
            )
        )
    )
)</f>
        <v>15088.775</v>
      </c>
      <c r="Q5827">
        <f t="shared" ref="Q5827:Q5890" si="642">IF(F5827 &lt;= 100000000, F5827 * 0.002,
    IF(F5827 &lt;= 300000000, F5827 * 0.0017,
        IF(F5827 &lt;= 1000000000, F5827 * 0.0015,
            IF(F5827 &lt;= 5000000000, F5827 * 0.00125,
                F5827 * 0.001
            )
        )
    )
)</f>
        <v>12071.02</v>
      </c>
      <c r="R5827" t="str">
        <f t="shared" ref="R5827:R5890" si="643">IF(F5827 &lt;= 100000000, "Up to 100m",
    IF(F5827 &lt;= 300000000, "Up to 300m",
        IF(F5827 &lt;= 1000000000, "Up to 1b",
            IF(F5827 &lt;= 5000000000, "Up to 5b",
                "More than 5b"
            )
        )
    )
)</f>
        <v>Up to 100m</v>
      </c>
    </row>
    <row r="5828" spans="1:18" x14ac:dyDescent="0.25">
      <c r="A5828" s="1">
        <v>5827</v>
      </c>
      <c r="B5828" s="1">
        <v>2000709005</v>
      </c>
      <c r="C5828" s="1">
        <v>2000723561</v>
      </c>
      <c r="D5828" s="1" t="s">
        <v>7</v>
      </c>
      <c r="E5828" s="1">
        <v>6.3509999999999997E-2</v>
      </c>
      <c r="F5828" s="1">
        <v>6053926</v>
      </c>
      <c r="G5828" s="2">
        <v>45306.682073344906</v>
      </c>
      <c r="H5828" s="2" t="s">
        <v>52</v>
      </c>
      <c r="J5828">
        <f t="shared" si="637"/>
        <v>15134.815000000001</v>
      </c>
      <c r="K5828">
        <f t="shared" si="638"/>
        <v>12107.852000000001</v>
      </c>
      <c r="L5828">
        <f t="shared" si="639"/>
        <v>27242.667000000001</v>
      </c>
      <c r="M5828" t="str">
        <f t="shared" si="640"/>
        <v>Up to 100m</v>
      </c>
      <c r="P5828">
        <f t="shared" si="641"/>
        <v>15134.815000000001</v>
      </c>
      <c r="Q5828">
        <f t="shared" si="642"/>
        <v>12107.852000000001</v>
      </c>
      <c r="R5828" t="str">
        <f t="shared" si="643"/>
        <v>Up to 100m</v>
      </c>
    </row>
    <row r="5829" spans="1:18" x14ac:dyDescent="0.25">
      <c r="A5829" s="1">
        <v>5828</v>
      </c>
      <c r="B5829" s="1">
        <v>2000719016</v>
      </c>
      <c r="C5829" s="1">
        <v>2000737228</v>
      </c>
      <c r="D5829" s="1" t="s">
        <v>7</v>
      </c>
      <c r="E5829" s="1">
        <v>2.2079999999999999E-2</v>
      </c>
      <c r="F5829" s="1">
        <v>6113543</v>
      </c>
      <c r="G5829" s="2">
        <v>45306.682073344906</v>
      </c>
      <c r="H5829" s="2" t="s">
        <v>52</v>
      </c>
      <c r="J5829">
        <f t="shared" si="637"/>
        <v>15283.8575</v>
      </c>
      <c r="K5829">
        <f t="shared" si="638"/>
        <v>12227.086000000001</v>
      </c>
      <c r="L5829">
        <f t="shared" si="639"/>
        <v>27510.943500000001</v>
      </c>
      <c r="M5829" t="str">
        <f t="shared" si="640"/>
        <v>Up to 100m</v>
      </c>
      <c r="P5829">
        <f t="shared" si="641"/>
        <v>15283.8575</v>
      </c>
      <c r="Q5829">
        <f t="shared" si="642"/>
        <v>12227.086000000001</v>
      </c>
      <c r="R5829" t="str">
        <f t="shared" si="643"/>
        <v>Up to 100m</v>
      </c>
    </row>
    <row r="5830" spans="1:18" x14ac:dyDescent="0.25">
      <c r="A5830" s="1">
        <v>5829</v>
      </c>
      <c r="B5830" s="1">
        <v>2000714162</v>
      </c>
      <c r="C5830" s="1">
        <v>2000737228</v>
      </c>
      <c r="D5830" s="1" t="s">
        <v>7</v>
      </c>
      <c r="E5830" s="1">
        <v>1.8270000000000002E-2</v>
      </c>
      <c r="F5830" s="1">
        <v>6117885</v>
      </c>
      <c r="G5830" s="2">
        <v>45306.682073344906</v>
      </c>
      <c r="H5830" s="2" t="s">
        <v>54</v>
      </c>
      <c r="J5830">
        <f t="shared" si="637"/>
        <v>15294.7125</v>
      </c>
      <c r="K5830">
        <f t="shared" si="638"/>
        <v>12235.77</v>
      </c>
      <c r="L5830">
        <f t="shared" si="639"/>
        <v>27530.482499999998</v>
      </c>
      <c r="M5830" t="str">
        <f t="shared" si="640"/>
        <v>Up to 100m</v>
      </c>
      <c r="P5830">
        <f t="shared" si="641"/>
        <v>15294.7125</v>
      </c>
      <c r="Q5830">
        <f t="shared" si="642"/>
        <v>12235.77</v>
      </c>
      <c r="R5830" t="str">
        <f t="shared" si="643"/>
        <v>Up to 100m</v>
      </c>
    </row>
    <row r="5831" spans="1:18" x14ac:dyDescent="0.25">
      <c r="A5831" s="1">
        <v>5830</v>
      </c>
      <c r="B5831" s="1">
        <v>2000709977</v>
      </c>
      <c r="C5831" s="1">
        <v>2000748649</v>
      </c>
      <c r="D5831" s="1" t="s">
        <v>9</v>
      </c>
      <c r="E5831" s="1">
        <v>0.11967</v>
      </c>
      <c r="F5831" s="1">
        <v>136570501</v>
      </c>
      <c r="G5831" s="2">
        <v>45306.682073344906</v>
      </c>
      <c r="H5831" s="2" t="s">
        <v>53</v>
      </c>
      <c r="J5831">
        <f t="shared" si="637"/>
        <v>307283.62724999996</v>
      </c>
      <c r="K5831">
        <f t="shared" si="638"/>
        <v>245826.90179999999</v>
      </c>
      <c r="L5831">
        <f t="shared" si="639"/>
        <v>553110.52905000001</v>
      </c>
      <c r="M5831" t="str">
        <f t="shared" si="640"/>
        <v>Up to 500m</v>
      </c>
      <c r="P5831">
        <f t="shared" si="641"/>
        <v>273141.00199999998</v>
      </c>
      <c r="Q5831">
        <f t="shared" si="642"/>
        <v>232169.8517</v>
      </c>
      <c r="R5831" t="str">
        <f t="shared" si="643"/>
        <v>Up to 300m</v>
      </c>
    </row>
    <row r="5832" spans="1:18" x14ac:dyDescent="0.25">
      <c r="A5832" s="1">
        <v>5831</v>
      </c>
      <c r="B5832" s="1">
        <v>2000719016</v>
      </c>
      <c r="C5832" s="1">
        <v>2000723561</v>
      </c>
      <c r="D5832" s="1" t="s">
        <v>7</v>
      </c>
      <c r="E5832" s="1">
        <v>2.2079999999999999E-2</v>
      </c>
      <c r="F5832" s="1">
        <v>5999902</v>
      </c>
      <c r="G5832" s="2">
        <v>45306.682073344906</v>
      </c>
      <c r="H5832" s="2" t="s">
        <v>52</v>
      </c>
      <c r="J5832">
        <f t="shared" si="637"/>
        <v>14999.755000000001</v>
      </c>
      <c r="K5832">
        <f t="shared" si="638"/>
        <v>11999.804</v>
      </c>
      <c r="L5832">
        <f t="shared" si="639"/>
        <v>26999.559000000001</v>
      </c>
      <c r="M5832" t="str">
        <f t="shared" si="640"/>
        <v>Up to 100m</v>
      </c>
      <c r="P5832">
        <f t="shared" si="641"/>
        <v>14999.755000000001</v>
      </c>
      <c r="Q5832">
        <f t="shared" si="642"/>
        <v>11999.804</v>
      </c>
      <c r="R5832" t="str">
        <f t="shared" si="643"/>
        <v>Up to 100m</v>
      </c>
    </row>
    <row r="5833" spans="1:18" x14ac:dyDescent="0.25">
      <c r="A5833" s="1">
        <v>5832</v>
      </c>
      <c r="B5833" s="1">
        <v>2000719016</v>
      </c>
      <c r="C5833" s="1">
        <v>2000723561</v>
      </c>
      <c r="D5833" s="1" t="s">
        <v>7</v>
      </c>
      <c r="E5833" s="1">
        <v>2.2079999999999999E-2</v>
      </c>
      <c r="F5833" s="1">
        <v>6022630</v>
      </c>
      <c r="G5833" s="2">
        <v>45306.682073344906</v>
      </c>
      <c r="H5833" s="2" t="s">
        <v>52</v>
      </c>
      <c r="J5833">
        <f t="shared" si="637"/>
        <v>15056.575000000001</v>
      </c>
      <c r="K5833">
        <f t="shared" si="638"/>
        <v>12045.26</v>
      </c>
      <c r="L5833">
        <f t="shared" si="639"/>
        <v>27101.834999999999</v>
      </c>
      <c r="M5833" t="str">
        <f t="shared" si="640"/>
        <v>Up to 100m</v>
      </c>
      <c r="P5833">
        <f t="shared" si="641"/>
        <v>15056.575000000001</v>
      </c>
      <c r="Q5833">
        <f t="shared" si="642"/>
        <v>12045.26</v>
      </c>
      <c r="R5833" t="str">
        <f t="shared" si="643"/>
        <v>Up to 100m</v>
      </c>
    </row>
    <row r="5834" spans="1:18" x14ac:dyDescent="0.25">
      <c r="A5834" s="1">
        <v>5833</v>
      </c>
      <c r="B5834" s="1">
        <v>2000714162</v>
      </c>
      <c r="C5834" s="1">
        <v>2000723561</v>
      </c>
      <c r="D5834" s="1" t="s">
        <v>7</v>
      </c>
      <c r="E5834" s="1">
        <v>1.9259999999999999E-2</v>
      </c>
      <c r="F5834" s="1">
        <v>6031727</v>
      </c>
      <c r="G5834" s="2">
        <v>45306.682073344906</v>
      </c>
      <c r="H5834" s="2" t="s">
        <v>54</v>
      </c>
      <c r="J5834">
        <f t="shared" si="637"/>
        <v>15079.317500000001</v>
      </c>
      <c r="K5834">
        <f t="shared" si="638"/>
        <v>12063.454</v>
      </c>
      <c r="L5834">
        <f t="shared" si="639"/>
        <v>27142.771500000003</v>
      </c>
      <c r="M5834" t="str">
        <f t="shared" si="640"/>
        <v>Up to 100m</v>
      </c>
      <c r="P5834">
        <f t="shared" si="641"/>
        <v>15079.317500000001</v>
      </c>
      <c r="Q5834">
        <f t="shared" si="642"/>
        <v>12063.454</v>
      </c>
      <c r="R5834" t="str">
        <f t="shared" si="643"/>
        <v>Up to 100m</v>
      </c>
    </row>
    <row r="5835" spans="1:18" x14ac:dyDescent="0.25">
      <c r="A5835" s="1">
        <v>5834</v>
      </c>
      <c r="B5835" s="1">
        <v>2000719016</v>
      </c>
      <c r="C5835" s="1">
        <v>2000723561</v>
      </c>
      <c r="D5835" s="1" t="s">
        <v>7</v>
      </c>
      <c r="E5835" s="1">
        <v>2.2079999999999999E-2</v>
      </c>
      <c r="F5835" s="1">
        <v>6045358</v>
      </c>
      <c r="G5835" s="2">
        <v>45306.682073344906</v>
      </c>
      <c r="H5835" s="2" t="s">
        <v>52</v>
      </c>
      <c r="J5835">
        <f t="shared" si="637"/>
        <v>15113.395</v>
      </c>
      <c r="K5835">
        <f t="shared" si="638"/>
        <v>12090.716</v>
      </c>
      <c r="L5835">
        <f t="shared" si="639"/>
        <v>27204.111000000001</v>
      </c>
      <c r="M5835" t="str">
        <f t="shared" si="640"/>
        <v>Up to 100m</v>
      </c>
      <c r="P5835">
        <f t="shared" si="641"/>
        <v>15113.395</v>
      </c>
      <c r="Q5835">
        <f t="shared" si="642"/>
        <v>12090.716</v>
      </c>
      <c r="R5835" t="str">
        <f t="shared" si="643"/>
        <v>Up to 100m</v>
      </c>
    </row>
    <row r="5836" spans="1:18" x14ac:dyDescent="0.25">
      <c r="A5836" s="1">
        <v>5835</v>
      </c>
      <c r="B5836" s="1">
        <v>2000730821</v>
      </c>
      <c r="C5836" s="1">
        <v>2000723561</v>
      </c>
      <c r="D5836" s="1" t="s">
        <v>7</v>
      </c>
      <c r="E5836" s="1">
        <v>4.0649999999999999E-2</v>
      </c>
      <c r="F5836" s="1">
        <v>6054281</v>
      </c>
      <c r="G5836" s="2">
        <v>45306.682073344906</v>
      </c>
      <c r="H5836" s="2" t="s">
        <v>54</v>
      </c>
      <c r="J5836">
        <f t="shared" si="637"/>
        <v>15135.702499999999</v>
      </c>
      <c r="K5836">
        <f t="shared" si="638"/>
        <v>12108.562</v>
      </c>
      <c r="L5836">
        <f t="shared" si="639"/>
        <v>27244.264499999997</v>
      </c>
      <c r="M5836" t="str">
        <f t="shared" si="640"/>
        <v>Up to 100m</v>
      </c>
      <c r="P5836">
        <f t="shared" si="641"/>
        <v>15135.702499999999</v>
      </c>
      <c r="Q5836">
        <f t="shared" si="642"/>
        <v>12108.562</v>
      </c>
      <c r="R5836" t="str">
        <f t="shared" si="643"/>
        <v>Up to 100m</v>
      </c>
    </row>
    <row r="5837" spans="1:18" x14ac:dyDescent="0.25">
      <c r="A5837" s="1">
        <v>5836</v>
      </c>
      <c r="B5837" s="1">
        <v>2000714162</v>
      </c>
      <c r="C5837" s="1">
        <v>2000723561</v>
      </c>
      <c r="D5837" s="1" t="s">
        <v>7</v>
      </c>
      <c r="E5837" s="1">
        <v>1.8270000000000002E-2</v>
      </c>
      <c r="F5837" s="1">
        <v>6054691</v>
      </c>
      <c r="G5837" s="2">
        <v>45306.682073344906</v>
      </c>
      <c r="H5837" s="2" t="s">
        <v>54</v>
      </c>
      <c r="J5837">
        <f t="shared" si="637"/>
        <v>15136.727500000001</v>
      </c>
      <c r="K5837">
        <f t="shared" si="638"/>
        <v>12109.382</v>
      </c>
      <c r="L5837">
        <f t="shared" si="639"/>
        <v>27246.109499999999</v>
      </c>
      <c r="M5837" t="str">
        <f t="shared" si="640"/>
        <v>Up to 100m</v>
      </c>
      <c r="P5837">
        <f t="shared" si="641"/>
        <v>15136.727500000001</v>
      </c>
      <c r="Q5837">
        <f t="shared" si="642"/>
        <v>12109.382</v>
      </c>
      <c r="R5837" t="str">
        <f t="shared" si="643"/>
        <v>Up to 100m</v>
      </c>
    </row>
    <row r="5838" spans="1:18" x14ac:dyDescent="0.25">
      <c r="A5838" s="1">
        <v>5837</v>
      </c>
      <c r="B5838" s="1">
        <v>2000739805</v>
      </c>
      <c r="C5838" s="1">
        <v>2000737228</v>
      </c>
      <c r="D5838" s="1" t="s">
        <v>7</v>
      </c>
      <c r="E5838" s="1">
        <v>1.992E-2</v>
      </c>
      <c r="F5838" s="1">
        <v>6110594</v>
      </c>
      <c r="G5838" s="2">
        <v>45306.682073344906</v>
      </c>
      <c r="H5838" s="2" t="s">
        <v>52</v>
      </c>
      <c r="J5838">
        <f t="shared" si="637"/>
        <v>15276.485000000001</v>
      </c>
      <c r="K5838">
        <f t="shared" si="638"/>
        <v>12221.188</v>
      </c>
      <c r="L5838">
        <f t="shared" si="639"/>
        <v>27497.673000000003</v>
      </c>
      <c r="M5838" t="str">
        <f t="shared" si="640"/>
        <v>Up to 100m</v>
      </c>
      <c r="P5838">
        <f t="shared" si="641"/>
        <v>15276.485000000001</v>
      </c>
      <c r="Q5838">
        <f t="shared" si="642"/>
        <v>12221.188</v>
      </c>
      <c r="R5838" t="str">
        <f t="shared" si="643"/>
        <v>Up to 100m</v>
      </c>
    </row>
    <row r="5839" spans="1:18" x14ac:dyDescent="0.25">
      <c r="A5839" s="1">
        <v>5838</v>
      </c>
      <c r="B5839" s="1">
        <v>2000709005</v>
      </c>
      <c r="C5839" s="1">
        <v>2000737228</v>
      </c>
      <c r="D5839" s="1" t="s">
        <v>7</v>
      </c>
      <c r="E5839" s="1">
        <v>6.3509999999999997E-2</v>
      </c>
      <c r="F5839" s="1">
        <v>6109927</v>
      </c>
      <c r="G5839" s="2">
        <v>45306.682073344906</v>
      </c>
      <c r="H5839" s="2" t="s">
        <v>52</v>
      </c>
      <c r="J5839">
        <f t="shared" si="637"/>
        <v>15274.817500000001</v>
      </c>
      <c r="K5839">
        <f t="shared" si="638"/>
        <v>12219.853999999999</v>
      </c>
      <c r="L5839">
        <f t="shared" si="639"/>
        <v>27494.6715</v>
      </c>
      <c r="M5839" t="str">
        <f t="shared" si="640"/>
        <v>Up to 100m</v>
      </c>
      <c r="P5839">
        <f t="shared" si="641"/>
        <v>15274.817500000001</v>
      </c>
      <c r="Q5839">
        <f t="shared" si="642"/>
        <v>12219.853999999999</v>
      </c>
      <c r="R5839" t="str">
        <f t="shared" si="643"/>
        <v>Up to 100m</v>
      </c>
    </row>
    <row r="5840" spans="1:18" x14ac:dyDescent="0.25">
      <c r="A5840" s="1">
        <v>5839</v>
      </c>
      <c r="B5840" s="1">
        <v>2000709005</v>
      </c>
      <c r="C5840" s="1">
        <v>2000747093</v>
      </c>
      <c r="D5840" s="1" t="s">
        <v>7</v>
      </c>
      <c r="E5840" s="1">
        <v>9.9299999999999996E-3</v>
      </c>
      <c r="F5840" s="1">
        <v>6128594</v>
      </c>
      <c r="G5840" s="2">
        <v>45306.807038888888</v>
      </c>
      <c r="H5840" s="2" t="s">
        <v>52</v>
      </c>
      <c r="J5840">
        <f t="shared" si="637"/>
        <v>15321.485000000001</v>
      </c>
      <c r="K5840">
        <f t="shared" si="638"/>
        <v>12257.188</v>
      </c>
      <c r="L5840">
        <f t="shared" si="639"/>
        <v>27578.673000000003</v>
      </c>
      <c r="M5840" t="str">
        <f t="shared" si="640"/>
        <v>Up to 100m</v>
      </c>
      <c r="P5840">
        <f t="shared" si="641"/>
        <v>15321.485000000001</v>
      </c>
      <c r="Q5840">
        <f t="shared" si="642"/>
        <v>12257.188</v>
      </c>
      <c r="R5840" t="str">
        <f t="shared" si="643"/>
        <v>Up to 100m</v>
      </c>
    </row>
    <row r="5841" spans="1:18" x14ac:dyDescent="0.25">
      <c r="A5841" s="1">
        <v>5840</v>
      </c>
      <c r="B5841" s="1">
        <v>2000709005</v>
      </c>
      <c r="C5841" s="1">
        <v>2000734105</v>
      </c>
      <c r="D5841" s="1" t="s">
        <v>7</v>
      </c>
      <c r="E5841" s="1">
        <v>6.3509999999999997E-2</v>
      </c>
      <c r="F5841" s="1">
        <v>5885924</v>
      </c>
      <c r="G5841" s="2">
        <v>45307.306664780095</v>
      </c>
      <c r="H5841" s="2" t="s">
        <v>52</v>
      </c>
      <c r="J5841">
        <f t="shared" si="637"/>
        <v>14714.81</v>
      </c>
      <c r="K5841">
        <f t="shared" si="638"/>
        <v>11771.848</v>
      </c>
      <c r="L5841">
        <f t="shared" si="639"/>
        <v>26486.657999999999</v>
      </c>
      <c r="M5841" t="str">
        <f t="shared" si="640"/>
        <v>Up to 100m</v>
      </c>
      <c r="P5841">
        <f t="shared" si="641"/>
        <v>14714.81</v>
      </c>
      <c r="Q5841">
        <f t="shared" si="642"/>
        <v>11771.848</v>
      </c>
      <c r="R5841" t="str">
        <f t="shared" si="643"/>
        <v>Up to 100m</v>
      </c>
    </row>
    <row r="5842" spans="1:18" x14ac:dyDescent="0.25">
      <c r="A5842" s="1">
        <v>5841</v>
      </c>
      <c r="B5842" s="1">
        <v>2000739805</v>
      </c>
      <c r="C5842" s="1">
        <v>2000734105</v>
      </c>
      <c r="D5842" s="1" t="s">
        <v>7</v>
      </c>
      <c r="E5842" s="1">
        <v>1.992E-2</v>
      </c>
      <c r="F5842" s="1">
        <v>5885342</v>
      </c>
      <c r="G5842" s="2">
        <v>45307.306664780095</v>
      </c>
      <c r="H5842" s="2" t="s">
        <v>52</v>
      </c>
      <c r="J5842">
        <f t="shared" si="637"/>
        <v>14713.355</v>
      </c>
      <c r="K5842">
        <f t="shared" si="638"/>
        <v>11770.684000000001</v>
      </c>
      <c r="L5842">
        <f t="shared" si="639"/>
        <v>26484.039000000001</v>
      </c>
      <c r="M5842" t="str">
        <f t="shared" si="640"/>
        <v>Up to 100m</v>
      </c>
      <c r="P5842">
        <f t="shared" si="641"/>
        <v>14713.355</v>
      </c>
      <c r="Q5842">
        <f t="shared" si="642"/>
        <v>11770.684000000001</v>
      </c>
      <c r="R5842" t="str">
        <f t="shared" si="643"/>
        <v>Up to 100m</v>
      </c>
    </row>
    <row r="5843" spans="1:18" x14ac:dyDescent="0.25">
      <c r="A5843" s="1">
        <v>5842</v>
      </c>
      <c r="B5843" s="1">
        <v>2000730821</v>
      </c>
      <c r="C5843" s="1">
        <v>2000734105</v>
      </c>
      <c r="D5843" s="1" t="s">
        <v>7</v>
      </c>
      <c r="E5843" s="1">
        <v>2.8049999999999999E-2</v>
      </c>
      <c r="F5843" s="1">
        <v>5883524</v>
      </c>
      <c r="G5843" s="2">
        <v>45307.306664780095</v>
      </c>
      <c r="H5843" s="2" t="s">
        <v>54</v>
      </c>
      <c r="J5843">
        <f t="shared" si="637"/>
        <v>14708.81</v>
      </c>
      <c r="K5843">
        <f t="shared" si="638"/>
        <v>11767.048000000001</v>
      </c>
      <c r="L5843">
        <f t="shared" si="639"/>
        <v>26475.858</v>
      </c>
      <c r="M5843" t="str">
        <f t="shared" si="640"/>
        <v>Up to 100m</v>
      </c>
      <c r="P5843">
        <f t="shared" si="641"/>
        <v>14708.81</v>
      </c>
      <c r="Q5843">
        <f t="shared" si="642"/>
        <v>11767.048000000001</v>
      </c>
      <c r="R5843" t="str">
        <f t="shared" si="643"/>
        <v>Up to 100m</v>
      </c>
    </row>
    <row r="5844" spans="1:18" x14ac:dyDescent="0.25">
      <c r="A5844" s="1">
        <v>5843</v>
      </c>
      <c r="B5844" s="1">
        <v>2000753071</v>
      </c>
      <c r="C5844" s="1">
        <v>2000740924</v>
      </c>
      <c r="D5844" s="1" t="s">
        <v>7</v>
      </c>
      <c r="E5844" s="1">
        <v>8.7899999999999992E-3</v>
      </c>
      <c r="F5844" s="1">
        <v>5808571</v>
      </c>
      <c r="G5844" s="2">
        <v>45307.431600659722</v>
      </c>
      <c r="H5844" s="2" t="s">
        <v>52</v>
      </c>
      <c r="J5844">
        <f t="shared" si="637"/>
        <v>14521.4275</v>
      </c>
      <c r="K5844">
        <f t="shared" si="638"/>
        <v>11617.142</v>
      </c>
      <c r="L5844">
        <f t="shared" si="639"/>
        <v>26138.569499999998</v>
      </c>
      <c r="M5844" t="str">
        <f t="shared" si="640"/>
        <v>Up to 100m</v>
      </c>
      <c r="P5844">
        <f t="shared" si="641"/>
        <v>14521.4275</v>
      </c>
      <c r="Q5844">
        <f t="shared" si="642"/>
        <v>11617.142</v>
      </c>
      <c r="R5844" t="str">
        <f t="shared" si="643"/>
        <v>Up to 100m</v>
      </c>
    </row>
    <row r="5845" spans="1:18" x14ac:dyDescent="0.25">
      <c r="A5845" s="1">
        <v>5844</v>
      </c>
      <c r="B5845" s="1">
        <v>2000723561</v>
      </c>
      <c r="C5845" s="1">
        <v>2000714423</v>
      </c>
      <c r="D5845" s="1" t="s">
        <v>8</v>
      </c>
      <c r="E5845" s="1">
        <v>150.63</v>
      </c>
      <c r="F5845" s="1">
        <v>58400</v>
      </c>
      <c r="G5845" s="2">
        <v>45307.431600659722</v>
      </c>
      <c r="H5845" s="2" t="s">
        <v>53</v>
      </c>
      <c r="J5845">
        <f t="shared" si="637"/>
        <v>146</v>
      </c>
      <c r="K5845">
        <f t="shared" si="638"/>
        <v>116.8</v>
      </c>
      <c r="L5845">
        <f t="shared" si="639"/>
        <v>262.8</v>
      </c>
      <c r="M5845" t="str">
        <f t="shared" si="640"/>
        <v>Up to 100m</v>
      </c>
      <c r="P5845">
        <f t="shared" si="641"/>
        <v>146</v>
      </c>
      <c r="Q5845">
        <f t="shared" si="642"/>
        <v>116.8</v>
      </c>
      <c r="R5845" t="str">
        <f t="shared" si="643"/>
        <v>Up to 100m</v>
      </c>
    </row>
    <row r="5846" spans="1:18" x14ac:dyDescent="0.25">
      <c r="A5846" s="1">
        <v>5845</v>
      </c>
      <c r="B5846" s="1">
        <v>2000734105</v>
      </c>
      <c r="C5846" s="1">
        <v>2000723561</v>
      </c>
      <c r="D5846" s="1" t="s">
        <v>7</v>
      </c>
      <c r="E5846" s="1">
        <v>8.9639999999999997E-2</v>
      </c>
      <c r="F5846" s="1">
        <v>5733360</v>
      </c>
      <c r="G5846" s="2">
        <v>45307.556824884261</v>
      </c>
      <c r="H5846" s="2" t="s">
        <v>54</v>
      </c>
      <c r="J5846">
        <f t="shared" si="637"/>
        <v>14333.4</v>
      </c>
      <c r="K5846">
        <f t="shared" si="638"/>
        <v>11466.72</v>
      </c>
      <c r="L5846">
        <f t="shared" si="639"/>
        <v>25800.12</v>
      </c>
      <c r="M5846" t="str">
        <f t="shared" si="640"/>
        <v>Up to 100m</v>
      </c>
      <c r="P5846">
        <f t="shared" si="641"/>
        <v>14333.4</v>
      </c>
      <c r="Q5846">
        <f t="shared" si="642"/>
        <v>11466.72</v>
      </c>
      <c r="R5846" t="str">
        <f t="shared" si="643"/>
        <v>Up to 100m</v>
      </c>
    </row>
    <row r="5847" spans="1:18" x14ac:dyDescent="0.25">
      <c r="A5847" s="1">
        <v>5846</v>
      </c>
      <c r="B5847" s="1">
        <v>2000709005</v>
      </c>
      <c r="C5847" s="1">
        <v>2000723561</v>
      </c>
      <c r="D5847" s="1" t="s">
        <v>7</v>
      </c>
      <c r="E5847" s="1">
        <v>6.3509999999999997E-2</v>
      </c>
      <c r="F5847" s="1">
        <v>5717922</v>
      </c>
      <c r="G5847" s="2">
        <v>45307.556824884261</v>
      </c>
      <c r="H5847" s="2" t="s">
        <v>52</v>
      </c>
      <c r="J5847">
        <f t="shared" si="637"/>
        <v>14294.805</v>
      </c>
      <c r="K5847">
        <f t="shared" si="638"/>
        <v>11435.844000000001</v>
      </c>
      <c r="L5847">
        <f t="shared" si="639"/>
        <v>25730.649000000001</v>
      </c>
      <c r="M5847" t="str">
        <f t="shared" si="640"/>
        <v>Up to 100m</v>
      </c>
      <c r="P5847">
        <f t="shared" si="641"/>
        <v>14294.805</v>
      </c>
      <c r="Q5847">
        <f t="shared" si="642"/>
        <v>11435.844000000001</v>
      </c>
      <c r="R5847" t="str">
        <f t="shared" si="643"/>
        <v>Up to 100m</v>
      </c>
    </row>
    <row r="5848" spans="1:18" x14ac:dyDescent="0.25">
      <c r="A5848" s="1">
        <v>5847</v>
      </c>
      <c r="B5848" s="1">
        <v>2000714162</v>
      </c>
      <c r="C5848" s="1">
        <v>2000723561</v>
      </c>
      <c r="D5848" s="1" t="s">
        <v>7</v>
      </c>
      <c r="E5848" s="1">
        <v>1.8270000000000002E-2</v>
      </c>
      <c r="F5848" s="1">
        <v>5717655</v>
      </c>
      <c r="G5848" s="2">
        <v>45307.556824884261</v>
      </c>
      <c r="H5848" s="2" t="s">
        <v>54</v>
      </c>
      <c r="J5848">
        <f t="shared" si="637"/>
        <v>14294.137500000001</v>
      </c>
      <c r="K5848">
        <f t="shared" si="638"/>
        <v>11435.31</v>
      </c>
      <c r="L5848">
        <f t="shared" si="639"/>
        <v>25729.447500000002</v>
      </c>
      <c r="M5848" t="str">
        <f t="shared" si="640"/>
        <v>Up to 100m</v>
      </c>
      <c r="P5848">
        <f t="shared" si="641"/>
        <v>14294.137500000001</v>
      </c>
      <c r="Q5848">
        <f t="shared" si="642"/>
        <v>11435.31</v>
      </c>
      <c r="R5848" t="str">
        <f t="shared" si="643"/>
        <v>Up to 100m</v>
      </c>
    </row>
    <row r="5849" spans="1:18" x14ac:dyDescent="0.25">
      <c r="A5849" s="1">
        <v>5848</v>
      </c>
      <c r="B5849" s="1">
        <v>2000723561</v>
      </c>
      <c r="C5849" s="1">
        <v>2000739721</v>
      </c>
      <c r="D5849" s="1" t="s">
        <v>7</v>
      </c>
      <c r="E5849" s="1">
        <v>0.67313999999999996</v>
      </c>
      <c r="F5849" s="1">
        <v>5785929</v>
      </c>
      <c r="G5849" s="2">
        <v>45307.682128819448</v>
      </c>
      <c r="H5849" s="2" t="s">
        <v>53</v>
      </c>
      <c r="J5849">
        <f t="shared" si="637"/>
        <v>14464.8225</v>
      </c>
      <c r="K5849">
        <f t="shared" si="638"/>
        <v>11571.858</v>
      </c>
      <c r="L5849">
        <f t="shared" si="639"/>
        <v>26036.680500000002</v>
      </c>
      <c r="M5849" t="str">
        <f t="shared" si="640"/>
        <v>Up to 100m</v>
      </c>
      <c r="P5849">
        <f t="shared" si="641"/>
        <v>14464.8225</v>
      </c>
      <c r="Q5849">
        <f t="shared" si="642"/>
        <v>11571.858</v>
      </c>
      <c r="R5849" t="str">
        <f t="shared" si="643"/>
        <v>Up to 100m</v>
      </c>
    </row>
    <row r="5850" spans="1:18" x14ac:dyDescent="0.25">
      <c r="A5850" s="1">
        <v>5849</v>
      </c>
      <c r="B5850" s="1">
        <v>2000714162</v>
      </c>
      <c r="C5850" s="1">
        <v>2000709116</v>
      </c>
      <c r="D5850" s="1" t="s">
        <v>7</v>
      </c>
      <c r="E5850" s="1">
        <v>1.9259999999999999E-2</v>
      </c>
      <c r="F5850" s="1">
        <v>5858476</v>
      </c>
      <c r="G5850" s="2">
        <v>45307.682128819448</v>
      </c>
      <c r="H5850" s="2" t="s">
        <v>54</v>
      </c>
      <c r="J5850">
        <f t="shared" si="637"/>
        <v>14646.19</v>
      </c>
      <c r="K5850">
        <f t="shared" si="638"/>
        <v>11716.952000000001</v>
      </c>
      <c r="L5850">
        <f t="shared" si="639"/>
        <v>26363.142</v>
      </c>
      <c r="M5850" t="str">
        <f t="shared" si="640"/>
        <v>Up to 100m</v>
      </c>
      <c r="P5850">
        <f t="shared" si="641"/>
        <v>14646.19</v>
      </c>
      <c r="Q5850">
        <f t="shared" si="642"/>
        <v>11716.952000000001</v>
      </c>
      <c r="R5850" t="str">
        <f t="shared" si="643"/>
        <v>Up to 100m</v>
      </c>
    </row>
    <row r="5851" spans="1:18" x14ac:dyDescent="0.25">
      <c r="A5851" s="1">
        <v>5850</v>
      </c>
      <c r="B5851" s="1">
        <v>2000714162</v>
      </c>
      <c r="C5851" s="1">
        <v>2000727494</v>
      </c>
      <c r="D5851" s="1" t="s">
        <v>7</v>
      </c>
      <c r="E5851" s="1">
        <v>1.8270000000000002E-2</v>
      </c>
      <c r="F5851" s="1">
        <v>5907238</v>
      </c>
      <c r="G5851" s="2">
        <v>45307.682128819448</v>
      </c>
      <c r="H5851" s="2" t="s">
        <v>54</v>
      </c>
      <c r="J5851">
        <f t="shared" si="637"/>
        <v>14768.095000000001</v>
      </c>
      <c r="K5851">
        <f t="shared" si="638"/>
        <v>11814.476000000001</v>
      </c>
      <c r="L5851">
        <f t="shared" si="639"/>
        <v>26582.571000000004</v>
      </c>
      <c r="M5851" t="str">
        <f t="shared" si="640"/>
        <v>Up to 100m</v>
      </c>
      <c r="P5851">
        <f t="shared" si="641"/>
        <v>14768.095000000001</v>
      </c>
      <c r="Q5851">
        <f t="shared" si="642"/>
        <v>11814.476000000001</v>
      </c>
      <c r="R5851" t="str">
        <f t="shared" si="643"/>
        <v>Up to 100m</v>
      </c>
    </row>
    <row r="5852" spans="1:18" x14ac:dyDescent="0.25">
      <c r="A5852" s="1">
        <v>5851</v>
      </c>
      <c r="B5852" s="1">
        <v>2000739805</v>
      </c>
      <c r="C5852" s="1">
        <v>2000747093</v>
      </c>
      <c r="D5852" s="1" t="s">
        <v>7</v>
      </c>
      <c r="E5852" s="1">
        <v>1.992E-2</v>
      </c>
      <c r="F5852" s="1">
        <v>5885342</v>
      </c>
      <c r="G5852" s="2">
        <v>45307.855466006942</v>
      </c>
      <c r="H5852" s="2" t="s">
        <v>52</v>
      </c>
      <c r="J5852">
        <f t="shared" si="637"/>
        <v>14713.355</v>
      </c>
      <c r="K5852">
        <f t="shared" si="638"/>
        <v>11770.684000000001</v>
      </c>
      <c r="L5852">
        <f t="shared" si="639"/>
        <v>26484.039000000001</v>
      </c>
      <c r="M5852" t="str">
        <f t="shared" si="640"/>
        <v>Up to 100m</v>
      </c>
      <c r="P5852">
        <f t="shared" si="641"/>
        <v>14713.355</v>
      </c>
      <c r="Q5852">
        <f t="shared" si="642"/>
        <v>11770.684000000001</v>
      </c>
      <c r="R5852" t="str">
        <f t="shared" si="643"/>
        <v>Up to 100m</v>
      </c>
    </row>
    <row r="5853" spans="1:18" x14ac:dyDescent="0.25">
      <c r="A5853" s="1">
        <v>5852</v>
      </c>
      <c r="B5853" s="1">
        <v>2000730821</v>
      </c>
      <c r="C5853" s="1">
        <v>2000714162</v>
      </c>
      <c r="D5853" s="1" t="s">
        <v>7</v>
      </c>
      <c r="E5853" s="1">
        <v>1.8270000000000002E-2</v>
      </c>
      <c r="F5853" s="1">
        <v>5763379</v>
      </c>
      <c r="G5853" s="2">
        <v>45307.942661458335</v>
      </c>
      <c r="H5853" s="2" t="s">
        <v>54</v>
      </c>
      <c r="J5853">
        <f t="shared" si="637"/>
        <v>14408.4475</v>
      </c>
      <c r="K5853">
        <f t="shared" si="638"/>
        <v>11526.758</v>
      </c>
      <c r="L5853">
        <f t="shared" si="639"/>
        <v>25935.2055</v>
      </c>
      <c r="M5853" t="str">
        <f t="shared" si="640"/>
        <v>Up to 100m</v>
      </c>
      <c r="P5853">
        <f t="shared" si="641"/>
        <v>14408.4475</v>
      </c>
      <c r="Q5853">
        <f t="shared" si="642"/>
        <v>11526.758</v>
      </c>
      <c r="R5853" t="str">
        <f t="shared" si="643"/>
        <v>Up to 100m</v>
      </c>
    </row>
    <row r="5854" spans="1:18" x14ac:dyDescent="0.25">
      <c r="A5854" s="1">
        <v>5853</v>
      </c>
      <c r="B5854" s="1">
        <v>2000750290</v>
      </c>
      <c r="C5854" s="1">
        <v>2000742925</v>
      </c>
      <c r="D5854" s="1" t="s">
        <v>7</v>
      </c>
      <c r="E5854" s="1">
        <v>86.309579999999997</v>
      </c>
      <c r="F5854" s="1">
        <v>5568587</v>
      </c>
      <c r="G5854" s="2">
        <v>45308.30708402778</v>
      </c>
      <c r="H5854" s="2" t="s">
        <v>53</v>
      </c>
      <c r="J5854">
        <f t="shared" si="637"/>
        <v>13921.467500000001</v>
      </c>
      <c r="K5854">
        <f t="shared" si="638"/>
        <v>11137.174000000001</v>
      </c>
      <c r="L5854">
        <f t="shared" si="639"/>
        <v>25058.641500000002</v>
      </c>
      <c r="M5854" t="str">
        <f t="shared" si="640"/>
        <v>Up to 100m</v>
      </c>
      <c r="P5854">
        <f t="shared" si="641"/>
        <v>13921.467500000001</v>
      </c>
      <c r="Q5854">
        <f t="shared" si="642"/>
        <v>11137.174000000001</v>
      </c>
      <c r="R5854" t="str">
        <f t="shared" si="643"/>
        <v>Up to 100m</v>
      </c>
    </row>
    <row r="5855" spans="1:18" x14ac:dyDescent="0.25">
      <c r="A5855" s="1">
        <v>5854</v>
      </c>
      <c r="B5855" s="1">
        <v>2000750290</v>
      </c>
      <c r="C5855" s="1">
        <v>2000742925</v>
      </c>
      <c r="D5855" s="1" t="s">
        <v>7</v>
      </c>
      <c r="E5855" s="1">
        <v>86.309610000000006</v>
      </c>
      <c r="F5855" s="1">
        <v>5568587</v>
      </c>
      <c r="G5855" s="2">
        <v>45308.30708402778</v>
      </c>
      <c r="H5855" s="2" t="s">
        <v>53</v>
      </c>
      <c r="J5855">
        <f t="shared" si="637"/>
        <v>13921.467500000001</v>
      </c>
      <c r="K5855">
        <f t="shared" si="638"/>
        <v>11137.174000000001</v>
      </c>
      <c r="L5855">
        <f t="shared" si="639"/>
        <v>25058.641500000002</v>
      </c>
      <c r="M5855" t="str">
        <f t="shared" si="640"/>
        <v>Up to 100m</v>
      </c>
      <c r="P5855">
        <f t="shared" si="641"/>
        <v>13921.467500000001</v>
      </c>
      <c r="Q5855">
        <f t="shared" si="642"/>
        <v>11137.174000000001</v>
      </c>
      <c r="R5855" t="str">
        <f t="shared" si="643"/>
        <v>Up to 100m</v>
      </c>
    </row>
    <row r="5856" spans="1:18" x14ac:dyDescent="0.25">
      <c r="A5856" s="1">
        <v>5855</v>
      </c>
      <c r="B5856" s="1">
        <v>2000721359</v>
      </c>
      <c r="C5856" s="1">
        <v>2000750290</v>
      </c>
      <c r="D5856" s="1" t="s">
        <v>11</v>
      </c>
      <c r="E5856" s="1">
        <v>30.599999999999898</v>
      </c>
      <c r="F5856" s="1">
        <v>4364</v>
      </c>
      <c r="G5856" s="2">
        <v>45313.295613923612</v>
      </c>
      <c r="H5856" s="2" t="s">
        <v>54</v>
      </c>
      <c r="J5856">
        <f t="shared" si="637"/>
        <v>10.91</v>
      </c>
      <c r="K5856">
        <f t="shared" si="638"/>
        <v>8.7279999999999998</v>
      </c>
      <c r="L5856">
        <f t="shared" si="639"/>
        <v>19.637999999999998</v>
      </c>
      <c r="M5856" t="str">
        <f t="shared" si="640"/>
        <v>Up to 100m</v>
      </c>
      <c r="P5856">
        <f t="shared" si="641"/>
        <v>10.91</v>
      </c>
      <c r="Q5856">
        <f t="shared" si="642"/>
        <v>8.7279999999999998</v>
      </c>
      <c r="R5856" t="str">
        <f t="shared" si="643"/>
        <v>Up to 100m</v>
      </c>
    </row>
    <row r="5857" spans="1:18" x14ac:dyDescent="0.25">
      <c r="A5857" s="1">
        <v>5856</v>
      </c>
      <c r="B5857" s="1">
        <v>2000728172</v>
      </c>
      <c r="C5857" s="1">
        <v>2000751190</v>
      </c>
      <c r="D5857" s="1" t="s">
        <v>7</v>
      </c>
      <c r="E5857" s="1">
        <v>8.2799999999999992E-3</v>
      </c>
      <c r="F5857" s="1">
        <v>5515000</v>
      </c>
      <c r="G5857" s="2">
        <v>45315.36260763889</v>
      </c>
      <c r="H5857" s="2" t="s">
        <v>52</v>
      </c>
      <c r="J5857">
        <f t="shared" si="637"/>
        <v>13787.5</v>
      </c>
      <c r="K5857">
        <f t="shared" si="638"/>
        <v>11030</v>
      </c>
      <c r="L5857">
        <f t="shared" si="639"/>
        <v>24817.5</v>
      </c>
      <c r="M5857" t="str">
        <f t="shared" si="640"/>
        <v>Up to 100m</v>
      </c>
      <c r="P5857">
        <f t="shared" si="641"/>
        <v>13787.5</v>
      </c>
      <c r="Q5857">
        <f t="shared" si="642"/>
        <v>11030</v>
      </c>
      <c r="R5857" t="str">
        <f t="shared" si="643"/>
        <v>Up to 100m</v>
      </c>
    </row>
    <row r="5858" spans="1:18" x14ac:dyDescent="0.25">
      <c r="A5858" s="1">
        <v>5857</v>
      </c>
      <c r="B5858" s="1">
        <v>2000709005</v>
      </c>
      <c r="C5858" s="1">
        <v>2000747093</v>
      </c>
      <c r="D5858" s="1" t="s">
        <v>7</v>
      </c>
      <c r="E5858" s="1">
        <v>1.2120000000000001E-2</v>
      </c>
      <c r="F5858" s="1">
        <v>5363251</v>
      </c>
      <c r="G5858" s="2">
        <v>45315.36260763889</v>
      </c>
      <c r="H5858" s="2" t="s">
        <v>52</v>
      </c>
      <c r="J5858">
        <f t="shared" si="637"/>
        <v>13408.127500000001</v>
      </c>
      <c r="K5858">
        <f t="shared" si="638"/>
        <v>10726.502</v>
      </c>
      <c r="L5858">
        <f t="shared" si="639"/>
        <v>24134.629500000003</v>
      </c>
      <c r="M5858" t="str">
        <f t="shared" si="640"/>
        <v>Up to 100m</v>
      </c>
      <c r="P5858">
        <f t="shared" si="641"/>
        <v>13408.127500000001</v>
      </c>
      <c r="Q5858">
        <f t="shared" si="642"/>
        <v>10726.502</v>
      </c>
      <c r="R5858" t="str">
        <f t="shared" si="643"/>
        <v>Up to 100m</v>
      </c>
    </row>
    <row r="5859" spans="1:18" x14ac:dyDescent="0.25">
      <c r="A5859" s="1">
        <v>5858</v>
      </c>
      <c r="B5859" s="1">
        <v>2000714162</v>
      </c>
      <c r="C5859" s="1">
        <v>2000728172</v>
      </c>
      <c r="D5859" s="1" t="s">
        <v>7</v>
      </c>
      <c r="E5859" s="1">
        <v>7.5359999999999996E-2</v>
      </c>
      <c r="F5859" s="1">
        <v>5454222</v>
      </c>
      <c r="G5859" s="2">
        <v>45315.36260763889</v>
      </c>
      <c r="H5859" s="2" t="s">
        <v>54</v>
      </c>
      <c r="J5859">
        <f t="shared" si="637"/>
        <v>13635.555</v>
      </c>
      <c r="K5859">
        <f t="shared" si="638"/>
        <v>10908.444</v>
      </c>
      <c r="L5859">
        <f t="shared" si="639"/>
        <v>24543.999</v>
      </c>
      <c r="M5859" t="str">
        <f t="shared" si="640"/>
        <v>Up to 100m</v>
      </c>
      <c r="P5859">
        <f t="shared" si="641"/>
        <v>13635.555</v>
      </c>
      <c r="Q5859">
        <f t="shared" si="642"/>
        <v>10908.444</v>
      </c>
      <c r="R5859" t="str">
        <f t="shared" si="643"/>
        <v>Up to 100m</v>
      </c>
    </row>
    <row r="5860" spans="1:18" x14ac:dyDescent="0.25">
      <c r="A5860" s="1">
        <v>5859</v>
      </c>
      <c r="B5860" s="1">
        <v>2000709005</v>
      </c>
      <c r="C5860" s="1">
        <v>2000728172</v>
      </c>
      <c r="D5860" s="1" t="s">
        <v>7</v>
      </c>
      <c r="E5860" s="1">
        <v>6.3509999999999997E-2</v>
      </c>
      <c r="F5860" s="1">
        <v>5456585</v>
      </c>
      <c r="G5860" s="2">
        <v>45315.36260763889</v>
      </c>
      <c r="H5860" s="2" t="s">
        <v>52</v>
      </c>
      <c r="J5860">
        <f t="shared" si="637"/>
        <v>13641.4625</v>
      </c>
      <c r="K5860">
        <f t="shared" si="638"/>
        <v>10913.17</v>
      </c>
      <c r="L5860">
        <f t="shared" si="639"/>
        <v>24554.6325</v>
      </c>
      <c r="M5860" t="str">
        <f t="shared" si="640"/>
        <v>Up to 100m</v>
      </c>
      <c r="P5860">
        <f t="shared" si="641"/>
        <v>13641.4625</v>
      </c>
      <c r="Q5860">
        <f t="shared" si="642"/>
        <v>10913.17</v>
      </c>
      <c r="R5860" t="str">
        <f t="shared" si="643"/>
        <v>Up to 100m</v>
      </c>
    </row>
    <row r="5861" spans="1:18" x14ac:dyDescent="0.25">
      <c r="A5861" s="1">
        <v>5860</v>
      </c>
      <c r="B5861" s="1">
        <v>2000709005</v>
      </c>
      <c r="C5861" s="1">
        <v>2000728172</v>
      </c>
      <c r="D5861" s="1" t="s">
        <v>7</v>
      </c>
      <c r="E5861" s="1">
        <v>6.3509999999999997E-2</v>
      </c>
      <c r="F5861" s="1">
        <v>5475252</v>
      </c>
      <c r="G5861" s="2">
        <v>45315.36260763889</v>
      </c>
      <c r="H5861" s="2" t="s">
        <v>52</v>
      </c>
      <c r="J5861">
        <f t="shared" si="637"/>
        <v>13688.130000000001</v>
      </c>
      <c r="K5861">
        <f t="shared" si="638"/>
        <v>10950.504000000001</v>
      </c>
      <c r="L5861">
        <f t="shared" si="639"/>
        <v>24638.634000000002</v>
      </c>
      <c r="M5861" t="str">
        <f t="shared" si="640"/>
        <v>Up to 100m</v>
      </c>
      <c r="P5861">
        <f t="shared" si="641"/>
        <v>13688.130000000001</v>
      </c>
      <c r="Q5861">
        <f t="shared" si="642"/>
        <v>10950.504000000001</v>
      </c>
      <c r="R5861" t="str">
        <f t="shared" si="643"/>
        <v>Up to 100m</v>
      </c>
    </row>
    <row r="5862" spans="1:18" x14ac:dyDescent="0.25">
      <c r="A5862" s="1">
        <v>5861</v>
      </c>
      <c r="B5862" s="1">
        <v>2000717798</v>
      </c>
      <c r="C5862" s="1">
        <v>2000747451</v>
      </c>
      <c r="D5862" s="1" t="s">
        <v>11</v>
      </c>
      <c r="E5862" s="1">
        <v>153.6</v>
      </c>
      <c r="F5862" s="1">
        <v>4480</v>
      </c>
      <c r="G5862" s="2">
        <v>45316.689053159724</v>
      </c>
      <c r="H5862" s="2" t="s">
        <v>54</v>
      </c>
      <c r="J5862">
        <f t="shared" si="637"/>
        <v>11.200000000000001</v>
      </c>
      <c r="K5862">
        <f t="shared" si="638"/>
        <v>8.9600000000000009</v>
      </c>
      <c r="L5862">
        <f t="shared" si="639"/>
        <v>20.160000000000004</v>
      </c>
      <c r="M5862" t="str">
        <f t="shared" si="640"/>
        <v>Up to 100m</v>
      </c>
      <c r="P5862">
        <f t="shared" si="641"/>
        <v>11.200000000000001</v>
      </c>
      <c r="Q5862">
        <f t="shared" si="642"/>
        <v>8.9600000000000009</v>
      </c>
      <c r="R5862" t="str">
        <f t="shared" si="643"/>
        <v>Up to 100m</v>
      </c>
    </row>
    <row r="5863" spans="1:18" x14ac:dyDescent="0.25">
      <c r="A5863" s="1">
        <v>5862</v>
      </c>
      <c r="B5863" s="1">
        <v>2000708159</v>
      </c>
      <c r="C5863" s="1">
        <v>2000722106</v>
      </c>
      <c r="D5863" s="1" t="s">
        <v>8</v>
      </c>
      <c r="E5863" s="1">
        <v>289.88999999999902</v>
      </c>
      <c r="F5863" s="1">
        <v>54798</v>
      </c>
      <c r="G5863" s="2">
        <v>45317.438637847219</v>
      </c>
      <c r="H5863" s="2" t="s">
        <v>54</v>
      </c>
      <c r="J5863">
        <f t="shared" si="637"/>
        <v>136.995</v>
      </c>
      <c r="K5863">
        <f t="shared" si="638"/>
        <v>109.596</v>
      </c>
      <c r="L5863">
        <f t="shared" si="639"/>
        <v>246.59100000000001</v>
      </c>
      <c r="M5863" t="str">
        <f t="shared" si="640"/>
        <v>Up to 100m</v>
      </c>
      <c r="P5863">
        <f t="shared" si="641"/>
        <v>136.995</v>
      </c>
      <c r="Q5863">
        <f t="shared" si="642"/>
        <v>109.596</v>
      </c>
      <c r="R5863" t="str">
        <f t="shared" si="643"/>
        <v>Up to 100m</v>
      </c>
    </row>
    <row r="5864" spans="1:18" x14ac:dyDescent="0.25">
      <c r="A5864" s="1">
        <v>5863</v>
      </c>
      <c r="B5864" s="1">
        <v>2000709005</v>
      </c>
      <c r="C5864" s="1">
        <v>2000723561</v>
      </c>
      <c r="D5864" s="1" t="s">
        <v>7</v>
      </c>
      <c r="E5864" s="1">
        <v>6.3509999999999997E-2</v>
      </c>
      <c r="F5864" s="1">
        <v>5923258</v>
      </c>
      <c r="G5864" s="2">
        <v>45317.438637847219</v>
      </c>
      <c r="H5864" s="2" t="s">
        <v>52</v>
      </c>
      <c r="J5864">
        <f t="shared" si="637"/>
        <v>14808.145</v>
      </c>
      <c r="K5864">
        <f t="shared" si="638"/>
        <v>11846.516</v>
      </c>
      <c r="L5864">
        <f t="shared" si="639"/>
        <v>26654.661</v>
      </c>
      <c r="M5864" t="str">
        <f t="shared" si="640"/>
        <v>Up to 100m</v>
      </c>
      <c r="P5864">
        <f t="shared" si="641"/>
        <v>14808.145</v>
      </c>
      <c r="Q5864">
        <f t="shared" si="642"/>
        <v>11846.516</v>
      </c>
      <c r="R5864" t="str">
        <f t="shared" si="643"/>
        <v>Up to 100m</v>
      </c>
    </row>
    <row r="5865" spans="1:18" x14ac:dyDescent="0.25">
      <c r="A5865" s="1">
        <v>5864</v>
      </c>
      <c r="B5865" s="1">
        <v>2000739805</v>
      </c>
      <c r="C5865" s="1">
        <v>2000723561</v>
      </c>
      <c r="D5865" s="1" t="s">
        <v>7</v>
      </c>
      <c r="E5865" s="1">
        <v>1.992E-2</v>
      </c>
      <c r="F5865" s="1">
        <v>5922884</v>
      </c>
      <c r="G5865" s="2">
        <v>45317.438637847219</v>
      </c>
      <c r="H5865" s="2" t="s">
        <v>52</v>
      </c>
      <c r="J5865">
        <f t="shared" si="637"/>
        <v>14807.210000000001</v>
      </c>
      <c r="K5865">
        <f t="shared" si="638"/>
        <v>11845.768</v>
      </c>
      <c r="L5865">
        <f t="shared" si="639"/>
        <v>26652.978000000003</v>
      </c>
      <c r="M5865" t="str">
        <f t="shared" si="640"/>
        <v>Up to 100m</v>
      </c>
      <c r="P5865">
        <f t="shared" si="641"/>
        <v>14807.210000000001</v>
      </c>
      <c r="Q5865">
        <f t="shared" si="642"/>
        <v>11845.768</v>
      </c>
      <c r="R5865" t="str">
        <f t="shared" si="643"/>
        <v>Up to 100m</v>
      </c>
    </row>
    <row r="5866" spans="1:18" x14ac:dyDescent="0.25">
      <c r="A5866" s="1">
        <v>5865</v>
      </c>
      <c r="B5866" s="1">
        <v>2000753854</v>
      </c>
      <c r="C5866" s="1">
        <v>2000722208</v>
      </c>
      <c r="D5866" s="1" t="s">
        <v>9</v>
      </c>
      <c r="E5866" s="1">
        <v>0.10956</v>
      </c>
      <c r="F5866" s="1">
        <v>136874994</v>
      </c>
      <c r="G5866" s="2">
        <v>45317.438637847219</v>
      </c>
      <c r="H5866" s="2" t="s">
        <v>53</v>
      </c>
      <c r="J5866">
        <f t="shared" si="637"/>
        <v>307968.7365</v>
      </c>
      <c r="K5866">
        <f t="shared" si="638"/>
        <v>246374.98919999998</v>
      </c>
      <c r="L5866">
        <f t="shared" si="639"/>
        <v>554343.72569999995</v>
      </c>
      <c r="M5866" t="str">
        <f t="shared" si="640"/>
        <v>Up to 500m</v>
      </c>
      <c r="P5866">
        <f t="shared" si="641"/>
        <v>273749.98800000001</v>
      </c>
      <c r="Q5866">
        <f t="shared" si="642"/>
        <v>232687.48979999998</v>
      </c>
      <c r="R5866" t="str">
        <f t="shared" si="643"/>
        <v>Up to 300m</v>
      </c>
    </row>
    <row r="5867" spans="1:18" x14ac:dyDescent="0.25">
      <c r="A5867" s="1">
        <v>5866</v>
      </c>
      <c r="B5867" s="1">
        <v>2000735512</v>
      </c>
      <c r="C5867" s="1">
        <v>2000723561</v>
      </c>
      <c r="D5867" s="1" t="s">
        <v>11</v>
      </c>
      <c r="E5867" s="1">
        <v>3792</v>
      </c>
      <c r="F5867" s="1">
        <v>4440</v>
      </c>
      <c r="G5867" s="2">
        <v>45317.563785104168</v>
      </c>
      <c r="H5867" s="2" t="s">
        <v>54</v>
      </c>
      <c r="J5867">
        <f t="shared" si="637"/>
        <v>11.1</v>
      </c>
      <c r="K5867">
        <f t="shared" si="638"/>
        <v>8.8800000000000008</v>
      </c>
      <c r="L5867">
        <f t="shared" si="639"/>
        <v>19.98</v>
      </c>
      <c r="M5867" t="str">
        <f t="shared" si="640"/>
        <v>Up to 100m</v>
      </c>
      <c r="P5867">
        <f t="shared" si="641"/>
        <v>11.1</v>
      </c>
      <c r="Q5867">
        <f t="shared" si="642"/>
        <v>8.8800000000000008</v>
      </c>
      <c r="R5867" t="str">
        <f t="shared" si="643"/>
        <v>Up to 100m</v>
      </c>
    </row>
    <row r="5868" spans="1:18" x14ac:dyDescent="0.25">
      <c r="A5868" s="1">
        <v>5867</v>
      </c>
      <c r="B5868" s="1">
        <v>2000746951</v>
      </c>
      <c r="C5868" s="1">
        <v>2000726576</v>
      </c>
      <c r="D5868" s="1" t="s">
        <v>7</v>
      </c>
      <c r="E5868" s="1">
        <v>8.3700000000000007E-3</v>
      </c>
      <c r="F5868" s="1">
        <v>6028549</v>
      </c>
      <c r="G5868" s="2">
        <v>45318.208540243053</v>
      </c>
      <c r="H5868" s="2" t="s">
        <v>54</v>
      </c>
      <c r="J5868">
        <f t="shared" si="637"/>
        <v>15071.372499999999</v>
      </c>
      <c r="K5868">
        <f t="shared" si="638"/>
        <v>12057.098</v>
      </c>
      <c r="L5868">
        <f t="shared" si="639"/>
        <v>27128.470499999999</v>
      </c>
      <c r="M5868" t="str">
        <f t="shared" si="640"/>
        <v>Up to 100m</v>
      </c>
      <c r="P5868">
        <f t="shared" si="641"/>
        <v>15071.372499999999</v>
      </c>
      <c r="Q5868">
        <f t="shared" si="642"/>
        <v>12057.098</v>
      </c>
      <c r="R5868" t="str">
        <f t="shared" si="643"/>
        <v>Up to 100m</v>
      </c>
    </row>
    <row r="5869" spans="1:18" x14ac:dyDescent="0.25">
      <c r="A5869" s="1">
        <v>5868</v>
      </c>
      <c r="B5869" s="1">
        <v>2000746951</v>
      </c>
      <c r="C5869" s="1">
        <v>2000725901</v>
      </c>
      <c r="D5869" s="1" t="s">
        <v>7</v>
      </c>
      <c r="E5869" s="1">
        <v>0.99524999999999997</v>
      </c>
      <c r="F5869" s="1">
        <v>6028549</v>
      </c>
      <c r="G5869" s="2">
        <v>45318.208540243053</v>
      </c>
      <c r="H5869" s="2" t="s">
        <v>54</v>
      </c>
      <c r="J5869">
        <f t="shared" si="637"/>
        <v>15071.372499999999</v>
      </c>
      <c r="K5869">
        <f t="shared" si="638"/>
        <v>12057.098</v>
      </c>
      <c r="L5869">
        <f t="shared" si="639"/>
        <v>27128.470499999999</v>
      </c>
      <c r="M5869" t="str">
        <f t="shared" si="640"/>
        <v>Up to 100m</v>
      </c>
      <c r="P5869">
        <f t="shared" si="641"/>
        <v>15071.372499999999</v>
      </c>
      <c r="Q5869">
        <f t="shared" si="642"/>
        <v>12057.098</v>
      </c>
      <c r="R5869" t="str">
        <f t="shared" si="643"/>
        <v>Up to 100m</v>
      </c>
    </row>
    <row r="5870" spans="1:18" x14ac:dyDescent="0.25">
      <c r="A5870" s="1">
        <v>5869</v>
      </c>
      <c r="B5870" s="1">
        <v>2000753854</v>
      </c>
      <c r="C5870" s="1">
        <v>2000748649</v>
      </c>
      <c r="D5870" s="1" t="s">
        <v>9</v>
      </c>
      <c r="E5870" s="1">
        <v>1.8000000000000001E-4</v>
      </c>
      <c r="F5870" s="1">
        <v>138118860</v>
      </c>
      <c r="G5870" s="2">
        <v>45318.208540243053</v>
      </c>
      <c r="H5870" s="2" t="s">
        <v>53</v>
      </c>
      <c r="J5870">
        <f t="shared" si="637"/>
        <v>310767.435</v>
      </c>
      <c r="K5870">
        <f t="shared" si="638"/>
        <v>248613.948</v>
      </c>
      <c r="L5870">
        <f t="shared" si="639"/>
        <v>559381.38300000003</v>
      </c>
      <c r="M5870" t="str">
        <f t="shared" si="640"/>
        <v>Up to 500m</v>
      </c>
      <c r="P5870">
        <f t="shared" si="641"/>
        <v>276237.72000000003</v>
      </c>
      <c r="Q5870">
        <f t="shared" si="642"/>
        <v>234802.06199999998</v>
      </c>
      <c r="R5870" t="str">
        <f t="shared" si="643"/>
        <v>Up to 300m</v>
      </c>
    </row>
    <row r="5871" spans="1:18" x14ac:dyDescent="0.25">
      <c r="A5871" s="1">
        <v>5870</v>
      </c>
      <c r="B5871" s="1">
        <v>2000739721</v>
      </c>
      <c r="C5871" s="1">
        <v>2000734105</v>
      </c>
      <c r="D5871" s="1" t="s">
        <v>7</v>
      </c>
      <c r="E5871" s="1">
        <v>0.23297999999999999</v>
      </c>
      <c r="F5871" s="1">
        <v>6000000</v>
      </c>
      <c r="G5871" s="2">
        <v>45318.439098495372</v>
      </c>
      <c r="H5871" s="2" t="s">
        <v>53</v>
      </c>
      <c r="J5871">
        <f t="shared" si="637"/>
        <v>15000</v>
      </c>
      <c r="K5871">
        <f t="shared" si="638"/>
        <v>12000</v>
      </c>
      <c r="L5871">
        <f t="shared" si="639"/>
        <v>27000</v>
      </c>
      <c r="M5871" t="str">
        <f t="shared" si="640"/>
        <v>Up to 100m</v>
      </c>
      <c r="P5871">
        <f t="shared" si="641"/>
        <v>15000</v>
      </c>
      <c r="Q5871">
        <f t="shared" si="642"/>
        <v>12000</v>
      </c>
      <c r="R5871" t="str">
        <f t="shared" si="643"/>
        <v>Up to 100m</v>
      </c>
    </row>
    <row r="5872" spans="1:18" x14ac:dyDescent="0.25">
      <c r="A5872" s="1">
        <v>5871</v>
      </c>
      <c r="B5872" s="1">
        <v>2000709005</v>
      </c>
      <c r="C5872" s="1">
        <v>2000732218</v>
      </c>
      <c r="D5872" s="1" t="s">
        <v>7</v>
      </c>
      <c r="E5872" s="1">
        <v>6.3509999999999997E-2</v>
      </c>
      <c r="F5872" s="1">
        <v>6053926</v>
      </c>
      <c r="G5872" s="2">
        <v>45318.564182442133</v>
      </c>
      <c r="H5872" s="2" t="s">
        <v>52</v>
      </c>
      <c r="J5872">
        <f t="shared" si="637"/>
        <v>15134.815000000001</v>
      </c>
      <c r="K5872">
        <f t="shared" si="638"/>
        <v>12107.852000000001</v>
      </c>
      <c r="L5872">
        <f t="shared" si="639"/>
        <v>27242.667000000001</v>
      </c>
      <c r="M5872" t="str">
        <f t="shared" si="640"/>
        <v>Up to 100m</v>
      </c>
      <c r="P5872">
        <f t="shared" si="641"/>
        <v>15134.815000000001</v>
      </c>
      <c r="Q5872">
        <f t="shared" si="642"/>
        <v>12107.852000000001</v>
      </c>
      <c r="R5872" t="str">
        <f t="shared" si="643"/>
        <v>Up to 100m</v>
      </c>
    </row>
    <row r="5873" spans="1:18" x14ac:dyDescent="0.25">
      <c r="A5873" s="1">
        <v>5872</v>
      </c>
      <c r="B5873" s="1">
        <v>2000724650</v>
      </c>
      <c r="C5873" s="1">
        <v>2000751619</v>
      </c>
      <c r="D5873" s="1" t="s">
        <v>8</v>
      </c>
      <c r="E5873" s="1">
        <v>343.70999999999901</v>
      </c>
      <c r="F5873" s="1">
        <v>55263</v>
      </c>
      <c r="G5873" s="2">
        <v>45319.560144641204</v>
      </c>
      <c r="H5873" s="2" t="s">
        <v>53</v>
      </c>
      <c r="J5873">
        <f t="shared" si="637"/>
        <v>138.1575</v>
      </c>
      <c r="K5873">
        <f t="shared" si="638"/>
        <v>110.526</v>
      </c>
      <c r="L5873">
        <f t="shared" si="639"/>
        <v>248.68349999999998</v>
      </c>
      <c r="M5873" t="str">
        <f t="shared" si="640"/>
        <v>Up to 100m</v>
      </c>
      <c r="P5873">
        <f t="shared" si="641"/>
        <v>138.1575</v>
      </c>
      <c r="Q5873">
        <f t="shared" si="642"/>
        <v>110.526</v>
      </c>
      <c r="R5873" t="str">
        <f t="shared" si="643"/>
        <v>Up to 100m</v>
      </c>
    </row>
    <row r="5874" spans="1:18" x14ac:dyDescent="0.25">
      <c r="A5874" s="1">
        <v>5873</v>
      </c>
      <c r="B5874" s="1">
        <v>2000724395</v>
      </c>
      <c r="C5874" s="1">
        <v>2000753854</v>
      </c>
      <c r="D5874" s="1" t="s">
        <v>11</v>
      </c>
      <c r="E5874" s="1">
        <v>69</v>
      </c>
      <c r="F5874" s="1">
        <v>4404</v>
      </c>
      <c r="G5874" s="2">
        <v>45319.560144641204</v>
      </c>
      <c r="H5874" s="2" t="s">
        <v>53</v>
      </c>
      <c r="J5874">
        <f t="shared" si="637"/>
        <v>11.01</v>
      </c>
      <c r="K5874">
        <f t="shared" si="638"/>
        <v>8.8079999999999998</v>
      </c>
      <c r="L5874">
        <f t="shared" si="639"/>
        <v>19.817999999999998</v>
      </c>
      <c r="M5874" t="str">
        <f t="shared" si="640"/>
        <v>Up to 100m</v>
      </c>
      <c r="P5874">
        <f t="shared" si="641"/>
        <v>11.01</v>
      </c>
      <c r="Q5874">
        <f t="shared" si="642"/>
        <v>8.8079999999999998</v>
      </c>
      <c r="R5874" t="str">
        <f t="shared" si="643"/>
        <v>Up to 100m</v>
      </c>
    </row>
    <row r="5875" spans="1:18" x14ac:dyDescent="0.25">
      <c r="A5875" s="1">
        <v>5874</v>
      </c>
      <c r="B5875" s="1">
        <v>2000709005</v>
      </c>
      <c r="C5875" s="1">
        <v>2000728172</v>
      </c>
      <c r="D5875" s="1" t="s">
        <v>7</v>
      </c>
      <c r="E5875" s="1">
        <v>6.3509999999999997E-2</v>
      </c>
      <c r="F5875" s="1">
        <v>5997925</v>
      </c>
      <c r="G5875" s="2">
        <v>45319.813593715277</v>
      </c>
      <c r="H5875" s="2" t="s">
        <v>52</v>
      </c>
      <c r="J5875">
        <f t="shared" si="637"/>
        <v>14994.8125</v>
      </c>
      <c r="K5875">
        <f t="shared" si="638"/>
        <v>11995.85</v>
      </c>
      <c r="L5875">
        <f t="shared" si="639"/>
        <v>26990.662499999999</v>
      </c>
      <c r="M5875" t="str">
        <f t="shared" si="640"/>
        <v>Up to 100m</v>
      </c>
      <c r="P5875">
        <f t="shared" si="641"/>
        <v>14994.8125</v>
      </c>
      <c r="Q5875">
        <f t="shared" si="642"/>
        <v>11995.85</v>
      </c>
      <c r="R5875" t="str">
        <f t="shared" si="643"/>
        <v>Up to 100m</v>
      </c>
    </row>
    <row r="5876" spans="1:18" x14ac:dyDescent="0.25">
      <c r="A5876" s="1">
        <v>5875</v>
      </c>
      <c r="B5876" s="1">
        <v>2000709005</v>
      </c>
      <c r="C5876" s="1">
        <v>2000723561</v>
      </c>
      <c r="D5876" s="1" t="s">
        <v>7</v>
      </c>
      <c r="E5876" s="1">
        <v>6.3509999999999997E-2</v>
      </c>
      <c r="F5876" s="1">
        <v>5997925</v>
      </c>
      <c r="G5876" s="2">
        <v>45319.813593715277</v>
      </c>
      <c r="H5876" s="2" t="s">
        <v>52</v>
      </c>
      <c r="J5876">
        <f t="shared" si="637"/>
        <v>14994.8125</v>
      </c>
      <c r="K5876">
        <f t="shared" si="638"/>
        <v>11995.85</v>
      </c>
      <c r="L5876">
        <f t="shared" si="639"/>
        <v>26990.662499999999</v>
      </c>
      <c r="M5876" t="str">
        <f t="shared" si="640"/>
        <v>Up to 100m</v>
      </c>
      <c r="P5876">
        <f t="shared" si="641"/>
        <v>14994.8125</v>
      </c>
      <c r="Q5876">
        <f t="shared" si="642"/>
        <v>11995.85</v>
      </c>
      <c r="R5876" t="str">
        <f t="shared" si="643"/>
        <v>Up to 100m</v>
      </c>
    </row>
    <row r="5877" spans="1:18" x14ac:dyDescent="0.25">
      <c r="A5877" s="1">
        <v>5876</v>
      </c>
      <c r="B5877" s="1">
        <v>2000739805</v>
      </c>
      <c r="C5877" s="1">
        <v>2000723561</v>
      </c>
      <c r="D5877" s="1" t="s">
        <v>7</v>
      </c>
      <c r="E5877" s="1">
        <v>1.992E-2</v>
      </c>
      <c r="F5877" s="1">
        <v>5997968</v>
      </c>
      <c r="G5877" s="2">
        <v>45319.813593715277</v>
      </c>
      <c r="H5877" s="2" t="s">
        <v>52</v>
      </c>
      <c r="J5877">
        <f t="shared" si="637"/>
        <v>14994.92</v>
      </c>
      <c r="K5877">
        <f t="shared" si="638"/>
        <v>11995.936</v>
      </c>
      <c r="L5877">
        <f t="shared" si="639"/>
        <v>26990.856</v>
      </c>
      <c r="M5877" t="str">
        <f t="shared" si="640"/>
        <v>Up to 100m</v>
      </c>
      <c r="P5877">
        <f t="shared" si="641"/>
        <v>14994.92</v>
      </c>
      <c r="Q5877">
        <f t="shared" si="642"/>
        <v>11995.936</v>
      </c>
      <c r="R5877" t="str">
        <f t="shared" si="643"/>
        <v>Up to 100m</v>
      </c>
    </row>
    <row r="5878" spans="1:18" x14ac:dyDescent="0.25">
      <c r="A5878" s="1">
        <v>5877</v>
      </c>
      <c r="B5878" s="1">
        <v>2000709005</v>
      </c>
      <c r="C5878" s="1">
        <v>2000723561</v>
      </c>
      <c r="D5878" s="1" t="s">
        <v>7</v>
      </c>
      <c r="E5878" s="1">
        <v>6.3509999999999997E-2</v>
      </c>
      <c r="F5878" s="1">
        <v>6221928</v>
      </c>
      <c r="G5878" s="2">
        <v>45320.185029085646</v>
      </c>
      <c r="H5878" s="2" t="s">
        <v>52</v>
      </c>
      <c r="J5878">
        <f t="shared" si="637"/>
        <v>15554.82</v>
      </c>
      <c r="K5878">
        <f t="shared" si="638"/>
        <v>12443.856</v>
      </c>
      <c r="L5878">
        <f t="shared" si="639"/>
        <v>27998.675999999999</v>
      </c>
      <c r="M5878" t="str">
        <f t="shared" si="640"/>
        <v>Up to 100m</v>
      </c>
      <c r="P5878">
        <f t="shared" si="641"/>
        <v>15554.82</v>
      </c>
      <c r="Q5878">
        <f t="shared" si="642"/>
        <v>12443.856</v>
      </c>
      <c r="R5878" t="str">
        <f t="shared" si="643"/>
        <v>Up to 100m</v>
      </c>
    </row>
    <row r="5879" spans="1:18" x14ac:dyDescent="0.25">
      <c r="A5879" s="1">
        <v>5878</v>
      </c>
      <c r="B5879" s="1">
        <v>2000739805</v>
      </c>
      <c r="C5879" s="1">
        <v>2000709005</v>
      </c>
      <c r="D5879" s="1" t="s">
        <v>7</v>
      </c>
      <c r="E5879" s="1">
        <v>1.56E-3</v>
      </c>
      <c r="F5879" s="1">
        <v>6185678</v>
      </c>
      <c r="G5879" s="2">
        <v>45320.687376851849</v>
      </c>
      <c r="H5879" s="2" t="s">
        <v>52</v>
      </c>
      <c r="J5879">
        <f t="shared" si="637"/>
        <v>15464.195</v>
      </c>
      <c r="K5879">
        <f t="shared" si="638"/>
        <v>12371.356</v>
      </c>
      <c r="L5879">
        <f t="shared" si="639"/>
        <v>27835.550999999999</v>
      </c>
      <c r="M5879" t="str">
        <f t="shared" si="640"/>
        <v>Up to 100m</v>
      </c>
      <c r="P5879">
        <f t="shared" si="641"/>
        <v>15464.195</v>
      </c>
      <c r="Q5879">
        <f t="shared" si="642"/>
        <v>12371.356</v>
      </c>
      <c r="R5879" t="str">
        <f t="shared" si="643"/>
        <v>Up to 100m</v>
      </c>
    </row>
    <row r="5880" spans="1:18" x14ac:dyDescent="0.25">
      <c r="A5880" s="1">
        <v>5879</v>
      </c>
      <c r="B5880" s="1">
        <v>2000722601</v>
      </c>
      <c r="C5880" s="1">
        <v>2000727494</v>
      </c>
      <c r="D5880" s="1" t="s">
        <v>7</v>
      </c>
      <c r="E5880" s="1">
        <v>0.27804000000000001</v>
      </c>
      <c r="F5880" s="1">
        <v>6400000</v>
      </c>
      <c r="G5880" s="2">
        <v>45321.437927511572</v>
      </c>
      <c r="H5880" s="2" t="s">
        <v>52</v>
      </c>
      <c r="J5880">
        <f t="shared" si="637"/>
        <v>16000</v>
      </c>
      <c r="K5880">
        <f t="shared" si="638"/>
        <v>12800</v>
      </c>
      <c r="L5880">
        <f t="shared" si="639"/>
        <v>28800</v>
      </c>
      <c r="M5880" t="str">
        <f t="shared" si="640"/>
        <v>Up to 100m</v>
      </c>
      <c r="P5880">
        <f t="shared" si="641"/>
        <v>16000</v>
      </c>
      <c r="Q5880">
        <f t="shared" si="642"/>
        <v>12800</v>
      </c>
      <c r="R5880" t="str">
        <f t="shared" si="643"/>
        <v>Up to 100m</v>
      </c>
    </row>
    <row r="5881" spans="1:18" x14ac:dyDescent="0.25">
      <c r="A5881" s="1">
        <v>5880</v>
      </c>
      <c r="B5881" s="1">
        <v>2000725124</v>
      </c>
      <c r="C5881" s="1">
        <v>2000709005</v>
      </c>
      <c r="D5881" s="1" t="s">
        <v>7</v>
      </c>
      <c r="E5881" s="1">
        <v>3.6474299999999999</v>
      </c>
      <c r="F5881" s="1">
        <v>6249572</v>
      </c>
      <c r="G5881" s="2">
        <v>45321.437927511572</v>
      </c>
      <c r="H5881" s="2" t="s">
        <v>53</v>
      </c>
      <c r="J5881">
        <f t="shared" si="637"/>
        <v>15623.93</v>
      </c>
      <c r="K5881">
        <f t="shared" si="638"/>
        <v>12499.144</v>
      </c>
      <c r="L5881">
        <f t="shared" si="639"/>
        <v>28123.074000000001</v>
      </c>
      <c r="M5881" t="str">
        <f t="shared" si="640"/>
        <v>Up to 100m</v>
      </c>
      <c r="P5881">
        <f t="shared" si="641"/>
        <v>15623.93</v>
      </c>
      <c r="Q5881">
        <f t="shared" si="642"/>
        <v>12499.144</v>
      </c>
      <c r="R5881" t="str">
        <f t="shared" si="643"/>
        <v>Up to 100m</v>
      </c>
    </row>
    <row r="5882" spans="1:18" x14ac:dyDescent="0.25">
      <c r="A5882" s="1">
        <v>5881</v>
      </c>
      <c r="B5882" s="1">
        <v>2000748649</v>
      </c>
      <c r="C5882" s="1">
        <v>2000714162</v>
      </c>
      <c r="D5882" s="1" t="s">
        <v>7</v>
      </c>
      <c r="E5882" s="1">
        <v>8.1659999999999996E-2</v>
      </c>
      <c r="F5882" s="1">
        <v>6238342</v>
      </c>
      <c r="G5882" s="2">
        <v>45321.437927511572</v>
      </c>
      <c r="H5882" s="2" t="s">
        <v>54</v>
      </c>
      <c r="J5882">
        <f t="shared" si="637"/>
        <v>15595.855</v>
      </c>
      <c r="K5882">
        <f t="shared" si="638"/>
        <v>12476.684000000001</v>
      </c>
      <c r="L5882">
        <f t="shared" si="639"/>
        <v>28072.539000000001</v>
      </c>
      <c r="M5882" t="str">
        <f t="shared" si="640"/>
        <v>Up to 100m</v>
      </c>
      <c r="P5882">
        <f t="shared" si="641"/>
        <v>15595.855</v>
      </c>
      <c r="Q5882">
        <f t="shared" si="642"/>
        <v>12476.684000000001</v>
      </c>
      <c r="R5882" t="str">
        <f t="shared" si="643"/>
        <v>Up to 100m</v>
      </c>
    </row>
    <row r="5883" spans="1:18" x14ac:dyDescent="0.25">
      <c r="A5883" s="1">
        <v>5882</v>
      </c>
      <c r="B5883" s="1">
        <v>2000730821</v>
      </c>
      <c r="C5883" s="1">
        <v>2000723561</v>
      </c>
      <c r="D5883" s="1" t="s">
        <v>7</v>
      </c>
      <c r="E5883" s="1">
        <v>1.7579999999999998E-2</v>
      </c>
      <c r="F5883" s="1">
        <v>6485896</v>
      </c>
      <c r="G5883" s="2">
        <v>45321.687104513891</v>
      </c>
      <c r="H5883" s="2" t="s">
        <v>54</v>
      </c>
      <c r="J5883">
        <f t="shared" si="637"/>
        <v>16214.74</v>
      </c>
      <c r="K5883">
        <f t="shared" si="638"/>
        <v>12971.791999999999</v>
      </c>
      <c r="L5883">
        <f t="shared" si="639"/>
        <v>29186.531999999999</v>
      </c>
      <c r="M5883" t="str">
        <f t="shared" si="640"/>
        <v>Up to 100m</v>
      </c>
      <c r="P5883">
        <f t="shared" si="641"/>
        <v>16214.74</v>
      </c>
      <c r="Q5883">
        <f t="shared" si="642"/>
        <v>12971.791999999999</v>
      </c>
      <c r="R5883" t="str">
        <f t="shared" si="643"/>
        <v>Up to 100m</v>
      </c>
    </row>
    <row r="5884" spans="1:18" x14ac:dyDescent="0.25">
      <c r="A5884" s="1">
        <v>5883</v>
      </c>
      <c r="B5884" s="1">
        <v>2000754277</v>
      </c>
      <c r="C5884" s="1">
        <v>2000747093</v>
      </c>
      <c r="D5884" s="1" t="s">
        <v>8</v>
      </c>
      <c r="E5884" s="1">
        <v>1.02</v>
      </c>
      <c r="F5884" s="1">
        <v>55485</v>
      </c>
      <c r="G5884" s="2">
        <v>45321.938470636574</v>
      </c>
      <c r="H5884" s="2" t="s">
        <v>54</v>
      </c>
      <c r="J5884">
        <f t="shared" si="637"/>
        <v>138.71250000000001</v>
      </c>
      <c r="K5884">
        <f t="shared" si="638"/>
        <v>110.97</v>
      </c>
      <c r="L5884">
        <f t="shared" si="639"/>
        <v>249.6825</v>
      </c>
      <c r="M5884" t="str">
        <f t="shared" si="640"/>
        <v>Up to 100m</v>
      </c>
      <c r="P5884">
        <f t="shared" si="641"/>
        <v>138.71250000000001</v>
      </c>
      <c r="Q5884">
        <f t="shared" si="642"/>
        <v>110.97</v>
      </c>
      <c r="R5884" t="str">
        <f t="shared" si="643"/>
        <v>Up to 100m</v>
      </c>
    </row>
    <row r="5885" spans="1:18" x14ac:dyDescent="0.25">
      <c r="A5885" s="1">
        <v>5884</v>
      </c>
      <c r="B5885" s="1">
        <v>2000745999</v>
      </c>
      <c r="C5885" s="1">
        <v>2000755117</v>
      </c>
      <c r="D5885" s="1" t="s">
        <v>9</v>
      </c>
      <c r="E5885" s="1">
        <v>2.7E-4</v>
      </c>
      <c r="F5885" s="1">
        <v>158231359</v>
      </c>
      <c r="G5885" s="2">
        <v>45322.687296562501</v>
      </c>
      <c r="H5885" s="2" t="s">
        <v>53</v>
      </c>
      <c r="J5885">
        <f t="shared" si="637"/>
        <v>356020.55774999998</v>
      </c>
      <c r="K5885">
        <f t="shared" si="638"/>
        <v>284816.44620000001</v>
      </c>
      <c r="L5885">
        <f t="shared" si="639"/>
        <v>640837.00395000004</v>
      </c>
      <c r="M5885" t="str">
        <f t="shared" si="640"/>
        <v>Up to 500m</v>
      </c>
      <c r="P5885">
        <f t="shared" si="641"/>
        <v>316462.71799999999</v>
      </c>
      <c r="Q5885">
        <f t="shared" si="642"/>
        <v>268993.31030000001</v>
      </c>
      <c r="R5885" t="str">
        <f t="shared" si="643"/>
        <v>Up to 300m</v>
      </c>
    </row>
    <row r="5886" spans="1:18" x14ac:dyDescent="0.25">
      <c r="A5886" s="1">
        <v>5885</v>
      </c>
      <c r="B5886" s="1">
        <v>2000739805</v>
      </c>
      <c r="C5886" s="1">
        <v>2000747093</v>
      </c>
      <c r="D5886" s="1" t="s">
        <v>7</v>
      </c>
      <c r="E5886" s="1">
        <v>1.992E-2</v>
      </c>
      <c r="F5886" s="1">
        <v>6335846</v>
      </c>
      <c r="G5886" s="2">
        <v>45323.18505266204</v>
      </c>
      <c r="H5886" s="2" t="s">
        <v>52</v>
      </c>
      <c r="J5886">
        <f t="shared" si="637"/>
        <v>15839.615</v>
      </c>
      <c r="K5886">
        <f t="shared" si="638"/>
        <v>12671.692000000001</v>
      </c>
      <c r="L5886">
        <f t="shared" si="639"/>
        <v>28511.307000000001</v>
      </c>
      <c r="M5886" t="str">
        <f t="shared" si="640"/>
        <v>Up to 100m</v>
      </c>
      <c r="P5886">
        <f t="shared" si="641"/>
        <v>15839.615</v>
      </c>
      <c r="Q5886">
        <f t="shared" si="642"/>
        <v>12671.692000000001</v>
      </c>
      <c r="R5886" t="str">
        <f t="shared" si="643"/>
        <v>Up to 100m</v>
      </c>
    </row>
    <row r="5887" spans="1:18" x14ac:dyDescent="0.25">
      <c r="A5887" s="1">
        <v>5886</v>
      </c>
      <c r="B5887" s="1">
        <v>2000730821</v>
      </c>
      <c r="C5887" s="1">
        <v>2000739721</v>
      </c>
      <c r="D5887" s="1" t="s">
        <v>7</v>
      </c>
      <c r="E5887" s="1">
        <v>1.7579999999999998E-2</v>
      </c>
      <c r="F5887" s="1">
        <v>6134492</v>
      </c>
      <c r="G5887" s="2">
        <v>45324.435594178241</v>
      </c>
      <c r="H5887" s="2" t="s">
        <v>54</v>
      </c>
      <c r="J5887">
        <f t="shared" si="637"/>
        <v>15336.23</v>
      </c>
      <c r="K5887">
        <f t="shared" si="638"/>
        <v>12268.984</v>
      </c>
      <c r="L5887">
        <f t="shared" si="639"/>
        <v>27605.214</v>
      </c>
      <c r="M5887" t="str">
        <f t="shared" si="640"/>
        <v>Up to 100m</v>
      </c>
      <c r="P5887">
        <f t="shared" si="641"/>
        <v>15336.23</v>
      </c>
      <c r="Q5887">
        <f t="shared" si="642"/>
        <v>12268.984</v>
      </c>
      <c r="R5887" t="str">
        <f t="shared" si="643"/>
        <v>Up to 100m</v>
      </c>
    </row>
    <row r="5888" spans="1:18" x14ac:dyDescent="0.25">
      <c r="A5888" s="1">
        <v>5887</v>
      </c>
      <c r="B5888" s="1">
        <v>2000721359</v>
      </c>
      <c r="C5888" s="1">
        <v>2000724395</v>
      </c>
      <c r="D5888" s="1" t="s">
        <v>11</v>
      </c>
      <c r="E5888" s="1">
        <v>30.599999999999898</v>
      </c>
      <c r="F5888" s="1">
        <v>4758</v>
      </c>
      <c r="G5888" s="2">
        <v>45324.435594178241</v>
      </c>
      <c r="H5888" s="2" t="s">
        <v>54</v>
      </c>
      <c r="J5888">
        <f t="shared" si="637"/>
        <v>11.895</v>
      </c>
      <c r="K5888">
        <f t="shared" si="638"/>
        <v>9.516</v>
      </c>
      <c r="L5888">
        <f t="shared" si="639"/>
        <v>21.411000000000001</v>
      </c>
      <c r="M5888" t="str">
        <f t="shared" si="640"/>
        <v>Up to 100m</v>
      </c>
      <c r="P5888">
        <f t="shared" si="641"/>
        <v>11.895</v>
      </c>
      <c r="Q5888">
        <f t="shared" si="642"/>
        <v>9.516</v>
      </c>
      <c r="R5888" t="str">
        <f t="shared" si="643"/>
        <v>Up to 100m</v>
      </c>
    </row>
    <row r="5889" spans="1:18" x14ac:dyDescent="0.25">
      <c r="A5889" s="1">
        <v>5888</v>
      </c>
      <c r="B5889" s="1">
        <v>2000726000</v>
      </c>
      <c r="C5889" s="1">
        <v>2000726000</v>
      </c>
      <c r="D5889" s="1" t="s">
        <v>7</v>
      </c>
      <c r="E5889" s="1">
        <v>2.6519999999999998E-2</v>
      </c>
      <c r="F5889" s="1">
        <v>5968381</v>
      </c>
      <c r="G5889" s="2">
        <v>45324.685686493052</v>
      </c>
      <c r="H5889" s="2" t="s">
        <v>54</v>
      </c>
      <c r="J5889">
        <f t="shared" si="637"/>
        <v>14920.952499999999</v>
      </c>
      <c r="K5889">
        <f t="shared" si="638"/>
        <v>11936.762000000001</v>
      </c>
      <c r="L5889">
        <f t="shared" si="639"/>
        <v>26857.714500000002</v>
      </c>
      <c r="M5889" t="str">
        <f t="shared" si="640"/>
        <v>Up to 100m</v>
      </c>
      <c r="P5889">
        <f t="shared" si="641"/>
        <v>14920.952499999999</v>
      </c>
      <c r="Q5889">
        <f t="shared" si="642"/>
        <v>11936.762000000001</v>
      </c>
      <c r="R5889" t="str">
        <f t="shared" si="643"/>
        <v>Up to 100m</v>
      </c>
    </row>
    <row r="5890" spans="1:18" x14ac:dyDescent="0.25">
      <c r="A5890" s="1">
        <v>5889</v>
      </c>
      <c r="B5890" s="1">
        <v>2000726000</v>
      </c>
      <c r="C5890" s="1">
        <v>2000726000</v>
      </c>
      <c r="D5890" s="1" t="s">
        <v>7</v>
      </c>
      <c r="E5890" s="1">
        <v>2.6519999999999998E-2</v>
      </c>
      <c r="F5890" s="1">
        <v>5968381</v>
      </c>
      <c r="G5890" s="2">
        <v>45324.685686493052</v>
      </c>
      <c r="H5890" s="2" t="s">
        <v>54</v>
      </c>
      <c r="J5890">
        <f t="shared" si="637"/>
        <v>14920.952499999999</v>
      </c>
      <c r="K5890">
        <f t="shared" si="638"/>
        <v>11936.762000000001</v>
      </c>
      <c r="L5890">
        <f t="shared" si="639"/>
        <v>26857.714500000002</v>
      </c>
      <c r="M5890" t="str">
        <f t="shared" si="640"/>
        <v>Up to 100m</v>
      </c>
      <c r="P5890">
        <f t="shared" si="641"/>
        <v>14920.952499999999</v>
      </c>
      <c r="Q5890">
        <f t="shared" si="642"/>
        <v>11936.762000000001</v>
      </c>
      <c r="R5890" t="str">
        <f t="shared" si="643"/>
        <v>Up to 100m</v>
      </c>
    </row>
    <row r="5891" spans="1:18" x14ac:dyDescent="0.25">
      <c r="A5891" s="1">
        <v>5890</v>
      </c>
      <c r="B5891" s="1">
        <v>2000730821</v>
      </c>
      <c r="C5891" s="1">
        <v>2000723561</v>
      </c>
      <c r="D5891" s="1" t="s">
        <v>7</v>
      </c>
      <c r="E5891" s="1">
        <v>1.7579999999999998E-2</v>
      </c>
      <c r="F5891" s="1">
        <v>6046641</v>
      </c>
      <c r="G5891" s="2">
        <v>45324.812129432874</v>
      </c>
      <c r="H5891" s="2" t="s">
        <v>54</v>
      </c>
      <c r="J5891">
        <f t="shared" ref="J5891:J5954" si="644">IF(F5891 &lt;= 100000000, F5891 * 0.0025,
    IF(F5891 &lt;= 500000000, F5891 * 0.00225,
        IF(F5891 &lt;= 1000000000, F5891 * 0.002,
            IF(F5891 &lt;= 4000000000, F5891 * 0.00165,
                IF(F5891 &lt;= 10000000000, F5891 * 0.00155,
                    F5891 * 0.0013
                )
            )
        )
    )
)</f>
        <v>15116.602500000001</v>
      </c>
      <c r="K5891">
        <f t="shared" ref="K5891:K5954" si="645">IF(F5891 &lt;= 100000000, F5891 * 0.002,
    IF(F5891 &lt;= 500000000, F5891 * 0.0018,
        IF(F5891 &lt;= 1000000000, F5891 * 0.0016,
            IF(F5891 &lt;= 4000000000, F5891 * 0.00135,
                IF(F5891 &lt;= 10000000000, F5891 * 0.00115,
                    F5891 * 0.001
                )
            )
        )
    )
)</f>
        <v>12093.282000000001</v>
      </c>
      <c r="L5891">
        <f t="shared" ref="L5891:L5954" si="646">J5891+K5891</f>
        <v>27209.8845</v>
      </c>
      <c r="M5891" t="str">
        <f t="shared" ref="M5891:M5954" si="647">IF(F5891 &lt;= 100000000, "Up to 100m",
    IF(F5891 &lt;= 500000000, "Up to 500m",
        IF(F5891 &lt;= 1000000000, "Up to 1b",
            IF(F5891 &lt;= 4000000000, "Up to 4b",
                IF(F5891 &lt;= 10000000000, "Up to 10b",
                  "More than 10b"
                )
            )
        )
    )
)</f>
        <v>Up to 100m</v>
      </c>
      <c r="P5891">
        <f t="shared" ref="P5891:P5954" si="648">IF(F5891 &lt;= 100000000, F5891 * 0.0025,
    IF(F5891 &lt;= 300000000, F5891 * 0.002,
        IF(F5891 &lt;= 1000000000, F5891 * 0.0019,
            IF(F5891 &lt;= 5000000000, F5891 * 0.00175,
                F5891 * 0.00155
            )
        )
    )
)</f>
        <v>15116.602500000001</v>
      </c>
      <c r="Q5891">
        <f t="shared" ref="Q5891:Q5954" si="649">IF(F5891 &lt;= 100000000, F5891 * 0.002,
    IF(F5891 &lt;= 300000000, F5891 * 0.0017,
        IF(F5891 &lt;= 1000000000, F5891 * 0.0015,
            IF(F5891 &lt;= 5000000000, F5891 * 0.00125,
                F5891 * 0.001
            )
        )
    )
)</f>
        <v>12093.282000000001</v>
      </c>
      <c r="R5891" t="str">
        <f t="shared" ref="R5891:R5954" si="650">IF(F5891 &lt;= 100000000, "Up to 100m",
    IF(F5891 &lt;= 300000000, "Up to 300m",
        IF(F5891 &lt;= 1000000000, "Up to 1b",
            IF(F5891 &lt;= 5000000000, "Up to 5b",
                "More than 5b"
            )
        )
    )
)</f>
        <v>Up to 100m</v>
      </c>
    </row>
    <row r="5892" spans="1:18" x14ac:dyDescent="0.25">
      <c r="A5892" s="1">
        <v>5891</v>
      </c>
      <c r="B5892" s="1">
        <v>2000721359</v>
      </c>
      <c r="C5892" s="1">
        <v>2000753854</v>
      </c>
      <c r="D5892" s="1" t="s">
        <v>11</v>
      </c>
      <c r="E5892" s="1">
        <v>30.599999999999898</v>
      </c>
      <c r="F5892" s="1">
        <v>4714</v>
      </c>
      <c r="G5892" s="2">
        <v>45325.81245420139</v>
      </c>
      <c r="H5892" s="2" t="s">
        <v>54</v>
      </c>
      <c r="J5892">
        <f t="shared" si="644"/>
        <v>11.785</v>
      </c>
      <c r="K5892">
        <f t="shared" si="645"/>
        <v>9.4280000000000008</v>
      </c>
      <c r="L5892">
        <f t="shared" si="646"/>
        <v>21.213000000000001</v>
      </c>
      <c r="M5892" t="str">
        <f t="shared" si="647"/>
        <v>Up to 100m</v>
      </c>
      <c r="P5892">
        <f t="shared" si="648"/>
        <v>11.785</v>
      </c>
      <c r="Q5892">
        <f t="shared" si="649"/>
        <v>9.4280000000000008</v>
      </c>
      <c r="R5892" t="str">
        <f t="shared" si="650"/>
        <v>Up to 100m</v>
      </c>
    </row>
    <row r="5893" spans="1:18" x14ac:dyDescent="0.25">
      <c r="A5893" s="1">
        <v>5892</v>
      </c>
      <c r="B5893" s="1">
        <v>2000730821</v>
      </c>
      <c r="C5893" s="1">
        <v>2000728172</v>
      </c>
      <c r="D5893" s="1" t="s">
        <v>7</v>
      </c>
      <c r="E5893" s="1">
        <v>1.7579999999999998E-2</v>
      </c>
      <c r="F5893" s="1">
        <v>6398045</v>
      </c>
      <c r="G5893" s="2">
        <v>45326.711382094909</v>
      </c>
      <c r="H5893" s="2" t="s">
        <v>54</v>
      </c>
      <c r="J5893">
        <f t="shared" si="644"/>
        <v>15995.112500000001</v>
      </c>
      <c r="K5893">
        <f t="shared" si="645"/>
        <v>12796.09</v>
      </c>
      <c r="L5893">
        <f t="shared" si="646"/>
        <v>28791.202499999999</v>
      </c>
      <c r="M5893" t="str">
        <f t="shared" si="647"/>
        <v>Up to 100m</v>
      </c>
      <c r="P5893">
        <f t="shared" si="648"/>
        <v>15995.112500000001</v>
      </c>
      <c r="Q5893">
        <f t="shared" si="649"/>
        <v>12796.09</v>
      </c>
      <c r="R5893" t="str">
        <f t="shared" si="650"/>
        <v>Up to 100m</v>
      </c>
    </row>
    <row r="5894" spans="1:18" x14ac:dyDescent="0.25">
      <c r="A5894" s="1">
        <v>5893</v>
      </c>
      <c r="B5894" s="1">
        <v>2000739805</v>
      </c>
      <c r="C5894" s="1">
        <v>2000728172</v>
      </c>
      <c r="D5894" s="1" t="s">
        <v>7</v>
      </c>
      <c r="E5894" s="1">
        <v>1.992E-2</v>
      </c>
      <c r="F5894" s="1">
        <v>6410930</v>
      </c>
      <c r="G5894" s="2">
        <v>45326.711382094909</v>
      </c>
      <c r="H5894" s="2" t="s">
        <v>52</v>
      </c>
      <c r="J5894">
        <f t="shared" si="644"/>
        <v>16027.325000000001</v>
      </c>
      <c r="K5894">
        <f t="shared" si="645"/>
        <v>12821.86</v>
      </c>
      <c r="L5894">
        <f t="shared" si="646"/>
        <v>28849.185000000001</v>
      </c>
      <c r="M5894" t="str">
        <f t="shared" si="647"/>
        <v>Up to 100m</v>
      </c>
      <c r="P5894">
        <f t="shared" si="648"/>
        <v>16027.325000000001</v>
      </c>
      <c r="Q5894">
        <f t="shared" si="649"/>
        <v>12821.86</v>
      </c>
      <c r="R5894" t="str">
        <f t="shared" si="650"/>
        <v>Up to 100m</v>
      </c>
    </row>
    <row r="5895" spans="1:18" x14ac:dyDescent="0.25">
      <c r="A5895" s="1">
        <v>5894</v>
      </c>
      <c r="B5895" s="1">
        <v>2000726000</v>
      </c>
      <c r="C5895" s="1">
        <v>2000728172</v>
      </c>
      <c r="D5895" s="1" t="s">
        <v>7</v>
      </c>
      <c r="E5895" s="1">
        <v>0.21012</v>
      </c>
      <c r="F5895" s="1">
        <v>6410609</v>
      </c>
      <c r="G5895" s="2">
        <v>45326.711382094909</v>
      </c>
      <c r="H5895" s="2" t="s">
        <v>54</v>
      </c>
      <c r="J5895">
        <f t="shared" si="644"/>
        <v>16026.522500000001</v>
      </c>
      <c r="K5895">
        <f t="shared" si="645"/>
        <v>12821.218000000001</v>
      </c>
      <c r="L5895">
        <f t="shared" si="646"/>
        <v>28847.7405</v>
      </c>
      <c r="M5895" t="str">
        <f t="shared" si="647"/>
        <v>Up to 100m</v>
      </c>
      <c r="P5895">
        <f t="shared" si="648"/>
        <v>16026.522500000001</v>
      </c>
      <c r="Q5895">
        <f t="shared" si="649"/>
        <v>12821.218000000001</v>
      </c>
      <c r="R5895" t="str">
        <f t="shared" si="650"/>
        <v>Up to 100m</v>
      </c>
    </row>
    <row r="5896" spans="1:18" x14ac:dyDescent="0.25">
      <c r="A5896" s="1">
        <v>5895</v>
      </c>
      <c r="B5896" s="1">
        <v>2000739721</v>
      </c>
      <c r="C5896" s="1">
        <v>2000707865</v>
      </c>
      <c r="D5896" s="1" t="s">
        <v>9</v>
      </c>
      <c r="E5896" s="1">
        <v>7.2000000000000005E-4</v>
      </c>
      <c r="F5896" s="1">
        <v>165216822</v>
      </c>
      <c r="G5896" s="2">
        <v>45326.936174768518</v>
      </c>
      <c r="H5896" s="2" t="s">
        <v>53</v>
      </c>
      <c r="J5896">
        <f t="shared" si="644"/>
        <v>371737.84949999995</v>
      </c>
      <c r="K5896">
        <f t="shared" si="645"/>
        <v>297390.27960000001</v>
      </c>
      <c r="L5896">
        <f t="shared" si="646"/>
        <v>669128.12910000002</v>
      </c>
      <c r="M5896" t="str">
        <f t="shared" si="647"/>
        <v>Up to 500m</v>
      </c>
      <c r="P5896">
        <f t="shared" si="648"/>
        <v>330433.64400000003</v>
      </c>
      <c r="Q5896">
        <f t="shared" si="649"/>
        <v>280868.59739999997</v>
      </c>
      <c r="R5896" t="str">
        <f t="shared" si="650"/>
        <v>Up to 300m</v>
      </c>
    </row>
    <row r="5897" spans="1:18" x14ac:dyDescent="0.25">
      <c r="A5897" s="1">
        <v>5896</v>
      </c>
      <c r="B5897" s="1">
        <v>2000739721</v>
      </c>
      <c r="C5897" s="1">
        <v>2000727494</v>
      </c>
      <c r="D5897" s="1" t="s">
        <v>9</v>
      </c>
      <c r="E5897" s="1">
        <v>7.2000000000000005E-4</v>
      </c>
      <c r="F5897" s="1">
        <v>166344236</v>
      </c>
      <c r="G5897" s="2">
        <v>45326.936174768518</v>
      </c>
      <c r="H5897" s="2" t="s">
        <v>53</v>
      </c>
      <c r="J5897">
        <f t="shared" si="644"/>
        <v>374274.53099999996</v>
      </c>
      <c r="K5897">
        <f t="shared" si="645"/>
        <v>299419.62479999999</v>
      </c>
      <c r="L5897">
        <f t="shared" si="646"/>
        <v>673694.15579999995</v>
      </c>
      <c r="M5897" t="str">
        <f t="shared" si="647"/>
        <v>Up to 500m</v>
      </c>
      <c r="P5897">
        <f t="shared" si="648"/>
        <v>332688.47200000001</v>
      </c>
      <c r="Q5897">
        <f t="shared" si="649"/>
        <v>282785.20120000001</v>
      </c>
      <c r="R5897" t="str">
        <f t="shared" si="650"/>
        <v>Up to 300m</v>
      </c>
    </row>
    <row r="5898" spans="1:18" x14ac:dyDescent="0.25">
      <c r="A5898" s="1">
        <v>5897</v>
      </c>
      <c r="B5898" s="1">
        <v>2000726000</v>
      </c>
      <c r="C5898" s="1">
        <v>2000723561</v>
      </c>
      <c r="D5898" s="1" t="s">
        <v>7</v>
      </c>
      <c r="E5898" s="1">
        <v>0.16617000000000001</v>
      </c>
      <c r="F5898" s="1">
        <v>6269975</v>
      </c>
      <c r="G5898" s="2">
        <v>45327.31426284722</v>
      </c>
      <c r="H5898" s="2" t="s">
        <v>54</v>
      </c>
      <c r="J5898">
        <f t="shared" si="644"/>
        <v>15674.9375</v>
      </c>
      <c r="K5898">
        <f t="shared" si="645"/>
        <v>12539.95</v>
      </c>
      <c r="L5898">
        <f t="shared" si="646"/>
        <v>28214.887500000001</v>
      </c>
      <c r="M5898" t="str">
        <f t="shared" si="647"/>
        <v>Up to 100m</v>
      </c>
      <c r="P5898">
        <f t="shared" si="648"/>
        <v>15674.9375</v>
      </c>
      <c r="Q5898">
        <f t="shared" si="649"/>
        <v>12539.95</v>
      </c>
      <c r="R5898" t="str">
        <f t="shared" si="650"/>
        <v>Up to 100m</v>
      </c>
    </row>
    <row r="5899" spans="1:18" x14ac:dyDescent="0.25">
      <c r="A5899" s="1">
        <v>5898</v>
      </c>
      <c r="B5899" s="1">
        <v>2000726000</v>
      </c>
      <c r="C5899" s="1">
        <v>2000723561</v>
      </c>
      <c r="D5899" s="1" t="s">
        <v>7</v>
      </c>
      <c r="E5899" s="1">
        <v>0.13880999999999999</v>
      </c>
      <c r="F5899" s="1">
        <v>6271232</v>
      </c>
      <c r="G5899" s="2">
        <v>45327.31426284722</v>
      </c>
      <c r="H5899" s="2" t="s">
        <v>54</v>
      </c>
      <c r="J5899">
        <f t="shared" si="644"/>
        <v>15678.08</v>
      </c>
      <c r="K5899">
        <f t="shared" si="645"/>
        <v>12542.464</v>
      </c>
      <c r="L5899">
        <f t="shared" si="646"/>
        <v>28220.544000000002</v>
      </c>
      <c r="M5899" t="str">
        <f t="shared" si="647"/>
        <v>Up to 100m</v>
      </c>
      <c r="P5899">
        <f t="shared" si="648"/>
        <v>15678.08</v>
      </c>
      <c r="Q5899">
        <f t="shared" si="649"/>
        <v>12542.464</v>
      </c>
      <c r="R5899" t="str">
        <f t="shared" si="650"/>
        <v>Up to 100m</v>
      </c>
    </row>
    <row r="5900" spans="1:18" x14ac:dyDescent="0.25">
      <c r="A5900" s="1">
        <v>5899</v>
      </c>
      <c r="B5900" s="1">
        <v>2000726000</v>
      </c>
      <c r="C5900" s="1">
        <v>2000723561</v>
      </c>
      <c r="D5900" s="1" t="s">
        <v>7</v>
      </c>
      <c r="E5900" s="1">
        <v>0.21012</v>
      </c>
      <c r="F5900" s="1">
        <v>6278472</v>
      </c>
      <c r="G5900" s="2">
        <v>45327.31426284722</v>
      </c>
      <c r="H5900" s="2" t="s">
        <v>54</v>
      </c>
      <c r="J5900">
        <f t="shared" si="644"/>
        <v>15696.18</v>
      </c>
      <c r="K5900">
        <f t="shared" si="645"/>
        <v>12556.944</v>
      </c>
      <c r="L5900">
        <f t="shared" si="646"/>
        <v>28253.124</v>
      </c>
      <c r="M5900" t="str">
        <f t="shared" si="647"/>
        <v>Up to 100m</v>
      </c>
      <c r="P5900">
        <f t="shared" si="648"/>
        <v>15696.18</v>
      </c>
      <c r="Q5900">
        <f t="shared" si="649"/>
        <v>12556.944</v>
      </c>
      <c r="R5900" t="str">
        <f t="shared" si="650"/>
        <v>Up to 100m</v>
      </c>
    </row>
    <row r="5901" spans="1:18" x14ac:dyDescent="0.25">
      <c r="A5901" s="1">
        <v>5900</v>
      </c>
      <c r="B5901" s="1">
        <v>2000730821</v>
      </c>
      <c r="C5901" s="1">
        <v>2000741398</v>
      </c>
      <c r="D5901" s="1" t="s">
        <v>7</v>
      </c>
      <c r="E5901" s="1">
        <v>1.7579999999999998E-2</v>
      </c>
      <c r="F5901" s="1">
        <v>6244305</v>
      </c>
      <c r="G5901" s="2">
        <v>45327.686185729166</v>
      </c>
      <c r="H5901" s="2" t="s">
        <v>54</v>
      </c>
      <c r="J5901">
        <f t="shared" si="644"/>
        <v>15610.762500000001</v>
      </c>
      <c r="K5901">
        <f t="shared" si="645"/>
        <v>12488.61</v>
      </c>
      <c r="L5901">
        <f t="shared" si="646"/>
        <v>28099.372500000001</v>
      </c>
      <c r="M5901" t="str">
        <f t="shared" si="647"/>
        <v>Up to 100m</v>
      </c>
      <c r="P5901">
        <f t="shared" si="648"/>
        <v>15610.762500000001</v>
      </c>
      <c r="Q5901">
        <f t="shared" si="649"/>
        <v>12488.61</v>
      </c>
      <c r="R5901" t="str">
        <f t="shared" si="650"/>
        <v>Up to 100m</v>
      </c>
    </row>
    <row r="5902" spans="1:18" x14ac:dyDescent="0.25">
      <c r="A5902" s="1">
        <v>5901</v>
      </c>
      <c r="B5902" s="1">
        <v>2000739805</v>
      </c>
      <c r="C5902" s="1">
        <v>2000726576</v>
      </c>
      <c r="D5902" s="1" t="s">
        <v>7</v>
      </c>
      <c r="E5902" s="1">
        <v>6.1500000000000001E-3</v>
      </c>
      <c r="F5902" s="1">
        <v>6073052</v>
      </c>
      <c r="G5902" s="2">
        <v>45327.686185729166</v>
      </c>
      <c r="H5902" s="2" t="s">
        <v>52</v>
      </c>
      <c r="J5902">
        <f t="shared" si="644"/>
        <v>15182.630000000001</v>
      </c>
      <c r="K5902">
        <f t="shared" si="645"/>
        <v>12146.103999999999</v>
      </c>
      <c r="L5902">
        <f t="shared" si="646"/>
        <v>27328.734</v>
      </c>
      <c r="M5902" t="str">
        <f t="shared" si="647"/>
        <v>Up to 100m</v>
      </c>
      <c r="P5902">
        <f t="shared" si="648"/>
        <v>15182.630000000001</v>
      </c>
      <c r="Q5902">
        <f t="shared" si="649"/>
        <v>12146.103999999999</v>
      </c>
      <c r="R5902" t="str">
        <f t="shared" si="650"/>
        <v>Up to 100m</v>
      </c>
    </row>
    <row r="5903" spans="1:18" x14ac:dyDescent="0.25">
      <c r="A5903" s="1">
        <v>5902</v>
      </c>
      <c r="B5903" s="1">
        <v>2000726000</v>
      </c>
      <c r="C5903" s="1">
        <v>2000739721</v>
      </c>
      <c r="D5903" s="1" t="s">
        <v>7</v>
      </c>
      <c r="E5903" s="1">
        <v>0.21012</v>
      </c>
      <c r="F5903" s="1">
        <v>6058245</v>
      </c>
      <c r="G5903" s="2">
        <v>45327.852941006946</v>
      </c>
      <c r="H5903" s="2" t="s">
        <v>54</v>
      </c>
      <c r="J5903">
        <f t="shared" si="644"/>
        <v>15145.612500000001</v>
      </c>
      <c r="K5903">
        <f t="shared" si="645"/>
        <v>12116.49</v>
      </c>
      <c r="L5903">
        <f t="shared" si="646"/>
        <v>27262.102500000001</v>
      </c>
      <c r="M5903" t="str">
        <f t="shared" si="647"/>
        <v>Up to 100m</v>
      </c>
      <c r="P5903">
        <f t="shared" si="648"/>
        <v>15145.612500000001</v>
      </c>
      <c r="Q5903">
        <f t="shared" si="649"/>
        <v>12116.49</v>
      </c>
      <c r="R5903" t="str">
        <f t="shared" si="650"/>
        <v>Up to 100m</v>
      </c>
    </row>
    <row r="5904" spans="1:18" x14ac:dyDescent="0.25">
      <c r="A5904" s="1">
        <v>5903</v>
      </c>
      <c r="B5904" s="1">
        <v>2000739805</v>
      </c>
      <c r="C5904" s="1">
        <v>2000723078</v>
      </c>
      <c r="D5904" s="1" t="s">
        <v>7</v>
      </c>
      <c r="E5904" s="1">
        <v>1.992E-2</v>
      </c>
      <c r="F5904" s="1">
        <v>6035510</v>
      </c>
      <c r="G5904" s="2">
        <v>45327.852941006946</v>
      </c>
      <c r="H5904" s="2" t="s">
        <v>52</v>
      </c>
      <c r="J5904">
        <f t="shared" si="644"/>
        <v>15088.775</v>
      </c>
      <c r="K5904">
        <f t="shared" si="645"/>
        <v>12071.02</v>
      </c>
      <c r="L5904">
        <f t="shared" si="646"/>
        <v>27159.794999999998</v>
      </c>
      <c r="M5904" t="str">
        <f t="shared" si="647"/>
        <v>Up to 100m</v>
      </c>
      <c r="P5904">
        <f t="shared" si="648"/>
        <v>15088.775</v>
      </c>
      <c r="Q5904">
        <f t="shared" si="649"/>
        <v>12071.02</v>
      </c>
      <c r="R5904" t="str">
        <f t="shared" si="650"/>
        <v>Up to 100m</v>
      </c>
    </row>
    <row r="5905" spans="1:18" x14ac:dyDescent="0.25">
      <c r="A5905" s="1">
        <v>5904</v>
      </c>
      <c r="B5905" s="1">
        <v>2000726000</v>
      </c>
      <c r="C5905" s="1">
        <v>2000723078</v>
      </c>
      <c r="D5905" s="1" t="s">
        <v>7</v>
      </c>
      <c r="E5905" s="1">
        <v>0.21012</v>
      </c>
      <c r="F5905" s="1">
        <v>6036222</v>
      </c>
      <c r="G5905" s="2">
        <v>45327.852941006946</v>
      </c>
      <c r="H5905" s="2" t="s">
        <v>54</v>
      </c>
      <c r="J5905">
        <f t="shared" si="644"/>
        <v>15090.555</v>
      </c>
      <c r="K5905">
        <f t="shared" si="645"/>
        <v>12072.444</v>
      </c>
      <c r="L5905">
        <f t="shared" si="646"/>
        <v>27162.999</v>
      </c>
      <c r="M5905" t="str">
        <f t="shared" si="647"/>
        <v>Up to 100m</v>
      </c>
      <c r="P5905">
        <f t="shared" si="648"/>
        <v>15090.555</v>
      </c>
      <c r="Q5905">
        <f t="shared" si="649"/>
        <v>12072.444</v>
      </c>
      <c r="R5905" t="str">
        <f t="shared" si="650"/>
        <v>Up to 100m</v>
      </c>
    </row>
    <row r="5906" spans="1:18" x14ac:dyDescent="0.25">
      <c r="A5906" s="1">
        <v>5905</v>
      </c>
      <c r="B5906" s="1">
        <v>2000726000</v>
      </c>
      <c r="C5906" s="1">
        <v>2000723078</v>
      </c>
      <c r="D5906" s="1" t="s">
        <v>7</v>
      </c>
      <c r="E5906" s="1">
        <v>0.13880999999999999</v>
      </c>
      <c r="F5906" s="1">
        <v>6037125</v>
      </c>
      <c r="G5906" s="2">
        <v>45327.852941006946</v>
      </c>
      <c r="H5906" s="2" t="s">
        <v>54</v>
      </c>
      <c r="J5906">
        <f t="shared" si="644"/>
        <v>15092.8125</v>
      </c>
      <c r="K5906">
        <f t="shared" si="645"/>
        <v>12074.25</v>
      </c>
      <c r="L5906">
        <f t="shared" si="646"/>
        <v>27167.0625</v>
      </c>
      <c r="M5906" t="str">
        <f t="shared" si="647"/>
        <v>Up to 100m</v>
      </c>
      <c r="P5906">
        <f t="shared" si="648"/>
        <v>15092.8125</v>
      </c>
      <c r="Q5906">
        <f t="shared" si="649"/>
        <v>12074.25</v>
      </c>
      <c r="R5906" t="str">
        <f t="shared" si="650"/>
        <v>Up to 100m</v>
      </c>
    </row>
    <row r="5907" spans="1:18" x14ac:dyDescent="0.25">
      <c r="A5907" s="1">
        <v>5906</v>
      </c>
      <c r="B5907" s="1">
        <v>2000721359</v>
      </c>
      <c r="C5907" s="1">
        <v>2000724395</v>
      </c>
      <c r="D5907" s="1" t="s">
        <v>11</v>
      </c>
      <c r="E5907" s="1">
        <v>30.599999999999898</v>
      </c>
      <c r="F5907" s="1">
        <v>4860</v>
      </c>
      <c r="G5907" s="2">
        <v>45327.944357986111</v>
      </c>
      <c r="H5907" s="2" t="s">
        <v>54</v>
      </c>
      <c r="J5907">
        <f t="shared" si="644"/>
        <v>12.15</v>
      </c>
      <c r="K5907">
        <f t="shared" si="645"/>
        <v>9.7200000000000006</v>
      </c>
      <c r="L5907">
        <f t="shared" si="646"/>
        <v>21.87</v>
      </c>
      <c r="M5907" t="str">
        <f t="shared" si="647"/>
        <v>Up to 100m</v>
      </c>
      <c r="P5907">
        <f t="shared" si="648"/>
        <v>12.15</v>
      </c>
      <c r="Q5907">
        <f t="shared" si="649"/>
        <v>9.7200000000000006</v>
      </c>
      <c r="R5907" t="str">
        <f t="shared" si="650"/>
        <v>Up to 100m</v>
      </c>
    </row>
    <row r="5908" spans="1:18" x14ac:dyDescent="0.25">
      <c r="A5908" s="1">
        <v>5907</v>
      </c>
      <c r="B5908" s="1">
        <v>2000746951</v>
      </c>
      <c r="C5908" s="1">
        <v>2000723561</v>
      </c>
      <c r="D5908" s="1" t="s">
        <v>8</v>
      </c>
      <c r="E5908" s="1">
        <v>9.0899999999999892</v>
      </c>
      <c r="F5908" s="1">
        <v>56645</v>
      </c>
      <c r="G5908" s="2">
        <v>45328.061732754628</v>
      </c>
      <c r="H5908" s="2" t="s">
        <v>54</v>
      </c>
      <c r="J5908">
        <f t="shared" si="644"/>
        <v>141.61250000000001</v>
      </c>
      <c r="K5908">
        <f t="shared" si="645"/>
        <v>113.29</v>
      </c>
      <c r="L5908">
        <f t="shared" si="646"/>
        <v>254.90250000000003</v>
      </c>
      <c r="M5908" t="str">
        <f t="shared" si="647"/>
        <v>Up to 100m</v>
      </c>
      <c r="P5908">
        <f t="shared" si="648"/>
        <v>141.61250000000001</v>
      </c>
      <c r="Q5908">
        <f t="shared" si="649"/>
        <v>113.29</v>
      </c>
      <c r="R5908" t="str">
        <f t="shared" si="650"/>
        <v>Up to 100m</v>
      </c>
    </row>
    <row r="5909" spans="1:18" x14ac:dyDescent="0.25">
      <c r="A5909" s="1">
        <v>5908</v>
      </c>
      <c r="B5909" s="1">
        <v>2000725397</v>
      </c>
      <c r="C5909" s="1">
        <v>2000734828</v>
      </c>
      <c r="D5909" s="1" t="s">
        <v>7</v>
      </c>
      <c r="E5909" s="1">
        <v>9.7800000000000005E-3</v>
      </c>
      <c r="F5909" s="1">
        <v>6086000</v>
      </c>
      <c r="G5909" s="2">
        <v>45328.185217129627</v>
      </c>
      <c r="H5909" s="2" t="s">
        <v>52</v>
      </c>
      <c r="J5909">
        <f t="shared" si="644"/>
        <v>15215</v>
      </c>
      <c r="K5909">
        <f t="shared" si="645"/>
        <v>12172</v>
      </c>
      <c r="L5909">
        <f t="shared" si="646"/>
        <v>27387</v>
      </c>
      <c r="M5909" t="str">
        <f t="shared" si="647"/>
        <v>Up to 100m</v>
      </c>
      <c r="P5909">
        <f t="shared" si="648"/>
        <v>15215</v>
      </c>
      <c r="Q5909">
        <f t="shared" si="649"/>
        <v>12172</v>
      </c>
      <c r="R5909" t="str">
        <f t="shared" si="650"/>
        <v>Up to 100m</v>
      </c>
    </row>
    <row r="5910" spans="1:18" x14ac:dyDescent="0.25">
      <c r="A5910" s="1">
        <v>5909</v>
      </c>
      <c r="B5910" s="1">
        <v>2000725397</v>
      </c>
      <c r="C5910" s="1">
        <v>2000734828</v>
      </c>
      <c r="D5910" s="1" t="s">
        <v>7</v>
      </c>
      <c r="E5910" s="1">
        <v>6.6299999999999996E-3</v>
      </c>
      <c r="F5910" s="1">
        <v>6085000</v>
      </c>
      <c r="G5910" s="2">
        <v>45328.185217129627</v>
      </c>
      <c r="H5910" s="2" t="s">
        <v>52</v>
      </c>
      <c r="J5910">
        <f t="shared" si="644"/>
        <v>15212.5</v>
      </c>
      <c r="K5910">
        <f t="shared" si="645"/>
        <v>12170</v>
      </c>
      <c r="L5910">
        <f t="shared" si="646"/>
        <v>27382.5</v>
      </c>
      <c r="M5910" t="str">
        <f t="shared" si="647"/>
        <v>Up to 100m</v>
      </c>
      <c r="P5910">
        <f t="shared" si="648"/>
        <v>15212.5</v>
      </c>
      <c r="Q5910">
        <f t="shared" si="649"/>
        <v>12170</v>
      </c>
      <c r="R5910" t="str">
        <f t="shared" si="650"/>
        <v>Up to 100m</v>
      </c>
    </row>
    <row r="5911" spans="1:18" x14ac:dyDescent="0.25">
      <c r="A5911" s="1">
        <v>5910</v>
      </c>
      <c r="B5911" s="1">
        <v>2000721359</v>
      </c>
      <c r="C5911" s="1">
        <v>2000741314</v>
      </c>
      <c r="D5911" s="1" t="s">
        <v>11</v>
      </c>
      <c r="E5911" s="1">
        <v>6</v>
      </c>
      <c r="F5911" s="1">
        <v>4728</v>
      </c>
      <c r="G5911" s="2">
        <v>45328.438699421298</v>
      </c>
      <c r="H5911" s="2" t="s">
        <v>54</v>
      </c>
      <c r="J5911">
        <f t="shared" si="644"/>
        <v>11.82</v>
      </c>
      <c r="K5911">
        <f t="shared" si="645"/>
        <v>9.4559999999999995</v>
      </c>
      <c r="L5911">
        <f t="shared" si="646"/>
        <v>21.276</v>
      </c>
      <c r="M5911" t="str">
        <f t="shared" si="647"/>
        <v>Up to 100m</v>
      </c>
      <c r="P5911">
        <f t="shared" si="648"/>
        <v>11.82</v>
      </c>
      <c r="Q5911">
        <f t="shared" si="649"/>
        <v>9.4559999999999995</v>
      </c>
      <c r="R5911" t="str">
        <f t="shared" si="650"/>
        <v>Up to 100m</v>
      </c>
    </row>
    <row r="5912" spans="1:18" x14ac:dyDescent="0.25">
      <c r="A5912" s="1">
        <v>5911</v>
      </c>
      <c r="B5912" s="1">
        <v>2000726000</v>
      </c>
      <c r="C5912" s="1">
        <v>2000746707</v>
      </c>
      <c r="D5912" s="1" t="s">
        <v>7</v>
      </c>
      <c r="E5912" s="1">
        <v>0.16617000000000001</v>
      </c>
      <c r="F5912" s="1">
        <v>5869966</v>
      </c>
      <c r="G5912" s="2">
        <v>45328.603067280092</v>
      </c>
      <c r="H5912" s="2" t="s">
        <v>54</v>
      </c>
      <c r="J5912">
        <f t="shared" si="644"/>
        <v>14674.915000000001</v>
      </c>
      <c r="K5912">
        <f t="shared" si="645"/>
        <v>11739.932000000001</v>
      </c>
      <c r="L5912">
        <f t="shared" si="646"/>
        <v>26414.847000000002</v>
      </c>
      <c r="M5912" t="str">
        <f t="shared" si="647"/>
        <v>Up to 100m</v>
      </c>
      <c r="P5912">
        <f t="shared" si="648"/>
        <v>14674.915000000001</v>
      </c>
      <c r="Q5912">
        <f t="shared" si="649"/>
        <v>11739.932000000001</v>
      </c>
      <c r="R5912" t="str">
        <f t="shared" si="650"/>
        <v>Up to 100m</v>
      </c>
    </row>
    <row r="5913" spans="1:18" x14ac:dyDescent="0.25">
      <c r="A5913" s="1">
        <v>5912</v>
      </c>
      <c r="B5913" s="1">
        <v>2000726000</v>
      </c>
      <c r="C5913" s="1">
        <v>2000720957</v>
      </c>
      <c r="D5913" s="1" t="s">
        <v>7</v>
      </c>
      <c r="E5913" s="1">
        <v>0.18695999999999999</v>
      </c>
      <c r="F5913" s="1">
        <v>5923587</v>
      </c>
      <c r="G5913" s="2">
        <v>45328.681701122689</v>
      </c>
      <c r="H5913" s="2" t="s">
        <v>54</v>
      </c>
      <c r="J5913">
        <f t="shared" si="644"/>
        <v>14808.967500000001</v>
      </c>
      <c r="K5913">
        <f t="shared" si="645"/>
        <v>11847.174000000001</v>
      </c>
      <c r="L5913">
        <f t="shared" si="646"/>
        <v>26656.141500000002</v>
      </c>
      <c r="M5913" t="str">
        <f t="shared" si="647"/>
        <v>Up to 100m</v>
      </c>
      <c r="P5913">
        <f t="shared" si="648"/>
        <v>14808.967500000001</v>
      </c>
      <c r="Q5913">
        <f t="shared" si="649"/>
        <v>11847.174000000001</v>
      </c>
      <c r="R5913" t="str">
        <f t="shared" si="650"/>
        <v>Up to 100m</v>
      </c>
    </row>
    <row r="5914" spans="1:18" x14ac:dyDescent="0.25">
      <c r="A5914" s="1">
        <v>5913</v>
      </c>
      <c r="B5914" s="1">
        <v>2000730821</v>
      </c>
      <c r="C5914" s="1">
        <v>2000720957</v>
      </c>
      <c r="D5914" s="1" t="s">
        <v>7</v>
      </c>
      <c r="E5914" s="1">
        <v>1.7579999999999998E-2</v>
      </c>
      <c r="F5914" s="1">
        <v>5914864</v>
      </c>
      <c r="G5914" s="2">
        <v>45328.681701122689</v>
      </c>
      <c r="H5914" s="2" t="s">
        <v>54</v>
      </c>
      <c r="J5914">
        <f t="shared" si="644"/>
        <v>14787.16</v>
      </c>
      <c r="K5914">
        <f t="shared" si="645"/>
        <v>11829.728000000001</v>
      </c>
      <c r="L5914">
        <f t="shared" si="646"/>
        <v>26616.887999999999</v>
      </c>
      <c r="M5914" t="str">
        <f t="shared" si="647"/>
        <v>Up to 100m</v>
      </c>
      <c r="P5914">
        <f t="shared" si="648"/>
        <v>14787.16</v>
      </c>
      <c r="Q5914">
        <f t="shared" si="649"/>
        <v>11829.728000000001</v>
      </c>
      <c r="R5914" t="str">
        <f t="shared" si="650"/>
        <v>Up to 100m</v>
      </c>
    </row>
    <row r="5915" spans="1:18" x14ac:dyDescent="0.25">
      <c r="A5915" s="1">
        <v>5914</v>
      </c>
      <c r="B5915" s="1">
        <v>2000726000</v>
      </c>
      <c r="C5915" s="1">
        <v>2000720957</v>
      </c>
      <c r="D5915" s="1" t="s">
        <v>7</v>
      </c>
      <c r="E5915" s="1">
        <v>0.18695999999999999</v>
      </c>
      <c r="F5915" s="1">
        <v>5945654</v>
      </c>
      <c r="G5915" s="2">
        <v>45328.681701122689</v>
      </c>
      <c r="H5915" s="2" t="s">
        <v>54</v>
      </c>
      <c r="J5915">
        <f t="shared" si="644"/>
        <v>14864.135</v>
      </c>
      <c r="K5915">
        <f t="shared" si="645"/>
        <v>11891.308000000001</v>
      </c>
      <c r="L5915">
        <f t="shared" si="646"/>
        <v>26755.442999999999</v>
      </c>
      <c r="M5915" t="str">
        <f t="shared" si="647"/>
        <v>Up to 100m</v>
      </c>
      <c r="P5915">
        <f t="shared" si="648"/>
        <v>14864.135</v>
      </c>
      <c r="Q5915">
        <f t="shared" si="649"/>
        <v>11891.308000000001</v>
      </c>
      <c r="R5915" t="str">
        <f t="shared" si="650"/>
        <v>Up to 100m</v>
      </c>
    </row>
    <row r="5916" spans="1:18" x14ac:dyDescent="0.25">
      <c r="A5916" s="1">
        <v>5915</v>
      </c>
      <c r="B5916" s="1">
        <v>2000726000</v>
      </c>
      <c r="C5916" s="1">
        <v>2000720957</v>
      </c>
      <c r="D5916" s="1" t="s">
        <v>7</v>
      </c>
      <c r="E5916" s="1">
        <v>0.21012</v>
      </c>
      <c r="F5916" s="1">
        <v>5926108</v>
      </c>
      <c r="G5916" s="2">
        <v>45328.681701122689</v>
      </c>
      <c r="H5916" s="2" t="s">
        <v>54</v>
      </c>
      <c r="J5916">
        <f t="shared" si="644"/>
        <v>14815.27</v>
      </c>
      <c r="K5916">
        <f t="shared" si="645"/>
        <v>11852.216</v>
      </c>
      <c r="L5916">
        <f t="shared" si="646"/>
        <v>26667.486000000001</v>
      </c>
      <c r="M5916" t="str">
        <f t="shared" si="647"/>
        <v>Up to 100m</v>
      </c>
      <c r="P5916">
        <f t="shared" si="648"/>
        <v>14815.27</v>
      </c>
      <c r="Q5916">
        <f t="shared" si="649"/>
        <v>11852.216</v>
      </c>
      <c r="R5916" t="str">
        <f t="shared" si="650"/>
        <v>Up to 100m</v>
      </c>
    </row>
    <row r="5917" spans="1:18" x14ac:dyDescent="0.25">
      <c r="A5917" s="1">
        <v>5916</v>
      </c>
      <c r="B5917" s="1">
        <v>2000726000</v>
      </c>
      <c r="C5917" s="1">
        <v>2000720957</v>
      </c>
      <c r="D5917" s="1" t="s">
        <v>7</v>
      </c>
      <c r="E5917" s="1">
        <v>0.21012</v>
      </c>
      <c r="F5917" s="1">
        <v>5948131</v>
      </c>
      <c r="G5917" s="2">
        <v>45328.681701122689</v>
      </c>
      <c r="H5917" s="2" t="s">
        <v>54</v>
      </c>
      <c r="J5917">
        <f t="shared" si="644"/>
        <v>14870.327499999999</v>
      </c>
      <c r="K5917">
        <f t="shared" si="645"/>
        <v>11896.262000000001</v>
      </c>
      <c r="L5917">
        <f t="shared" si="646"/>
        <v>26766.589500000002</v>
      </c>
      <c r="M5917" t="str">
        <f t="shared" si="647"/>
        <v>Up to 100m</v>
      </c>
      <c r="P5917">
        <f t="shared" si="648"/>
        <v>14870.327499999999</v>
      </c>
      <c r="Q5917">
        <f t="shared" si="649"/>
        <v>11896.262000000001</v>
      </c>
      <c r="R5917" t="str">
        <f t="shared" si="650"/>
        <v>Up to 100m</v>
      </c>
    </row>
    <row r="5918" spans="1:18" x14ac:dyDescent="0.25">
      <c r="A5918" s="1">
        <v>5917</v>
      </c>
      <c r="B5918" s="1">
        <v>2000726000</v>
      </c>
      <c r="C5918" s="1">
        <v>2000720957</v>
      </c>
      <c r="D5918" s="1" t="s">
        <v>7</v>
      </c>
      <c r="E5918" s="1">
        <v>0.21012</v>
      </c>
      <c r="F5918" s="1">
        <v>5904085</v>
      </c>
      <c r="G5918" s="2">
        <v>45328.681701122689</v>
      </c>
      <c r="H5918" s="2" t="s">
        <v>54</v>
      </c>
      <c r="J5918">
        <f t="shared" si="644"/>
        <v>14760.2125</v>
      </c>
      <c r="K5918">
        <f t="shared" si="645"/>
        <v>11808.17</v>
      </c>
      <c r="L5918">
        <f t="shared" si="646"/>
        <v>26568.3825</v>
      </c>
      <c r="M5918" t="str">
        <f t="shared" si="647"/>
        <v>Up to 100m</v>
      </c>
      <c r="P5918">
        <f t="shared" si="648"/>
        <v>14760.2125</v>
      </c>
      <c r="Q5918">
        <f t="shared" si="649"/>
        <v>11808.17</v>
      </c>
      <c r="R5918" t="str">
        <f t="shared" si="650"/>
        <v>Up to 100m</v>
      </c>
    </row>
    <row r="5919" spans="1:18" x14ac:dyDescent="0.25">
      <c r="A5919" s="1">
        <v>5918</v>
      </c>
      <c r="B5919" s="1">
        <v>2000726000</v>
      </c>
      <c r="C5919" s="1">
        <v>2000720957</v>
      </c>
      <c r="D5919" s="1" t="s">
        <v>7</v>
      </c>
      <c r="E5919" s="1">
        <v>0.16617000000000001</v>
      </c>
      <c r="F5919" s="1">
        <v>5893496</v>
      </c>
      <c r="G5919" s="2">
        <v>45328.681701122689</v>
      </c>
      <c r="H5919" s="2" t="s">
        <v>54</v>
      </c>
      <c r="J5919">
        <f t="shared" si="644"/>
        <v>14733.74</v>
      </c>
      <c r="K5919">
        <f t="shared" si="645"/>
        <v>11786.992</v>
      </c>
      <c r="L5919">
        <f t="shared" si="646"/>
        <v>26520.732</v>
      </c>
      <c r="M5919" t="str">
        <f t="shared" si="647"/>
        <v>Up to 100m</v>
      </c>
      <c r="P5919">
        <f t="shared" si="648"/>
        <v>14733.74</v>
      </c>
      <c r="Q5919">
        <f t="shared" si="649"/>
        <v>11786.992</v>
      </c>
      <c r="R5919" t="str">
        <f t="shared" si="650"/>
        <v>Up to 100m</v>
      </c>
    </row>
    <row r="5920" spans="1:18" x14ac:dyDescent="0.25">
      <c r="A5920" s="1">
        <v>5919</v>
      </c>
      <c r="B5920" s="1">
        <v>2000730821</v>
      </c>
      <c r="C5920" s="1">
        <v>2000720957</v>
      </c>
      <c r="D5920" s="1" t="s">
        <v>7</v>
      </c>
      <c r="E5920" s="1">
        <v>1.7579999999999998E-2</v>
      </c>
      <c r="F5920" s="1">
        <v>5892902</v>
      </c>
      <c r="G5920" s="2">
        <v>45328.681701122689</v>
      </c>
      <c r="H5920" s="2" t="s">
        <v>54</v>
      </c>
      <c r="J5920">
        <f t="shared" si="644"/>
        <v>14732.255000000001</v>
      </c>
      <c r="K5920">
        <f t="shared" si="645"/>
        <v>11785.804</v>
      </c>
      <c r="L5920">
        <f t="shared" si="646"/>
        <v>26518.059000000001</v>
      </c>
      <c r="M5920" t="str">
        <f t="shared" si="647"/>
        <v>Up to 100m</v>
      </c>
      <c r="P5920">
        <f t="shared" si="648"/>
        <v>14732.255000000001</v>
      </c>
      <c r="Q5920">
        <f t="shared" si="649"/>
        <v>11785.804</v>
      </c>
      <c r="R5920" t="str">
        <f t="shared" si="650"/>
        <v>Up to 100m</v>
      </c>
    </row>
    <row r="5921" spans="1:18" x14ac:dyDescent="0.25">
      <c r="A5921" s="1">
        <v>5920</v>
      </c>
      <c r="B5921" s="1">
        <v>2000739805</v>
      </c>
      <c r="C5921" s="1">
        <v>2000720957</v>
      </c>
      <c r="D5921" s="1" t="s">
        <v>7</v>
      </c>
      <c r="E5921" s="1">
        <v>1.992E-2</v>
      </c>
      <c r="F5921" s="1">
        <v>5885342</v>
      </c>
      <c r="G5921" s="2">
        <v>45328.681701122689</v>
      </c>
      <c r="H5921" s="2" t="s">
        <v>52</v>
      </c>
      <c r="J5921">
        <f t="shared" si="644"/>
        <v>14713.355</v>
      </c>
      <c r="K5921">
        <f t="shared" si="645"/>
        <v>11770.684000000001</v>
      </c>
      <c r="L5921">
        <f t="shared" si="646"/>
        <v>26484.039000000001</v>
      </c>
      <c r="M5921" t="str">
        <f t="shared" si="647"/>
        <v>Up to 100m</v>
      </c>
      <c r="P5921">
        <f t="shared" si="648"/>
        <v>14713.355</v>
      </c>
      <c r="Q5921">
        <f t="shared" si="649"/>
        <v>11770.684000000001</v>
      </c>
      <c r="R5921" t="str">
        <f t="shared" si="650"/>
        <v>Up to 100m</v>
      </c>
    </row>
    <row r="5922" spans="1:18" x14ac:dyDescent="0.25">
      <c r="A5922" s="1">
        <v>5921</v>
      </c>
      <c r="B5922" s="1">
        <v>2000726000</v>
      </c>
      <c r="C5922" s="1">
        <v>2000720957</v>
      </c>
      <c r="D5922" s="1" t="s">
        <v>7</v>
      </c>
      <c r="E5922" s="1">
        <v>0.16617000000000001</v>
      </c>
      <c r="F5922" s="1">
        <v>5940556</v>
      </c>
      <c r="G5922" s="2">
        <v>45328.681701122689</v>
      </c>
      <c r="H5922" s="2" t="s">
        <v>54</v>
      </c>
      <c r="J5922">
        <f t="shared" si="644"/>
        <v>14851.39</v>
      </c>
      <c r="K5922">
        <f t="shared" si="645"/>
        <v>11881.112000000001</v>
      </c>
      <c r="L5922">
        <f t="shared" si="646"/>
        <v>26732.502</v>
      </c>
      <c r="M5922" t="str">
        <f t="shared" si="647"/>
        <v>Up to 100m</v>
      </c>
      <c r="P5922">
        <f t="shared" si="648"/>
        <v>14851.39</v>
      </c>
      <c r="Q5922">
        <f t="shared" si="649"/>
        <v>11881.112000000001</v>
      </c>
      <c r="R5922" t="str">
        <f t="shared" si="650"/>
        <v>Up to 100m</v>
      </c>
    </row>
    <row r="5923" spans="1:18" x14ac:dyDescent="0.25">
      <c r="A5923" s="1">
        <v>5922</v>
      </c>
      <c r="B5923" s="1">
        <v>2000726000</v>
      </c>
      <c r="C5923" s="1">
        <v>2000720957</v>
      </c>
      <c r="D5923" s="1" t="s">
        <v>7</v>
      </c>
      <c r="E5923" s="1">
        <v>0.21012</v>
      </c>
      <c r="F5923" s="1">
        <v>5948131</v>
      </c>
      <c r="G5923" s="2">
        <v>45328.681701122689</v>
      </c>
      <c r="H5923" s="2" t="s">
        <v>54</v>
      </c>
      <c r="J5923">
        <f t="shared" si="644"/>
        <v>14870.327499999999</v>
      </c>
      <c r="K5923">
        <f t="shared" si="645"/>
        <v>11896.262000000001</v>
      </c>
      <c r="L5923">
        <f t="shared" si="646"/>
        <v>26766.589500000002</v>
      </c>
      <c r="M5923" t="str">
        <f t="shared" si="647"/>
        <v>Up to 100m</v>
      </c>
      <c r="P5923">
        <f t="shared" si="648"/>
        <v>14870.327499999999</v>
      </c>
      <c r="Q5923">
        <f t="shared" si="649"/>
        <v>11896.262000000001</v>
      </c>
      <c r="R5923" t="str">
        <f t="shared" si="650"/>
        <v>Up to 100m</v>
      </c>
    </row>
    <row r="5924" spans="1:18" x14ac:dyDescent="0.25">
      <c r="A5924" s="1">
        <v>5923</v>
      </c>
      <c r="B5924" s="1">
        <v>2000726000</v>
      </c>
      <c r="C5924" s="1">
        <v>2000720957</v>
      </c>
      <c r="D5924" s="1" t="s">
        <v>7</v>
      </c>
      <c r="E5924" s="1">
        <v>0.18695999999999999</v>
      </c>
      <c r="F5924" s="1">
        <v>5945654</v>
      </c>
      <c r="G5924" s="2">
        <v>45328.681701122689</v>
      </c>
      <c r="H5924" s="2" t="s">
        <v>54</v>
      </c>
      <c r="J5924">
        <f t="shared" si="644"/>
        <v>14864.135</v>
      </c>
      <c r="K5924">
        <f t="shared" si="645"/>
        <v>11891.308000000001</v>
      </c>
      <c r="L5924">
        <f t="shared" si="646"/>
        <v>26755.442999999999</v>
      </c>
      <c r="M5924" t="str">
        <f t="shared" si="647"/>
        <v>Up to 100m</v>
      </c>
      <c r="P5924">
        <f t="shared" si="648"/>
        <v>14864.135</v>
      </c>
      <c r="Q5924">
        <f t="shared" si="649"/>
        <v>11891.308000000001</v>
      </c>
      <c r="R5924" t="str">
        <f t="shared" si="650"/>
        <v>Up to 100m</v>
      </c>
    </row>
    <row r="5925" spans="1:18" x14ac:dyDescent="0.25">
      <c r="A5925" s="1">
        <v>5924</v>
      </c>
      <c r="B5925" s="1">
        <v>2000726000</v>
      </c>
      <c r="C5925" s="1">
        <v>2000720957</v>
      </c>
      <c r="D5925" s="1" t="s">
        <v>7</v>
      </c>
      <c r="E5925" s="1">
        <v>0.13880999999999999</v>
      </c>
      <c r="F5925" s="1">
        <v>5896660</v>
      </c>
      <c r="G5925" s="2">
        <v>45328.681701122689</v>
      </c>
      <c r="H5925" s="2" t="s">
        <v>54</v>
      </c>
      <c r="J5925">
        <f t="shared" si="644"/>
        <v>14741.65</v>
      </c>
      <c r="K5925">
        <f t="shared" si="645"/>
        <v>11793.32</v>
      </c>
      <c r="L5925">
        <f t="shared" si="646"/>
        <v>26534.97</v>
      </c>
      <c r="M5925" t="str">
        <f t="shared" si="647"/>
        <v>Up to 100m</v>
      </c>
      <c r="P5925">
        <f t="shared" si="648"/>
        <v>14741.65</v>
      </c>
      <c r="Q5925">
        <f t="shared" si="649"/>
        <v>11793.32</v>
      </c>
      <c r="R5925" t="str">
        <f t="shared" si="650"/>
        <v>Up to 100m</v>
      </c>
    </row>
    <row r="5926" spans="1:18" x14ac:dyDescent="0.25">
      <c r="A5926" s="1">
        <v>5925</v>
      </c>
      <c r="B5926" s="1">
        <v>2000726000</v>
      </c>
      <c r="C5926" s="1">
        <v>2000720957</v>
      </c>
      <c r="D5926" s="1" t="s">
        <v>7</v>
      </c>
      <c r="E5926" s="1">
        <v>0.18695999999999999</v>
      </c>
      <c r="F5926" s="1">
        <v>5901520</v>
      </c>
      <c r="G5926" s="2">
        <v>45328.681701122689</v>
      </c>
      <c r="H5926" s="2" t="s">
        <v>54</v>
      </c>
      <c r="J5926">
        <f t="shared" si="644"/>
        <v>14753.800000000001</v>
      </c>
      <c r="K5926">
        <f t="shared" si="645"/>
        <v>11803.04</v>
      </c>
      <c r="L5926">
        <f t="shared" si="646"/>
        <v>26556.840000000004</v>
      </c>
      <c r="M5926" t="str">
        <f t="shared" si="647"/>
        <v>Up to 100m</v>
      </c>
      <c r="P5926">
        <f t="shared" si="648"/>
        <v>14753.800000000001</v>
      </c>
      <c r="Q5926">
        <f t="shared" si="649"/>
        <v>11803.04</v>
      </c>
      <c r="R5926" t="str">
        <f t="shared" si="650"/>
        <v>Up to 100m</v>
      </c>
    </row>
    <row r="5927" spans="1:18" x14ac:dyDescent="0.25">
      <c r="A5927" s="1">
        <v>5926</v>
      </c>
      <c r="B5927" s="1">
        <v>2000730821</v>
      </c>
      <c r="C5927" s="1">
        <v>2000720957</v>
      </c>
      <c r="D5927" s="1" t="s">
        <v>7</v>
      </c>
      <c r="E5927" s="1">
        <v>1.7579999999999998E-2</v>
      </c>
      <c r="F5927" s="1">
        <v>5914864</v>
      </c>
      <c r="G5927" s="2">
        <v>45328.681701122689</v>
      </c>
      <c r="H5927" s="2" t="s">
        <v>54</v>
      </c>
      <c r="J5927">
        <f t="shared" si="644"/>
        <v>14787.16</v>
      </c>
      <c r="K5927">
        <f t="shared" si="645"/>
        <v>11829.728000000001</v>
      </c>
      <c r="L5927">
        <f t="shared" si="646"/>
        <v>26616.887999999999</v>
      </c>
      <c r="M5927" t="str">
        <f t="shared" si="647"/>
        <v>Up to 100m</v>
      </c>
      <c r="P5927">
        <f t="shared" si="648"/>
        <v>14787.16</v>
      </c>
      <c r="Q5927">
        <f t="shared" si="649"/>
        <v>11829.728000000001</v>
      </c>
      <c r="R5927" t="str">
        <f t="shared" si="650"/>
        <v>Up to 100m</v>
      </c>
    </row>
    <row r="5928" spans="1:18" x14ac:dyDescent="0.25">
      <c r="A5928" s="1">
        <v>5927</v>
      </c>
      <c r="B5928" s="1">
        <v>2000726000</v>
      </c>
      <c r="C5928" s="1">
        <v>2000720957</v>
      </c>
      <c r="D5928" s="1" t="s">
        <v>7</v>
      </c>
      <c r="E5928" s="1">
        <v>0.16617000000000001</v>
      </c>
      <c r="F5928" s="1">
        <v>5917026</v>
      </c>
      <c r="G5928" s="2">
        <v>45328.681701122689</v>
      </c>
      <c r="H5928" s="2" t="s">
        <v>54</v>
      </c>
      <c r="J5928">
        <f t="shared" si="644"/>
        <v>14792.565000000001</v>
      </c>
      <c r="K5928">
        <f t="shared" si="645"/>
        <v>11834.052</v>
      </c>
      <c r="L5928">
        <f t="shared" si="646"/>
        <v>26626.616999999998</v>
      </c>
      <c r="M5928" t="str">
        <f t="shared" si="647"/>
        <v>Up to 100m</v>
      </c>
      <c r="P5928">
        <f t="shared" si="648"/>
        <v>14792.565000000001</v>
      </c>
      <c r="Q5928">
        <f t="shared" si="649"/>
        <v>11834.052</v>
      </c>
      <c r="R5928" t="str">
        <f t="shared" si="650"/>
        <v>Up to 100m</v>
      </c>
    </row>
    <row r="5929" spans="1:18" x14ac:dyDescent="0.25">
      <c r="A5929" s="1">
        <v>5928</v>
      </c>
      <c r="B5929" s="1">
        <v>2000726000</v>
      </c>
      <c r="C5929" s="1">
        <v>2000720957</v>
      </c>
      <c r="D5929" s="1" t="s">
        <v>7</v>
      </c>
      <c r="E5929" s="1">
        <v>0.13880999999999999</v>
      </c>
      <c r="F5929" s="1">
        <v>5943482</v>
      </c>
      <c r="G5929" s="2">
        <v>45328.681701122689</v>
      </c>
      <c r="H5929" s="2" t="s">
        <v>54</v>
      </c>
      <c r="J5929">
        <f t="shared" si="644"/>
        <v>14858.705</v>
      </c>
      <c r="K5929">
        <f t="shared" si="645"/>
        <v>11886.964</v>
      </c>
      <c r="L5929">
        <f t="shared" si="646"/>
        <v>26745.669000000002</v>
      </c>
      <c r="M5929" t="str">
        <f t="shared" si="647"/>
        <v>Up to 100m</v>
      </c>
      <c r="P5929">
        <f t="shared" si="648"/>
        <v>14858.705</v>
      </c>
      <c r="Q5929">
        <f t="shared" si="649"/>
        <v>11886.964</v>
      </c>
      <c r="R5929" t="str">
        <f t="shared" si="650"/>
        <v>Up to 100m</v>
      </c>
    </row>
    <row r="5930" spans="1:18" x14ac:dyDescent="0.25">
      <c r="A5930" s="1">
        <v>5929</v>
      </c>
      <c r="B5930" s="1">
        <v>2000726000</v>
      </c>
      <c r="C5930" s="1">
        <v>2000720957</v>
      </c>
      <c r="D5930" s="1" t="s">
        <v>7</v>
      </c>
      <c r="E5930" s="1">
        <v>0.16617000000000001</v>
      </c>
      <c r="F5930" s="1">
        <v>5940556</v>
      </c>
      <c r="G5930" s="2">
        <v>45328.681701122689</v>
      </c>
      <c r="H5930" s="2" t="s">
        <v>54</v>
      </c>
      <c r="J5930">
        <f t="shared" si="644"/>
        <v>14851.39</v>
      </c>
      <c r="K5930">
        <f t="shared" si="645"/>
        <v>11881.112000000001</v>
      </c>
      <c r="L5930">
        <f t="shared" si="646"/>
        <v>26732.502</v>
      </c>
      <c r="M5930" t="str">
        <f t="shared" si="647"/>
        <v>Up to 100m</v>
      </c>
      <c r="P5930">
        <f t="shared" si="648"/>
        <v>14851.39</v>
      </c>
      <c r="Q5930">
        <f t="shared" si="649"/>
        <v>11881.112000000001</v>
      </c>
      <c r="R5930" t="str">
        <f t="shared" si="650"/>
        <v>Up to 100m</v>
      </c>
    </row>
    <row r="5931" spans="1:18" x14ac:dyDescent="0.25">
      <c r="A5931" s="1">
        <v>5930</v>
      </c>
      <c r="B5931" s="1">
        <v>2000730821</v>
      </c>
      <c r="C5931" s="1">
        <v>2000720957</v>
      </c>
      <c r="D5931" s="1" t="s">
        <v>7</v>
      </c>
      <c r="E5931" s="1">
        <v>1.7579999999999998E-2</v>
      </c>
      <c r="F5931" s="1">
        <v>5936827</v>
      </c>
      <c r="G5931" s="2">
        <v>45328.681701122689</v>
      </c>
      <c r="H5931" s="2" t="s">
        <v>54</v>
      </c>
      <c r="J5931">
        <f t="shared" si="644"/>
        <v>14842.067500000001</v>
      </c>
      <c r="K5931">
        <f t="shared" si="645"/>
        <v>11873.654</v>
      </c>
      <c r="L5931">
        <f t="shared" si="646"/>
        <v>26715.7215</v>
      </c>
      <c r="M5931" t="str">
        <f t="shared" si="647"/>
        <v>Up to 100m</v>
      </c>
      <c r="P5931">
        <f t="shared" si="648"/>
        <v>14842.067500000001</v>
      </c>
      <c r="Q5931">
        <f t="shared" si="649"/>
        <v>11873.654</v>
      </c>
      <c r="R5931" t="str">
        <f t="shared" si="650"/>
        <v>Up to 100m</v>
      </c>
    </row>
    <row r="5932" spans="1:18" x14ac:dyDescent="0.25">
      <c r="A5932" s="1">
        <v>5931</v>
      </c>
      <c r="B5932" s="1">
        <v>2000739805</v>
      </c>
      <c r="C5932" s="1">
        <v>2000720957</v>
      </c>
      <c r="D5932" s="1" t="s">
        <v>7</v>
      </c>
      <c r="E5932" s="1">
        <v>1.992E-2</v>
      </c>
      <c r="F5932" s="1">
        <v>5922884</v>
      </c>
      <c r="G5932" s="2">
        <v>45328.681701122689</v>
      </c>
      <c r="H5932" s="2" t="s">
        <v>52</v>
      </c>
      <c r="J5932">
        <f t="shared" si="644"/>
        <v>14807.210000000001</v>
      </c>
      <c r="K5932">
        <f t="shared" si="645"/>
        <v>11845.768</v>
      </c>
      <c r="L5932">
        <f t="shared" si="646"/>
        <v>26652.978000000003</v>
      </c>
      <c r="M5932" t="str">
        <f t="shared" si="647"/>
        <v>Up to 100m</v>
      </c>
      <c r="P5932">
        <f t="shared" si="648"/>
        <v>14807.210000000001</v>
      </c>
      <c r="Q5932">
        <f t="shared" si="649"/>
        <v>11845.768</v>
      </c>
      <c r="R5932" t="str">
        <f t="shared" si="650"/>
        <v>Up to 100m</v>
      </c>
    </row>
    <row r="5933" spans="1:18" x14ac:dyDescent="0.25">
      <c r="A5933" s="1">
        <v>5932</v>
      </c>
      <c r="B5933" s="1">
        <v>2000726000</v>
      </c>
      <c r="C5933" s="1">
        <v>2000720957</v>
      </c>
      <c r="D5933" s="1" t="s">
        <v>7</v>
      </c>
      <c r="E5933" s="1">
        <v>0.13880999999999999</v>
      </c>
      <c r="F5933" s="1">
        <v>5943482</v>
      </c>
      <c r="G5933" s="2">
        <v>45328.681701122689</v>
      </c>
      <c r="H5933" s="2" t="s">
        <v>54</v>
      </c>
      <c r="J5933">
        <f t="shared" si="644"/>
        <v>14858.705</v>
      </c>
      <c r="K5933">
        <f t="shared" si="645"/>
        <v>11886.964</v>
      </c>
      <c r="L5933">
        <f t="shared" si="646"/>
        <v>26745.669000000002</v>
      </c>
      <c r="M5933" t="str">
        <f t="shared" si="647"/>
        <v>Up to 100m</v>
      </c>
      <c r="P5933">
        <f t="shared" si="648"/>
        <v>14858.705</v>
      </c>
      <c r="Q5933">
        <f t="shared" si="649"/>
        <v>11886.964</v>
      </c>
      <c r="R5933" t="str">
        <f t="shared" si="650"/>
        <v>Up to 100m</v>
      </c>
    </row>
    <row r="5934" spans="1:18" x14ac:dyDescent="0.25">
      <c r="A5934" s="1">
        <v>5933</v>
      </c>
      <c r="B5934" s="1">
        <v>2000726000</v>
      </c>
      <c r="C5934" s="1">
        <v>2000720957</v>
      </c>
      <c r="D5934" s="1" t="s">
        <v>7</v>
      </c>
      <c r="E5934" s="1">
        <v>0.13880999999999999</v>
      </c>
      <c r="F5934" s="1">
        <v>5920071</v>
      </c>
      <c r="G5934" s="2">
        <v>45328.681701122689</v>
      </c>
      <c r="H5934" s="2" t="s">
        <v>54</v>
      </c>
      <c r="J5934">
        <f t="shared" si="644"/>
        <v>14800.1775</v>
      </c>
      <c r="K5934">
        <f t="shared" si="645"/>
        <v>11840.142</v>
      </c>
      <c r="L5934">
        <f t="shared" si="646"/>
        <v>26640.319499999998</v>
      </c>
      <c r="M5934" t="str">
        <f t="shared" si="647"/>
        <v>Up to 100m</v>
      </c>
      <c r="P5934">
        <f t="shared" si="648"/>
        <v>14800.1775</v>
      </c>
      <c r="Q5934">
        <f t="shared" si="649"/>
        <v>11840.142</v>
      </c>
      <c r="R5934" t="str">
        <f t="shared" si="650"/>
        <v>Up to 100m</v>
      </c>
    </row>
    <row r="5935" spans="1:18" x14ac:dyDescent="0.25">
      <c r="A5935" s="1">
        <v>5934</v>
      </c>
      <c r="B5935" s="1">
        <v>2000726000</v>
      </c>
      <c r="C5935" s="1">
        <v>2000720957</v>
      </c>
      <c r="D5935" s="1" t="s">
        <v>7</v>
      </c>
      <c r="E5935" s="1">
        <v>0.16617000000000001</v>
      </c>
      <c r="F5935" s="1">
        <v>5917026</v>
      </c>
      <c r="G5935" s="2">
        <v>45328.681701122689</v>
      </c>
      <c r="H5935" s="2" t="s">
        <v>54</v>
      </c>
      <c r="J5935">
        <f t="shared" si="644"/>
        <v>14792.565000000001</v>
      </c>
      <c r="K5935">
        <f t="shared" si="645"/>
        <v>11834.052</v>
      </c>
      <c r="L5935">
        <f t="shared" si="646"/>
        <v>26626.616999999998</v>
      </c>
      <c r="M5935" t="str">
        <f t="shared" si="647"/>
        <v>Up to 100m</v>
      </c>
      <c r="P5935">
        <f t="shared" si="648"/>
        <v>14792.565000000001</v>
      </c>
      <c r="Q5935">
        <f t="shared" si="649"/>
        <v>11834.052</v>
      </c>
      <c r="R5935" t="str">
        <f t="shared" si="650"/>
        <v>Up to 100m</v>
      </c>
    </row>
    <row r="5936" spans="1:18" x14ac:dyDescent="0.25">
      <c r="A5936" s="1">
        <v>5935</v>
      </c>
      <c r="B5936" s="1">
        <v>2000726000</v>
      </c>
      <c r="C5936" s="1">
        <v>2000720957</v>
      </c>
      <c r="D5936" s="1" t="s">
        <v>7</v>
      </c>
      <c r="E5936" s="1">
        <v>0.16617000000000001</v>
      </c>
      <c r="F5936" s="1">
        <v>5869966</v>
      </c>
      <c r="G5936" s="2">
        <v>45328.681701122689</v>
      </c>
      <c r="H5936" s="2" t="s">
        <v>54</v>
      </c>
      <c r="J5936">
        <f t="shared" si="644"/>
        <v>14674.915000000001</v>
      </c>
      <c r="K5936">
        <f t="shared" si="645"/>
        <v>11739.932000000001</v>
      </c>
      <c r="L5936">
        <f t="shared" si="646"/>
        <v>26414.847000000002</v>
      </c>
      <c r="M5936" t="str">
        <f t="shared" si="647"/>
        <v>Up to 100m</v>
      </c>
      <c r="P5936">
        <f t="shared" si="648"/>
        <v>14674.915000000001</v>
      </c>
      <c r="Q5936">
        <f t="shared" si="649"/>
        <v>11739.932000000001</v>
      </c>
      <c r="R5936" t="str">
        <f t="shared" si="650"/>
        <v>Up to 100m</v>
      </c>
    </row>
    <row r="5937" spans="1:18" x14ac:dyDescent="0.25">
      <c r="A5937" s="1">
        <v>5936</v>
      </c>
      <c r="B5937" s="1">
        <v>2000730821</v>
      </c>
      <c r="C5937" s="1">
        <v>2000720957</v>
      </c>
      <c r="D5937" s="1" t="s">
        <v>7</v>
      </c>
      <c r="E5937" s="1">
        <v>1.7579999999999998E-2</v>
      </c>
      <c r="F5937" s="1">
        <v>5870939</v>
      </c>
      <c r="G5937" s="2">
        <v>45328.681701122689</v>
      </c>
      <c r="H5937" s="2" t="s">
        <v>54</v>
      </c>
      <c r="J5937">
        <f t="shared" si="644"/>
        <v>14677.3475</v>
      </c>
      <c r="K5937">
        <f t="shared" si="645"/>
        <v>11741.878000000001</v>
      </c>
      <c r="L5937">
        <f t="shared" si="646"/>
        <v>26419.2255</v>
      </c>
      <c r="M5937" t="str">
        <f t="shared" si="647"/>
        <v>Up to 100m</v>
      </c>
      <c r="P5937">
        <f t="shared" si="648"/>
        <v>14677.3475</v>
      </c>
      <c r="Q5937">
        <f t="shared" si="649"/>
        <v>11741.878000000001</v>
      </c>
      <c r="R5937" t="str">
        <f t="shared" si="650"/>
        <v>Up to 100m</v>
      </c>
    </row>
    <row r="5938" spans="1:18" x14ac:dyDescent="0.25">
      <c r="A5938" s="1">
        <v>5937</v>
      </c>
      <c r="B5938" s="1">
        <v>2000726000</v>
      </c>
      <c r="C5938" s="1">
        <v>2000720957</v>
      </c>
      <c r="D5938" s="1" t="s">
        <v>7</v>
      </c>
      <c r="E5938" s="1">
        <v>0.13880999999999999</v>
      </c>
      <c r="F5938" s="1">
        <v>5873250</v>
      </c>
      <c r="G5938" s="2">
        <v>45328.681701122689</v>
      </c>
      <c r="H5938" s="2" t="s">
        <v>54</v>
      </c>
      <c r="J5938">
        <f t="shared" si="644"/>
        <v>14683.125</v>
      </c>
      <c r="K5938">
        <f t="shared" si="645"/>
        <v>11746.5</v>
      </c>
      <c r="L5938">
        <f t="shared" si="646"/>
        <v>26429.625</v>
      </c>
      <c r="M5938" t="str">
        <f t="shared" si="647"/>
        <v>Up to 100m</v>
      </c>
      <c r="P5938">
        <f t="shared" si="648"/>
        <v>14683.125</v>
      </c>
      <c r="Q5938">
        <f t="shared" si="649"/>
        <v>11746.5</v>
      </c>
      <c r="R5938" t="str">
        <f t="shared" si="650"/>
        <v>Up to 100m</v>
      </c>
    </row>
    <row r="5939" spans="1:18" x14ac:dyDescent="0.25">
      <c r="A5939" s="1">
        <v>5938</v>
      </c>
      <c r="B5939" s="1">
        <v>2000726000</v>
      </c>
      <c r="C5939" s="1">
        <v>2000720957</v>
      </c>
      <c r="D5939" s="1" t="s">
        <v>7</v>
      </c>
      <c r="E5939" s="1">
        <v>0.18695999999999999</v>
      </c>
      <c r="F5939" s="1">
        <v>5879453</v>
      </c>
      <c r="G5939" s="2">
        <v>45328.681701122689</v>
      </c>
      <c r="H5939" s="2" t="s">
        <v>54</v>
      </c>
      <c r="J5939">
        <f t="shared" si="644"/>
        <v>14698.6325</v>
      </c>
      <c r="K5939">
        <f t="shared" si="645"/>
        <v>11758.906000000001</v>
      </c>
      <c r="L5939">
        <f t="shared" si="646"/>
        <v>26457.538500000002</v>
      </c>
      <c r="M5939" t="str">
        <f t="shared" si="647"/>
        <v>Up to 100m</v>
      </c>
      <c r="P5939">
        <f t="shared" si="648"/>
        <v>14698.6325</v>
      </c>
      <c r="Q5939">
        <f t="shared" si="649"/>
        <v>11758.906000000001</v>
      </c>
      <c r="R5939" t="str">
        <f t="shared" si="650"/>
        <v>Up to 100m</v>
      </c>
    </row>
    <row r="5940" spans="1:18" x14ac:dyDescent="0.25">
      <c r="A5940" s="1">
        <v>5939</v>
      </c>
      <c r="B5940" s="1">
        <v>2000726000</v>
      </c>
      <c r="C5940" s="1">
        <v>2000720957</v>
      </c>
      <c r="D5940" s="1" t="s">
        <v>7</v>
      </c>
      <c r="E5940" s="1">
        <v>0.21012</v>
      </c>
      <c r="F5940" s="1">
        <v>5882062</v>
      </c>
      <c r="G5940" s="2">
        <v>45328.681701122689</v>
      </c>
      <c r="H5940" s="2" t="s">
        <v>54</v>
      </c>
      <c r="J5940">
        <f t="shared" si="644"/>
        <v>14705.155000000001</v>
      </c>
      <c r="K5940">
        <f t="shared" si="645"/>
        <v>11764.124</v>
      </c>
      <c r="L5940">
        <f t="shared" si="646"/>
        <v>26469.279000000002</v>
      </c>
      <c r="M5940" t="str">
        <f t="shared" si="647"/>
        <v>Up to 100m</v>
      </c>
      <c r="P5940">
        <f t="shared" si="648"/>
        <v>14705.155000000001</v>
      </c>
      <c r="Q5940">
        <f t="shared" si="649"/>
        <v>11764.124</v>
      </c>
      <c r="R5940" t="str">
        <f t="shared" si="650"/>
        <v>Up to 100m</v>
      </c>
    </row>
    <row r="5941" spans="1:18" x14ac:dyDescent="0.25">
      <c r="A5941" s="1">
        <v>5940</v>
      </c>
      <c r="B5941" s="1">
        <v>2000739805</v>
      </c>
      <c r="C5941" s="1">
        <v>2000720957</v>
      </c>
      <c r="D5941" s="1" t="s">
        <v>7</v>
      </c>
      <c r="E5941" s="1">
        <v>1.992E-2</v>
      </c>
      <c r="F5941" s="1">
        <v>5885342</v>
      </c>
      <c r="G5941" s="2">
        <v>45328.681701122689</v>
      </c>
      <c r="H5941" s="2" t="s">
        <v>52</v>
      </c>
      <c r="J5941">
        <f t="shared" si="644"/>
        <v>14713.355</v>
      </c>
      <c r="K5941">
        <f t="shared" si="645"/>
        <v>11770.684000000001</v>
      </c>
      <c r="L5941">
        <f t="shared" si="646"/>
        <v>26484.039000000001</v>
      </c>
      <c r="M5941" t="str">
        <f t="shared" si="647"/>
        <v>Up to 100m</v>
      </c>
      <c r="P5941">
        <f t="shared" si="648"/>
        <v>14713.355</v>
      </c>
      <c r="Q5941">
        <f t="shared" si="649"/>
        <v>11770.684000000001</v>
      </c>
      <c r="R5941" t="str">
        <f t="shared" si="650"/>
        <v>Up to 100m</v>
      </c>
    </row>
    <row r="5942" spans="1:18" x14ac:dyDescent="0.25">
      <c r="A5942" s="1">
        <v>5941</v>
      </c>
      <c r="B5942" s="1">
        <v>2000730821</v>
      </c>
      <c r="C5942" s="1">
        <v>2000720957</v>
      </c>
      <c r="D5942" s="1" t="s">
        <v>7</v>
      </c>
      <c r="E5942" s="1">
        <v>1.7579999999999998E-2</v>
      </c>
      <c r="F5942" s="1">
        <v>5892902</v>
      </c>
      <c r="G5942" s="2">
        <v>45328.681701122689</v>
      </c>
      <c r="H5942" s="2" t="s">
        <v>54</v>
      </c>
      <c r="J5942">
        <f t="shared" si="644"/>
        <v>14732.255000000001</v>
      </c>
      <c r="K5942">
        <f t="shared" si="645"/>
        <v>11785.804</v>
      </c>
      <c r="L5942">
        <f t="shared" si="646"/>
        <v>26518.059000000001</v>
      </c>
      <c r="M5942" t="str">
        <f t="shared" si="647"/>
        <v>Up to 100m</v>
      </c>
      <c r="P5942">
        <f t="shared" si="648"/>
        <v>14732.255000000001</v>
      </c>
      <c r="Q5942">
        <f t="shared" si="649"/>
        <v>11785.804</v>
      </c>
      <c r="R5942" t="str">
        <f t="shared" si="650"/>
        <v>Up to 100m</v>
      </c>
    </row>
    <row r="5943" spans="1:18" x14ac:dyDescent="0.25">
      <c r="A5943" s="1">
        <v>5942</v>
      </c>
      <c r="B5943" s="1">
        <v>2000726000</v>
      </c>
      <c r="C5943" s="1">
        <v>2000720957</v>
      </c>
      <c r="D5943" s="1" t="s">
        <v>7</v>
      </c>
      <c r="E5943" s="1">
        <v>0.16617000000000001</v>
      </c>
      <c r="F5943" s="1">
        <v>5893496</v>
      </c>
      <c r="G5943" s="2">
        <v>45328.681701122689</v>
      </c>
      <c r="H5943" s="2" t="s">
        <v>54</v>
      </c>
      <c r="J5943">
        <f t="shared" si="644"/>
        <v>14733.74</v>
      </c>
      <c r="K5943">
        <f t="shared" si="645"/>
        <v>11786.992</v>
      </c>
      <c r="L5943">
        <f t="shared" si="646"/>
        <v>26520.732</v>
      </c>
      <c r="M5943" t="str">
        <f t="shared" si="647"/>
        <v>Up to 100m</v>
      </c>
      <c r="P5943">
        <f t="shared" si="648"/>
        <v>14733.74</v>
      </c>
      <c r="Q5943">
        <f t="shared" si="649"/>
        <v>11786.992</v>
      </c>
      <c r="R5943" t="str">
        <f t="shared" si="650"/>
        <v>Up to 100m</v>
      </c>
    </row>
    <row r="5944" spans="1:18" x14ac:dyDescent="0.25">
      <c r="A5944" s="1">
        <v>5943</v>
      </c>
      <c r="B5944" s="1">
        <v>2000726000</v>
      </c>
      <c r="C5944" s="1">
        <v>2000720957</v>
      </c>
      <c r="D5944" s="1" t="s">
        <v>7</v>
      </c>
      <c r="E5944" s="1">
        <v>0.13880999999999999</v>
      </c>
      <c r="F5944" s="1">
        <v>5896660</v>
      </c>
      <c r="G5944" s="2">
        <v>45328.681701122689</v>
      </c>
      <c r="H5944" s="2" t="s">
        <v>54</v>
      </c>
      <c r="J5944">
        <f t="shared" si="644"/>
        <v>14741.65</v>
      </c>
      <c r="K5944">
        <f t="shared" si="645"/>
        <v>11793.32</v>
      </c>
      <c r="L5944">
        <f t="shared" si="646"/>
        <v>26534.97</v>
      </c>
      <c r="M5944" t="str">
        <f t="shared" si="647"/>
        <v>Up to 100m</v>
      </c>
      <c r="P5944">
        <f t="shared" si="648"/>
        <v>14741.65</v>
      </c>
      <c r="Q5944">
        <f t="shared" si="649"/>
        <v>11793.32</v>
      </c>
      <c r="R5944" t="str">
        <f t="shared" si="650"/>
        <v>Up to 100m</v>
      </c>
    </row>
    <row r="5945" spans="1:18" x14ac:dyDescent="0.25">
      <c r="A5945" s="1">
        <v>5944</v>
      </c>
      <c r="B5945" s="1">
        <v>2000726000</v>
      </c>
      <c r="C5945" s="1">
        <v>2000720957</v>
      </c>
      <c r="D5945" s="1" t="s">
        <v>7</v>
      </c>
      <c r="E5945" s="1">
        <v>0.18695999999999999</v>
      </c>
      <c r="F5945" s="1">
        <v>5901520</v>
      </c>
      <c r="G5945" s="2">
        <v>45328.681701122689</v>
      </c>
      <c r="H5945" s="2" t="s">
        <v>54</v>
      </c>
      <c r="J5945">
        <f t="shared" si="644"/>
        <v>14753.800000000001</v>
      </c>
      <c r="K5945">
        <f t="shared" si="645"/>
        <v>11803.04</v>
      </c>
      <c r="L5945">
        <f t="shared" si="646"/>
        <v>26556.840000000004</v>
      </c>
      <c r="M5945" t="str">
        <f t="shared" si="647"/>
        <v>Up to 100m</v>
      </c>
      <c r="P5945">
        <f t="shared" si="648"/>
        <v>14753.800000000001</v>
      </c>
      <c r="Q5945">
        <f t="shared" si="649"/>
        <v>11803.04</v>
      </c>
      <c r="R5945" t="str">
        <f t="shared" si="650"/>
        <v>Up to 100m</v>
      </c>
    </row>
    <row r="5946" spans="1:18" x14ac:dyDescent="0.25">
      <c r="A5946" s="1">
        <v>5945</v>
      </c>
      <c r="B5946" s="1">
        <v>2000726000</v>
      </c>
      <c r="C5946" s="1">
        <v>2000720957</v>
      </c>
      <c r="D5946" s="1" t="s">
        <v>7</v>
      </c>
      <c r="E5946" s="1">
        <v>0.21012</v>
      </c>
      <c r="F5946" s="1">
        <v>5904085</v>
      </c>
      <c r="G5946" s="2">
        <v>45328.681701122689</v>
      </c>
      <c r="H5946" s="2" t="s">
        <v>54</v>
      </c>
      <c r="J5946">
        <f t="shared" si="644"/>
        <v>14760.2125</v>
      </c>
      <c r="K5946">
        <f t="shared" si="645"/>
        <v>11808.17</v>
      </c>
      <c r="L5946">
        <f t="shared" si="646"/>
        <v>26568.3825</v>
      </c>
      <c r="M5946" t="str">
        <f t="shared" si="647"/>
        <v>Up to 100m</v>
      </c>
      <c r="P5946">
        <f t="shared" si="648"/>
        <v>14760.2125</v>
      </c>
      <c r="Q5946">
        <f t="shared" si="649"/>
        <v>11808.17</v>
      </c>
      <c r="R5946" t="str">
        <f t="shared" si="650"/>
        <v>Up to 100m</v>
      </c>
    </row>
    <row r="5947" spans="1:18" x14ac:dyDescent="0.25">
      <c r="A5947" s="1">
        <v>5946</v>
      </c>
      <c r="B5947" s="1">
        <v>2000726000</v>
      </c>
      <c r="C5947" s="1">
        <v>2000723561</v>
      </c>
      <c r="D5947" s="1" t="s">
        <v>7</v>
      </c>
      <c r="E5947" s="1">
        <v>0.21012</v>
      </c>
      <c r="F5947" s="1">
        <v>5926108</v>
      </c>
      <c r="G5947" s="2">
        <v>45328.681701122689</v>
      </c>
      <c r="H5947" s="2" t="s">
        <v>54</v>
      </c>
      <c r="J5947">
        <f t="shared" si="644"/>
        <v>14815.27</v>
      </c>
      <c r="K5947">
        <f t="shared" si="645"/>
        <v>11852.216</v>
      </c>
      <c r="L5947">
        <f t="shared" si="646"/>
        <v>26667.486000000001</v>
      </c>
      <c r="M5947" t="str">
        <f t="shared" si="647"/>
        <v>Up to 100m</v>
      </c>
      <c r="P5947">
        <f t="shared" si="648"/>
        <v>14815.27</v>
      </c>
      <c r="Q5947">
        <f t="shared" si="649"/>
        <v>11852.216</v>
      </c>
      <c r="R5947" t="str">
        <f t="shared" si="650"/>
        <v>Up to 100m</v>
      </c>
    </row>
    <row r="5948" spans="1:18" x14ac:dyDescent="0.25">
      <c r="A5948" s="1">
        <v>5947</v>
      </c>
      <c r="B5948" s="1">
        <v>2000730821</v>
      </c>
      <c r="C5948" s="1">
        <v>2000720957</v>
      </c>
      <c r="D5948" s="1" t="s">
        <v>7</v>
      </c>
      <c r="E5948" s="1">
        <v>1.7579999999999998E-2</v>
      </c>
      <c r="F5948" s="1">
        <v>5958790</v>
      </c>
      <c r="G5948" s="2">
        <v>45328.681701122689</v>
      </c>
      <c r="H5948" s="2" t="s">
        <v>54</v>
      </c>
      <c r="J5948">
        <f t="shared" si="644"/>
        <v>14896.975</v>
      </c>
      <c r="K5948">
        <f t="shared" si="645"/>
        <v>11917.58</v>
      </c>
      <c r="L5948">
        <f t="shared" si="646"/>
        <v>26814.555</v>
      </c>
      <c r="M5948" t="str">
        <f t="shared" si="647"/>
        <v>Up to 100m</v>
      </c>
      <c r="P5948">
        <f t="shared" si="648"/>
        <v>14896.975</v>
      </c>
      <c r="Q5948">
        <f t="shared" si="649"/>
        <v>11917.58</v>
      </c>
      <c r="R5948" t="str">
        <f t="shared" si="650"/>
        <v>Up to 100m</v>
      </c>
    </row>
    <row r="5949" spans="1:18" x14ac:dyDescent="0.25">
      <c r="A5949" s="1">
        <v>5948</v>
      </c>
      <c r="B5949" s="1">
        <v>2000726000</v>
      </c>
      <c r="C5949" s="1">
        <v>2000723561</v>
      </c>
      <c r="D5949" s="1" t="s">
        <v>7</v>
      </c>
      <c r="E5949" s="1">
        <v>0.18695999999999999</v>
      </c>
      <c r="F5949" s="1">
        <v>5923587</v>
      </c>
      <c r="G5949" s="2">
        <v>45328.681701122689</v>
      </c>
      <c r="H5949" s="2" t="s">
        <v>54</v>
      </c>
      <c r="J5949">
        <f t="shared" si="644"/>
        <v>14808.967500000001</v>
      </c>
      <c r="K5949">
        <f t="shared" si="645"/>
        <v>11847.174000000001</v>
      </c>
      <c r="L5949">
        <f t="shared" si="646"/>
        <v>26656.141500000002</v>
      </c>
      <c r="M5949" t="str">
        <f t="shared" si="647"/>
        <v>Up to 100m</v>
      </c>
      <c r="P5949">
        <f t="shared" si="648"/>
        <v>14808.967500000001</v>
      </c>
      <c r="Q5949">
        <f t="shared" si="649"/>
        <v>11847.174000000001</v>
      </c>
      <c r="R5949" t="str">
        <f t="shared" si="650"/>
        <v>Up to 100m</v>
      </c>
    </row>
    <row r="5950" spans="1:18" x14ac:dyDescent="0.25">
      <c r="A5950" s="1">
        <v>5949</v>
      </c>
      <c r="B5950" s="1">
        <v>2000739805</v>
      </c>
      <c r="C5950" s="1">
        <v>2000723561</v>
      </c>
      <c r="D5950" s="1" t="s">
        <v>7</v>
      </c>
      <c r="E5950" s="1">
        <v>1.992E-2</v>
      </c>
      <c r="F5950" s="1">
        <v>5922884</v>
      </c>
      <c r="G5950" s="2">
        <v>45328.681701122689</v>
      </c>
      <c r="H5950" s="2" t="s">
        <v>52</v>
      </c>
      <c r="J5950">
        <f t="shared" si="644"/>
        <v>14807.210000000001</v>
      </c>
      <c r="K5950">
        <f t="shared" si="645"/>
        <v>11845.768</v>
      </c>
      <c r="L5950">
        <f t="shared" si="646"/>
        <v>26652.978000000003</v>
      </c>
      <c r="M5950" t="str">
        <f t="shared" si="647"/>
        <v>Up to 100m</v>
      </c>
      <c r="P5950">
        <f t="shared" si="648"/>
        <v>14807.210000000001</v>
      </c>
      <c r="Q5950">
        <f t="shared" si="649"/>
        <v>11845.768</v>
      </c>
      <c r="R5950" t="str">
        <f t="shared" si="650"/>
        <v>Up to 100m</v>
      </c>
    </row>
    <row r="5951" spans="1:18" x14ac:dyDescent="0.25">
      <c r="A5951" s="1">
        <v>5950</v>
      </c>
      <c r="B5951" s="1">
        <v>2000726000</v>
      </c>
      <c r="C5951" s="1">
        <v>2000726576</v>
      </c>
      <c r="D5951" s="1" t="s">
        <v>7</v>
      </c>
      <c r="E5951" s="1">
        <v>3.3840000000000002E-2</v>
      </c>
      <c r="F5951" s="1">
        <v>5869966</v>
      </c>
      <c r="G5951" s="2">
        <v>45328.681701122689</v>
      </c>
      <c r="H5951" s="2" t="s">
        <v>54</v>
      </c>
      <c r="J5951">
        <f t="shared" si="644"/>
        <v>14674.915000000001</v>
      </c>
      <c r="K5951">
        <f t="shared" si="645"/>
        <v>11739.932000000001</v>
      </c>
      <c r="L5951">
        <f t="shared" si="646"/>
        <v>26414.847000000002</v>
      </c>
      <c r="M5951" t="str">
        <f t="shared" si="647"/>
        <v>Up to 100m</v>
      </c>
      <c r="P5951">
        <f t="shared" si="648"/>
        <v>14674.915000000001</v>
      </c>
      <c r="Q5951">
        <f t="shared" si="649"/>
        <v>11739.932000000001</v>
      </c>
      <c r="R5951" t="str">
        <f t="shared" si="650"/>
        <v>Up to 100m</v>
      </c>
    </row>
    <row r="5952" spans="1:18" x14ac:dyDescent="0.25">
      <c r="A5952" s="1">
        <v>5951</v>
      </c>
      <c r="B5952" s="1">
        <v>2000739805</v>
      </c>
      <c r="C5952" s="1">
        <v>2000720957</v>
      </c>
      <c r="D5952" s="1" t="s">
        <v>7</v>
      </c>
      <c r="E5952" s="1">
        <v>1.992E-2</v>
      </c>
      <c r="F5952" s="1">
        <v>5960426</v>
      </c>
      <c r="G5952" s="2">
        <v>45328.681701122689</v>
      </c>
      <c r="H5952" s="2" t="s">
        <v>52</v>
      </c>
      <c r="J5952">
        <f t="shared" si="644"/>
        <v>14901.065000000001</v>
      </c>
      <c r="K5952">
        <f t="shared" si="645"/>
        <v>11920.852000000001</v>
      </c>
      <c r="L5952">
        <f t="shared" si="646"/>
        <v>26821.917000000001</v>
      </c>
      <c r="M5952" t="str">
        <f t="shared" si="647"/>
        <v>Up to 100m</v>
      </c>
      <c r="P5952">
        <f t="shared" si="648"/>
        <v>14901.065000000001</v>
      </c>
      <c r="Q5952">
        <f t="shared" si="649"/>
        <v>11920.852000000001</v>
      </c>
      <c r="R5952" t="str">
        <f t="shared" si="650"/>
        <v>Up to 100m</v>
      </c>
    </row>
    <row r="5953" spans="1:18" x14ac:dyDescent="0.25">
      <c r="A5953" s="1">
        <v>5952</v>
      </c>
      <c r="B5953" s="1">
        <v>2000720957</v>
      </c>
      <c r="C5953" s="1">
        <v>2000734807</v>
      </c>
      <c r="D5953" s="1" t="s">
        <v>7</v>
      </c>
      <c r="E5953" s="1">
        <v>0.74453999999999998</v>
      </c>
      <c r="F5953" s="1">
        <v>5932500</v>
      </c>
      <c r="G5953" s="2">
        <v>45328.853821412034</v>
      </c>
      <c r="H5953" s="2" t="s">
        <v>53</v>
      </c>
      <c r="J5953">
        <f t="shared" si="644"/>
        <v>14831.25</v>
      </c>
      <c r="K5953">
        <f t="shared" si="645"/>
        <v>11865</v>
      </c>
      <c r="L5953">
        <f t="shared" si="646"/>
        <v>26696.25</v>
      </c>
      <c r="M5953" t="str">
        <f t="shared" si="647"/>
        <v>Up to 100m</v>
      </c>
      <c r="P5953">
        <f t="shared" si="648"/>
        <v>14831.25</v>
      </c>
      <c r="Q5953">
        <f t="shared" si="649"/>
        <v>11865</v>
      </c>
      <c r="R5953" t="str">
        <f t="shared" si="650"/>
        <v>Up to 100m</v>
      </c>
    </row>
    <row r="5954" spans="1:18" x14ac:dyDescent="0.25">
      <c r="A5954" s="1">
        <v>5953</v>
      </c>
      <c r="B5954" s="1">
        <v>2000726000</v>
      </c>
      <c r="C5954" s="1">
        <v>2000734807</v>
      </c>
      <c r="D5954" s="1" t="s">
        <v>7</v>
      </c>
      <c r="E5954" s="1">
        <v>0.21012</v>
      </c>
      <c r="F5954" s="1">
        <v>5926108</v>
      </c>
      <c r="G5954" s="2">
        <v>45328.853821412034</v>
      </c>
      <c r="H5954" s="2" t="s">
        <v>54</v>
      </c>
      <c r="J5954">
        <f t="shared" si="644"/>
        <v>14815.27</v>
      </c>
      <c r="K5954">
        <f t="shared" si="645"/>
        <v>11852.216</v>
      </c>
      <c r="L5954">
        <f t="shared" si="646"/>
        <v>26667.486000000001</v>
      </c>
      <c r="M5954" t="str">
        <f t="shared" si="647"/>
        <v>Up to 100m</v>
      </c>
      <c r="P5954">
        <f t="shared" si="648"/>
        <v>14815.27</v>
      </c>
      <c r="Q5954">
        <f t="shared" si="649"/>
        <v>11852.216</v>
      </c>
      <c r="R5954" t="str">
        <f t="shared" si="650"/>
        <v>Up to 100m</v>
      </c>
    </row>
    <row r="5955" spans="1:18" x14ac:dyDescent="0.25">
      <c r="A5955" s="1">
        <v>5954</v>
      </c>
      <c r="B5955" s="1">
        <v>2000726000</v>
      </c>
      <c r="C5955" s="1">
        <v>2000734807</v>
      </c>
      <c r="D5955" s="1" t="s">
        <v>7</v>
      </c>
      <c r="E5955" s="1">
        <v>0.18140999999999999</v>
      </c>
      <c r="F5955" s="1">
        <v>5923587</v>
      </c>
      <c r="G5955" s="2">
        <v>45328.853821412034</v>
      </c>
      <c r="H5955" s="2" t="s">
        <v>54</v>
      </c>
      <c r="J5955">
        <f t="shared" ref="J5955:J6018" si="651">IF(F5955 &lt;= 100000000, F5955 * 0.0025,
    IF(F5955 &lt;= 500000000, F5955 * 0.00225,
        IF(F5955 &lt;= 1000000000, F5955 * 0.002,
            IF(F5955 &lt;= 4000000000, F5955 * 0.00165,
                IF(F5955 &lt;= 10000000000, F5955 * 0.00155,
                    F5955 * 0.0013
                )
            )
        )
    )
)</f>
        <v>14808.967500000001</v>
      </c>
      <c r="K5955">
        <f t="shared" ref="K5955:K6018" si="652">IF(F5955 &lt;= 100000000, F5955 * 0.002,
    IF(F5955 &lt;= 500000000, F5955 * 0.0018,
        IF(F5955 &lt;= 1000000000, F5955 * 0.0016,
            IF(F5955 &lt;= 4000000000, F5955 * 0.00135,
                IF(F5955 &lt;= 10000000000, F5955 * 0.00115,
                    F5955 * 0.001
                )
            )
        )
    )
)</f>
        <v>11847.174000000001</v>
      </c>
      <c r="L5955">
        <f t="shared" ref="L5955:L6018" si="653">J5955+K5955</f>
        <v>26656.141500000002</v>
      </c>
      <c r="M5955" t="str">
        <f t="shared" ref="M5955:M6018" si="654">IF(F5955 &lt;= 100000000, "Up to 100m",
    IF(F5955 &lt;= 500000000, "Up to 500m",
        IF(F5955 &lt;= 1000000000, "Up to 1b",
            IF(F5955 &lt;= 4000000000, "Up to 4b",
                IF(F5955 &lt;= 10000000000, "Up to 10b",
                  "More than 10b"
                )
            )
        )
    )
)</f>
        <v>Up to 100m</v>
      </c>
      <c r="P5955">
        <f t="shared" ref="P5955:P6018" si="655">IF(F5955 &lt;= 100000000, F5955 * 0.0025,
    IF(F5955 &lt;= 300000000, F5955 * 0.002,
        IF(F5955 &lt;= 1000000000, F5955 * 0.0019,
            IF(F5955 &lt;= 5000000000, F5955 * 0.00175,
                F5955 * 0.00155
            )
        )
    )
)</f>
        <v>14808.967500000001</v>
      </c>
      <c r="Q5955">
        <f t="shared" ref="Q5955:Q6018" si="656">IF(F5955 &lt;= 100000000, F5955 * 0.002,
    IF(F5955 &lt;= 300000000, F5955 * 0.0017,
        IF(F5955 &lt;= 1000000000, F5955 * 0.0015,
            IF(F5955 &lt;= 5000000000, F5955 * 0.00125,
                F5955 * 0.001
            )
        )
    )
)</f>
        <v>11847.174000000001</v>
      </c>
      <c r="R5955" t="str">
        <f t="shared" ref="R5955:R6018" si="657">IF(F5955 &lt;= 100000000, "Up to 100m",
    IF(F5955 &lt;= 300000000, "Up to 300m",
        IF(F5955 &lt;= 1000000000, "Up to 1b",
            IF(F5955 &lt;= 5000000000, "Up to 5b",
                "More than 5b"
            )
        )
    )
)</f>
        <v>Up to 100m</v>
      </c>
    </row>
    <row r="5956" spans="1:18" x14ac:dyDescent="0.25">
      <c r="A5956" s="1">
        <v>5955</v>
      </c>
      <c r="B5956" s="1">
        <v>2000739721</v>
      </c>
      <c r="C5956" s="1">
        <v>2000734807</v>
      </c>
      <c r="D5956" s="1" t="s">
        <v>7</v>
      </c>
      <c r="E5956" s="1">
        <v>1.5</v>
      </c>
      <c r="F5956" s="1">
        <v>5920627</v>
      </c>
      <c r="G5956" s="2">
        <v>45328.853821412034</v>
      </c>
      <c r="H5956" s="2" t="s">
        <v>53</v>
      </c>
      <c r="J5956">
        <f t="shared" si="651"/>
        <v>14801.567500000001</v>
      </c>
      <c r="K5956">
        <f t="shared" si="652"/>
        <v>11841.254000000001</v>
      </c>
      <c r="L5956">
        <f t="shared" si="653"/>
        <v>26642.821500000002</v>
      </c>
      <c r="M5956" t="str">
        <f t="shared" si="654"/>
        <v>Up to 100m</v>
      </c>
      <c r="P5956">
        <f t="shared" si="655"/>
        <v>14801.567500000001</v>
      </c>
      <c r="Q5956">
        <f t="shared" si="656"/>
        <v>11841.254000000001</v>
      </c>
      <c r="R5956" t="str">
        <f t="shared" si="657"/>
        <v>Up to 100m</v>
      </c>
    </row>
    <row r="5957" spans="1:18" x14ac:dyDescent="0.25">
      <c r="A5957" s="1">
        <v>5956</v>
      </c>
      <c r="B5957" s="1">
        <v>2000739805</v>
      </c>
      <c r="C5957" s="1">
        <v>2000734807</v>
      </c>
      <c r="D5957" s="1" t="s">
        <v>7</v>
      </c>
      <c r="E5957" s="1">
        <v>1.992E-2</v>
      </c>
      <c r="F5957" s="1">
        <v>5922884</v>
      </c>
      <c r="G5957" s="2">
        <v>45328.853821412034</v>
      </c>
      <c r="H5957" s="2" t="s">
        <v>52</v>
      </c>
      <c r="J5957">
        <f t="shared" si="651"/>
        <v>14807.210000000001</v>
      </c>
      <c r="K5957">
        <f t="shared" si="652"/>
        <v>11845.768</v>
      </c>
      <c r="L5957">
        <f t="shared" si="653"/>
        <v>26652.978000000003</v>
      </c>
      <c r="M5957" t="str">
        <f t="shared" si="654"/>
        <v>Up to 100m</v>
      </c>
      <c r="P5957">
        <f t="shared" si="655"/>
        <v>14807.210000000001</v>
      </c>
      <c r="Q5957">
        <f t="shared" si="656"/>
        <v>11845.768</v>
      </c>
      <c r="R5957" t="str">
        <f t="shared" si="657"/>
        <v>Up to 100m</v>
      </c>
    </row>
    <row r="5958" spans="1:18" x14ac:dyDescent="0.25">
      <c r="A5958" s="1">
        <v>5957</v>
      </c>
      <c r="B5958" s="1">
        <v>2000730821</v>
      </c>
      <c r="C5958" s="1">
        <v>2000734807</v>
      </c>
      <c r="D5958" s="1" t="s">
        <v>7</v>
      </c>
      <c r="E5958" s="1">
        <v>1.7579999999999998E-2</v>
      </c>
      <c r="F5958" s="1">
        <v>5936827</v>
      </c>
      <c r="G5958" s="2">
        <v>45328.853821412034</v>
      </c>
      <c r="H5958" s="2" t="s">
        <v>54</v>
      </c>
      <c r="J5958">
        <f t="shared" si="651"/>
        <v>14842.067500000001</v>
      </c>
      <c r="K5958">
        <f t="shared" si="652"/>
        <v>11873.654</v>
      </c>
      <c r="L5958">
        <f t="shared" si="653"/>
        <v>26715.7215</v>
      </c>
      <c r="M5958" t="str">
        <f t="shared" si="654"/>
        <v>Up to 100m</v>
      </c>
      <c r="P5958">
        <f t="shared" si="655"/>
        <v>14842.067500000001</v>
      </c>
      <c r="Q5958">
        <f t="shared" si="656"/>
        <v>11873.654</v>
      </c>
      <c r="R5958" t="str">
        <f t="shared" si="657"/>
        <v>Up to 100m</v>
      </c>
    </row>
    <row r="5959" spans="1:18" x14ac:dyDescent="0.25">
      <c r="A5959" s="1">
        <v>5958</v>
      </c>
      <c r="B5959" s="1">
        <v>2000720957</v>
      </c>
      <c r="C5959" s="1">
        <v>2000726000</v>
      </c>
      <c r="D5959" s="1" t="s">
        <v>7</v>
      </c>
      <c r="E5959" s="1">
        <v>0.13880999999999999</v>
      </c>
      <c r="F5959" s="1">
        <v>5899500</v>
      </c>
      <c r="G5959" s="2">
        <v>45329.186914039354</v>
      </c>
      <c r="H5959" s="2" t="s">
        <v>53</v>
      </c>
      <c r="J5959">
        <f t="shared" si="651"/>
        <v>14748.75</v>
      </c>
      <c r="K5959">
        <f t="shared" si="652"/>
        <v>11799</v>
      </c>
      <c r="L5959">
        <f t="shared" si="653"/>
        <v>26547.75</v>
      </c>
      <c r="M5959" t="str">
        <f t="shared" si="654"/>
        <v>Up to 100m</v>
      </c>
      <c r="P5959">
        <f t="shared" si="655"/>
        <v>14748.75</v>
      </c>
      <c r="Q5959">
        <f t="shared" si="656"/>
        <v>11799</v>
      </c>
      <c r="R5959" t="str">
        <f t="shared" si="657"/>
        <v>Up to 100m</v>
      </c>
    </row>
    <row r="5960" spans="1:18" x14ac:dyDescent="0.25">
      <c r="A5960" s="1">
        <v>5959</v>
      </c>
      <c r="B5960" s="1">
        <v>2000726000</v>
      </c>
      <c r="C5960" s="1">
        <v>2000725838</v>
      </c>
      <c r="D5960" s="1" t="s">
        <v>7</v>
      </c>
      <c r="E5960" s="1">
        <v>0.18695999999999999</v>
      </c>
      <c r="F5960" s="1">
        <v>5989789</v>
      </c>
      <c r="G5960" s="2">
        <v>45329.606008449075</v>
      </c>
      <c r="H5960" s="2" t="s">
        <v>54</v>
      </c>
      <c r="J5960">
        <f t="shared" si="651"/>
        <v>14974.4725</v>
      </c>
      <c r="K5960">
        <f t="shared" si="652"/>
        <v>11979.578</v>
      </c>
      <c r="L5960">
        <f t="shared" si="653"/>
        <v>26954.050499999998</v>
      </c>
      <c r="M5960" t="str">
        <f t="shared" si="654"/>
        <v>Up to 100m</v>
      </c>
      <c r="P5960">
        <f t="shared" si="655"/>
        <v>14974.4725</v>
      </c>
      <c r="Q5960">
        <f t="shared" si="656"/>
        <v>11979.578</v>
      </c>
      <c r="R5960" t="str">
        <f t="shared" si="657"/>
        <v>Up to 100m</v>
      </c>
    </row>
    <row r="5961" spans="1:18" x14ac:dyDescent="0.25">
      <c r="A5961" s="1">
        <v>5960</v>
      </c>
      <c r="B5961" s="1">
        <v>2000754718</v>
      </c>
      <c r="C5961" s="1">
        <v>2000743564</v>
      </c>
      <c r="D5961" s="1" t="s">
        <v>8</v>
      </c>
      <c r="E5961" s="1">
        <v>162.35999999999899</v>
      </c>
      <c r="F5961" s="1">
        <v>57331</v>
      </c>
      <c r="G5961" s="2">
        <v>45329.606008449075</v>
      </c>
      <c r="H5961" s="2" t="s">
        <v>54</v>
      </c>
      <c r="J5961">
        <f t="shared" si="651"/>
        <v>143.32750000000001</v>
      </c>
      <c r="K5961">
        <f t="shared" si="652"/>
        <v>114.66200000000001</v>
      </c>
      <c r="L5961">
        <f t="shared" si="653"/>
        <v>257.98950000000002</v>
      </c>
      <c r="M5961" t="str">
        <f t="shared" si="654"/>
        <v>Up to 100m</v>
      </c>
      <c r="P5961">
        <f t="shared" si="655"/>
        <v>143.32750000000001</v>
      </c>
      <c r="Q5961">
        <f t="shared" si="656"/>
        <v>114.66200000000001</v>
      </c>
      <c r="R5961" t="str">
        <f t="shared" si="657"/>
        <v>Up to 100m</v>
      </c>
    </row>
    <row r="5962" spans="1:18" x14ac:dyDescent="0.25">
      <c r="A5962" s="1">
        <v>5961</v>
      </c>
      <c r="B5962" s="1">
        <v>2000720957</v>
      </c>
      <c r="C5962" s="1">
        <v>2000726576</v>
      </c>
      <c r="D5962" s="1" t="s">
        <v>7</v>
      </c>
      <c r="E5962" s="1">
        <v>2.085E-2</v>
      </c>
      <c r="F5962" s="1">
        <v>5866500</v>
      </c>
      <c r="G5962" s="2">
        <v>45330.062301504629</v>
      </c>
      <c r="H5962" s="2" t="s">
        <v>53</v>
      </c>
      <c r="J5962">
        <f t="shared" si="651"/>
        <v>14666.25</v>
      </c>
      <c r="K5962">
        <f t="shared" si="652"/>
        <v>11733</v>
      </c>
      <c r="L5962">
        <f t="shared" si="653"/>
        <v>26399.25</v>
      </c>
      <c r="M5962" t="str">
        <f t="shared" si="654"/>
        <v>Up to 100m</v>
      </c>
      <c r="P5962">
        <f t="shared" si="655"/>
        <v>14666.25</v>
      </c>
      <c r="Q5962">
        <f t="shared" si="656"/>
        <v>11733</v>
      </c>
      <c r="R5962" t="str">
        <f t="shared" si="657"/>
        <v>Up to 100m</v>
      </c>
    </row>
    <row r="5963" spans="1:18" x14ac:dyDescent="0.25">
      <c r="A5963" s="1">
        <v>5962</v>
      </c>
      <c r="B5963" s="1">
        <v>2000720957</v>
      </c>
      <c r="C5963" s="1">
        <v>2000728103</v>
      </c>
      <c r="D5963" s="1" t="s">
        <v>7</v>
      </c>
      <c r="E5963" s="1">
        <v>0.41649000000000003</v>
      </c>
      <c r="F5963" s="1">
        <v>5883000</v>
      </c>
      <c r="G5963" s="2">
        <v>45330.604930324072</v>
      </c>
      <c r="H5963" s="2" t="s">
        <v>53</v>
      </c>
      <c r="J5963">
        <f t="shared" si="651"/>
        <v>14707.5</v>
      </c>
      <c r="K5963">
        <f t="shared" si="652"/>
        <v>11766</v>
      </c>
      <c r="L5963">
        <f t="shared" si="653"/>
        <v>26473.5</v>
      </c>
      <c r="M5963" t="str">
        <f t="shared" si="654"/>
        <v>Up to 100m</v>
      </c>
      <c r="P5963">
        <f t="shared" si="655"/>
        <v>14707.5</v>
      </c>
      <c r="Q5963">
        <f t="shared" si="656"/>
        <v>11766</v>
      </c>
      <c r="R5963" t="str">
        <f t="shared" si="657"/>
        <v>Up to 100m</v>
      </c>
    </row>
    <row r="5964" spans="1:18" x14ac:dyDescent="0.25">
      <c r="A5964" s="1">
        <v>5963</v>
      </c>
      <c r="B5964" s="1">
        <v>2000726000</v>
      </c>
      <c r="C5964" s="1">
        <v>2000748649</v>
      </c>
      <c r="D5964" s="1" t="s">
        <v>7</v>
      </c>
      <c r="E5964" s="1">
        <v>0.13880999999999999</v>
      </c>
      <c r="F5964" s="1">
        <v>5873250</v>
      </c>
      <c r="G5964" s="2">
        <v>45330.604930324072</v>
      </c>
      <c r="H5964" s="2" t="s">
        <v>54</v>
      </c>
      <c r="J5964">
        <f t="shared" si="651"/>
        <v>14683.125</v>
      </c>
      <c r="K5964">
        <f t="shared" si="652"/>
        <v>11746.5</v>
      </c>
      <c r="L5964">
        <f t="shared" si="653"/>
        <v>26429.625</v>
      </c>
      <c r="M5964" t="str">
        <f t="shared" si="654"/>
        <v>Up to 100m</v>
      </c>
      <c r="P5964">
        <f t="shared" si="655"/>
        <v>14683.125</v>
      </c>
      <c r="Q5964">
        <f t="shared" si="656"/>
        <v>11746.5</v>
      </c>
      <c r="R5964" t="str">
        <f t="shared" si="657"/>
        <v>Up to 100m</v>
      </c>
    </row>
    <row r="5965" spans="1:18" x14ac:dyDescent="0.25">
      <c r="A5965" s="1">
        <v>5964</v>
      </c>
      <c r="B5965" s="1">
        <v>2000726000</v>
      </c>
      <c r="C5965" s="1">
        <v>2000733796</v>
      </c>
      <c r="D5965" s="1" t="s">
        <v>7</v>
      </c>
      <c r="E5965" s="1">
        <v>1.125E-2</v>
      </c>
      <c r="F5965" s="1">
        <v>5896660</v>
      </c>
      <c r="G5965" s="2">
        <v>45330.604930324072</v>
      </c>
      <c r="H5965" s="2" t="s">
        <v>54</v>
      </c>
      <c r="J5965">
        <f t="shared" si="651"/>
        <v>14741.65</v>
      </c>
      <c r="K5965">
        <f t="shared" si="652"/>
        <v>11793.32</v>
      </c>
      <c r="L5965">
        <f t="shared" si="653"/>
        <v>26534.97</v>
      </c>
      <c r="M5965" t="str">
        <f t="shared" si="654"/>
        <v>Up to 100m</v>
      </c>
      <c r="P5965">
        <f t="shared" si="655"/>
        <v>14741.65</v>
      </c>
      <c r="Q5965">
        <f t="shared" si="656"/>
        <v>11793.32</v>
      </c>
      <c r="R5965" t="str">
        <f t="shared" si="657"/>
        <v>Up to 100m</v>
      </c>
    </row>
    <row r="5966" spans="1:18" x14ac:dyDescent="0.25">
      <c r="A5966" s="1">
        <v>5965</v>
      </c>
      <c r="B5966" s="1">
        <v>2000725397</v>
      </c>
      <c r="C5966" s="1">
        <v>2000709155</v>
      </c>
      <c r="D5966" s="1" t="s">
        <v>7</v>
      </c>
      <c r="E5966" s="1">
        <v>0.25977</v>
      </c>
      <c r="F5966" s="1">
        <v>5821862</v>
      </c>
      <c r="G5966" s="2">
        <v>45330.935987118057</v>
      </c>
      <c r="H5966" s="2" t="s">
        <v>52</v>
      </c>
      <c r="J5966">
        <f t="shared" si="651"/>
        <v>14554.655000000001</v>
      </c>
      <c r="K5966">
        <f t="shared" si="652"/>
        <v>11643.724</v>
      </c>
      <c r="L5966">
        <f t="shared" si="653"/>
        <v>26198.379000000001</v>
      </c>
      <c r="M5966" t="str">
        <f t="shared" si="654"/>
        <v>Up to 100m</v>
      </c>
      <c r="P5966">
        <f t="shared" si="655"/>
        <v>14554.655000000001</v>
      </c>
      <c r="Q5966">
        <f t="shared" si="656"/>
        <v>11643.724</v>
      </c>
      <c r="R5966" t="str">
        <f t="shared" si="657"/>
        <v>Up to 100m</v>
      </c>
    </row>
    <row r="5967" spans="1:18" x14ac:dyDescent="0.25">
      <c r="A5967" s="1">
        <v>5966</v>
      </c>
      <c r="B5967" s="1">
        <v>2000746951</v>
      </c>
      <c r="C5967" s="1">
        <v>2000708081</v>
      </c>
      <c r="D5967" s="1" t="s">
        <v>8</v>
      </c>
      <c r="E5967" s="1">
        <v>99.869999999999905</v>
      </c>
      <c r="F5967" s="1">
        <v>57520</v>
      </c>
      <c r="G5967" s="2">
        <v>45332.936121724539</v>
      </c>
      <c r="H5967" s="2" t="s">
        <v>54</v>
      </c>
      <c r="J5967">
        <f t="shared" si="651"/>
        <v>143.80000000000001</v>
      </c>
      <c r="K5967">
        <f t="shared" si="652"/>
        <v>115.04</v>
      </c>
      <c r="L5967">
        <f t="shared" si="653"/>
        <v>258.84000000000003</v>
      </c>
      <c r="M5967" t="str">
        <f t="shared" si="654"/>
        <v>Up to 100m</v>
      </c>
      <c r="P5967">
        <f t="shared" si="655"/>
        <v>143.80000000000001</v>
      </c>
      <c r="Q5967">
        <f t="shared" si="656"/>
        <v>115.04</v>
      </c>
      <c r="R5967" t="str">
        <f t="shared" si="657"/>
        <v>Up to 100m</v>
      </c>
    </row>
    <row r="5968" spans="1:18" x14ac:dyDescent="0.25">
      <c r="A5968" s="1">
        <v>5967</v>
      </c>
      <c r="B5968" s="1">
        <v>2000726000</v>
      </c>
      <c r="C5968" s="1">
        <v>2000720957</v>
      </c>
      <c r="D5968" s="1" t="s">
        <v>7</v>
      </c>
      <c r="E5968" s="1">
        <v>0.18695999999999999</v>
      </c>
      <c r="F5968" s="1">
        <v>5835318</v>
      </c>
      <c r="G5968" s="2">
        <v>45333.60575667824</v>
      </c>
      <c r="H5968" s="2" t="s">
        <v>54</v>
      </c>
      <c r="J5968">
        <f t="shared" si="651"/>
        <v>14588.295</v>
      </c>
      <c r="K5968">
        <f t="shared" si="652"/>
        <v>11670.636</v>
      </c>
      <c r="L5968">
        <f t="shared" si="653"/>
        <v>26258.931</v>
      </c>
      <c r="M5968" t="str">
        <f t="shared" si="654"/>
        <v>Up to 100m</v>
      </c>
      <c r="P5968">
        <f t="shared" si="655"/>
        <v>14588.295</v>
      </c>
      <c r="Q5968">
        <f t="shared" si="656"/>
        <v>11670.636</v>
      </c>
      <c r="R5968" t="str">
        <f t="shared" si="657"/>
        <v>Up to 100m</v>
      </c>
    </row>
    <row r="5969" spans="1:18" x14ac:dyDescent="0.25">
      <c r="A5969" s="1">
        <v>5968</v>
      </c>
      <c r="B5969" s="1">
        <v>2000726000</v>
      </c>
      <c r="C5969" s="1">
        <v>2000720957</v>
      </c>
      <c r="D5969" s="1" t="s">
        <v>7</v>
      </c>
      <c r="E5969" s="1">
        <v>0.21012</v>
      </c>
      <c r="F5969" s="1">
        <v>5838017</v>
      </c>
      <c r="G5969" s="2">
        <v>45333.60575667824</v>
      </c>
      <c r="H5969" s="2" t="s">
        <v>54</v>
      </c>
      <c r="J5969">
        <f t="shared" si="651"/>
        <v>14595.0425</v>
      </c>
      <c r="K5969">
        <f t="shared" si="652"/>
        <v>11676.034</v>
      </c>
      <c r="L5969">
        <f t="shared" si="653"/>
        <v>26271.076499999999</v>
      </c>
      <c r="M5969" t="str">
        <f t="shared" si="654"/>
        <v>Up to 100m</v>
      </c>
      <c r="P5969">
        <f t="shared" si="655"/>
        <v>14595.0425</v>
      </c>
      <c r="Q5969">
        <f t="shared" si="656"/>
        <v>11676.034</v>
      </c>
      <c r="R5969" t="str">
        <f t="shared" si="657"/>
        <v>Up to 100m</v>
      </c>
    </row>
    <row r="5970" spans="1:18" x14ac:dyDescent="0.25">
      <c r="A5970" s="1">
        <v>5969</v>
      </c>
      <c r="B5970" s="1">
        <v>2000726000</v>
      </c>
      <c r="C5970" s="1">
        <v>2000720957</v>
      </c>
      <c r="D5970" s="1" t="s">
        <v>7</v>
      </c>
      <c r="E5970" s="1">
        <v>0.16617000000000001</v>
      </c>
      <c r="F5970" s="1">
        <v>5846436</v>
      </c>
      <c r="G5970" s="2">
        <v>45333.60575667824</v>
      </c>
      <c r="H5970" s="2" t="s">
        <v>54</v>
      </c>
      <c r="J5970">
        <f t="shared" si="651"/>
        <v>14616.09</v>
      </c>
      <c r="K5970">
        <f t="shared" si="652"/>
        <v>11692.871999999999</v>
      </c>
      <c r="L5970">
        <f t="shared" si="653"/>
        <v>26308.962</v>
      </c>
      <c r="M5970" t="str">
        <f t="shared" si="654"/>
        <v>Up to 100m</v>
      </c>
      <c r="P5970">
        <f t="shared" si="655"/>
        <v>14616.09</v>
      </c>
      <c r="Q5970">
        <f t="shared" si="656"/>
        <v>11692.871999999999</v>
      </c>
      <c r="R5970" t="str">
        <f t="shared" si="657"/>
        <v>Up to 100m</v>
      </c>
    </row>
    <row r="5971" spans="1:18" x14ac:dyDescent="0.25">
      <c r="A5971" s="1">
        <v>5970</v>
      </c>
      <c r="B5971" s="1">
        <v>2000746951</v>
      </c>
      <c r="C5971" s="1">
        <v>2000730821</v>
      </c>
      <c r="D5971" s="1" t="s">
        <v>7</v>
      </c>
      <c r="E5971" s="1">
        <v>1.32E-2</v>
      </c>
      <c r="F5971" s="1">
        <v>6134492</v>
      </c>
      <c r="G5971" s="2">
        <v>45333.809235300927</v>
      </c>
      <c r="H5971" s="2" t="s">
        <v>54</v>
      </c>
      <c r="J5971">
        <f t="shared" si="651"/>
        <v>15336.23</v>
      </c>
      <c r="K5971">
        <f t="shared" si="652"/>
        <v>12268.984</v>
      </c>
      <c r="L5971">
        <f t="shared" si="653"/>
        <v>27605.214</v>
      </c>
      <c r="M5971" t="str">
        <f t="shared" si="654"/>
        <v>Up to 100m</v>
      </c>
      <c r="P5971">
        <f t="shared" si="655"/>
        <v>15336.23</v>
      </c>
      <c r="Q5971">
        <f t="shared" si="656"/>
        <v>12268.984</v>
      </c>
      <c r="R5971" t="str">
        <f t="shared" si="657"/>
        <v>Up to 100m</v>
      </c>
    </row>
    <row r="5972" spans="1:18" x14ac:dyDescent="0.25">
      <c r="A5972" s="1">
        <v>5971</v>
      </c>
      <c r="B5972" s="1">
        <v>2000715329</v>
      </c>
      <c r="C5972" s="1">
        <v>2000746951</v>
      </c>
      <c r="D5972" s="1" t="s">
        <v>8</v>
      </c>
      <c r="E5972" s="1">
        <v>406.68</v>
      </c>
      <c r="F5972" s="1">
        <v>57822</v>
      </c>
      <c r="G5972" s="2">
        <v>45333.809235300927</v>
      </c>
      <c r="H5972" s="2" t="s">
        <v>53</v>
      </c>
      <c r="J5972">
        <f t="shared" si="651"/>
        <v>144.55500000000001</v>
      </c>
      <c r="K5972">
        <f t="shared" si="652"/>
        <v>115.64400000000001</v>
      </c>
      <c r="L5972">
        <f t="shared" si="653"/>
        <v>260.19900000000001</v>
      </c>
      <c r="M5972" t="str">
        <f t="shared" si="654"/>
        <v>Up to 100m</v>
      </c>
      <c r="P5972">
        <f t="shared" si="655"/>
        <v>144.55500000000001</v>
      </c>
      <c r="Q5972">
        <f t="shared" si="656"/>
        <v>115.64400000000001</v>
      </c>
      <c r="R5972" t="str">
        <f t="shared" si="657"/>
        <v>Up to 100m</v>
      </c>
    </row>
    <row r="5973" spans="1:18" x14ac:dyDescent="0.25">
      <c r="A5973" s="1">
        <v>5972</v>
      </c>
      <c r="B5973" s="1">
        <v>2000730821</v>
      </c>
      <c r="C5973" s="1">
        <v>2000746951</v>
      </c>
      <c r="D5973" s="1" t="s">
        <v>7</v>
      </c>
      <c r="E5973" s="1">
        <v>1.7579999999999998E-2</v>
      </c>
      <c r="F5973" s="1">
        <v>6024678</v>
      </c>
      <c r="G5973" s="2">
        <v>45333.809235300927</v>
      </c>
      <c r="H5973" s="2" t="s">
        <v>54</v>
      </c>
      <c r="J5973">
        <f t="shared" si="651"/>
        <v>15061.695</v>
      </c>
      <c r="K5973">
        <f t="shared" si="652"/>
        <v>12049.356</v>
      </c>
      <c r="L5973">
        <f t="shared" si="653"/>
        <v>27111.050999999999</v>
      </c>
      <c r="M5973" t="str">
        <f t="shared" si="654"/>
        <v>Up to 100m</v>
      </c>
      <c r="P5973">
        <f t="shared" si="655"/>
        <v>15061.695</v>
      </c>
      <c r="Q5973">
        <f t="shared" si="656"/>
        <v>12049.356</v>
      </c>
      <c r="R5973" t="str">
        <f t="shared" si="657"/>
        <v>Up to 100m</v>
      </c>
    </row>
    <row r="5974" spans="1:18" x14ac:dyDescent="0.25">
      <c r="A5974" s="1">
        <v>5973</v>
      </c>
      <c r="B5974" s="1">
        <v>2000722106</v>
      </c>
      <c r="C5974" s="1">
        <v>2000724332</v>
      </c>
      <c r="D5974" s="1" t="s">
        <v>11</v>
      </c>
      <c r="E5974" s="1">
        <v>5975.7</v>
      </c>
      <c r="F5974" s="1">
        <v>5014</v>
      </c>
      <c r="G5974" s="2">
        <v>45333.809235300927</v>
      </c>
      <c r="H5974" s="2" t="s">
        <v>54</v>
      </c>
      <c r="J5974">
        <f t="shared" si="651"/>
        <v>12.535</v>
      </c>
      <c r="K5974">
        <f t="shared" si="652"/>
        <v>10.028</v>
      </c>
      <c r="L5974">
        <f t="shared" si="653"/>
        <v>22.563000000000002</v>
      </c>
      <c r="M5974" t="str">
        <f t="shared" si="654"/>
        <v>Up to 100m</v>
      </c>
      <c r="P5974">
        <f t="shared" si="655"/>
        <v>12.535</v>
      </c>
      <c r="Q5974">
        <f t="shared" si="656"/>
        <v>10.028</v>
      </c>
      <c r="R5974" t="str">
        <f t="shared" si="657"/>
        <v>Up to 100m</v>
      </c>
    </row>
    <row r="5975" spans="1:18" x14ac:dyDescent="0.25">
      <c r="A5975" s="1">
        <v>5974</v>
      </c>
      <c r="B5975" s="1">
        <v>2000722106</v>
      </c>
      <c r="C5975" s="1">
        <v>2000736184</v>
      </c>
      <c r="D5975" s="1" t="s">
        <v>11</v>
      </c>
      <c r="E5975" s="1">
        <v>5983.2</v>
      </c>
      <c r="F5975" s="1">
        <v>5014</v>
      </c>
      <c r="G5975" s="2">
        <v>45333.809235300927</v>
      </c>
      <c r="H5975" s="2" t="s">
        <v>54</v>
      </c>
      <c r="J5975">
        <f t="shared" si="651"/>
        <v>12.535</v>
      </c>
      <c r="K5975">
        <f t="shared" si="652"/>
        <v>10.028</v>
      </c>
      <c r="L5975">
        <f t="shared" si="653"/>
        <v>22.563000000000002</v>
      </c>
      <c r="M5975" t="str">
        <f t="shared" si="654"/>
        <v>Up to 100m</v>
      </c>
      <c r="P5975">
        <f t="shared" si="655"/>
        <v>12.535</v>
      </c>
      <c r="Q5975">
        <f t="shared" si="656"/>
        <v>10.028</v>
      </c>
      <c r="R5975" t="str">
        <f t="shared" si="657"/>
        <v>Up to 100m</v>
      </c>
    </row>
    <row r="5976" spans="1:18" x14ac:dyDescent="0.25">
      <c r="A5976" s="1">
        <v>5975</v>
      </c>
      <c r="B5976" s="1">
        <v>2000726000</v>
      </c>
      <c r="C5976" s="1">
        <v>2000723078</v>
      </c>
      <c r="D5976" s="1" t="s">
        <v>7</v>
      </c>
      <c r="E5976" s="1">
        <v>0.21012</v>
      </c>
      <c r="F5976" s="1">
        <v>6014199</v>
      </c>
      <c r="G5976" s="2">
        <v>45333.809235300927</v>
      </c>
      <c r="H5976" s="2" t="s">
        <v>54</v>
      </c>
      <c r="J5976">
        <f t="shared" si="651"/>
        <v>15035.497499999999</v>
      </c>
      <c r="K5976">
        <f t="shared" si="652"/>
        <v>12028.398000000001</v>
      </c>
      <c r="L5976">
        <f t="shared" si="653"/>
        <v>27063.895499999999</v>
      </c>
      <c r="M5976" t="str">
        <f t="shared" si="654"/>
        <v>Up to 100m</v>
      </c>
      <c r="P5976">
        <f t="shared" si="655"/>
        <v>15035.497499999999</v>
      </c>
      <c r="Q5976">
        <f t="shared" si="656"/>
        <v>12028.398000000001</v>
      </c>
      <c r="R5976" t="str">
        <f t="shared" si="657"/>
        <v>Up to 100m</v>
      </c>
    </row>
    <row r="5977" spans="1:18" x14ac:dyDescent="0.25">
      <c r="A5977" s="1">
        <v>5976</v>
      </c>
      <c r="B5977" s="1">
        <v>2000726000</v>
      </c>
      <c r="C5977" s="1">
        <v>2000723078</v>
      </c>
      <c r="D5977" s="1" t="s">
        <v>7</v>
      </c>
      <c r="E5977" s="1">
        <v>0.13880999999999999</v>
      </c>
      <c r="F5977" s="1">
        <v>6013714</v>
      </c>
      <c r="G5977" s="2">
        <v>45333.809235300927</v>
      </c>
      <c r="H5977" s="2" t="s">
        <v>54</v>
      </c>
      <c r="J5977">
        <f t="shared" si="651"/>
        <v>15034.285</v>
      </c>
      <c r="K5977">
        <f t="shared" si="652"/>
        <v>12027.428</v>
      </c>
      <c r="L5977">
        <f t="shared" si="653"/>
        <v>27061.713</v>
      </c>
      <c r="M5977" t="str">
        <f t="shared" si="654"/>
        <v>Up to 100m</v>
      </c>
      <c r="P5977">
        <f t="shared" si="655"/>
        <v>15034.285</v>
      </c>
      <c r="Q5977">
        <f t="shared" si="656"/>
        <v>12027.428</v>
      </c>
      <c r="R5977" t="str">
        <f t="shared" si="657"/>
        <v>Up to 100m</v>
      </c>
    </row>
    <row r="5978" spans="1:18" x14ac:dyDescent="0.25">
      <c r="A5978" s="1">
        <v>5977</v>
      </c>
      <c r="B5978" s="1">
        <v>2000726000</v>
      </c>
      <c r="C5978" s="1">
        <v>2000723078</v>
      </c>
      <c r="D5978" s="1" t="s">
        <v>7</v>
      </c>
      <c r="E5978" s="1">
        <v>0.18695999999999999</v>
      </c>
      <c r="F5978" s="1">
        <v>6011856</v>
      </c>
      <c r="G5978" s="2">
        <v>45333.809235300927</v>
      </c>
      <c r="H5978" s="2" t="s">
        <v>54</v>
      </c>
      <c r="J5978">
        <f t="shared" si="651"/>
        <v>15029.64</v>
      </c>
      <c r="K5978">
        <f t="shared" si="652"/>
        <v>12023.712</v>
      </c>
      <c r="L5978">
        <f t="shared" si="653"/>
        <v>27053.351999999999</v>
      </c>
      <c r="M5978" t="str">
        <f t="shared" si="654"/>
        <v>Up to 100m</v>
      </c>
      <c r="P5978">
        <f t="shared" si="655"/>
        <v>15029.64</v>
      </c>
      <c r="Q5978">
        <f t="shared" si="656"/>
        <v>12023.712</v>
      </c>
      <c r="R5978" t="str">
        <f t="shared" si="657"/>
        <v>Up to 100m</v>
      </c>
    </row>
    <row r="5979" spans="1:18" x14ac:dyDescent="0.25">
      <c r="A5979" s="1">
        <v>5978</v>
      </c>
      <c r="B5979" s="1">
        <v>2000726000</v>
      </c>
      <c r="C5979" s="1">
        <v>2000723078</v>
      </c>
      <c r="D5979" s="1" t="s">
        <v>7</v>
      </c>
      <c r="E5979" s="1">
        <v>0.13419</v>
      </c>
      <c r="F5979" s="1">
        <v>6011146</v>
      </c>
      <c r="G5979" s="2">
        <v>45333.809235300927</v>
      </c>
      <c r="H5979" s="2" t="s">
        <v>54</v>
      </c>
      <c r="J5979">
        <f t="shared" si="651"/>
        <v>15027.865</v>
      </c>
      <c r="K5979">
        <f t="shared" si="652"/>
        <v>12022.291999999999</v>
      </c>
      <c r="L5979">
        <f t="shared" si="653"/>
        <v>27050.156999999999</v>
      </c>
      <c r="M5979" t="str">
        <f t="shared" si="654"/>
        <v>Up to 100m</v>
      </c>
      <c r="P5979">
        <f t="shared" si="655"/>
        <v>15027.865</v>
      </c>
      <c r="Q5979">
        <f t="shared" si="656"/>
        <v>12022.291999999999</v>
      </c>
      <c r="R5979" t="str">
        <f t="shared" si="657"/>
        <v>Up to 100m</v>
      </c>
    </row>
    <row r="5980" spans="1:18" x14ac:dyDescent="0.25">
      <c r="A5980" s="1">
        <v>5979</v>
      </c>
      <c r="B5980" s="1">
        <v>2000746951</v>
      </c>
      <c r="C5980" s="1">
        <v>2000733796</v>
      </c>
      <c r="D5980" s="1" t="s">
        <v>7</v>
      </c>
      <c r="E5980" s="1">
        <v>7.8899999999999994E-3</v>
      </c>
      <c r="F5980" s="1">
        <v>5984431</v>
      </c>
      <c r="G5980" s="2">
        <v>45333.809235300927</v>
      </c>
      <c r="H5980" s="2" t="s">
        <v>54</v>
      </c>
      <c r="J5980">
        <f t="shared" si="651"/>
        <v>14961.077499999999</v>
      </c>
      <c r="K5980">
        <f t="shared" si="652"/>
        <v>11968.862000000001</v>
      </c>
      <c r="L5980">
        <f t="shared" si="653"/>
        <v>26929.9395</v>
      </c>
      <c r="M5980" t="str">
        <f t="shared" si="654"/>
        <v>Up to 100m</v>
      </c>
      <c r="P5980">
        <f t="shared" si="655"/>
        <v>14961.077499999999</v>
      </c>
      <c r="Q5980">
        <f t="shared" si="656"/>
        <v>11968.862000000001</v>
      </c>
      <c r="R5980" t="str">
        <f t="shared" si="657"/>
        <v>Up to 100m</v>
      </c>
    </row>
    <row r="5981" spans="1:18" x14ac:dyDescent="0.25">
      <c r="A5981" s="1">
        <v>5980</v>
      </c>
      <c r="B5981" s="1">
        <v>2000726000</v>
      </c>
      <c r="C5981" s="1">
        <v>2000743381</v>
      </c>
      <c r="D5981" s="1" t="s">
        <v>7</v>
      </c>
      <c r="E5981" s="1">
        <v>8.0700000000000008E-3</v>
      </c>
      <c r="F5981" s="1">
        <v>6166327</v>
      </c>
      <c r="G5981" s="2">
        <v>45333.897932060187</v>
      </c>
      <c r="H5981" s="2" t="s">
        <v>54</v>
      </c>
      <c r="J5981">
        <f t="shared" si="651"/>
        <v>15415.817500000001</v>
      </c>
      <c r="K5981">
        <f t="shared" si="652"/>
        <v>12332.654</v>
      </c>
      <c r="L5981">
        <f t="shared" si="653"/>
        <v>27748.4715</v>
      </c>
      <c r="M5981" t="str">
        <f t="shared" si="654"/>
        <v>Up to 100m</v>
      </c>
      <c r="P5981">
        <f t="shared" si="655"/>
        <v>15415.817500000001</v>
      </c>
      <c r="Q5981">
        <f t="shared" si="656"/>
        <v>12332.654</v>
      </c>
      <c r="R5981" t="str">
        <f t="shared" si="657"/>
        <v>Up to 100m</v>
      </c>
    </row>
    <row r="5982" spans="1:18" x14ac:dyDescent="0.25">
      <c r="A5982" s="1">
        <v>5981</v>
      </c>
      <c r="B5982" s="1">
        <v>2000739805</v>
      </c>
      <c r="C5982" s="1">
        <v>2000727494</v>
      </c>
      <c r="D5982" s="1" t="s">
        <v>7</v>
      </c>
      <c r="E5982" s="1">
        <v>1.992E-2</v>
      </c>
      <c r="F5982" s="1">
        <v>6185678</v>
      </c>
      <c r="G5982" s="2">
        <v>45333.897932060187</v>
      </c>
      <c r="H5982" s="2" t="s">
        <v>52</v>
      </c>
      <c r="J5982">
        <f t="shared" si="651"/>
        <v>15464.195</v>
      </c>
      <c r="K5982">
        <f t="shared" si="652"/>
        <v>12371.356</v>
      </c>
      <c r="L5982">
        <f t="shared" si="653"/>
        <v>27835.550999999999</v>
      </c>
      <c r="M5982" t="str">
        <f t="shared" si="654"/>
        <v>Up to 100m</v>
      </c>
      <c r="P5982">
        <f t="shared" si="655"/>
        <v>15464.195</v>
      </c>
      <c r="Q5982">
        <f t="shared" si="656"/>
        <v>12371.356</v>
      </c>
      <c r="R5982" t="str">
        <f t="shared" si="657"/>
        <v>Up to 100m</v>
      </c>
    </row>
    <row r="5983" spans="1:18" x14ac:dyDescent="0.25">
      <c r="A5983" s="1">
        <v>5982</v>
      </c>
      <c r="B5983" s="1">
        <v>2000739721</v>
      </c>
      <c r="C5983" s="1">
        <v>2000746951</v>
      </c>
      <c r="D5983" s="1" t="s">
        <v>7</v>
      </c>
      <c r="E5983" s="1">
        <v>0.24192</v>
      </c>
      <c r="F5983" s="1">
        <v>6199999</v>
      </c>
      <c r="G5983" s="2">
        <v>45333.897932060187</v>
      </c>
      <c r="H5983" s="2" t="s">
        <v>53</v>
      </c>
      <c r="J5983">
        <f t="shared" si="651"/>
        <v>15499.997499999999</v>
      </c>
      <c r="K5983">
        <f t="shared" si="652"/>
        <v>12399.998</v>
      </c>
      <c r="L5983">
        <f t="shared" si="653"/>
        <v>27899.995499999997</v>
      </c>
      <c r="M5983" t="str">
        <f t="shared" si="654"/>
        <v>Up to 100m</v>
      </c>
      <c r="P5983">
        <f t="shared" si="655"/>
        <v>15499.997499999999</v>
      </c>
      <c r="Q5983">
        <f t="shared" si="656"/>
        <v>12399.998</v>
      </c>
      <c r="R5983" t="str">
        <f t="shared" si="657"/>
        <v>Up to 100m</v>
      </c>
    </row>
    <row r="5984" spans="1:18" x14ac:dyDescent="0.25">
      <c r="A5984" s="1">
        <v>5983</v>
      </c>
      <c r="B5984" s="1">
        <v>2000718320</v>
      </c>
      <c r="C5984" s="1">
        <v>2000733796</v>
      </c>
      <c r="D5984" s="1" t="s">
        <v>7</v>
      </c>
      <c r="E5984" s="1">
        <v>3.3660000000000002E-2</v>
      </c>
      <c r="F5984" s="1">
        <v>6418397</v>
      </c>
      <c r="G5984" s="2">
        <v>45334.268299270836</v>
      </c>
      <c r="H5984" s="2" t="s">
        <v>52</v>
      </c>
      <c r="J5984">
        <f t="shared" si="651"/>
        <v>16045.9925</v>
      </c>
      <c r="K5984">
        <f t="shared" si="652"/>
        <v>12836.794</v>
      </c>
      <c r="L5984">
        <f t="shared" si="653"/>
        <v>28882.786500000002</v>
      </c>
      <c r="M5984" t="str">
        <f t="shared" si="654"/>
        <v>Up to 100m</v>
      </c>
      <c r="P5984">
        <f t="shared" si="655"/>
        <v>16045.9925</v>
      </c>
      <c r="Q5984">
        <f t="shared" si="656"/>
        <v>12836.794</v>
      </c>
      <c r="R5984" t="str">
        <f t="shared" si="657"/>
        <v>Up to 100m</v>
      </c>
    </row>
    <row r="5985" spans="1:18" x14ac:dyDescent="0.25">
      <c r="A5985" s="1">
        <v>5984</v>
      </c>
      <c r="B5985" s="1">
        <v>2000726000</v>
      </c>
      <c r="C5985" s="1">
        <v>2000726420</v>
      </c>
      <c r="D5985" s="1" t="s">
        <v>7</v>
      </c>
      <c r="E5985" s="1">
        <v>0.21012</v>
      </c>
      <c r="F5985" s="1">
        <v>6344541</v>
      </c>
      <c r="G5985" s="2">
        <v>45334.268299270836</v>
      </c>
      <c r="H5985" s="2" t="s">
        <v>54</v>
      </c>
      <c r="J5985">
        <f t="shared" si="651"/>
        <v>15861.352500000001</v>
      </c>
      <c r="K5985">
        <f t="shared" si="652"/>
        <v>12689.082</v>
      </c>
      <c r="L5985">
        <f t="shared" si="653"/>
        <v>28550.434500000003</v>
      </c>
      <c r="M5985" t="str">
        <f t="shared" si="654"/>
        <v>Up to 100m</v>
      </c>
      <c r="P5985">
        <f t="shared" si="655"/>
        <v>15861.352500000001</v>
      </c>
      <c r="Q5985">
        <f t="shared" si="656"/>
        <v>12689.082</v>
      </c>
      <c r="R5985" t="str">
        <f t="shared" si="657"/>
        <v>Up to 100m</v>
      </c>
    </row>
    <row r="5986" spans="1:18" x14ac:dyDescent="0.25">
      <c r="A5986" s="1">
        <v>5985</v>
      </c>
      <c r="B5986" s="1">
        <v>2000726000</v>
      </c>
      <c r="C5986" s="1">
        <v>2000726420</v>
      </c>
      <c r="D5986" s="1" t="s">
        <v>7</v>
      </c>
      <c r="E5986" s="1">
        <v>0.18695999999999999</v>
      </c>
      <c r="F5986" s="1">
        <v>6342866</v>
      </c>
      <c r="G5986" s="2">
        <v>45334.268299270836</v>
      </c>
      <c r="H5986" s="2" t="s">
        <v>54</v>
      </c>
      <c r="J5986">
        <f t="shared" si="651"/>
        <v>15857.165000000001</v>
      </c>
      <c r="K5986">
        <f t="shared" si="652"/>
        <v>12685.732</v>
      </c>
      <c r="L5986">
        <f t="shared" si="653"/>
        <v>28542.897000000001</v>
      </c>
      <c r="M5986" t="str">
        <f t="shared" si="654"/>
        <v>Up to 100m</v>
      </c>
      <c r="P5986">
        <f t="shared" si="655"/>
        <v>15857.165000000001</v>
      </c>
      <c r="Q5986">
        <f t="shared" si="656"/>
        <v>12685.732</v>
      </c>
      <c r="R5986" t="str">
        <f t="shared" si="657"/>
        <v>Up to 100m</v>
      </c>
    </row>
    <row r="5987" spans="1:18" x14ac:dyDescent="0.25">
      <c r="A5987" s="1">
        <v>5986</v>
      </c>
      <c r="B5987" s="1">
        <v>2000726000</v>
      </c>
      <c r="C5987" s="1">
        <v>2000726420</v>
      </c>
      <c r="D5987" s="1" t="s">
        <v>7</v>
      </c>
      <c r="E5987" s="1">
        <v>0.13880999999999999</v>
      </c>
      <c r="F5987" s="1">
        <v>6341464</v>
      </c>
      <c r="G5987" s="2">
        <v>45334.268299270836</v>
      </c>
      <c r="H5987" s="2" t="s">
        <v>54</v>
      </c>
      <c r="J5987">
        <f t="shared" si="651"/>
        <v>15853.66</v>
      </c>
      <c r="K5987">
        <f t="shared" si="652"/>
        <v>12682.928</v>
      </c>
      <c r="L5987">
        <f t="shared" si="653"/>
        <v>28536.588</v>
      </c>
      <c r="M5987" t="str">
        <f t="shared" si="654"/>
        <v>Up to 100m</v>
      </c>
      <c r="P5987">
        <f t="shared" si="655"/>
        <v>15853.66</v>
      </c>
      <c r="Q5987">
        <f t="shared" si="656"/>
        <v>12682.928</v>
      </c>
      <c r="R5987" t="str">
        <f t="shared" si="657"/>
        <v>Up to 100m</v>
      </c>
    </row>
    <row r="5988" spans="1:18" x14ac:dyDescent="0.25">
      <c r="A5988" s="1">
        <v>5987</v>
      </c>
      <c r="B5988" s="1">
        <v>2000726000</v>
      </c>
      <c r="C5988" s="1">
        <v>2000726420</v>
      </c>
      <c r="D5988" s="1" t="s">
        <v>7</v>
      </c>
      <c r="E5988" s="1">
        <v>0.16617000000000001</v>
      </c>
      <c r="F5988" s="1">
        <v>6340564</v>
      </c>
      <c r="G5988" s="2">
        <v>45334.268299270836</v>
      </c>
      <c r="H5988" s="2" t="s">
        <v>54</v>
      </c>
      <c r="J5988">
        <f t="shared" si="651"/>
        <v>15851.41</v>
      </c>
      <c r="K5988">
        <f t="shared" si="652"/>
        <v>12681.128000000001</v>
      </c>
      <c r="L5988">
        <f t="shared" si="653"/>
        <v>28532.538</v>
      </c>
      <c r="M5988" t="str">
        <f t="shared" si="654"/>
        <v>Up to 100m</v>
      </c>
      <c r="P5988">
        <f t="shared" si="655"/>
        <v>15851.41</v>
      </c>
      <c r="Q5988">
        <f t="shared" si="656"/>
        <v>12681.128000000001</v>
      </c>
      <c r="R5988" t="str">
        <f t="shared" si="657"/>
        <v>Up to 100m</v>
      </c>
    </row>
    <row r="5989" spans="1:18" x14ac:dyDescent="0.25">
      <c r="A5989" s="1">
        <v>5988</v>
      </c>
      <c r="B5989" s="1">
        <v>2000739805</v>
      </c>
      <c r="C5989" s="1">
        <v>2000726420</v>
      </c>
      <c r="D5989" s="1" t="s">
        <v>7</v>
      </c>
      <c r="E5989" s="1">
        <v>1.992E-2</v>
      </c>
      <c r="F5989" s="1">
        <v>6335846</v>
      </c>
      <c r="G5989" s="2">
        <v>45334.268299270836</v>
      </c>
      <c r="H5989" s="2" t="s">
        <v>52</v>
      </c>
      <c r="J5989">
        <f t="shared" si="651"/>
        <v>15839.615</v>
      </c>
      <c r="K5989">
        <f t="shared" si="652"/>
        <v>12671.692000000001</v>
      </c>
      <c r="L5989">
        <f t="shared" si="653"/>
        <v>28511.307000000001</v>
      </c>
      <c r="M5989" t="str">
        <f t="shared" si="654"/>
        <v>Up to 100m</v>
      </c>
      <c r="P5989">
        <f t="shared" si="655"/>
        <v>15839.615</v>
      </c>
      <c r="Q5989">
        <f t="shared" si="656"/>
        <v>12671.692000000001</v>
      </c>
      <c r="R5989" t="str">
        <f t="shared" si="657"/>
        <v>Up to 100m</v>
      </c>
    </row>
    <row r="5990" spans="1:18" x14ac:dyDescent="0.25">
      <c r="A5990" s="1">
        <v>5989</v>
      </c>
      <c r="B5990" s="1">
        <v>2000730821</v>
      </c>
      <c r="C5990" s="1">
        <v>2000726420</v>
      </c>
      <c r="D5990" s="1" t="s">
        <v>7</v>
      </c>
      <c r="E5990" s="1">
        <v>1.7579999999999998E-2</v>
      </c>
      <c r="F5990" s="1">
        <v>6332156</v>
      </c>
      <c r="G5990" s="2">
        <v>45334.268299270836</v>
      </c>
      <c r="H5990" s="2" t="s">
        <v>54</v>
      </c>
      <c r="J5990">
        <f t="shared" si="651"/>
        <v>15830.390000000001</v>
      </c>
      <c r="K5990">
        <f t="shared" si="652"/>
        <v>12664.312</v>
      </c>
      <c r="L5990">
        <f t="shared" si="653"/>
        <v>28494.702000000001</v>
      </c>
      <c r="M5990" t="str">
        <f t="shared" si="654"/>
        <v>Up to 100m</v>
      </c>
      <c r="P5990">
        <f t="shared" si="655"/>
        <v>15830.390000000001</v>
      </c>
      <c r="Q5990">
        <f t="shared" si="656"/>
        <v>12664.312</v>
      </c>
      <c r="R5990" t="str">
        <f t="shared" si="657"/>
        <v>Up to 100m</v>
      </c>
    </row>
    <row r="5991" spans="1:18" x14ac:dyDescent="0.25">
      <c r="A5991" s="1">
        <v>5990</v>
      </c>
      <c r="B5991" s="1">
        <v>2000726000</v>
      </c>
      <c r="C5991" s="1">
        <v>2000726420</v>
      </c>
      <c r="D5991" s="1" t="s">
        <v>7</v>
      </c>
      <c r="E5991" s="1">
        <v>0.21012</v>
      </c>
      <c r="F5991" s="1">
        <v>6322518</v>
      </c>
      <c r="G5991" s="2">
        <v>45334.268299270836</v>
      </c>
      <c r="H5991" s="2" t="s">
        <v>54</v>
      </c>
      <c r="J5991">
        <f t="shared" si="651"/>
        <v>15806.295</v>
      </c>
      <c r="K5991">
        <f t="shared" si="652"/>
        <v>12645.036</v>
      </c>
      <c r="L5991">
        <f t="shared" si="653"/>
        <v>28451.330999999998</v>
      </c>
      <c r="M5991" t="str">
        <f t="shared" si="654"/>
        <v>Up to 100m</v>
      </c>
      <c r="P5991">
        <f t="shared" si="655"/>
        <v>15806.295</v>
      </c>
      <c r="Q5991">
        <f t="shared" si="656"/>
        <v>12645.036</v>
      </c>
      <c r="R5991" t="str">
        <f t="shared" si="657"/>
        <v>Up to 100m</v>
      </c>
    </row>
    <row r="5992" spans="1:18" x14ac:dyDescent="0.25">
      <c r="A5992" s="1">
        <v>5991</v>
      </c>
      <c r="B5992" s="1">
        <v>2000726000</v>
      </c>
      <c r="C5992" s="1">
        <v>2000726420</v>
      </c>
      <c r="D5992" s="1" t="s">
        <v>7</v>
      </c>
      <c r="E5992" s="1">
        <v>0.18695999999999999</v>
      </c>
      <c r="F5992" s="1">
        <v>6320798</v>
      </c>
      <c r="G5992" s="2">
        <v>45334.268299270836</v>
      </c>
      <c r="H5992" s="2" t="s">
        <v>54</v>
      </c>
      <c r="J5992">
        <f t="shared" si="651"/>
        <v>15801.995000000001</v>
      </c>
      <c r="K5992">
        <f t="shared" si="652"/>
        <v>12641.596</v>
      </c>
      <c r="L5992">
        <f t="shared" si="653"/>
        <v>28443.591</v>
      </c>
      <c r="M5992" t="str">
        <f t="shared" si="654"/>
        <v>Up to 100m</v>
      </c>
      <c r="P5992">
        <f t="shared" si="655"/>
        <v>15801.995000000001</v>
      </c>
      <c r="Q5992">
        <f t="shared" si="656"/>
        <v>12641.596</v>
      </c>
      <c r="R5992" t="str">
        <f t="shared" si="657"/>
        <v>Up to 100m</v>
      </c>
    </row>
    <row r="5993" spans="1:18" x14ac:dyDescent="0.25">
      <c r="A5993" s="1">
        <v>5992</v>
      </c>
      <c r="B5993" s="1">
        <v>2000726000</v>
      </c>
      <c r="C5993" s="1">
        <v>2000726420</v>
      </c>
      <c r="D5993" s="1" t="s">
        <v>7</v>
      </c>
      <c r="E5993" s="1">
        <v>0.13880999999999999</v>
      </c>
      <c r="F5993" s="1">
        <v>6318053</v>
      </c>
      <c r="G5993" s="2">
        <v>45334.268299270836</v>
      </c>
      <c r="H5993" s="2" t="s">
        <v>54</v>
      </c>
      <c r="J5993">
        <f t="shared" si="651"/>
        <v>15795.1325</v>
      </c>
      <c r="K5993">
        <f t="shared" si="652"/>
        <v>12636.106</v>
      </c>
      <c r="L5993">
        <f t="shared" si="653"/>
        <v>28431.238499999999</v>
      </c>
      <c r="M5993" t="str">
        <f t="shared" si="654"/>
        <v>Up to 100m</v>
      </c>
      <c r="P5993">
        <f t="shared" si="655"/>
        <v>15795.1325</v>
      </c>
      <c r="Q5993">
        <f t="shared" si="656"/>
        <v>12636.106</v>
      </c>
      <c r="R5993" t="str">
        <f t="shared" si="657"/>
        <v>Up to 100m</v>
      </c>
    </row>
    <row r="5994" spans="1:18" x14ac:dyDescent="0.25">
      <c r="A5994" s="1">
        <v>5993</v>
      </c>
      <c r="B5994" s="1">
        <v>2000726000</v>
      </c>
      <c r="C5994" s="1">
        <v>2000726420</v>
      </c>
      <c r="D5994" s="1" t="s">
        <v>7</v>
      </c>
      <c r="E5994" s="1">
        <v>0.16617000000000001</v>
      </c>
      <c r="F5994" s="1">
        <v>6317034</v>
      </c>
      <c r="G5994" s="2">
        <v>45334.268299270836</v>
      </c>
      <c r="H5994" s="2" t="s">
        <v>54</v>
      </c>
      <c r="J5994">
        <f t="shared" si="651"/>
        <v>15792.585000000001</v>
      </c>
      <c r="K5994">
        <f t="shared" si="652"/>
        <v>12634.068000000001</v>
      </c>
      <c r="L5994">
        <f t="shared" si="653"/>
        <v>28426.653000000002</v>
      </c>
      <c r="M5994" t="str">
        <f t="shared" si="654"/>
        <v>Up to 100m</v>
      </c>
      <c r="P5994">
        <f t="shared" si="655"/>
        <v>15792.585000000001</v>
      </c>
      <c r="Q5994">
        <f t="shared" si="656"/>
        <v>12634.068000000001</v>
      </c>
      <c r="R5994" t="str">
        <f t="shared" si="657"/>
        <v>Up to 100m</v>
      </c>
    </row>
    <row r="5995" spans="1:18" x14ac:dyDescent="0.25">
      <c r="A5995" s="1">
        <v>5994</v>
      </c>
      <c r="B5995" s="1">
        <v>2000730821</v>
      </c>
      <c r="C5995" s="1">
        <v>2000726420</v>
      </c>
      <c r="D5995" s="1" t="s">
        <v>7</v>
      </c>
      <c r="E5995" s="1">
        <v>1.7579999999999998E-2</v>
      </c>
      <c r="F5995" s="1">
        <v>6310194</v>
      </c>
      <c r="G5995" s="2">
        <v>45334.268299270836</v>
      </c>
      <c r="H5995" s="2" t="s">
        <v>54</v>
      </c>
      <c r="J5995">
        <f t="shared" si="651"/>
        <v>15775.485000000001</v>
      </c>
      <c r="K5995">
        <f t="shared" si="652"/>
        <v>12620.388000000001</v>
      </c>
      <c r="L5995">
        <f t="shared" si="653"/>
        <v>28395.873</v>
      </c>
      <c r="M5995" t="str">
        <f t="shared" si="654"/>
        <v>Up to 100m</v>
      </c>
      <c r="P5995">
        <f t="shared" si="655"/>
        <v>15775.485000000001</v>
      </c>
      <c r="Q5995">
        <f t="shared" si="656"/>
        <v>12620.388000000001</v>
      </c>
      <c r="R5995" t="str">
        <f t="shared" si="657"/>
        <v>Up to 100m</v>
      </c>
    </row>
    <row r="5996" spans="1:18" x14ac:dyDescent="0.25">
      <c r="A5996" s="1">
        <v>5995</v>
      </c>
      <c r="B5996" s="1">
        <v>2000723561</v>
      </c>
      <c r="C5996" s="1">
        <v>2000726420</v>
      </c>
      <c r="D5996" s="1" t="s">
        <v>7</v>
      </c>
      <c r="E5996" s="1">
        <v>0.48860999999999999</v>
      </c>
      <c r="F5996" s="1">
        <v>6309219</v>
      </c>
      <c r="G5996" s="2">
        <v>45334.268299270836</v>
      </c>
      <c r="H5996" s="2" t="s">
        <v>53</v>
      </c>
      <c r="J5996">
        <f t="shared" si="651"/>
        <v>15773.047500000001</v>
      </c>
      <c r="K5996">
        <f t="shared" si="652"/>
        <v>12618.438</v>
      </c>
      <c r="L5996">
        <f t="shared" si="653"/>
        <v>28391.485500000003</v>
      </c>
      <c r="M5996" t="str">
        <f t="shared" si="654"/>
        <v>Up to 100m</v>
      </c>
      <c r="P5996">
        <f t="shared" si="655"/>
        <v>15773.047500000001</v>
      </c>
      <c r="Q5996">
        <f t="shared" si="656"/>
        <v>12618.438</v>
      </c>
      <c r="R5996" t="str">
        <f t="shared" si="657"/>
        <v>Up to 100m</v>
      </c>
    </row>
    <row r="5997" spans="1:18" x14ac:dyDescent="0.25">
      <c r="A5997" s="1">
        <v>5996</v>
      </c>
      <c r="B5997" s="1">
        <v>2000726000</v>
      </c>
      <c r="C5997" s="1">
        <v>2000726420</v>
      </c>
      <c r="D5997" s="1" t="s">
        <v>7</v>
      </c>
      <c r="E5997" s="1">
        <v>0.21012</v>
      </c>
      <c r="F5997" s="1">
        <v>6300495</v>
      </c>
      <c r="G5997" s="2">
        <v>45334.268299270836</v>
      </c>
      <c r="H5997" s="2" t="s">
        <v>54</v>
      </c>
      <c r="J5997">
        <f t="shared" si="651"/>
        <v>15751.237500000001</v>
      </c>
      <c r="K5997">
        <f t="shared" si="652"/>
        <v>12600.99</v>
      </c>
      <c r="L5997">
        <f t="shared" si="653"/>
        <v>28352.227500000001</v>
      </c>
      <c r="M5997" t="str">
        <f t="shared" si="654"/>
        <v>Up to 100m</v>
      </c>
      <c r="P5997">
        <f t="shared" si="655"/>
        <v>15751.237500000001</v>
      </c>
      <c r="Q5997">
        <f t="shared" si="656"/>
        <v>12600.99</v>
      </c>
      <c r="R5997" t="str">
        <f t="shared" si="657"/>
        <v>Up to 100m</v>
      </c>
    </row>
    <row r="5998" spans="1:18" x14ac:dyDescent="0.25">
      <c r="A5998" s="1">
        <v>5997</v>
      </c>
      <c r="B5998" s="1">
        <v>2000730764</v>
      </c>
      <c r="C5998" s="1">
        <v>2000746951</v>
      </c>
      <c r="D5998" s="1" t="s">
        <v>8</v>
      </c>
      <c r="E5998" s="1">
        <v>0.03</v>
      </c>
      <c r="F5998" s="1">
        <v>57870</v>
      </c>
      <c r="G5998" s="2">
        <v>45334.268299270836</v>
      </c>
      <c r="H5998" s="2" t="s">
        <v>52</v>
      </c>
      <c r="J5998">
        <f t="shared" si="651"/>
        <v>144.67500000000001</v>
      </c>
      <c r="K5998">
        <f t="shared" si="652"/>
        <v>115.74000000000001</v>
      </c>
      <c r="L5998">
        <f t="shared" si="653"/>
        <v>260.41500000000002</v>
      </c>
      <c r="M5998" t="str">
        <f t="shared" si="654"/>
        <v>Up to 100m</v>
      </c>
      <c r="P5998">
        <f t="shared" si="655"/>
        <v>144.67500000000001</v>
      </c>
      <c r="Q5998">
        <f t="shared" si="656"/>
        <v>115.74000000000001</v>
      </c>
      <c r="R5998" t="str">
        <f t="shared" si="657"/>
        <v>Up to 100m</v>
      </c>
    </row>
    <row r="5999" spans="1:18" x14ac:dyDescent="0.25">
      <c r="A5999" s="1">
        <v>5998</v>
      </c>
      <c r="B5999" s="1">
        <v>2000723078</v>
      </c>
      <c r="C5999" s="1">
        <v>2000726576</v>
      </c>
      <c r="D5999" s="1" t="s">
        <v>7</v>
      </c>
      <c r="E5999" s="1">
        <v>2.877E-2</v>
      </c>
      <c r="F5999" s="1">
        <v>6326484</v>
      </c>
      <c r="G5999" s="2">
        <v>45334.268299270836</v>
      </c>
      <c r="H5999" s="2" t="s">
        <v>52</v>
      </c>
      <c r="J5999">
        <f t="shared" si="651"/>
        <v>15816.210000000001</v>
      </c>
      <c r="K5999">
        <f t="shared" si="652"/>
        <v>12652.968000000001</v>
      </c>
      <c r="L5999">
        <f t="shared" si="653"/>
        <v>28469.178</v>
      </c>
      <c r="M5999" t="str">
        <f t="shared" si="654"/>
        <v>Up to 100m</v>
      </c>
      <c r="P5999">
        <f t="shared" si="655"/>
        <v>15816.210000000001</v>
      </c>
      <c r="Q5999">
        <f t="shared" si="656"/>
        <v>12652.968000000001</v>
      </c>
      <c r="R5999" t="str">
        <f t="shared" si="657"/>
        <v>Up to 100m</v>
      </c>
    </row>
    <row r="6000" spans="1:18" x14ac:dyDescent="0.25">
      <c r="A6000" s="1">
        <v>5999</v>
      </c>
      <c r="B6000" s="1">
        <v>2000730821</v>
      </c>
      <c r="C6000" s="1">
        <v>2000709155</v>
      </c>
      <c r="D6000" s="1" t="s">
        <v>7</v>
      </c>
      <c r="E6000" s="1">
        <v>1.7579999999999998E-2</v>
      </c>
      <c r="F6000" s="1">
        <v>6398045</v>
      </c>
      <c r="G6000" s="2">
        <v>45334.389621793984</v>
      </c>
      <c r="H6000" s="2" t="s">
        <v>54</v>
      </c>
      <c r="J6000">
        <f t="shared" si="651"/>
        <v>15995.112500000001</v>
      </c>
      <c r="K6000">
        <f t="shared" si="652"/>
        <v>12796.09</v>
      </c>
      <c r="L6000">
        <f t="shared" si="653"/>
        <v>28791.202499999999</v>
      </c>
      <c r="M6000" t="str">
        <f t="shared" si="654"/>
        <v>Up to 100m</v>
      </c>
      <c r="P6000">
        <f t="shared" si="655"/>
        <v>15995.112500000001</v>
      </c>
      <c r="Q6000">
        <f t="shared" si="656"/>
        <v>12796.09</v>
      </c>
      <c r="R6000" t="str">
        <f t="shared" si="657"/>
        <v>Up to 100m</v>
      </c>
    </row>
    <row r="6001" spans="1:18" x14ac:dyDescent="0.25">
      <c r="A6001" s="1">
        <v>6000</v>
      </c>
      <c r="B6001" s="1">
        <v>2000730821</v>
      </c>
      <c r="C6001" s="1">
        <v>2000722601</v>
      </c>
      <c r="D6001" s="1" t="s">
        <v>7</v>
      </c>
      <c r="E6001" s="1">
        <v>2.622E-2</v>
      </c>
      <c r="F6001" s="1">
        <v>6463933</v>
      </c>
      <c r="G6001" s="2">
        <v>45334.60664027778</v>
      </c>
      <c r="H6001" s="2" t="s">
        <v>54</v>
      </c>
      <c r="J6001">
        <f t="shared" si="651"/>
        <v>16159.8325</v>
      </c>
      <c r="K6001">
        <f t="shared" si="652"/>
        <v>12927.866</v>
      </c>
      <c r="L6001">
        <f t="shared" si="653"/>
        <v>29087.698499999999</v>
      </c>
      <c r="M6001" t="str">
        <f t="shared" si="654"/>
        <v>Up to 100m</v>
      </c>
      <c r="P6001">
        <f t="shared" si="655"/>
        <v>16159.8325</v>
      </c>
      <c r="Q6001">
        <f t="shared" si="656"/>
        <v>12927.866</v>
      </c>
      <c r="R6001" t="str">
        <f t="shared" si="657"/>
        <v>Up to 100m</v>
      </c>
    </row>
    <row r="6002" spans="1:18" x14ac:dyDescent="0.25">
      <c r="A6002" s="1">
        <v>6001</v>
      </c>
      <c r="B6002" s="1">
        <v>2000730821</v>
      </c>
      <c r="C6002" s="1">
        <v>2000728172</v>
      </c>
      <c r="D6002" s="1" t="s">
        <v>7</v>
      </c>
      <c r="E6002" s="1">
        <v>2.622E-2</v>
      </c>
      <c r="F6002" s="1">
        <v>6354119</v>
      </c>
      <c r="G6002" s="2">
        <v>45334.729908993053</v>
      </c>
      <c r="H6002" s="2" t="s">
        <v>54</v>
      </c>
      <c r="J6002">
        <f t="shared" si="651"/>
        <v>15885.297500000001</v>
      </c>
      <c r="K6002">
        <f t="shared" si="652"/>
        <v>12708.237999999999</v>
      </c>
      <c r="L6002">
        <f t="shared" si="653"/>
        <v>28593.535499999998</v>
      </c>
      <c r="M6002" t="str">
        <f t="shared" si="654"/>
        <v>Up to 100m</v>
      </c>
      <c r="P6002">
        <f t="shared" si="655"/>
        <v>15885.297500000001</v>
      </c>
      <c r="Q6002">
        <f t="shared" si="656"/>
        <v>12708.237999999999</v>
      </c>
      <c r="R6002" t="str">
        <f t="shared" si="657"/>
        <v>Up to 100m</v>
      </c>
    </row>
    <row r="6003" spans="1:18" x14ac:dyDescent="0.25">
      <c r="A6003" s="1">
        <v>6002</v>
      </c>
      <c r="B6003" s="1">
        <v>2000707649</v>
      </c>
      <c r="C6003" s="1">
        <v>2000746951</v>
      </c>
      <c r="D6003" s="1" t="s">
        <v>9</v>
      </c>
      <c r="E6003" s="1">
        <v>0.27467999999999998</v>
      </c>
      <c r="F6003" s="1">
        <v>190249999</v>
      </c>
      <c r="G6003" s="2">
        <v>45334.729908993053</v>
      </c>
      <c r="H6003" s="2" t="s">
        <v>52</v>
      </c>
      <c r="J6003">
        <f t="shared" si="651"/>
        <v>428062.49774999998</v>
      </c>
      <c r="K6003">
        <f t="shared" si="652"/>
        <v>342449.99819999997</v>
      </c>
      <c r="L6003">
        <f t="shared" si="653"/>
        <v>770512.49594999989</v>
      </c>
      <c r="M6003" t="str">
        <f t="shared" si="654"/>
        <v>Up to 500m</v>
      </c>
      <c r="P6003">
        <f t="shared" si="655"/>
        <v>380499.99800000002</v>
      </c>
      <c r="Q6003">
        <f t="shared" si="656"/>
        <v>323424.99829999998</v>
      </c>
      <c r="R6003" t="str">
        <f t="shared" si="657"/>
        <v>Up to 300m</v>
      </c>
    </row>
    <row r="6004" spans="1:18" x14ac:dyDescent="0.25">
      <c r="A6004" s="1">
        <v>6003</v>
      </c>
      <c r="B6004" s="1">
        <v>2000717501</v>
      </c>
      <c r="C6004" s="1">
        <v>2000714162</v>
      </c>
      <c r="D6004" s="1" t="s">
        <v>11</v>
      </c>
      <c r="E6004" s="1">
        <v>40.799999999999898</v>
      </c>
      <c r="F6004" s="1">
        <v>5614</v>
      </c>
      <c r="G6004" s="2">
        <v>45334.856528784723</v>
      </c>
      <c r="H6004" s="2" t="s">
        <v>54</v>
      </c>
      <c r="J6004">
        <f t="shared" si="651"/>
        <v>14.035</v>
      </c>
      <c r="K6004">
        <f t="shared" si="652"/>
        <v>11.228</v>
      </c>
      <c r="L6004">
        <f t="shared" si="653"/>
        <v>25.262999999999998</v>
      </c>
      <c r="M6004" t="str">
        <f t="shared" si="654"/>
        <v>Up to 100m</v>
      </c>
      <c r="P6004">
        <f t="shared" si="655"/>
        <v>14.035</v>
      </c>
      <c r="Q6004">
        <f t="shared" si="656"/>
        <v>11.228</v>
      </c>
      <c r="R6004" t="str">
        <f t="shared" si="657"/>
        <v>Up to 100m</v>
      </c>
    </row>
    <row r="6005" spans="1:18" x14ac:dyDescent="0.25">
      <c r="A6005" s="1">
        <v>6004</v>
      </c>
      <c r="B6005" s="1">
        <v>2000739805</v>
      </c>
      <c r="C6005" s="1">
        <v>2000737249</v>
      </c>
      <c r="D6005" s="1" t="s">
        <v>7</v>
      </c>
      <c r="E6005" s="1">
        <v>1.992E-2</v>
      </c>
      <c r="F6005" s="1">
        <v>6561098</v>
      </c>
      <c r="G6005" s="2">
        <v>45335.539671180559</v>
      </c>
      <c r="H6005" s="2" t="s">
        <v>52</v>
      </c>
      <c r="J6005">
        <f t="shared" si="651"/>
        <v>16402.744999999999</v>
      </c>
      <c r="K6005">
        <f t="shared" si="652"/>
        <v>13122.196</v>
      </c>
      <c r="L6005">
        <f t="shared" si="653"/>
        <v>29524.940999999999</v>
      </c>
      <c r="M6005" t="str">
        <f t="shared" si="654"/>
        <v>Up to 100m</v>
      </c>
      <c r="P6005">
        <f t="shared" si="655"/>
        <v>16402.744999999999</v>
      </c>
      <c r="Q6005">
        <f t="shared" si="656"/>
        <v>13122.196</v>
      </c>
      <c r="R6005" t="str">
        <f t="shared" si="657"/>
        <v>Up to 100m</v>
      </c>
    </row>
    <row r="6006" spans="1:18" x14ac:dyDescent="0.25">
      <c r="A6006" s="1">
        <v>6005</v>
      </c>
      <c r="B6006" s="1">
        <v>2000730821</v>
      </c>
      <c r="C6006" s="1">
        <v>2000741398</v>
      </c>
      <c r="D6006" s="1" t="s">
        <v>7</v>
      </c>
      <c r="E6006" s="1">
        <v>2.622E-2</v>
      </c>
      <c r="F6006" s="1">
        <v>6332156</v>
      </c>
      <c r="G6006" s="2">
        <v>45335.539671180559</v>
      </c>
      <c r="H6006" s="2" t="s">
        <v>54</v>
      </c>
      <c r="J6006">
        <f t="shared" si="651"/>
        <v>15830.390000000001</v>
      </c>
      <c r="K6006">
        <f t="shared" si="652"/>
        <v>12664.312</v>
      </c>
      <c r="L6006">
        <f t="shared" si="653"/>
        <v>28494.702000000001</v>
      </c>
      <c r="M6006" t="str">
        <f t="shared" si="654"/>
        <v>Up to 100m</v>
      </c>
      <c r="P6006">
        <f t="shared" si="655"/>
        <v>15830.390000000001</v>
      </c>
      <c r="Q6006">
        <f t="shared" si="656"/>
        <v>12664.312</v>
      </c>
      <c r="R6006" t="str">
        <f t="shared" si="657"/>
        <v>Up to 100m</v>
      </c>
    </row>
    <row r="6007" spans="1:18" x14ac:dyDescent="0.25">
      <c r="A6007" s="1">
        <v>6006</v>
      </c>
      <c r="B6007" s="1">
        <v>2000748649</v>
      </c>
      <c r="C6007" s="1">
        <v>2000746951</v>
      </c>
      <c r="D6007" s="1" t="s">
        <v>7</v>
      </c>
      <c r="E6007" s="1">
        <v>3.15899999999999</v>
      </c>
      <c r="F6007" s="1">
        <v>6520865</v>
      </c>
      <c r="G6007" s="2">
        <v>45335.539671180559</v>
      </c>
      <c r="H6007" s="2" t="s">
        <v>54</v>
      </c>
      <c r="J6007">
        <f t="shared" si="651"/>
        <v>16302.1625</v>
      </c>
      <c r="K6007">
        <f t="shared" si="652"/>
        <v>13041.73</v>
      </c>
      <c r="L6007">
        <f t="shared" si="653"/>
        <v>29343.892500000002</v>
      </c>
      <c r="M6007" t="str">
        <f t="shared" si="654"/>
        <v>Up to 100m</v>
      </c>
      <c r="P6007">
        <f t="shared" si="655"/>
        <v>16302.1625</v>
      </c>
      <c r="Q6007">
        <f t="shared" si="656"/>
        <v>13041.73</v>
      </c>
      <c r="R6007" t="str">
        <f t="shared" si="657"/>
        <v>Up to 100m</v>
      </c>
    </row>
    <row r="6008" spans="1:18" x14ac:dyDescent="0.25">
      <c r="A6008" s="1">
        <v>6007</v>
      </c>
      <c r="B6008" s="1">
        <v>2000748649</v>
      </c>
      <c r="C6008" s="1">
        <v>2000746951</v>
      </c>
      <c r="D6008" s="1" t="s">
        <v>7</v>
      </c>
      <c r="E6008" s="1">
        <v>3.1560000000000001</v>
      </c>
      <c r="F6008" s="1">
        <v>6520865</v>
      </c>
      <c r="G6008" s="2">
        <v>45335.539671180559</v>
      </c>
      <c r="H6008" s="2" t="s">
        <v>54</v>
      </c>
      <c r="J6008">
        <f t="shared" si="651"/>
        <v>16302.1625</v>
      </c>
      <c r="K6008">
        <f t="shared" si="652"/>
        <v>13041.73</v>
      </c>
      <c r="L6008">
        <f t="shared" si="653"/>
        <v>29343.892500000002</v>
      </c>
      <c r="M6008" t="str">
        <f t="shared" si="654"/>
        <v>Up to 100m</v>
      </c>
      <c r="P6008">
        <f t="shared" si="655"/>
        <v>16302.1625</v>
      </c>
      <c r="Q6008">
        <f t="shared" si="656"/>
        <v>13041.73</v>
      </c>
      <c r="R6008" t="str">
        <f t="shared" si="657"/>
        <v>Up to 100m</v>
      </c>
    </row>
    <row r="6009" spans="1:18" x14ac:dyDescent="0.25">
      <c r="A6009" s="1">
        <v>6008</v>
      </c>
      <c r="B6009" s="1">
        <v>2000748649</v>
      </c>
      <c r="C6009" s="1">
        <v>2000746951</v>
      </c>
      <c r="D6009" s="1" t="s">
        <v>7</v>
      </c>
      <c r="E6009" s="1">
        <v>1.3520700000000001</v>
      </c>
      <c r="F6009" s="1">
        <v>6520865</v>
      </c>
      <c r="G6009" s="2">
        <v>45335.539671180559</v>
      </c>
      <c r="H6009" s="2" t="s">
        <v>54</v>
      </c>
      <c r="J6009">
        <f t="shared" si="651"/>
        <v>16302.1625</v>
      </c>
      <c r="K6009">
        <f t="shared" si="652"/>
        <v>13041.73</v>
      </c>
      <c r="L6009">
        <f t="shared" si="653"/>
        <v>29343.892500000002</v>
      </c>
      <c r="M6009" t="str">
        <f t="shared" si="654"/>
        <v>Up to 100m</v>
      </c>
      <c r="P6009">
        <f t="shared" si="655"/>
        <v>16302.1625</v>
      </c>
      <c r="Q6009">
        <f t="shared" si="656"/>
        <v>13041.73</v>
      </c>
      <c r="R6009" t="str">
        <f t="shared" si="657"/>
        <v>Up to 100m</v>
      </c>
    </row>
    <row r="6010" spans="1:18" x14ac:dyDescent="0.25">
      <c r="A6010" s="1">
        <v>6009</v>
      </c>
      <c r="B6010" s="1">
        <v>2000748649</v>
      </c>
      <c r="C6010" s="1">
        <v>2000746951</v>
      </c>
      <c r="D6010" s="1" t="s">
        <v>7</v>
      </c>
      <c r="E6010" s="1">
        <v>4.6864800000000004</v>
      </c>
      <c r="F6010" s="1">
        <v>6520865</v>
      </c>
      <c r="G6010" s="2">
        <v>45335.539671180559</v>
      </c>
      <c r="H6010" s="2" t="s">
        <v>54</v>
      </c>
      <c r="J6010">
        <f t="shared" si="651"/>
        <v>16302.1625</v>
      </c>
      <c r="K6010">
        <f t="shared" si="652"/>
        <v>13041.73</v>
      </c>
      <c r="L6010">
        <f t="shared" si="653"/>
        <v>29343.892500000002</v>
      </c>
      <c r="M6010" t="str">
        <f t="shared" si="654"/>
        <v>Up to 100m</v>
      </c>
      <c r="P6010">
        <f t="shared" si="655"/>
        <v>16302.1625</v>
      </c>
      <c r="Q6010">
        <f t="shared" si="656"/>
        <v>13041.73</v>
      </c>
      <c r="R6010" t="str">
        <f t="shared" si="657"/>
        <v>Up to 100m</v>
      </c>
    </row>
    <row r="6011" spans="1:18" x14ac:dyDescent="0.25">
      <c r="A6011" s="1">
        <v>6010</v>
      </c>
      <c r="B6011" s="1">
        <v>2000748649</v>
      </c>
      <c r="C6011" s="1">
        <v>2000746951</v>
      </c>
      <c r="D6011" s="1" t="s">
        <v>7</v>
      </c>
      <c r="E6011" s="1">
        <v>31.412009999999999</v>
      </c>
      <c r="F6011" s="1">
        <v>6520865</v>
      </c>
      <c r="G6011" s="2">
        <v>45335.539671180559</v>
      </c>
      <c r="H6011" s="2" t="s">
        <v>54</v>
      </c>
      <c r="J6011">
        <f t="shared" si="651"/>
        <v>16302.1625</v>
      </c>
      <c r="K6011">
        <f t="shared" si="652"/>
        <v>13041.73</v>
      </c>
      <c r="L6011">
        <f t="shared" si="653"/>
        <v>29343.892500000002</v>
      </c>
      <c r="M6011" t="str">
        <f t="shared" si="654"/>
        <v>Up to 100m</v>
      </c>
      <c r="P6011">
        <f t="shared" si="655"/>
        <v>16302.1625</v>
      </c>
      <c r="Q6011">
        <f t="shared" si="656"/>
        <v>13041.73</v>
      </c>
      <c r="R6011" t="str">
        <f t="shared" si="657"/>
        <v>Up to 100m</v>
      </c>
    </row>
    <row r="6012" spans="1:18" x14ac:dyDescent="0.25">
      <c r="A6012" s="1">
        <v>6011</v>
      </c>
      <c r="B6012" s="1">
        <v>2000748649</v>
      </c>
      <c r="C6012" s="1">
        <v>2000746951</v>
      </c>
      <c r="D6012" s="1" t="s">
        <v>7</v>
      </c>
      <c r="E6012" s="1">
        <v>0.57033</v>
      </c>
      <c r="F6012" s="1">
        <v>6520865</v>
      </c>
      <c r="G6012" s="2">
        <v>45335.539671180559</v>
      </c>
      <c r="H6012" s="2" t="s">
        <v>54</v>
      </c>
      <c r="J6012">
        <f t="shared" si="651"/>
        <v>16302.1625</v>
      </c>
      <c r="K6012">
        <f t="shared" si="652"/>
        <v>13041.73</v>
      </c>
      <c r="L6012">
        <f t="shared" si="653"/>
        <v>29343.892500000002</v>
      </c>
      <c r="M6012" t="str">
        <f t="shared" si="654"/>
        <v>Up to 100m</v>
      </c>
      <c r="P6012">
        <f t="shared" si="655"/>
        <v>16302.1625</v>
      </c>
      <c r="Q6012">
        <f t="shared" si="656"/>
        <v>13041.73</v>
      </c>
      <c r="R6012" t="str">
        <f t="shared" si="657"/>
        <v>Up to 100m</v>
      </c>
    </row>
    <row r="6013" spans="1:18" x14ac:dyDescent="0.25">
      <c r="A6013" s="1">
        <v>6012</v>
      </c>
      <c r="B6013" s="1">
        <v>2000748649</v>
      </c>
      <c r="C6013" s="1">
        <v>2000746951</v>
      </c>
      <c r="D6013" s="1" t="s">
        <v>7</v>
      </c>
      <c r="E6013" s="1">
        <v>4.8</v>
      </c>
      <c r="F6013" s="1">
        <v>6520865</v>
      </c>
      <c r="G6013" s="2">
        <v>45335.539671180559</v>
      </c>
      <c r="H6013" s="2" t="s">
        <v>54</v>
      </c>
      <c r="J6013">
        <f t="shared" si="651"/>
        <v>16302.1625</v>
      </c>
      <c r="K6013">
        <f t="shared" si="652"/>
        <v>13041.73</v>
      </c>
      <c r="L6013">
        <f t="shared" si="653"/>
        <v>29343.892500000002</v>
      </c>
      <c r="M6013" t="str">
        <f t="shared" si="654"/>
        <v>Up to 100m</v>
      </c>
      <c r="P6013">
        <f t="shared" si="655"/>
        <v>16302.1625</v>
      </c>
      <c r="Q6013">
        <f t="shared" si="656"/>
        <v>13041.73</v>
      </c>
      <c r="R6013" t="str">
        <f t="shared" si="657"/>
        <v>Up to 100m</v>
      </c>
    </row>
    <row r="6014" spans="1:18" x14ac:dyDescent="0.25">
      <c r="A6014" s="1">
        <v>6013</v>
      </c>
      <c r="B6014" s="1">
        <v>2000748649</v>
      </c>
      <c r="C6014" s="1">
        <v>2000746951</v>
      </c>
      <c r="D6014" s="1" t="s">
        <v>7</v>
      </c>
      <c r="E6014" s="1">
        <v>2.3762699999999999</v>
      </c>
      <c r="F6014" s="1">
        <v>6520865</v>
      </c>
      <c r="G6014" s="2">
        <v>45335.539671180559</v>
      </c>
      <c r="H6014" s="2" t="s">
        <v>54</v>
      </c>
      <c r="J6014">
        <f t="shared" si="651"/>
        <v>16302.1625</v>
      </c>
      <c r="K6014">
        <f t="shared" si="652"/>
        <v>13041.73</v>
      </c>
      <c r="L6014">
        <f t="shared" si="653"/>
        <v>29343.892500000002</v>
      </c>
      <c r="M6014" t="str">
        <f t="shared" si="654"/>
        <v>Up to 100m</v>
      </c>
      <c r="P6014">
        <f t="shared" si="655"/>
        <v>16302.1625</v>
      </c>
      <c r="Q6014">
        <f t="shared" si="656"/>
        <v>13041.73</v>
      </c>
      <c r="R6014" t="str">
        <f t="shared" si="657"/>
        <v>Up to 100m</v>
      </c>
    </row>
    <row r="6015" spans="1:18" x14ac:dyDescent="0.25">
      <c r="A6015" s="1">
        <v>6014</v>
      </c>
      <c r="B6015" s="1">
        <v>2000748649</v>
      </c>
      <c r="C6015" s="1">
        <v>2000746951</v>
      </c>
      <c r="D6015" s="1" t="s">
        <v>7</v>
      </c>
      <c r="E6015" s="1">
        <v>4.8360000000000003</v>
      </c>
      <c r="F6015" s="1">
        <v>6520865</v>
      </c>
      <c r="G6015" s="2">
        <v>45335.539671180559</v>
      </c>
      <c r="H6015" s="2" t="s">
        <v>54</v>
      </c>
      <c r="J6015">
        <f t="shared" si="651"/>
        <v>16302.1625</v>
      </c>
      <c r="K6015">
        <f t="shared" si="652"/>
        <v>13041.73</v>
      </c>
      <c r="L6015">
        <f t="shared" si="653"/>
        <v>29343.892500000002</v>
      </c>
      <c r="M6015" t="str">
        <f t="shared" si="654"/>
        <v>Up to 100m</v>
      </c>
      <c r="P6015">
        <f t="shared" si="655"/>
        <v>16302.1625</v>
      </c>
      <c r="Q6015">
        <f t="shared" si="656"/>
        <v>13041.73</v>
      </c>
      <c r="R6015" t="str">
        <f t="shared" si="657"/>
        <v>Up to 100m</v>
      </c>
    </row>
    <row r="6016" spans="1:18" x14ac:dyDescent="0.25">
      <c r="A6016" s="1">
        <v>6015</v>
      </c>
      <c r="B6016" s="1">
        <v>2000748649</v>
      </c>
      <c r="C6016" s="1">
        <v>2000746951</v>
      </c>
      <c r="D6016" s="1" t="s">
        <v>7</v>
      </c>
      <c r="E6016" s="1">
        <v>0.71460000000000001</v>
      </c>
      <c r="F6016" s="1">
        <v>6520865</v>
      </c>
      <c r="G6016" s="2">
        <v>45335.539671180559</v>
      </c>
      <c r="H6016" s="2" t="s">
        <v>54</v>
      </c>
      <c r="J6016">
        <f t="shared" si="651"/>
        <v>16302.1625</v>
      </c>
      <c r="K6016">
        <f t="shared" si="652"/>
        <v>13041.73</v>
      </c>
      <c r="L6016">
        <f t="shared" si="653"/>
        <v>29343.892500000002</v>
      </c>
      <c r="M6016" t="str">
        <f t="shared" si="654"/>
        <v>Up to 100m</v>
      </c>
      <c r="P6016">
        <f t="shared" si="655"/>
        <v>16302.1625</v>
      </c>
      <c r="Q6016">
        <f t="shared" si="656"/>
        <v>13041.73</v>
      </c>
      <c r="R6016" t="str">
        <f t="shared" si="657"/>
        <v>Up to 100m</v>
      </c>
    </row>
    <row r="6017" spans="1:18" x14ac:dyDescent="0.25">
      <c r="A6017" s="1">
        <v>6016</v>
      </c>
      <c r="B6017" s="1">
        <v>2000748649</v>
      </c>
      <c r="C6017" s="1">
        <v>2000746951</v>
      </c>
      <c r="D6017" s="1" t="s">
        <v>7</v>
      </c>
      <c r="E6017" s="1">
        <v>1.2603899999999999</v>
      </c>
      <c r="F6017" s="1">
        <v>6520865</v>
      </c>
      <c r="G6017" s="2">
        <v>45335.539671180559</v>
      </c>
      <c r="H6017" s="2" t="s">
        <v>54</v>
      </c>
      <c r="J6017">
        <f t="shared" si="651"/>
        <v>16302.1625</v>
      </c>
      <c r="K6017">
        <f t="shared" si="652"/>
        <v>13041.73</v>
      </c>
      <c r="L6017">
        <f t="shared" si="653"/>
        <v>29343.892500000002</v>
      </c>
      <c r="M6017" t="str">
        <f t="shared" si="654"/>
        <v>Up to 100m</v>
      </c>
      <c r="P6017">
        <f t="shared" si="655"/>
        <v>16302.1625</v>
      </c>
      <c r="Q6017">
        <f t="shared" si="656"/>
        <v>13041.73</v>
      </c>
      <c r="R6017" t="str">
        <f t="shared" si="657"/>
        <v>Up to 100m</v>
      </c>
    </row>
    <row r="6018" spans="1:18" x14ac:dyDescent="0.25">
      <c r="A6018" s="1">
        <v>6017</v>
      </c>
      <c r="B6018" s="1">
        <v>2000748649</v>
      </c>
      <c r="C6018" s="1">
        <v>2000746951</v>
      </c>
      <c r="D6018" s="1" t="s">
        <v>7</v>
      </c>
      <c r="E6018" s="1">
        <v>5.1120000000000001</v>
      </c>
      <c r="F6018" s="1">
        <v>6520865</v>
      </c>
      <c r="G6018" s="2">
        <v>45335.539671180559</v>
      </c>
      <c r="H6018" s="2" t="s">
        <v>54</v>
      </c>
      <c r="J6018">
        <f t="shared" si="651"/>
        <v>16302.1625</v>
      </c>
      <c r="K6018">
        <f t="shared" si="652"/>
        <v>13041.73</v>
      </c>
      <c r="L6018">
        <f t="shared" si="653"/>
        <v>29343.892500000002</v>
      </c>
      <c r="M6018" t="str">
        <f t="shared" si="654"/>
        <v>Up to 100m</v>
      </c>
      <c r="P6018">
        <f t="shared" si="655"/>
        <v>16302.1625</v>
      </c>
      <c r="Q6018">
        <f t="shared" si="656"/>
        <v>13041.73</v>
      </c>
      <c r="R6018" t="str">
        <f t="shared" si="657"/>
        <v>Up to 100m</v>
      </c>
    </row>
    <row r="6019" spans="1:18" x14ac:dyDescent="0.25">
      <c r="A6019" s="1">
        <v>6018</v>
      </c>
      <c r="B6019" s="1">
        <v>2000748649</v>
      </c>
      <c r="C6019" s="1">
        <v>2000746951</v>
      </c>
      <c r="D6019" s="1" t="s">
        <v>7</v>
      </c>
      <c r="E6019" s="1">
        <v>4.1369999999999996</v>
      </c>
      <c r="F6019" s="1">
        <v>6520865</v>
      </c>
      <c r="G6019" s="2">
        <v>45335.539671180559</v>
      </c>
      <c r="H6019" s="2" t="s">
        <v>54</v>
      </c>
      <c r="J6019">
        <f t="shared" ref="J6019:J6082" si="658">IF(F6019 &lt;= 100000000, F6019 * 0.0025,
    IF(F6019 &lt;= 500000000, F6019 * 0.00225,
        IF(F6019 &lt;= 1000000000, F6019 * 0.002,
            IF(F6019 &lt;= 4000000000, F6019 * 0.00165,
                IF(F6019 &lt;= 10000000000, F6019 * 0.00155,
                    F6019 * 0.0013
                )
            )
        )
    )
)</f>
        <v>16302.1625</v>
      </c>
      <c r="K6019">
        <f t="shared" ref="K6019:K6082" si="659">IF(F6019 &lt;= 100000000, F6019 * 0.002,
    IF(F6019 &lt;= 500000000, F6019 * 0.0018,
        IF(F6019 &lt;= 1000000000, F6019 * 0.0016,
            IF(F6019 &lt;= 4000000000, F6019 * 0.00135,
                IF(F6019 &lt;= 10000000000, F6019 * 0.00115,
                    F6019 * 0.001
                )
            )
        )
    )
)</f>
        <v>13041.73</v>
      </c>
      <c r="L6019">
        <f t="shared" ref="L6019:L6082" si="660">J6019+K6019</f>
        <v>29343.892500000002</v>
      </c>
      <c r="M6019" t="str">
        <f t="shared" ref="M6019:M6082" si="661">IF(F6019 &lt;= 100000000, "Up to 100m",
    IF(F6019 &lt;= 500000000, "Up to 500m",
        IF(F6019 &lt;= 1000000000, "Up to 1b",
            IF(F6019 &lt;= 4000000000, "Up to 4b",
                IF(F6019 &lt;= 10000000000, "Up to 10b",
                  "More than 10b"
                )
            )
        )
    )
)</f>
        <v>Up to 100m</v>
      </c>
      <c r="P6019">
        <f t="shared" ref="P6019:P6082" si="662">IF(F6019 &lt;= 100000000, F6019 * 0.0025,
    IF(F6019 &lt;= 300000000, F6019 * 0.002,
        IF(F6019 &lt;= 1000000000, F6019 * 0.0019,
            IF(F6019 &lt;= 5000000000, F6019 * 0.00175,
                F6019 * 0.00155
            )
        )
    )
)</f>
        <v>16302.1625</v>
      </c>
      <c r="Q6019">
        <f t="shared" ref="Q6019:Q6082" si="663">IF(F6019 &lt;= 100000000, F6019 * 0.002,
    IF(F6019 &lt;= 300000000, F6019 * 0.0017,
        IF(F6019 &lt;= 1000000000, F6019 * 0.0015,
            IF(F6019 &lt;= 5000000000, F6019 * 0.00125,
                F6019 * 0.001
            )
        )
    )
)</f>
        <v>13041.73</v>
      </c>
      <c r="R6019" t="str">
        <f t="shared" ref="R6019:R6082" si="664">IF(F6019 &lt;= 100000000, "Up to 100m",
    IF(F6019 &lt;= 300000000, "Up to 300m",
        IF(F6019 &lt;= 1000000000, "Up to 1b",
            IF(F6019 &lt;= 5000000000, "Up to 5b",
                "More than 5b"
            )
        )
    )
)</f>
        <v>Up to 100m</v>
      </c>
    </row>
    <row r="6020" spans="1:18" x14ac:dyDescent="0.25">
      <c r="A6020" s="1">
        <v>6019</v>
      </c>
      <c r="B6020" s="1">
        <v>2000748649</v>
      </c>
      <c r="C6020" s="1">
        <v>2000746951</v>
      </c>
      <c r="D6020" s="1" t="s">
        <v>7</v>
      </c>
      <c r="E6020" s="1">
        <v>1.77024</v>
      </c>
      <c r="F6020" s="1">
        <v>6520865</v>
      </c>
      <c r="G6020" s="2">
        <v>45335.539671180559</v>
      </c>
      <c r="H6020" s="2" t="s">
        <v>54</v>
      </c>
      <c r="J6020">
        <f t="shared" si="658"/>
        <v>16302.1625</v>
      </c>
      <c r="K6020">
        <f t="shared" si="659"/>
        <v>13041.73</v>
      </c>
      <c r="L6020">
        <f t="shared" si="660"/>
        <v>29343.892500000002</v>
      </c>
      <c r="M6020" t="str">
        <f t="shared" si="661"/>
        <v>Up to 100m</v>
      </c>
      <c r="P6020">
        <f t="shared" si="662"/>
        <v>16302.1625</v>
      </c>
      <c r="Q6020">
        <f t="shared" si="663"/>
        <v>13041.73</v>
      </c>
      <c r="R6020" t="str">
        <f t="shared" si="664"/>
        <v>Up to 100m</v>
      </c>
    </row>
    <row r="6021" spans="1:18" x14ac:dyDescent="0.25">
      <c r="A6021" s="1">
        <v>6020</v>
      </c>
      <c r="B6021" s="1">
        <v>2000739805</v>
      </c>
      <c r="C6021" s="1">
        <v>2000722601</v>
      </c>
      <c r="D6021" s="1" t="s">
        <v>7</v>
      </c>
      <c r="E6021" s="1">
        <v>1.992E-2</v>
      </c>
      <c r="F6021" s="1">
        <v>6673724</v>
      </c>
      <c r="G6021" s="2">
        <v>45335.539671180559</v>
      </c>
      <c r="H6021" s="2" t="s">
        <v>52</v>
      </c>
      <c r="J6021">
        <f t="shared" si="658"/>
        <v>16684.310000000001</v>
      </c>
      <c r="K6021">
        <f t="shared" si="659"/>
        <v>13347.448</v>
      </c>
      <c r="L6021">
        <f t="shared" si="660"/>
        <v>30031.758000000002</v>
      </c>
      <c r="M6021" t="str">
        <f t="shared" si="661"/>
        <v>Up to 100m</v>
      </c>
      <c r="P6021">
        <f t="shared" si="662"/>
        <v>16684.310000000001</v>
      </c>
      <c r="Q6021">
        <f t="shared" si="663"/>
        <v>13347.448</v>
      </c>
      <c r="R6021" t="str">
        <f t="shared" si="664"/>
        <v>Up to 100m</v>
      </c>
    </row>
    <row r="6022" spans="1:18" x14ac:dyDescent="0.25">
      <c r="A6022" s="1">
        <v>6021</v>
      </c>
      <c r="B6022" s="1">
        <v>2000745999</v>
      </c>
      <c r="C6022" s="1">
        <v>2000728421</v>
      </c>
      <c r="D6022" s="1" t="s">
        <v>10</v>
      </c>
      <c r="E6022" s="1">
        <v>1.719E-3</v>
      </c>
      <c r="F6022" s="1">
        <v>3487614658</v>
      </c>
      <c r="G6022" s="2">
        <v>45335.539671180559</v>
      </c>
      <c r="H6022" s="2" t="s">
        <v>53</v>
      </c>
      <c r="J6022">
        <f t="shared" si="658"/>
        <v>5754564.1857000003</v>
      </c>
      <c r="K6022">
        <f t="shared" si="659"/>
        <v>4708279.7883000001</v>
      </c>
      <c r="L6022">
        <f t="shared" si="660"/>
        <v>10462843.973999999</v>
      </c>
      <c r="M6022" t="str">
        <f t="shared" si="661"/>
        <v>Up to 4b</v>
      </c>
      <c r="P6022">
        <f t="shared" si="662"/>
        <v>6103325.6514999997</v>
      </c>
      <c r="Q6022">
        <f t="shared" si="663"/>
        <v>4359518.3224999998</v>
      </c>
      <c r="R6022" t="str">
        <f t="shared" si="664"/>
        <v>Up to 5b</v>
      </c>
    </row>
    <row r="6023" spans="1:18" x14ac:dyDescent="0.25">
      <c r="A6023" s="1">
        <v>6022</v>
      </c>
      <c r="B6023" s="1">
        <v>2000753854</v>
      </c>
      <c r="C6023" s="1">
        <v>2000724395</v>
      </c>
      <c r="D6023" s="1" t="s">
        <v>11</v>
      </c>
      <c r="E6023" s="1">
        <v>103.5</v>
      </c>
      <c r="F6023" s="1">
        <v>5799</v>
      </c>
      <c r="G6023" s="2">
        <v>45335.539671180559</v>
      </c>
      <c r="H6023" s="2" t="s">
        <v>53</v>
      </c>
      <c r="J6023">
        <f t="shared" si="658"/>
        <v>14.4975</v>
      </c>
      <c r="K6023">
        <f t="shared" si="659"/>
        <v>11.598000000000001</v>
      </c>
      <c r="L6023">
        <f t="shared" si="660"/>
        <v>26.095500000000001</v>
      </c>
      <c r="M6023" t="str">
        <f t="shared" si="661"/>
        <v>Up to 100m</v>
      </c>
      <c r="P6023">
        <f t="shared" si="662"/>
        <v>14.4975</v>
      </c>
      <c r="Q6023">
        <f t="shared" si="663"/>
        <v>11.598000000000001</v>
      </c>
      <c r="R6023" t="str">
        <f t="shared" si="664"/>
        <v>Up to 100m</v>
      </c>
    </row>
    <row r="6024" spans="1:18" x14ac:dyDescent="0.25">
      <c r="A6024" s="1">
        <v>6023</v>
      </c>
      <c r="B6024" s="1">
        <v>2000739721</v>
      </c>
      <c r="C6024" s="1">
        <v>2000741398</v>
      </c>
      <c r="D6024" s="1" t="s">
        <v>9</v>
      </c>
      <c r="E6024" s="1">
        <v>6.0000000000000002E-5</v>
      </c>
      <c r="F6024" s="1">
        <v>196809929</v>
      </c>
      <c r="G6024" s="2">
        <v>45335.632110613427</v>
      </c>
      <c r="H6024" s="2" t="s">
        <v>53</v>
      </c>
      <c r="J6024">
        <f t="shared" si="658"/>
        <v>442822.34024999995</v>
      </c>
      <c r="K6024">
        <f t="shared" si="659"/>
        <v>354257.87219999998</v>
      </c>
      <c r="L6024">
        <f t="shared" si="660"/>
        <v>797080.21244999999</v>
      </c>
      <c r="M6024" t="str">
        <f t="shared" si="661"/>
        <v>Up to 500m</v>
      </c>
      <c r="P6024">
        <f t="shared" si="662"/>
        <v>393619.85800000001</v>
      </c>
      <c r="Q6024">
        <f t="shared" si="663"/>
        <v>334576.87929999997</v>
      </c>
      <c r="R6024" t="str">
        <f t="shared" si="664"/>
        <v>Up to 300m</v>
      </c>
    </row>
    <row r="6025" spans="1:18" x14ac:dyDescent="0.25">
      <c r="A6025" s="1">
        <v>6024</v>
      </c>
      <c r="B6025" s="1">
        <v>2000739721</v>
      </c>
      <c r="C6025" s="1">
        <v>2000741398</v>
      </c>
      <c r="D6025" s="1" t="s">
        <v>9</v>
      </c>
      <c r="E6025" s="1">
        <v>2.181E-2</v>
      </c>
      <c r="F6025" s="1">
        <v>196839932</v>
      </c>
      <c r="G6025" s="2">
        <v>45335.632110613427</v>
      </c>
      <c r="H6025" s="2" t="s">
        <v>53</v>
      </c>
      <c r="J6025">
        <f t="shared" si="658"/>
        <v>442889.84699999995</v>
      </c>
      <c r="K6025">
        <f t="shared" si="659"/>
        <v>354311.87760000001</v>
      </c>
      <c r="L6025">
        <f t="shared" si="660"/>
        <v>797201.72459999996</v>
      </c>
      <c r="M6025" t="str">
        <f t="shared" si="661"/>
        <v>Up to 500m</v>
      </c>
      <c r="P6025">
        <f t="shared" si="662"/>
        <v>393679.864</v>
      </c>
      <c r="Q6025">
        <f t="shared" si="663"/>
        <v>334627.88439999998</v>
      </c>
      <c r="R6025" t="str">
        <f t="shared" si="664"/>
        <v>Up to 300m</v>
      </c>
    </row>
    <row r="6026" spans="1:18" x14ac:dyDescent="0.25">
      <c r="A6026" s="1">
        <v>6025</v>
      </c>
      <c r="B6026" s="1">
        <v>2000730821</v>
      </c>
      <c r="C6026" s="1">
        <v>2000746707</v>
      </c>
      <c r="D6026" s="1" t="s">
        <v>7</v>
      </c>
      <c r="E6026" s="1">
        <v>2.622E-2</v>
      </c>
      <c r="F6026" s="1">
        <v>6441970</v>
      </c>
      <c r="G6026" s="2">
        <v>45335.632110613427</v>
      </c>
      <c r="H6026" s="2" t="s">
        <v>54</v>
      </c>
      <c r="J6026">
        <f t="shared" si="658"/>
        <v>16104.925000000001</v>
      </c>
      <c r="K6026">
        <f t="shared" si="659"/>
        <v>12883.94</v>
      </c>
      <c r="L6026">
        <f t="shared" si="660"/>
        <v>28988.865000000002</v>
      </c>
      <c r="M6026" t="str">
        <f t="shared" si="661"/>
        <v>Up to 100m</v>
      </c>
      <c r="P6026">
        <f t="shared" si="662"/>
        <v>16104.925000000001</v>
      </c>
      <c r="Q6026">
        <f t="shared" si="663"/>
        <v>12883.94</v>
      </c>
      <c r="R6026" t="str">
        <f t="shared" si="664"/>
        <v>Up to 100m</v>
      </c>
    </row>
    <row r="6027" spans="1:18" x14ac:dyDescent="0.25">
      <c r="A6027" s="1">
        <v>6026</v>
      </c>
      <c r="B6027" s="1">
        <v>2000739721</v>
      </c>
      <c r="C6027" s="1">
        <v>2000746707</v>
      </c>
      <c r="D6027" s="1" t="s">
        <v>8</v>
      </c>
      <c r="E6027" s="1">
        <v>32.849999999999902</v>
      </c>
      <c r="F6027" s="1">
        <v>59000</v>
      </c>
      <c r="G6027" s="2">
        <v>45335.632110613427</v>
      </c>
      <c r="H6027" s="2" t="s">
        <v>53</v>
      </c>
      <c r="J6027">
        <f t="shared" si="658"/>
        <v>147.5</v>
      </c>
      <c r="K6027">
        <f t="shared" si="659"/>
        <v>118</v>
      </c>
      <c r="L6027">
        <f t="shared" si="660"/>
        <v>265.5</v>
      </c>
      <c r="M6027" t="str">
        <f t="shared" si="661"/>
        <v>Up to 100m</v>
      </c>
      <c r="P6027">
        <f t="shared" si="662"/>
        <v>147.5</v>
      </c>
      <c r="Q6027">
        <f t="shared" si="663"/>
        <v>118</v>
      </c>
      <c r="R6027" t="str">
        <f t="shared" si="664"/>
        <v>Up to 100m</v>
      </c>
    </row>
    <row r="6028" spans="1:18" x14ac:dyDescent="0.25">
      <c r="A6028" s="1">
        <v>6027</v>
      </c>
      <c r="B6028" s="1">
        <v>2000713820</v>
      </c>
      <c r="C6028" s="1">
        <v>2000714150</v>
      </c>
      <c r="D6028" s="1" t="s">
        <v>9</v>
      </c>
      <c r="E6028" s="1">
        <v>1.098E-2</v>
      </c>
      <c r="F6028" s="1">
        <v>198258763</v>
      </c>
      <c r="G6028" s="2">
        <v>45335.730119178239</v>
      </c>
      <c r="H6028" s="2" t="s">
        <v>53</v>
      </c>
      <c r="J6028">
        <f t="shared" si="658"/>
        <v>446082.21674999996</v>
      </c>
      <c r="K6028">
        <f t="shared" si="659"/>
        <v>356865.77340000001</v>
      </c>
      <c r="L6028">
        <f t="shared" si="660"/>
        <v>802947.99014999997</v>
      </c>
      <c r="M6028" t="str">
        <f t="shared" si="661"/>
        <v>Up to 500m</v>
      </c>
      <c r="P6028">
        <f t="shared" si="662"/>
        <v>396517.52600000001</v>
      </c>
      <c r="Q6028">
        <f t="shared" si="663"/>
        <v>337039.8971</v>
      </c>
      <c r="R6028" t="str">
        <f t="shared" si="664"/>
        <v>Up to 300m</v>
      </c>
    </row>
    <row r="6029" spans="1:18" x14ac:dyDescent="0.25">
      <c r="A6029" s="1">
        <v>6028</v>
      </c>
      <c r="B6029" s="1">
        <v>2000736163</v>
      </c>
      <c r="C6029" s="1">
        <v>2000734828</v>
      </c>
      <c r="D6029" s="1" t="s">
        <v>10</v>
      </c>
      <c r="E6029" s="1">
        <v>8.8559999999999993E-3</v>
      </c>
      <c r="F6029" s="1">
        <v>3615236779</v>
      </c>
      <c r="G6029" s="2">
        <v>45335.730119178239</v>
      </c>
      <c r="H6029" s="2" t="s">
        <v>52</v>
      </c>
      <c r="J6029">
        <f t="shared" si="658"/>
        <v>5965140.6853499999</v>
      </c>
      <c r="K6029">
        <f t="shared" si="659"/>
        <v>4880569.6516500004</v>
      </c>
      <c r="L6029">
        <f t="shared" si="660"/>
        <v>10845710.337000001</v>
      </c>
      <c r="M6029" t="str">
        <f t="shared" si="661"/>
        <v>Up to 4b</v>
      </c>
      <c r="P6029">
        <f t="shared" si="662"/>
        <v>6326664.3632500004</v>
      </c>
      <c r="Q6029">
        <f t="shared" si="663"/>
        <v>4519045.9737499999</v>
      </c>
      <c r="R6029" t="str">
        <f t="shared" si="664"/>
        <v>Up to 5b</v>
      </c>
    </row>
    <row r="6030" spans="1:18" x14ac:dyDescent="0.25">
      <c r="A6030" s="1">
        <v>6029</v>
      </c>
      <c r="B6030" s="1">
        <v>2000730821</v>
      </c>
      <c r="C6030" s="1">
        <v>2000723561</v>
      </c>
      <c r="D6030" s="1" t="s">
        <v>7</v>
      </c>
      <c r="E6030" s="1">
        <v>2.622E-2</v>
      </c>
      <c r="F6030" s="1">
        <v>6727486</v>
      </c>
      <c r="G6030" s="2">
        <v>45335.730119178239</v>
      </c>
      <c r="H6030" s="2" t="s">
        <v>54</v>
      </c>
      <c r="J6030">
        <f t="shared" si="658"/>
        <v>16818.715</v>
      </c>
      <c r="K6030">
        <f t="shared" si="659"/>
        <v>13454.972</v>
      </c>
      <c r="L6030">
        <f t="shared" si="660"/>
        <v>30273.686999999998</v>
      </c>
      <c r="M6030" t="str">
        <f t="shared" si="661"/>
        <v>Up to 100m</v>
      </c>
      <c r="P6030">
        <f t="shared" si="662"/>
        <v>16818.715</v>
      </c>
      <c r="Q6030">
        <f t="shared" si="663"/>
        <v>13454.972</v>
      </c>
      <c r="R6030" t="str">
        <f t="shared" si="664"/>
        <v>Up to 100m</v>
      </c>
    </row>
    <row r="6031" spans="1:18" x14ac:dyDescent="0.25">
      <c r="A6031" s="1">
        <v>6030</v>
      </c>
      <c r="B6031" s="1">
        <v>2000739805</v>
      </c>
      <c r="C6031" s="1">
        <v>2000723561</v>
      </c>
      <c r="D6031" s="1" t="s">
        <v>7</v>
      </c>
      <c r="E6031" s="1">
        <v>1.992E-2</v>
      </c>
      <c r="F6031" s="1">
        <v>6748808</v>
      </c>
      <c r="G6031" s="2">
        <v>45335.730119178239</v>
      </c>
      <c r="H6031" s="2" t="s">
        <v>52</v>
      </c>
      <c r="J6031">
        <f t="shared" si="658"/>
        <v>16872.02</v>
      </c>
      <c r="K6031">
        <f t="shared" si="659"/>
        <v>13497.616</v>
      </c>
      <c r="L6031">
        <f t="shared" si="660"/>
        <v>30369.635999999999</v>
      </c>
      <c r="M6031" t="str">
        <f t="shared" si="661"/>
        <v>Up to 100m</v>
      </c>
      <c r="P6031">
        <f t="shared" si="662"/>
        <v>16872.02</v>
      </c>
      <c r="Q6031">
        <f t="shared" si="663"/>
        <v>13497.616</v>
      </c>
      <c r="R6031" t="str">
        <f t="shared" si="664"/>
        <v>Up to 100m</v>
      </c>
    </row>
    <row r="6032" spans="1:18" x14ac:dyDescent="0.25">
      <c r="A6032" s="1">
        <v>6031</v>
      </c>
      <c r="B6032" s="1">
        <v>2000730821</v>
      </c>
      <c r="C6032" s="1">
        <v>2000723561</v>
      </c>
      <c r="D6032" s="1" t="s">
        <v>7</v>
      </c>
      <c r="E6032" s="1">
        <v>2.622E-2</v>
      </c>
      <c r="F6032" s="1">
        <v>6749449</v>
      </c>
      <c r="G6032" s="2">
        <v>45335.730119178239</v>
      </c>
      <c r="H6032" s="2" t="s">
        <v>54</v>
      </c>
      <c r="J6032">
        <f t="shared" si="658"/>
        <v>16873.622500000001</v>
      </c>
      <c r="K6032">
        <f t="shared" si="659"/>
        <v>13498.898000000001</v>
      </c>
      <c r="L6032">
        <f t="shared" si="660"/>
        <v>30372.520500000002</v>
      </c>
      <c r="M6032" t="str">
        <f t="shared" si="661"/>
        <v>Up to 100m</v>
      </c>
      <c r="P6032">
        <f t="shared" si="662"/>
        <v>16873.622500000001</v>
      </c>
      <c r="Q6032">
        <f t="shared" si="663"/>
        <v>13498.898000000001</v>
      </c>
      <c r="R6032" t="str">
        <f t="shared" si="664"/>
        <v>Up to 100m</v>
      </c>
    </row>
    <row r="6033" spans="1:18" x14ac:dyDescent="0.25">
      <c r="A6033" s="1">
        <v>6032</v>
      </c>
      <c r="B6033" s="1">
        <v>2000736163</v>
      </c>
      <c r="C6033" s="1">
        <v>2000714150</v>
      </c>
      <c r="D6033" s="1" t="s">
        <v>10</v>
      </c>
      <c r="E6033" s="1">
        <v>7.5900000000000002E-4</v>
      </c>
      <c r="F6033" s="1">
        <v>3615236779</v>
      </c>
      <c r="G6033" s="2">
        <v>45335.730119178239</v>
      </c>
      <c r="H6033" s="2" t="s">
        <v>52</v>
      </c>
      <c r="J6033">
        <f t="shared" si="658"/>
        <v>5965140.6853499999</v>
      </c>
      <c r="K6033">
        <f t="shared" si="659"/>
        <v>4880569.6516500004</v>
      </c>
      <c r="L6033">
        <f t="shared" si="660"/>
        <v>10845710.337000001</v>
      </c>
      <c r="M6033" t="str">
        <f t="shared" si="661"/>
        <v>Up to 4b</v>
      </c>
      <c r="P6033">
        <f t="shared" si="662"/>
        <v>6326664.3632500004</v>
      </c>
      <c r="Q6033">
        <f t="shared" si="663"/>
        <v>4519045.9737499999</v>
      </c>
      <c r="R6033" t="str">
        <f t="shared" si="664"/>
        <v>Up to 5b</v>
      </c>
    </row>
    <row r="6034" spans="1:18" x14ac:dyDescent="0.25">
      <c r="A6034" s="1">
        <v>6033</v>
      </c>
      <c r="B6034" s="1">
        <v>2000736163</v>
      </c>
      <c r="C6034" s="1">
        <v>2000714150</v>
      </c>
      <c r="D6034" s="1" t="s">
        <v>10</v>
      </c>
      <c r="E6034" s="1">
        <v>6.3599999999999996E-4</v>
      </c>
      <c r="F6034" s="1">
        <v>3615236779</v>
      </c>
      <c r="G6034" s="2">
        <v>45335.730119178239</v>
      </c>
      <c r="H6034" s="2" t="s">
        <v>52</v>
      </c>
      <c r="J6034">
        <f t="shared" si="658"/>
        <v>5965140.6853499999</v>
      </c>
      <c r="K6034">
        <f t="shared" si="659"/>
        <v>4880569.6516500004</v>
      </c>
      <c r="L6034">
        <f t="shared" si="660"/>
        <v>10845710.337000001</v>
      </c>
      <c r="M6034" t="str">
        <f t="shared" si="661"/>
        <v>Up to 4b</v>
      </c>
      <c r="P6034">
        <f t="shared" si="662"/>
        <v>6326664.3632500004</v>
      </c>
      <c r="Q6034">
        <f t="shared" si="663"/>
        <v>4519045.9737499999</v>
      </c>
      <c r="R6034" t="str">
        <f t="shared" si="664"/>
        <v>Up to 5b</v>
      </c>
    </row>
    <row r="6035" spans="1:18" x14ac:dyDescent="0.25">
      <c r="A6035" s="1">
        <v>6034</v>
      </c>
      <c r="B6035" s="1">
        <v>2000744325</v>
      </c>
      <c r="C6035" s="1">
        <v>2000746707</v>
      </c>
      <c r="D6035" s="1" t="s">
        <v>10</v>
      </c>
      <c r="E6035" s="1">
        <v>4.1100000000000002E-4</v>
      </c>
      <c r="F6035" s="1">
        <v>3627134718</v>
      </c>
      <c r="G6035" s="2">
        <v>45335.805189270832</v>
      </c>
      <c r="H6035" s="2" t="s">
        <v>54</v>
      </c>
      <c r="J6035">
        <f t="shared" si="658"/>
        <v>5984772.2846999997</v>
      </c>
      <c r="K6035">
        <f t="shared" si="659"/>
        <v>4896631.8693000004</v>
      </c>
      <c r="L6035">
        <f t="shared" si="660"/>
        <v>10881404.153999999</v>
      </c>
      <c r="M6035" t="str">
        <f t="shared" si="661"/>
        <v>Up to 4b</v>
      </c>
      <c r="P6035">
        <f t="shared" si="662"/>
        <v>6347485.7565000001</v>
      </c>
      <c r="Q6035">
        <f t="shared" si="663"/>
        <v>4533918.3975</v>
      </c>
      <c r="R6035" t="str">
        <f t="shared" si="664"/>
        <v>Up to 5b</v>
      </c>
    </row>
    <row r="6036" spans="1:18" x14ac:dyDescent="0.25">
      <c r="A6036" s="1">
        <v>6035</v>
      </c>
      <c r="B6036" s="1">
        <v>2000723561</v>
      </c>
      <c r="C6036" s="1">
        <v>2000746951</v>
      </c>
      <c r="D6036" s="1" t="s">
        <v>7</v>
      </c>
      <c r="E6036" s="1">
        <v>0.31833</v>
      </c>
      <c r="F6036" s="1">
        <v>6627338</v>
      </c>
      <c r="G6036" s="2">
        <v>45335.805189270832</v>
      </c>
      <c r="H6036" s="2" t="s">
        <v>53</v>
      </c>
      <c r="J6036">
        <f t="shared" si="658"/>
        <v>16568.345000000001</v>
      </c>
      <c r="K6036">
        <f t="shared" si="659"/>
        <v>13254.675999999999</v>
      </c>
      <c r="L6036">
        <f t="shared" si="660"/>
        <v>29823.021000000001</v>
      </c>
      <c r="M6036" t="str">
        <f t="shared" si="661"/>
        <v>Up to 100m</v>
      </c>
      <c r="P6036">
        <f t="shared" si="662"/>
        <v>16568.345000000001</v>
      </c>
      <c r="Q6036">
        <f t="shared" si="663"/>
        <v>13254.675999999999</v>
      </c>
      <c r="R6036" t="str">
        <f t="shared" si="664"/>
        <v>Up to 100m</v>
      </c>
    </row>
    <row r="6037" spans="1:18" x14ac:dyDescent="0.25">
      <c r="A6037" s="1">
        <v>6036</v>
      </c>
      <c r="B6037" s="1">
        <v>2000726000</v>
      </c>
      <c r="C6037" s="1">
        <v>2000714606</v>
      </c>
      <c r="D6037" s="1" t="s">
        <v>10</v>
      </c>
      <c r="E6037" s="1">
        <v>6.9300000000000004E-4</v>
      </c>
      <c r="F6037" s="1">
        <v>3532766167</v>
      </c>
      <c r="G6037" s="2">
        <v>45335.938758182871</v>
      </c>
      <c r="H6037" s="2" t="s">
        <v>54</v>
      </c>
      <c r="J6037">
        <f t="shared" si="658"/>
        <v>5829064.1755499998</v>
      </c>
      <c r="K6037">
        <f t="shared" si="659"/>
        <v>4769234.3254500004</v>
      </c>
      <c r="L6037">
        <f t="shared" si="660"/>
        <v>10598298.501</v>
      </c>
      <c r="M6037" t="str">
        <f t="shared" si="661"/>
        <v>Up to 4b</v>
      </c>
      <c r="P6037">
        <f t="shared" si="662"/>
        <v>6182340.7922499999</v>
      </c>
      <c r="Q6037">
        <f t="shared" si="663"/>
        <v>4415957.7087500002</v>
      </c>
      <c r="R6037" t="str">
        <f t="shared" si="664"/>
        <v>Up to 5b</v>
      </c>
    </row>
    <row r="6038" spans="1:18" x14ac:dyDescent="0.25">
      <c r="A6038" s="1">
        <v>6037</v>
      </c>
      <c r="B6038" s="1">
        <v>2000726000</v>
      </c>
      <c r="C6038" s="1">
        <v>2000714606</v>
      </c>
      <c r="D6038" s="1" t="s">
        <v>10</v>
      </c>
      <c r="E6038" s="1">
        <v>6.9300000000000004E-4</v>
      </c>
      <c r="F6038" s="1">
        <v>3520671376</v>
      </c>
      <c r="G6038" s="2">
        <v>45335.938758182871</v>
      </c>
      <c r="H6038" s="2" t="s">
        <v>54</v>
      </c>
      <c r="J6038">
        <f t="shared" si="658"/>
        <v>5809107.7703999998</v>
      </c>
      <c r="K6038">
        <f t="shared" si="659"/>
        <v>4752906.3576000007</v>
      </c>
      <c r="L6038">
        <f t="shared" si="660"/>
        <v>10562014.128</v>
      </c>
      <c r="M6038" t="str">
        <f t="shared" si="661"/>
        <v>Up to 4b</v>
      </c>
      <c r="P6038">
        <f t="shared" si="662"/>
        <v>6161174.9079999998</v>
      </c>
      <c r="Q6038">
        <f t="shared" si="663"/>
        <v>4400839.22</v>
      </c>
      <c r="R6038" t="str">
        <f t="shared" si="664"/>
        <v>Up to 5b</v>
      </c>
    </row>
    <row r="6039" spans="1:18" x14ac:dyDescent="0.25">
      <c r="A6039" s="1">
        <v>6038</v>
      </c>
      <c r="B6039" s="1">
        <v>2000726000</v>
      </c>
      <c r="C6039" s="1">
        <v>2000714150</v>
      </c>
      <c r="D6039" s="1" t="s">
        <v>10</v>
      </c>
      <c r="E6039" s="1">
        <v>6.9300000000000004E-4</v>
      </c>
      <c r="F6039" s="1">
        <v>3581145331</v>
      </c>
      <c r="G6039" s="2">
        <v>45336.188640856482</v>
      </c>
      <c r="H6039" s="2" t="s">
        <v>54</v>
      </c>
      <c r="J6039">
        <f t="shared" si="658"/>
        <v>5908889.7961499998</v>
      </c>
      <c r="K6039">
        <f t="shared" si="659"/>
        <v>4834546.1968499999</v>
      </c>
      <c r="L6039">
        <f t="shared" si="660"/>
        <v>10743435.993000001</v>
      </c>
      <c r="M6039" t="str">
        <f t="shared" si="661"/>
        <v>Up to 4b</v>
      </c>
      <c r="P6039">
        <f t="shared" si="662"/>
        <v>6267004.3292500004</v>
      </c>
      <c r="Q6039">
        <f t="shared" si="663"/>
        <v>4476431.6637500003</v>
      </c>
      <c r="R6039" t="str">
        <f t="shared" si="664"/>
        <v>Up to 5b</v>
      </c>
    </row>
    <row r="6040" spans="1:18" x14ac:dyDescent="0.25">
      <c r="A6040" s="1">
        <v>6039</v>
      </c>
      <c r="B6040" s="1">
        <v>2000748807</v>
      </c>
      <c r="C6040" s="1">
        <v>2000714150</v>
      </c>
      <c r="D6040" s="1" t="s">
        <v>9</v>
      </c>
      <c r="E6040" s="1">
        <v>9.0000000000000006E-5</v>
      </c>
      <c r="F6040" s="1">
        <v>198679738</v>
      </c>
      <c r="G6040" s="2">
        <v>45336.188640856482</v>
      </c>
      <c r="H6040" s="2" t="s">
        <v>53</v>
      </c>
      <c r="J6040">
        <f t="shared" si="658"/>
        <v>447029.41049999994</v>
      </c>
      <c r="K6040">
        <f t="shared" si="659"/>
        <v>357623.52840000001</v>
      </c>
      <c r="L6040">
        <f t="shared" si="660"/>
        <v>804652.93889999995</v>
      </c>
      <c r="M6040" t="str">
        <f t="shared" si="661"/>
        <v>Up to 500m</v>
      </c>
      <c r="P6040">
        <f t="shared" si="662"/>
        <v>397359.47600000002</v>
      </c>
      <c r="Q6040">
        <f t="shared" si="663"/>
        <v>337755.55459999997</v>
      </c>
      <c r="R6040" t="str">
        <f t="shared" si="664"/>
        <v>Up to 300m</v>
      </c>
    </row>
    <row r="6041" spans="1:18" x14ac:dyDescent="0.25">
      <c r="A6041" s="1">
        <v>6040</v>
      </c>
      <c r="B6041" s="1">
        <v>2000714606</v>
      </c>
      <c r="C6041" s="1">
        <v>2000715383</v>
      </c>
      <c r="D6041" s="1" t="s">
        <v>7</v>
      </c>
      <c r="E6041" s="1">
        <v>2.1000000000000001E-4</v>
      </c>
      <c r="F6041" s="1">
        <v>7577068</v>
      </c>
      <c r="G6041" s="2">
        <v>45336.60568040509</v>
      </c>
      <c r="H6041" s="2" t="s">
        <v>52</v>
      </c>
      <c r="J6041">
        <f t="shared" si="658"/>
        <v>18942.670000000002</v>
      </c>
      <c r="K6041">
        <f t="shared" si="659"/>
        <v>15154.136</v>
      </c>
      <c r="L6041">
        <f t="shared" si="660"/>
        <v>34096.806000000004</v>
      </c>
      <c r="M6041" t="str">
        <f t="shared" si="661"/>
        <v>Up to 100m</v>
      </c>
      <c r="P6041">
        <f t="shared" si="662"/>
        <v>18942.670000000002</v>
      </c>
      <c r="Q6041">
        <f t="shared" si="663"/>
        <v>15154.136</v>
      </c>
      <c r="R6041" t="str">
        <f t="shared" si="664"/>
        <v>Up to 100m</v>
      </c>
    </row>
    <row r="6042" spans="1:18" x14ac:dyDescent="0.25">
      <c r="A6042" s="1">
        <v>6041</v>
      </c>
      <c r="B6042" s="1">
        <v>2000719280</v>
      </c>
      <c r="C6042" s="1">
        <v>2000736655</v>
      </c>
      <c r="D6042" s="1" t="s">
        <v>11</v>
      </c>
      <c r="E6042" s="1">
        <v>219</v>
      </c>
      <c r="F6042" s="1">
        <v>7592</v>
      </c>
      <c r="G6042" s="2">
        <v>45336.60568040509</v>
      </c>
      <c r="H6042" s="2" t="s">
        <v>53</v>
      </c>
      <c r="J6042">
        <f t="shared" si="658"/>
        <v>18.98</v>
      </c>
      <c r="K6042">
        <f t="shared" si="659"/>
        <v>15.184000000000001</v>
      </c>
      <c r="L6042">
        <f t="shared" si="660"/>
        <v>34.164000000000001</v>
      </c>
      <c r="M6042" t="str">
        <f t="shared" si="661"/>
        <v>Up to 100m</v>
      </c>
      <c r="P6042">
        <f t="shared" si="662"/>
        <v>18.98</v>
      </c>
      <c r="Q6042">
        <f t="shared" si="663"/>
        <v>15.184000000000001</v>
      </c>
      <c r="R6042" t="str">
        <f t="shared" si="664"/>
        <v>Up to 100m</v>
      </c>
    </row>
    <row r="6043" spans="1:18" x14ac:dyDescent="0.25">
      <c r="A6043" s="1">
        <v>6042</v>
      </c>
      <c r="B6043" s="1">
        <v>2000748649</v>
      </c>
      <c r="C6043" s="1">
        <v>2000710328</v>
      </c>
      <c r="D6043" s="1" t="s">
        <v>11</v>
      </c>
      <c r="E6043" s="1">
        <v>2927.3999999999901</v>
      </c>
      <c r="F6043" s="1">
        <v>7915</v>
      </c>
      <c r="G6043" s="2">
        <v>45336.60568040509</v>
      </c>
      <c r="H6043" s="2" t="s">
        <v>54</v>
      </c>
      <c r="J6043">
        <f t="shared" si="658"/>
        <v>19.787500000000001</v>
      </c>
      <c r="K6043">
        <f t="shared" si="659"/>
        <v>15.83</v>
      </c>
      <c r="L6043">
        <f t="shared" si="660"/>
        <v>35.6175</v>
      </c>
      <c r="M6043" t="str">
        <f t="shared" si="661"/>
        <v>Up to 100m</v>
      </c>
      <c r="P6043">
        <f t="shared" si="662"/>
        <v>19.787500000000001</v>
      </c>
      <c r="Q6043">
        <f t="shared" si="663"/>
        <v>15.83</v>
      </c>
      <c r="R6043" t="str">
        <f t="shared" si="664"/>
        <v>Up to 100m</v>
      </c>
    </row>
    <row r="6044" spans="1:18" x14ac:dyDescent="0.25">
      <c r="A6044" s="1">
        <v>6043</v>
      </c>
      <c r="B6044" s="1">
        <v>2000714606</v>
      </c>
      <c r="C6044" s="1">
        <v>2000719829</v>
      </c>
      <c r="D6044" s="1" t="s">
        <v>7</v>
      </c>
      <c r="E6044" s="1">
        <v>1.5570000000000001E-2</v>
      </c>
      <c r="F6044" s="1">
        <v>7551215</v>
      </c>
      <c r="G6044" s="2">
        <v>45336.855239039352</v>
      </c>
      <c r="H6044" s="2" t="s">
        <v>52</v>
      </c>
      <c r="J6044">
        <f t="shared" si="658"/>
        <v>18878.037500000002</v>
      </c>
      <c r="K6044">
        <f t="shared" si="659"/>
        <v>15102.43</v>
      </c>
      <c r="L6044">
        <f t="shared" si="660"/>
        <v>33980.467499999999</v>
      </c>
      <c r="M6044" t="str">
        <f t="shared" si="661"/>
        <v>Up to 100m</v>
      </c>
      <c r="P6044">
        <f t="shared" si="662"/>
        <v>18878.037500000002</v>
      </c>
      <c r="Q6044">
        <f t="shared" si="663"/>
        <v>15102.43</v>
      </c>
      <c r="R6044" t="str">
        <f t="shared" si="664"/>
        <v>Up to 100m</v>
      </c>
    </row>
    <row r="6045" spans="1:18" x14ac:dyDescent="0.25">
      <c r="A6045" s="1">
        <v>6044</v>
      </c>
      <c r="B6045" s="1">
        <v>2000752960</v>
      </c>
      <c r="C6045" s="1">
        <v>2000724677</v>
      </c>
      <c r="D6045" s="1" t="s">
        <v>7</v>
      </c>
      <c r="E6045" s="1">
        <v>9.3900000000000008E-3</v>
      </c>
      <c r="F6045" s="1">
        <v>7558972</v>
      </c>
      <c r="G6045" s="2">
        <v>45336.855239039352</v>
      </c>
      <c r="H6045" s="2" t="s">
        <v>52</v>
      </c>
      <c r="J6045">
        <f t="shared" si="658"/>
        <v>18897.43</v>
      </c>
      <c r="K6045">
        <f t="shared" si="659"/>
        <v>15117.944</v>
      </c>
      <c r="L6045">
        <f t="shared" si="660"/>
        <v>34015.373999999996</v>
      </c>
      <c r="M6045" t="str">
        <f t="shared" si="661"/>
        <v>Up to 100m</v>
      </c>
      <c r="P6045">
        <f t="shared" si="662"/>
        <v>18897.43</v>
      </c>
      <c r="Q6045">
        <f t="shared" si="663"/>
        <v>15117.944</v>
      </c>
      <c r="R6045" t="str">
        <f t="shared" si="664"/>
        <v>Up to 100m</v>
      </c>
    </row>
    <row r="6046" spans="1:18" x14ac:dyDescent="0.25">
      <c r="A6046" s="1">
        <v>6045</v>
      </c>
      <c r="B6046" s="1">
        <v>2000714606</v>
      </c>
      <c r="C6046" s="1">
        <v>2000714606</v>
      </c>
      <c r="D6046" s="1" t="s">
        <v>7</v>
      </c>
      <c r="E6046" s="1">
        <v>1.5570000000000001E-2</v>
      </c>
      <c r="F6046" s="1">
        <v>7706336</v>
      </c>
      <c r="G6046" s="2">
        <v>45336.920204664355</v>
      </c>
      <c r="H6046" s="2" t="s">
        <v>52</v>
      </c>
      <c r="J6046">
        <f t="shared" si="658"/>
        <v>19265.84</v>
      </c>
      <c r="K6046">
        <f t="shared" si="659"/>
        <v>15412.672</v>
      </c>
      <c r="L6046">
        <f t="shared" si="660"/>
        <v>34678.512000000002</v>
      </c>
      <c r="M6046" t="str">
        <f t="shared" si="661"/>
        <v>Up to 100m</v>
      </c>
      <c r="P6046">
        <f t="shared" si="662"/>
        <v>19265.84</v>
      </c>
      <c r="Q6046">
        <f t="shared" si="663"/>
        <v>15412.672</v>
      </c>
      <c r="R6046" t="str">
        <f t="shared" si="664"/>
        <v>Up to 100m</v>
      </c>
    </row>
    <row r="6047" spans="1:18" x14ac:dyDescent="0.25">
      <c r="A6047" s="1">
        <v>6046</v>
      </c>
      <c r="B6047" s="1">
        <v>2000714606</v>
      </c>
      <c r="C6047" s="1">
        <v>2000736655</v>
      </c>
      <c r="D6047" s="1" t="s">
        <v>7</v>
      </c>
      <c r="E6047" s="1">
        <v>1.5570000000000001E-2</v>
      </c>
      <c r="F6047" s="1">
        <v>7473654</v>
      </c>
      <c r="G6047" s="2">
        <v>45336.920204664355</v>
      </c>
      <c r="H6047" s="2" t="s">
        <v>52</v>
      </c>
      <c r="J6047">
        <f t="shared" si="658"/>
        <v>18684.135000000002</v>
      </c>
      <c r="K6047">
        <f t="shared" si="659"/>
        <v>14947.308000000001</v>
      </c>
      <c r="L6047">
        <f t="shared" si="660"/>
        <v>33631.442999999999</v>
      </c>
      <c r="M6047" t="str">
        <f t="shared" si="661"/>
        <v>Up to 100m</v>
      </c>
      <c r="P6047">
        <f t="shared" si="662"/>
        <v>18684.135000000002</v>
      </c>
      <c r="Q6047">
        <f t="shared" si="663"/>
        <v>14947.308000000001</v>
      </c>
      <c r="R6047" t="str">
        <f t="shared" si="664"/>
        <v>Up to 100m</v>
      </c>
    </row>
    <row r="6048" spans="1:18" x14ac:dyDescent="0.25">
      <c r="A6048" s="1">
        <v>6047</v>
      </c>
      <c r="B6048" s="1">
        <v>2000714606</v>
      </c>
      <c r="C6048" s="1">
        <v>2000736655</v>
      </c>
      <c r="D6048" s="1" t="s">
        <v>7</v>
      </c>
      <c r="E6048" s="1">
        <v>1.5570000000000001E-2</v>
      </c>
      <c r="F6048" s="1">
        <v>7499508</v>
      </c>
      <c r="G6048" s="2">
        <v>45336.920204664355</v>
      </c>
      <c r="H6048" s="2" t="s">
        <v>52</v>
      </c>
      <c r="J6048">
        <f t="shared" si="658"/>
        <v>18748.77</v>
      </c>
      <c r="K6048">
        <f t="shared" si="659"/>
        <v>14999.016</v>
      </c>
      <c r="L6048">
        <f t="shared" si="660"/>
        <v>33747.786</v>
      </c>
      <c r="M6048" t="str">
        <f t="shared" si="661"/>
        <v>Up to 100m</v>
      </c>
      <c r="P6048">
        <f t="shared" si="662"/>
        <v>18748.77</v>
      </c>
      <c r="Q6048">
        <f t="shared" si="663"/>
        <v>14999.016</v>
      </c>
      <c r="R6048" t="str">
        <f t="shared" si="664"/>
        <v>Up to 100m</v>
      </c>
    </row>
    <row r="6049" spans="1:18" x14ac:dyDescent="0.25">
      <c r="A6049" s="1">
        <v>6048</v>
      </c>
      <c r="B6049" s="1">
        <v>2000726000</v>
      </c>
      <c r="C6049" s="1">
        <v>2000715383</v>
      </c>
      <c r="D6049" s="1" t="s">
        <v>7</v>
      </c>
      <c r="E6049" s="1">
        <v>4.3800000000000002E-3</v>
      </c>
      <c r="F6049" s="1">
        <v>7435708</v>
      </c>
      <c r="G6049" s="2">
        <v>45337.065001076386</v>
      </c>
      <c r="H6049" s="2" t="s">
        <v>54</v>
      </c>
      <c r="J6049">
        <f t="shared" si="658"/>
        <v>18589.27</v>
      </c>
      <c r="K6049">
        <f t="shared" si="659"/>
        <v>14871.416000000001</v>
      </c>
      <c r="L6049">
        <f t="shared" si="660"/>
        <v>33460.686000000002</v>
      </c>
      <c r="M6049" t="str">
        <f t="shared" si="661"/>
        <v>Up to 100m</v>
      </c>
      <c r="P6049">
        <f t="shared" si="662"/>
        <v>18589.27</v>
      </c>
      <c r="Q6049">
        <f t="shared" si="663"/>
        <v>14871.416000000001</v>
      </c>
      <c r="R6049" t="str">
        <f t="shared" si="664"/>
        <v>Up to 100m</v>
      </c>
    </row>
    <row r="6050" spans="1:18" x14ac:dyDescent="0.25">
      <c r="A6050" s="1">
        <v>6049</v>
      </c>
      <c r="B6050" s="1">
        <v>2000726000</v>
      </c>
      <c r="C6050" s="1">
        <v>2000746707</v>
      </c>
      <c r="D6050" s="1" t="s">
        <v>7</v>
      </c>
      <c r="E6050" s="1">
        <v>0.15687000000000001</v>
      </c>
      <c r="F6050" s="1">
        <v>7435708</v>
      </c>
      <c r="G6050" s="2">
        <v>45337.065001076386</v>
      </c>
      <c r="H6050" s="2" t="s">
        <v>54</v>
      </c>
      <c r="J6050">
        <f t="shared" si="658"/>
        <v>18589.27</v>
      </c>
      <c r="K6050">
        <f t="shared" si="659"/>
        <v>14871.416000000001</v>
      </c>
      <c r="L6050">
        <f t="shared" si="660"/>
        <v>33460.686000000002</v>
      </c>
      <c r="M6050" t="str">
        <f t="shared" si="661"/>
        <v>Up to 100m</v>
      </c>
      <c r="P6050">
        <f t="shared" si="662"/>
        <v>18589.27</v>
      </c>
      <c r="Q6050">
        <f t="shared" si="663"/>
        <v>14871.416000000001</v>
      </c>
      <c r="R6050" t="str">
        <f t="shared" si="664"/>
        <v>Up to 100m</v>
      </c>
    </row>
    <row r="6051" spans="1:18" x14ac:dyDescent="0.25">
      <c r="A6051" s="1">
        <v>6050</v>
      </c>
      <c r="B6051" s="1">
        <v>2000726000</v>
      </c>
      <c r="C6051" s="1">
        <v>2000726000</v>
      </c>
      <c r="D6051" s="1" t="s">
        <v>7</v>
      </c>
      <c r="E6051" s="1">
        <v>9.8250000000000004E-2</v>
      </c>
      <c r="F6051" s="1">
        <v>7887629</v>
      </c>
      <c r="G6051" s="2">
        <v>45337.065001076386</v>
      </c>
      <c r="H6051" s="2" t="s">
        <v>54</v>
      </c>
      <c r="J6051">
        <f t="shared" si="658"/>
        <v>19719.072500000002</v>
      </c>
      <c r="K6051">
        <f t="shared" si="659"/>
        <v>15775.258</v>
      </c>
      <c r="L6051">
        <f t="shared" si="660"/>
        <v>35494.330500000004</v>
      </c>
      <c r="M6051" t="str">
        <f t="shared" si="661"/>
        <v>Up to 100m</v>
      </c>
      <c r="P6051">
        <f t="shared" si="662"/>
        <v>19719.072500000002</v>
      </c>
      <c r="Q6051">
        <f t="shared" si="663"/>
        <v>15775.258</v>
      </c>
      <c r="R6051" t="str">
        <f t="shared" si="664"/>
        <v>Up to 100m</v>
      </c>
    </row>
    <row r="6052" spans="1:18" x14ac:dyDescent="0.25">
      <c r="A6052" s="1">
        <v>6051</v>
      </c>
      <c r="B6052" s="1">
        <v>2000726000</v>
      </c>
      <c r="C6052" s="1">
        <v>2000715383</v>
      </c>
      <c r="D6052" s="1" t="s">
        <v>7</v>
      </c>
      <c r="E6052" s="1">
        <v>1.3440000000000001E-2</v>
      </c>
      <c r="F6052" s="1">
        <v>7807879</v>
      </c>
      <c r="G6052" s="2">
        <v>45337.065001076386</v>
      </c>
      <c r="H6052" s="2" t="s">
        <v>54</v>
      </c>
      <c r="J6052">
        <f t="shared" si="658"/>
        <v>19519.697500000002</v>
      </c>
      <c r="K6052">
        <f t="shared" si="659"/>
        <v>15615.758</v>
      </c>
      <c r="L6052">
        <f t="shared" si="660"/>
        <v>35135.455500000004</v>
      </c>
      <c r="M6052" t="str">
        <f t="shared" si="661"/>
        <v>Up to 100m</v>
      </c>
      <c r="P6052">
        <f t="shared" si="662"/>
        <v>19519.697500000002</v>
      </c>
      <c r="Q6052">
        <f t="shared" si="663"/>
        <v>15615.758</v>
      </c>
      <c r="R6052" t="str">
        <f t="shared" si="664"/>
        <v>Up to 100m</v>
      </c>
    </row>
    <row r="6053" spans="1:18" x14ac:dyDescent="0.25">
      <c r="A6053" s="1">
        <v>6052</v>
      </c>
      <c r="B6053" s="1">
        <v>2000714606</v>
      </c>
      <c r="C6053" s="1">
        <v>2000743381</v>
      </c>
      <c r="D6053" s="1" t="s">
        <v>7</v>
      </c>
      <c r="E6053" s="1">
        <v>1.5570000000000001E-2</v>
      </c>
      <c r="F6053" s="1">
        <v>7370240</v>
      </c>
      <c r="G6053" s="2">
        <v>45337.065001076386</v>
      </c>
      <c r="H6053" s="2" t="s">
        <v>52</v>
      </c>
      <c r="J6053">
        <f t="shared" si="658"/>
        <v>18425.600000000002</v>
      </c>
      <c r="K6053">
        <f t="shared" si="659"/>
        <v>14740.48</v>
      </c>
      <c r="L6053">
        <f t="shared" si="660"/>
        <v>33166.080000000002</v>
      </c>
      <c r="M6053" t="str">
        <f t="shared" si="661"/>
        <v>Up to 100m</v>
      </c>
      <c r="P6053">
        <f t="shared" si="662"/>
        <v>18425.600000000002</v>
      </c>
      <c r="Q6053">
        <f t="shared" si="663"/>
        <v>14740.48</v>
      </c>
      <c r="R6053" t="str">
        <f t="shared" si="664"/>
        <v>Up to 100m</v>
      </c>
    </row>
    <row r="6054" spans="1:18" x14ac:dyDescent="0.25">
      <c r="A6054" s="1">
        <v>6053</v>
      </c>
      <c r="B6054" s="1">
        <v>2000726000</v>
      </c>
      <c r="C6054" s="1">
        <v>2000739805</v>
      </c>
      <c r="D6054" s="1" t="s">
        <v>7</v>
      </c>
      <c r="E6054" s="1">
        <v>6.6299999999999996E-3</v>
      </c>
      <c r="F6054" s="1">
        <v>7382541</v>
      </c>
      <c r="G6054" s="2">
        <v>45337.065001076386</v>
      </c>
      <c r="H6054" s="2" t="s">
        <v>54</v>
      </c>
      <c r="J6054">
        <f t="shared" si="658"/>
        <v>18456.352500000001</v>
      </c>
      <c r="K6054">
        <f t="shared" si="659"/>
        <v>14765.082</v>
      </c>
      <c r="L6054">
        <f t="shared" si="660"/>
        <v>33221.434500000003</v>
      </c>
      <c r="M6054" t="str">
        <f t="shared" si="661"/>
        <v>Up to 100m</v>
      </c>
      <c r="P6054">
        <f t="shared" si="662"/>
        <v>18456.352500000001</v>
      </c>
      <c r="Q6054">
        <f t="shared" si="663"/>
        <v>14765.082</v>
      </c>
      <c r="R6054" t="str">
        <f t="shared" si="664"/>
        <v>Up to 100m</v>
      </c>
    </row>
    <row r="6055" spans="1:18" x14ac:dyDescent="0.25">
      <c r="A6055" s="1">
        <v>6054</v>
      </c>
      <c r="B6055" s="1">
        <v>2000726000</v>
      </c>
      <c r="C6055" s="1">
        <v>2000726576</v>
      </c>
      <c r="D6055" s="1" t="s">
        <v>7</v>
      </c>
      <c r="E6055" s="1">
        <v>7.9409999999999994E-2</v>
      </c>
      <c r="F6055" s="1">
        <v>7993964</v>
      </c>
      <c r="G6055" s="2">
        <v>45337.132422800925</v>
      </c>
      <c r="H6055" s="2" t="s">
        <v>54</v>
      </c>
      <c r="J6055">
        <f t="shared" si="658"/>
        <v>19984.91</v>
      </c>
      <c r="K6055">
        <f t="shared" si="659"/>
        <v>15987.928</v>
      </c>
      <c r="L6055">
        <f t="shared" si="660"/>
        <v>35972.838000000003</v>
      </c>
      <c r="M6055" t="str">
        <f t="shared" si="661"/>
        <v>Up to 100m</v>
      </c>
      <c r="P6055">
        <f t="shared" si="662"/>
        <v>19984.91</v>
      </c>
      <c r="Q6055">
        <f t="shared" si="663"/>
        <v>15987.928</v>
      </c>
      <c r="R6055" t="str">
        <f t="shared" si="664"/>
        <v>Up to 100m</v>
      </c>
    </row>
    <row r="6056" spans="1:18" x14ac:dyDescent="0.25">
      <c r="A6056" s="1">
        <v>6055</v>
      </c>
      <c r="B6056" s="1">
        <v>2000714606</v>
      </c>
      <c r="C6056" s="1">
        <v>2000726576</v>
      </c>
      <c r="D6056" s="1" t="s">
        <v>7</v>
      </c>
      <c r="E6056" s="1">
        <v>3.3300000000000001E-3</v>
      </c>
      <c r="F6056" s="1">
        <v>7990726</v>
      </c>
      <c r="G6056" s="2">
        <v>45337.132422800925</v>
      </c>
      <c r="H6056" s="2" t="s">
        <v>52</v>
      </c>
      <c r="J6056">
        <f t="shared" si="658"/>
        <v>19976.814999999999</v>
      </c>
      <c r="K6056">
        <f t="shared" si="659"/>
        <v>15981.452000000001</v>
      </c>
      <c r="L6056">
        <f t="shared" si="660"/>
        <v>35958.267</v>
      </c>
      <c r="M6056" t="str">
        <f t="shared" si="661"/>
        <v>Up to 100m</v>
      </c>
      <c r="P6056">
        <f t="shared" si="662"/>
        <v>19976.814999999999</v>
      </c>
      <c r="Q6056">
        <f t="shared" si="663"/>
        <v>15981.452000000001</v>
      </c>
      <c r="R6056" t="str">
        <f t="shared" si="664"/>
        <v>Up to 100m</v>
      </c>
    </row>
    <row r="6057" spans="1:18" x14ac:dyDescent="0.25">
      <c r="A6057" s="1">
        <v>6056</v>
      </c>
      <c r="B6057" s="1">
        <v>2000726000</v>
      </c>
      <c r="C6057" s="1">
        <v>2000715530</v>
      </c>
      <c r="D6057" s="1" t="s">
        <v>7</v>
      </c>
      <c r="E6057" s="1">
        <v>0.16716</v>
      </c>
      <c r="F6057" s="1">
        <v>7887629</v>
      </c>
      <c r="G6057" s="2">
        <v>45337.132422800925</v>
      </c>
      <c r="H6057" s="2" t="s">
        <v>54</v>
      </c>
      <c r="J6057">
        <f t="shared" si="658"/>
        <v>19719.072500000002</v>
      </c>
      <c r="K6057">
        <f t="shared" si="659"/>
        <v>15775.258</v>
      </c>
      <c r="L6057">
        <f t="shared" si="660"/>
        <v>35494.330500000004</v>
      </c>
      <c r="M6057" t="str">
        <f t="shared" si="661"/>
        <v>Up to 100m</v>
      </c>
      <c r="P6057">
        <f t="shared" si="662"/>
        <v>19719.072500000002</v>
      </c>
      <c r="Q6057">
        <f t="shared" si="663"/>
        <v>15775.258</v>
      </c>
      <c r="R6057" t="str">
        <f t="shared" si="664"/>
        <v>Up to 100m</v>
      </c>
    </row>
    <row r="6058" spans="1:18" x14ac:dyDescent="0.25">
      <c r="A6058" s="1">
        <v>6057</v>
      </c>
      <c r="B6058" s="1">
        <v>2000714606</v>
      </c>
      <c r="C6058" s="1">
        <v>2000715530</v>
      </c>
      <c r="D6058" s="1" t="s">
        <v>7</v>
      </c>
      <c r="E6058" s="1">
        <v>1.5570000000000001E-2</v>
      </c>
      <c r="F6058" s="1">
        <v>7887311</v>
      </c>
      <c r="G6058" s="2">
        <v>45337.132422800925</v>
      </c>
      <c r="H6058" s="2" t="s">
        <v>52</v>
      </c>
      <c r="J6058">
        <f t="shared" si="658"/>
        <v>19718.2775</v>
      </c>
      <c r="K6058">
        <f t="shared" si="659"/>
        <v>15774.622000000001</v>
      </c>
      <c r="L6058">
        <f t="shared" si="660"/>
        <v>35492.8995</v>
      </c>
      <c r="M6058" t="str">
        <f t="shared" si="661"/>
        <v>Up to 100m</v>
      </c>
      <c r="P6058">
        <f t="shared" si="662"/>
        <v>19718.2775</v>
      </c>
      <c r="Q6058">
        <f t="shared" si="663"/>
        <v>15774.622000000001</v>
      </c>
      <c r="R6058" t="str">
        <f t="shared" si="664"/>
        <v>Up to 100m</v>
      </c>
    </row>
    <row r="6059" spans="1:18" x14ac:dyDescent="0.25">
      <c r="A6059" s="1">
        <v>6058</v>
      </c>
      <c r="B6059" s="1">
        <v>2000726000</v>
      </c>
      <c r="C6059" s="1">
        <v>2000714606</v>
      </c>
      <c r="D6059" s="1" t="s">
        <v>7</v>
      </c>
      <c r="E6059" s="1">
        <v>1.5570000000000001E-2</v>
      </c>
      <c r="F6059" s="1">
        <v>7914213</v>
      </c>
      <c r="G6059" s="2">
        <v>45337.132422800925</v>
      </c>
      <c r="H6059" s="2" t="s">
        <v>54</v>
      </c>
      <c r="J6059">
        <f t="shared" si="658"/>
        <v>19785.532500000001</v>
      </c>
      <c r="K6059">
        <f t="shared" si="659"/>
        <v>15828.425999999999</v>
      </c>
      <c r="L6059">
        <f t="shared" si="660"/>
        <v>35613.958500000001</v>
      </c>
      <c r="M6059" t="str">
        <f t="shared" si="661"/>
        <v>Up to 100m</v>
      </c>
      <c r="P6059">
        <f t="shared" si="662"/>
        <v>19785.532500000001</v>
      </c>
      <c r="Q6059">
        <f t="shared" si="663"/>
        <v>15828.425999999999</v>
      </c>
      <c r="R6059" t="str">
        <f t="shared" si="664"/>
        <v>Up to 100m</v>
      </c>
    </row>
    <row r="6060" spans="1:18" x14ac:dyDescent="0.25">
      <c r="A6060" s="1">
        <v>6059</v>
      </c>
      <c r="B6060" s="1">
        <v>2000714606</v>
      </c>
      <c r="C6060" s="1">
        <v>2000714606</v>
      </c>
      <c r="D6060" s="1" t="s">
        <v>7</v>
      </c>
      <c r="E6060" s="1">
        <v>8.0999999999999996E-3</v>
      </c>
      <c r="F6060" s="1">
        <v>7913165</v>
      </c>
      <c r="G6060" s="2">
        <v>45337.244833101853</v>
      </c>
      <c r="H6060" s="2" t="s">
        <v>52</v>
      </c>
      <c r="J6060">
        <f t="shared" si="658"/>
        <v>19782.912500000002</v>
      </c>
      <c r="K6060">
        <f t="shared" si="659"/>
        <v>15826.33</v>
      </c>
      <c r="L6060">
        <f t="shared" si="660"/>
        <v>35609.2425</v>
      </c>
      <c r="M6060" t="str">
        <f t="shared" si="661"/>
        <v>Up to 100m</v>
      </c>
      <c r="P6060">
        <f t="shared" si="662"/>
        <v>19782.912500000002</v>
      </c>
      <c r="Q6060">
        <f t="shared" si="663"/>
        <v>15826.33</v>
      </c>
      <c r="R6060" t="str">
        <f t="shared" si="664"/>
        <v>Up to 100m</v>
      </c>
    </row>
    <row r="6061" spans="1:18" x14ac:dyDescent="0.25">
      <c r="A6061" s="1">
        <v>6060</v>
      </c>
      <c r="B6061" s="1">
        <v>2000720288</v>
      </c>
      <c r="C6061" s="1">
        <v>2000755117</v>
      </c>
      <c r="D6061" s="1" t="s">
        <v>7</v>
      </c>
      <c r="E6061" s="1">
        <v>4.1700000000000001E-3</v>
      </c>
      <c r="F6061" s="1">
        <v>7881333</v>
      </c>
      <c r="G6061" s="2">
        <v>45337.604926423614</v>
      </c>
      <c r="H6061" s="2" t="s">
        <v>52</v>
      </c>
      <c r="J6061">
        <f t="shared" si="658"/>
        <v>19703.3325</v>
      </c>
      <c r="K6061">
        <f t="shared" si="659"/>
        <v>15762.666000000001</v>
      </c>
      <c r="L6061">
        <f t="shared" si="660"/>
        <v>35465.998500000002</v>
      </c>
      <c r="M6061" t="str">
        <f t="shared" si="661"/>
        <v>Up to 100m</v>
      </c>
      <c r="P6061">
        <f t="shared" si="662"/>
        <v>19703.3325</v>
      </c>
      <c r="Q6061">
        <f t="shared" si="663"/>
        <v>15762.666000000001</v>
      </c>
      <c r="R6061" t="str">
        <f t="shared" si="664"/>
        <v>Up to 100m</v>
      </c>
    </row>
    <row r="6062" spans="1:18" x14ac:dyDescent="0.25">
      <c r="A6062" s="1">
        <v>6061</v>
      </c>
      <c r="B6062" s="1">
        <v>2000726000</v>
      </c>
      <c r="C6062" s="1">
        <v>2000733796</v>
      </c>
      <c r="D6062" s="1" t="s">
        <v>11</v>
      </c>
      <c r="E6062" s="1">
        <v>135.6</v>
      </c>
      <c r="F6062" s="1">
        <v>7193</v>
      </c>
      <c r="G6062" s="2">
        <v>45337.604926423614</v>
      </c>
      <c r="H6062" s="2" t="s">
        <v>54</v>
      </c>
      <c r="J6062">
        <f t="shared" si="658"/>
        <v>17.982500000000002</v>
      </c>
      <c r="K6062">
        <f t="shared" si="659"/>
        <v>14.386000000000001</v>
      </c>
      <c r="L6062">
        <f t="shared" si="660"/>
        <v>32.368500000000004</v>
      </c>
      <c r="M6062" t="str">
        <f t="shared" si="661"/>
        <v>Up to 100m</v>
      </c>
      <c r="P6062">
        <f t="shared" si="662"/>
        <v>17.982500000000002</v>
      </c>
      <c r="Q6062">
        <f t="shared" si="663"/>
        <v>14.386000000000001</v>
      </c>
      <c r="R6062" t="str">
        <f t="shared" si="664"/>
        <v>Up to 100m</v>
      </c>
    </row>
    <row r="6063" spans="1:18" x14ac:dyDescent="0.25">
      <c r="A6063" s="1">
        <v>6062</v>
      </c>
      <c r="B6063" s="1">
        <v>2000714606</v>
      </c>
      <c r="C6063" s="1">
        <v>2000736655</v>
      </c>
      <c r="D6063" s="1" t="s">
        <v>7</v>
      </c>
      <c r="E6063" s="1">
        <v>1.5570000000000001E-2</v>
      </c>
      <c r="F6063" s="1">
        <v>7913165</v>
      </c>
      <c r="G6063" s="2">
        <v>45337.604926423614</v>
      </c>
      <c r="H6063" s="2" t="s">
        <v>52</v>
      </c>
      <c r="J6063">
        <f t="shared" si="658"/>
        <v>19782.912500000002</v>
      </c>
      <c r="K6063">
        <f t="shared" si="659"/>
        <v>15826.33</v>
      </c>
      <c r="L6063">
        <f t="shared" si="660"/>
        <v>35609.2425</v>
      </c>
      <c r="M6063" t="str">
        <f t="shared" si="661"/>
        <v>Up to 100m</v>
      </c>
      <c r="P6063">
        <f t="shared" si="662"/>
        <v>19782.912500000002</v>
      </c>
      <c r="Q6063">
        <f t="shared" si="663"/>
        <v>15826.33</v>
      </c>
      <c r="R6063" t="str">
        <f t="shared" si="664"/>
        <v>Up to 100m</v>
      </c>
    </row>
    <row r="6064" spans="1:18" x14ac:dyDescent="0.25">
      <c r="A6064" s="1">
        <v>6063</v>
      </c>
      <c r="B6064" s="1">
        <v>2000726000</v>
      </c>
      <c r="C6064" s="1">
        <v>2000744325</v>
      </c>
      <c r="D6064" s="1" t="s">
        <v>11</v>
      </c>
      <c r="E6064" s="1">
        <v>135.6</v>
      </c>
      <c r="F6064" s="1">
        <v>7432</v>
      </c>
      <c r="G6064" s="2">
        <v>45337.735457442126</v>
      </c>
      <c r="H6064" s="2" t="s">
        <v>54</v>
      </c>
      <c r="J6064">
        <f t="shared" si="658"/>
        <v>18.580000000000002</v>
      </c>
      <c r="K6064">
        <f t="shared" si="659"/>
        <v>14.864000000000001</v>
      </c>
      <c r="L6064">
        <f t="shared" si="660"/>
        <v>33.444000000000003</v>
      </c>
      <c r="M6064" t="str">
        <f t="shared" si="661"/>
        <v>Up to 100m</v>
      </c>
      <c r="P6064">
        <f t="shared" si="662"/>
        <v>18.580000000000002</v>
      </c>
      <c r="Q6064">
        <f t="shared" si="663"/>
        <v>14.864000000000001</v>
      </c>
      <c r="R6064" t="str">
        <f t="shared" si="664"/>
        <v>Up to 100m</v>
      </c>
    </row>
    <row r="6065" spans="1:18" x14ac:dyDescent="0.25">
      <c r="A6065" s="1">
        <v>6064</v>
      </c>
      <c r="B6065" s="1">
        <v>2000714606</v>
      </c>
      <c r="C6065" s="1">
        <v>2000733796</v>
      </c>
      <c r="D6065" s="1" t="s">
        <v>7</v>
      </c>
      <c r="E6065" s="1">
        <v>6.6899999999999998E-3</v>
      </c>
      <c r="F6065" s="1">
        <v>7783897</v>
      </c>
      <c r="G6065" s="2">
        <v>45337.735457442126</v>
      </c>
      <c r="H6065" s="2" t="s">
        <v>52</v>
      </c>
      <c r="J6065">
        <f t="shared" si="658"/>
        <v>19459.7425</v>
      </c>
      <c r="K6065">
        <f t="shared" si="659"/>
        <v>15567.794</v>
      </c>
      <c r="L6065">
        <f t="shared" si="660"/>
        <v>35027.536500000002</v>
      </c>
      <c r="M6065" t="str">
        <f t="shared" si="661"/>
        <v>Up to 100m</v>
      </c>
      <c r="P6065">
        <f t="shared" si="662"/>
        <v>19459.7425</v>
      </c>
      <c r="Q6065">
        <f t="shared" si="663"/>
        <v>15567.794</v>
      </c>
      <c r="R6065" t="str">
        <f t="shared" si="664"/>
        <v>Up to 100m</v>
      </c>
    </row>
    <row r="6066" spans="1:18" x14ac:dyDescent="0.25">
      <c r="A6066" s="1">
        <v>6065</v>
      </c>
      <c r="B6066" s="1">
        <v>2000720288</v>
      </c>
      <c r="C6066" s="1">
        <v>2000737249</v>
      </c>
      <c r="D6066" s="1" t="s">
        <v>7</v>
      </c>
      <c r="E6066" s="1">
        <v>0.30108000000000001</v>
      </c>
      <c r="F6066" s="1">
        <v>7770073</v>
      </c>
      <c r="G6066" s="2">
        <v>45337.857208217596</v>
      </c>
      <c r="H6066" s="2" t="s">
        <v>52</v>
      </c>
      <c r="J6066">
        <f t="shared" si="658"/>
        <v>19425.182499999999</v>
      </c>
      <c r="K6066">
        <f t="shared" si="659"/>
        <v>15540.146000000001</v>
      </c>
      <c r="L6066">
        <f t="shared" si="660"/>
        <v>34965.328500000003</v>
      </c>
      <c r="M6066" t="str">
        <f t="shared" si="661"/>
        <v>Up to 100m</v>
      </c>
      <c r="P6066">
        <f t="shared" si="662"/>
        <v>19425.182499999999</v>
      </c>
      <c r="Q6066">
        <f t="shared" si="663"/>
        <v>15540.146000000001</v>
      </c>
      <c r="R6066" t="str">
        <f t="shared" si="664"/>
        <v>Up to 100m</v>
      </c>
    </row>
    <row r="6067" spans="1:18" x14ac:dyDescent="0.25">
      <c r="A6067" s="1">
        <v>6066</v>
      </c>
      <c r="B6067" s="1">
        <v>2000720288</v>
      </c>
      <c r="C6067" s="1">
        <v>2000737249</v>
      </c>
      <c r="D6067" s="1" t="s">
        <v>7</v>
      </c>
      <c r="E6067" s="1">
        <v>1.4279999999999999E-2</v>
      </c>
      <c r="F6067" s="1">
        <v>7770073</v>
      </c>
      <c r="G6067" s="2">
        <v>45337.857208217596</v>
      </c>
      <c r="H6067" s="2" t="s">
        <v>52</v>
      </c>
      <c r="J6067">
        <f t="shared" si="658"/>
        <v>19425.182499999999</v>
      </c>
      <c r="K6067">
        <f t="shared" si="659"/>
        <v>15540.146000000001</v>
      </c>
      <c r="L6067">
        <f t="shared" si="660"/>
        <v>34965.328500000003</v>
      </c>
      <c r="M6067" t="str">
        <f t="shared" si="661"/>
        <v>Up to 100m</v>
      </c>
      <c r="P6067">
        <f t="shared" si="662"/>
        <v>19425.182499999999</v>
      </c>
      <c r="Q6067">
        <f t="shared" si="663"/>
        <v>15540.146000000001</v>
      </c>
      <c r="R6067" t="str">
        <f t="shared" si="664"/>
        <v>Up to 100m</v>
      </c>
    </row>
    <row r="6068" spans="1:18" x14ac:dyDescent="0.25">
      <c r="A6068" s="1">
        <v>6067</v>
      </c>
      <c r="B6068" s="1">
        <v>2000726000</v>
      </c>
      <c r="C6068" s="1">
        <v>2000726000</v>
      </c>
      <c r="D6068" s="1" t="s">
        <v>11</v>
      </c>
      <c r="E6068" s="1">
        <v>135.6</v>
      </c>
      <c r="F6068" s="1">
        <v>7765</v>
      </c>
      <c r="G6068" s="2">
        <v>45337.857208217596</v>
      </c>
      <c r="H6068" s="2" t="s">
        <v>54</v>
      </c>
      <c r="J6068">
        <f t="shared" si="658"/>
        <v>19.412500000000001</v>
      </c>
      <c r="K6068">
        <f t="shared" si="659"/>
        <v>15.530000000000001</v>
      </c>
      <c r="L6068">
        <f t="shared" si="660"/>
        <v>34.942500000000003</v>
      </c>
      <c r="M6068" t="str">
        <f t="shared" si="661"/>
        <v>Up to 100m</v>
      </c>
      <c r="P6068">
        <f t="shared" si="662"/>
        <v>19.412500000000001</v>
      </c>
      <c r="Q6068">
        <f t="shared" si="663"/>
        <v>15.530000000000001</v>
      </c>
      <c r="R6068" t="str">
        <f t="shared" si="664"/>
        <v>Up to 100m</v>
      </c>
    </row>
    <row r="6069" spans="1:18" x14ac:dyDescent="0.25">
      <c r="A6069" s="1">
        <v>6068</v>
      </c>
      <c r="B6069" s="1">
        <v>2000726000</v>
      </c>
      <c r="C6069" s="1">
        <v>2000733796</v>
      </c>
      <c r="D6069" s="1" t="s">
        <v>7</v>
      </c>
      <c r="E6069" s="1">
        <v>5.5199999999999997E-3</v>
      </c>
      <c r="F6069" s="1">
        <v>7732929</v>
      </c>
      <c r="G6069" s="2">
        <v>45338.064274074073</v>
      </c>
      <c r="H6069" s="2" t="s">
        <v>54</v>
      </c>
      <c r="J6069">
        <f t="shared" si="658"/>
        <v>19332.322500000002</v>
      </c>
      <c r="K6069">
        <f t="shared" si="659"/>
        <v>15465.858</v>
      </c>
      <c r="L6069">
        <f t="shared" si="660"/>
        <v>34798.180500000002</v>
      </c>
      <c r="M6069" t="str">
        <f t="shared" si="661"/>
        <v>Up to 100m</v>
      </c>
      <c r="P6069">
        <f t="shared" si="662"/>
        <v>19332.322500000002</v>
      </c>
      <c r="Q6069">
        <f t="shared" si="663"/>
        <v>15465.858</v>
      </c>
      <c r="R6069" t="str">
        <f t="shared" si="664"/>
        <v>Up to 100m</v>
      </c>
    </row>
    <row r="6070" spans="1:18" x14ac:dyDescent="0.25">
      <c r="A6070" s="1">
        <v>6069</v>
      </c>
      <c r="B6070" s="1">
        <v>2000726000</v>
      </c>
      <c r="C6070" s="1">
        <v>2000725838</v>
      </c>
      <c r="D6070" s="1" t="s">
        <v>7</v>
      </c>
      <c r="E6070" s="1">
        <v>0.37485000000000002</v>
      </c>
      <c r="F6070" s="1">
        <v>7601367</v>
      </c>
      <c r="G6070" s="2">
        <v>45338.514034490741</v>
      </c>
      <c r="H6070" s="2" t="s">
        <v>54</v>
      </c>
      <c r="J6070">
        <f t="shared" si="658"/>
        <v>19003.4175</v>
      </c>
      <c r="K6070">
        <f t="shared" si="659"/>
        <v>15202.734</v>
      </c>
      <c r="L6070">
        <f t="shared" si="660"/>
        <v>34206.1515</v>
      </c>
      <c r="M6070" t="str">
        <f t="shared" si="661"/>
        <v>Up to 100m</v>
      </c>
      <c r="P6070">
        <f t="shared" si="662"/>
        <v>19003.4175</v>
      </c>
      <c r="Q6070">
        <f t="shared" si="663"/>
        <v>15202.734</v>
      </c>
      <c r="R6070" t="str">
        <f t="shared" si="664"/>
        <v>Up to 100m</v>
      </c>
    </row>
    <row r="6071" spans="1:18" x14ac:dyDescent="0.25">
      <c r="A6071" s="1">
        <v>6070</v>
      </c>
      <c r="B6071" s="1">
        <v>2000714606</v>
      </c>
      <c r="C6071" s="1">
        <v>2000725838</v>
      </c>
      <c r="D6071" s="1" t="s">
        <v>7</v>
      </c>
      <c r="E6071" s="1">
        <v>1.5570000000000001E-2</v>
      </c>
      <c r="F6071" s="1">
        <v>7602922</v>
      </c>
      <c r="G6071" s="2">
        <v>45338.514034490741</v>
      </c>
      <c r="H6071" s="2" t="s">
        <v>52</v>
      </c>
      <c r="J6071">
        <f t="shared" si="658"/>
        <v>19007.305</v>
      </c>
      <c r="K6071">
        <f t="shared" si="659"/>
        <v>15205.844000000001</v>
      </c>
      <c r="L6071">
        <f t="shared" si="660"/>
        <v>34213.149000000005</v>
      </c>
      <c r="M6071" t="str">
        <f t="shared" si="661"/>
        <v>Up to 100m</v>
      </c>
      <c r="P6071">
        <f t="shared" si="662"/>
        <v>19007.305</v>
      </c>
      <c r="Q6071">
        <f t="shared" si="663"/>
        <v>15205.844000000001</v>
      </c>
      <c r="R6071" t="str">
        <f t="shared" si="664"/>
        <v>Up to 100m</v>
      </c>
    </row>
    <row r="6072" spans="1:18" x14ac:dyDescent="0.25">
      <c r="A6072" s="1">
        <v>6071</v>
      </c>
      <c r="B6072" s="1">
        <v>2000725838</v>
      </c>
      <c r="C6072" s="1">
        <v>2000736487</v>
      </c>
      <c r="D6072" s="1" t="s">
        <v>7</v>
      </c>
      <c r="E6072" s="1">
        <v>9.9089999999999998E-2</v>
      </c>
      <c r="F6072" s="1">
        <v>7645302</v>
      </c>
      <c r="G6072" s="2">
        <v>45338.514034490741</v>
      </c>
      <c r="H6072" s="2" t="s">
        <v>52</v>
      </c>
      <c r="J6072">
        <f t="shared" si="658"/>
        <v>19113.255000000001</v>
      </c>
      <c r="K6072">
        <f t="shared" si="659"/>
        <v>15290.604000000001</v>
      </c>
      <c r="L6072">
        <f t="shared" si="660"/>
        <v>34403.859000000004</v>
      </c>
      <c r="M6072" t="str">
        <f t="shared" si="661"/>
        <v>Up to 100m</v>
      </c>
      <c r="P6072">
        <f t="shared" si="662"/>
        <v>19113.255000000001</v>
      </c>
      <c r="Q6072">
        <f t="shared" si="663"/>
        <v>15290.604000000001</v>
      </c>
      <c r="R6072" t="str">
        <f t="shared" si="664"/>
        <v>Up to 100m</v>
      </c>
    </row>
    <row r="6073" spans="1:18" x14ac:dyDescent="0.25">
      <c r="A6073" s="1">
        <v>6072</v>
      </c>
      <c r="B6073" s="1">
        <v>2000725838</v>
      </c>
      <c r="C6073" s="1">
        <v>2000743381</v>
      </c>
      <c r="D6073" s="1" t="s">
        <v>7</v>
      </c>
      <c r="E6073" s="1">
        <v>9.9089999999999998E-2</v>
      </c>
      <c r="F6073" s="1">
        <v>7671387</v>
      </c>
      <c r="G6073" s="2">
        <v>45338.514034490741</v>
      </c>
      <c r="H6073" s="2" t="s">
        <v>52</v>
      </c>
      <c r="J6073">
        <f t="shared" si="658"/>
        <v>19178.467499999999</v>
      </c>
      <c r="K6073">
        <f t="shared" si="659"/>
        <v>15342.773999999999</v>
      </c>
      <c r="L6073">
        <f t="shared" si="660"/>
        <v>34521.241499999996</v>
      </c>
      <c r="M6073" t="str">
        <f t="shared" si="661"/>
        <v>Up to 100m</v>
      </c>
      <c r="P6073">
        <f t="shared" si="662"/>
        <v>19178.467499999999</v>
      </c>
      <c r="Q6073">
        <f t="shared" si="663"/>
        <v>15342.773999999999</v>
      </c>
      <c r="R6073" t="str">
        <f t="shared" si="664"/>
        <v>Up to 100m</v>
      </c>
    </row>
    <row r="6074" spans="1:18" x14ac:dyDescent="0.25">
      <c r="A6074" s="1">
        <v>6073</v>
      </c>
      <c r="B6074" s="1">
        <v>2000731175</v>
      </c>
      <c r="C6074" s="1">
        <v>2000722121</v>
      </c>
      <c r="D6074" s="1" t="s">
        <v>11</v>
      </c>
      <c r="E6074" s="1">
        <v>321</v>
      </c>
      <c r="F6074" s="1">
        <v>8136</v>
      </c>
      <c r="G6074" s="2">
        <v>45338.691807835647</v>
      </c>
      <c r="H6074" s="2" t="s">
        <v>53</v>
      </c>
      <c r="J6074">
        <f t="shared" si="658"/>
        <v>20.34</v>
      </c>
      <c r="K6074">
        <f t="shared" si="659"/>
        <v>16.272000000000002</v>
      </c>
      <c r="L6074">
        <f t="shared" si="660"/>
        <v>36.612000000000002</v>
      </c>
      <c r="M6074" t="str">
        <f t="shared" si="661"/>
        <v>Up to 100m</v>
      </c>
      <c r="P6074">
        <f t="shared" si="662"/>
        <v>20.34</v>
      </c>
      <c r="Q6074">
        <f t="shared" si="663"/>
        <v>16.272000000000002</v>
      </c>
      <c r="R6074" t="str">
        <f t="shared" si="664"/>
        <v>Up to 100m</v>
      </c>
    </row>
    <row r="6075" spans="1:18" x14ac:dyDescent="0.25">
      <c r="A6075" s="1">
        <v>6074</v>
      </c>
      <c r="B6075" s="1">
        <v>2000718320</v>
      </c>
      <c r="C6075" s="1">
        <v>2000726000</v>
      </c>
      <c r="D6075" s="1" t="s">
        <v>7</v>
      </c>
      <c r="E6075" s="1">
        <v>0.39189000000000002</v>
      </c>
      <c r="F6075" s="1">
        <v>7647505</v>
      </c>
      <c r="G6075" s="2">
        <v>45338.903164930554</v>
      </c>
      <c r="H6075" s="2" t="s">
        <v>52</v>
      </c>
      <c r="J6075">
        <f t="shared" si="658"/>
        <v>19118.762500000001</v>
      </c>
      <c r="K6075">
        <f t="shared" si="659"/>
        <v>15295.01</v>
      </c>
      <c r="L6075">
        <f t="shared" si="660"/>
        <v>34413.772499999999</v>
      </c>
      <c r="M6075" t="str">
        <f t="shared" si="661"/>
        <v>Up to 100m</v>
      </c>
      <c r="P6075">
        <f t="shared" si="662"/>
        <v>19118.762500000001</v>
      </c>
      <c r="Q6075">
        <f t="shared" si="663"/>
        <v>15295.01</v>
      </c>
      <c r="R6075" t="str">
        <f t="shared" si="664"/>
        <v>Up to 100m</v>
      </c>
    </row>
    <row r="6076" spans="1:18" x14ac:dyDescent="0.25">
      <c r="A6076" s="1">
        <v>6075</v>
      </c>
      <c r="B6076" s="1">
        <v>2000725838</v>
      </c>
      <c r="C6076" s="1">
        <v>2000708069</v>
      </c>
      <c r="D6076" s="1" t="s">
        <v>7</v>
      </c>
      <c r="E6076" s="1">
        <v>2.4029999999999999E-2</v>
      </c>
      <c r="F6076" s="1">
        <v>7671387</v>
      </c>
      <c r="G6076" s="2">
        <v>45339.064873263887</v>
      </c>
      <c r="H6076" s="2" t="s">
        <v>52</v>
      </c>
      <c r="J6076">
        <f t="shared" si="658"/>
        <v>19178.467499999999</v>
      </c>
      <c r="K6076">
        <f t="shared" si="659"/>
        <v>15342.773999999999</v>
      </c>
      <c r="L6076">
        <f t="shared" si="660"/>
        <v>34521.241499999996</v>
      </c>
      <c r="M6076" t="str">
        <f t="shared" si="661"/>
        <v>Up to 100m</v>
      </c>
      <c r="P6076">
        <f t="shared" si="662"/>
        <v>19178.467499999999</v>
      </c>
      <c r="Q6076">
        <f t="shared" si="663"/>
        <v>15342.773999999999</v>
      </c>
      <c r="R6076" t="str">
        <f t="shared" si="664"/>
        <v>Up to 100m</v>
      </c>
    </row>
    <row r="6077" spans="1:18" x14ac:dyDescent="0.25">
      <c r="A6077" s="1">
        <v>6076</v>
      </c>
      <c r="B6077" s="1">
        <v>2000714162</v>
      </c>
      <c r="C6077" s="1">
        <v>2000717660</v>
      </c>
      <c r="D6077" s="1" t="s">
        <v>11</v>
      </c>
      <c r="E6077" s="1">
        <v>39.599999999999902</v>
      </c>
      <c r="F6077" s="1">
        <v>8325</v>
      </c>
      <c r="G6077" s="2">
        <v>45339.064873263887</v>
      </c>
      <c r="H6077" s="2" t="s">
        <v>54</v>
      </c>
      <c r="J6077">
        <f t="shared" si="658"/>
        <v>20.8125</v>
      </c>
      <c r="K6077">
        <f t="shared" si="659"/>
        <v>16.649999999999999</v>
      </c>
      <c r="L6077">
        <f t="shared" si="660"/>
        <v>37.462499999999999</v>
      </c>
      <c r="M6077" t="str">
        <f t="shared" si="661"/>
        <v>Up to 100m</v>
      </c>
      <c r="P6077">
        <f t="shared" si="662"/>
        <v>20.8125</v>
      </c>
      <c r="Q6077">
        <f t="shared" si="663"/>
        <v>16.649999999999999</v>
      </c>
      <c r="R6077" t="str">
        <f t="shared" si="664"/>
        <v>Up to 100m</v>
      </c>
    </row>
    <row r="6078" spans="1:18" x14ac:dyDescent="0.25">
      <c r="A6078" s="1">
        <v>6077</v>
      </c>
      <c r="B6078" s="1">
        <v>2000725838</v>
      </c>
      <c r="C6078" s="1">
        <v>2000718566</v>
      </c>
      <c r="D6078" s="1" t="s">
        <v>7</v>
      </c>
      <c r="E6078" s="1">
        <v>9.9089999999999998E-2</v>
      </c>
      <c r="F6078" s="1">
        <v>7749642</v>
      </c>
      <c r="G6078" s="2">
        <v>45339.118837928239</v>
      </c>
      <c r="H6078" s="2" t="s">
        <v>52</v>
      </c>
      <c r="J6078">
        <f t="shared" si="658"/>
        <v>19374.105</v>
      </c>
      <c r="K6078">
        <f t="shared" si="659"/>
        <v>15499.284</v>
      </c>
      <c r="L6078">
        <f t="shared" si="660"/>
        <v>34873.388999999996</v>
      </c>
      <c r="M6078" t="str">
        <f t="shared" si="661"/>
        <v>Up to 100m</v>
      </c>
      <c r="P6078">
        <f t="shared" si="662"/>
        <v>19374.105</v>
      </c>
      <c r="Q6078">
        <f t="shared" si="663"/>
        <v>15499.284</v>
      </c>
      <c r="R6078" t="str">
        <f t="shared" si="664"/>
        <v>Up to 100m</v>
      </c>
    </row>
    <row r="6079" spans="1:18" x14ac:dyDescent="0.25">
      <c r="A6079" s="1">
        <v>6078</v>
      </c>
      <c r="B6079" s="1">
        <v>2000725901</v>
      </c>
      <c r="C6079" s="1">
        <v>2000744857</v>
      </c>
      <c r="D6079" s="1" t="s">
        <v>8</v>
      </c>
      <c r="E6079" s="1">
        <v>12.6</v>
      </c>
      <c r="F6079" s="1">
        <v>59454</v>
      </c>
      <c r="G6079" s="2">
        <v>45339.310714502317</v>
      </c>
      <c r="H6079" s="2" t="s">
        <v>53</v>
      </c>
      <c r="J6079">
        <f t="shared" si="658"/>
        <v>148.63499999999999</v>
      </c>
      <c r="K6079">
        <f t="shared" si="659"/>
        <v>118.908</v>
      </c>
      <c r="L6079">
        <f t="shared" si="660"/>
        <v>267.54300000000001</v>
      </c>
      <c r="M6079" t="str">
        <f t="shared" si="661"/>
        <v>Up to 100m</v>
      </c>
      <c r="P6079">
        <f t="shared" si="662"/>
        <v>148.63499999999999</v>
      </c>
      <c r="Q6079">
        <f t="shared" si="663"/>
        <v>118.908</v>
      </c>
      <c r="R6079" t="str">
        <f t="shared" si="664"/>
        <v>Up to 100m</v>
      </c>
    </row>
    <row r="6080" spans="1:18" x14ac:dyDescent="0.25">
      <c r="A6080" s="1">
        <v>6079</v>
      </c>
      <c r="B6080" s="1">
        <v>2000727389</v>
      </c>
      <c r="C6080" s="1">
        <v>2000755117</v>
      </c>
      <c r="D6080" s="1" t="s">
        <v>10</v>
      </c>
      <c r="E6080" s="1">
        <v>5.3999999999999998E-5</v>
      </c>
      <c r="F6080" s="1">
        <v>3671754885</v>
      </c>
      <c r="G6080" s="2">
        <v>45339.439024270832</v>
      </c>
      <c r="H6080" s="2" t="s">
        <v>52</v>
      </c>
      <c r="J6080">
        <f t="shared" si="658"/>
        <v>6058395.5602500001</v>
      </c>
      <c r="K6080">
        <f t="shared" si="659"/>
        <v>4956869.0947500002</v>
      </c>
      <c r="L6080">
        <f t="shared" si="660"/>
        <v>11015264.655000001</v>
      </c>
      <c r="M6080" t="str">
        <f t="shared" si="661"/>
        <v>Up to 4b</v>
      </c>
      <c r="P6080">
        <f t="shared" si="662"/>
        <v>6425571.0487500001</v>
      </c>
      <c r="Q6080">
        <f t="shared" si="663"/>
        <v>4589693.6062500002</v>
      </c>
      <c r="R6080" t="str">
        <f t="shared" si="664"/>
        <v>Up to 5b</v>
      </c>
    </row>
    <row r="6081" spans="1:18" x14ac:dyDescent="0.25">
      <c r="A6081" s="1">
        <v>6080</v>
      </c>
      <c r="B6081" s="1">
        <v>2000726000</v>
      </c>
      <c r="C6081" s="1">
        <v>2000723561</v>
      </c>
      <c r="D6081" s="1" t="s">
        <v>7</v>
      </c>
      <c r="E6081" s="1">
        <v>9.5999999999999992E-3</v>
      </c>
      <c r="F6081" s="1">
        <v>7548742</v>
      </c>
      <c r="G6081" s="2">
        <v>45339.439024270832</v>
      </c>
      <c r="H6081" s="2" t="s">
        <v>54</v>
      </c>
      <c r="J6081">
        <f t="shared" si="658"/>
        <v>18871.855</v>
      </c>
      <c r="K6081">
        <f t="shared" si="659"/>
        <v>15097.484</v>
      </c>
      <c r="L6081">
        <f t="shared" si="660"/>
        <v>33969.339</v>
      </c>
      <c r="M6081" t="str">
        <f t="shared" si="661"/>
        <v>Up to 100m</v>
      </c>
      <c r="P6081">
        <f t="shared" si="662"/>
        <v>18871.855</v>
      </c>
      <c r="Q6081">
        <f t="shared" si="663"/>
        <v>15097.484</v>
      </c>
      <c r="R6081" t="str">
        <f t="shared" si="664"/>
        <v>Up to 100m</v>
      </c>
    </row>
    <row r="6082" spans="1:18" x14ac:dyDescent="0.25">
      <c r="A6082" s="1">
        <v>6081</v>
      </c>
      <c r="B6082" s="1">
        <v>2000723561</v>
      </c>
      <c r="C6082" s="1">
        <v>2000723561</v>
      </c>
      <c r="D6082" s="1" t="s">
        <v>7</v>
      </c>
      <c r="E6082" s="1">
        <v>1.149E-2</v>
      </c>
      <c r="F6082" s="1">
        <v>7540618</v>
      </c>
      <c r="G6082" s="2">
        <v>45339.439024270832</v>
      </c>
      <c r="H6082" s="2" t="s">
        <v>53</v>
      </c>
      <c r="J6082">
        <f t="shared" si="658"/>
        <v>18851.545000000002</v>
      </c>
      <c r="K6082">
        <f t="shared" si="659"/>
        <v>15081.236000000001</v>
      </c>
      <c r="L6082">
        <f t="shared" si="660"/>
        <v>33932.781000000003</v>
      </c>
      <c r="M6082" t="str">
        <f t="shared" si="661"/>
        <v>Up to 100m</v>
      </c>
      <c r="P6082">
        <f t="shared" si="662"/>
        <v>18851.545000000002</v>
      </c>
      <c r="Q6082">
        <f t="shared" si="663"/>
        <v>15081.236000000001</v>
      </c>
      <c r="R6082" t="str">
        <f t="shared" si="664"/>
        <v>Up to 100m</v>
      </c>
    </row>
    <row r="6083" spans="1:18" x14ac:dyDescent="0.25">
      <c r="A6083" s="1">
        <v>6082</v>
      </c>
      <c r="B6083" s="1">
        <v>2000723561</v>
      </c>
      <c r="C6083" s="1">
        <v>2000723561</v>
      </c>
      <c r="D6083" s="1" t="s">
        <v>7</v>
      </c>
      <c r="E6083" s="1">
        <v>7.92E-3</v>
      </c>
      <c r="F6083" s="1">
        <v>7510009</v>
      </c>
      <c r="G6083" s="2">
        <v>45339.439024270832</v>
      </c>
      <c r="H6083" s="2" t="s">
        <v>53</v>
      </c>
      <c r="J6083">
        <f t="shared" ref="J6083:J6146" si="665">IF(F6083 &lt;= 100000000, F6083 * 0.0025,
    IF(F6083 &lt;= 500000000, F6083 * 0.00225,
        IF(F6083 &lt;= 1000000000, F6083 * 0.002,
            IF(F6083 &lt;= 4000000000, F6083 * 0.00165,
                IF(F6083 &lt;= 10000000000, F6083 * 0.00155,
                    F6083 * 0.0013
                )
            )
        )
    )
)</f>
        <v>18775.022499999999</v>
      </c>
      <c r="K6083">
        <f t="shared" ref="K6083:K6146" si="666">IF(F6083 &lt;= 100000000, F6083 * 0.002,
    IF(F6083 &lt;= 500000000, F6083 * 0.0018,
        IF(F6083 &lt;= 1000000000, F6083 * 0.0016,
            IF(F6083 &lt;= 4000000000, F6083 * 0.00135,
                IF(F6083 &lt;= 10000000000, F6083 * 0.00115,
                    F6083 * 0.001
                )
            )
        )
    )
)</f>
        <v>15020.018</v>
      </c>
      <c r="L6083">
        <f t="shared" ref="L6083:L6146" si="667">J6083+K6083</f>
        <v>33795.040500000003</v>
      </c>
      <c r="M6083" t="str">
        <f t="shared" ref="M6083:M6146" si="668">IF(F6083 &lt;= 100000000, "Up to 100m",
    IF(F6083 &lt;= 500000000, "Up to 500m",
        IF(F6083 &lt;= 1000000000, "Up to 1b",
            IF(F6083 &lt;= 4000000000, "Up to 4b",
                IF(F6083 &lt;= 10000000000, "Up to 10b",
                  "More than 10b"
                )
            )
        )
    )
)</f>
        <v>Up to 100m</v>
      </c>
      <c r="P6083">
        <f t="shared" ref="P6083:P6146" si="669">IF(F6083 &lt;= 100000000, F6083 * 0.0025,
    IF(F6083 &lt;= 300000000, F6083 * 0.002,
        IF(F6083 &lt;= 1000000000, F6083 * 0.0019,
            IF(F6083 &lt;= 5000000000, F6083 * 0.00175,
                F6083 * 0.00155
            )
        )
    )
)</f>
        <v>18775.022499999999</v>
      </c>
      <c r="Q6083">
        <f t="shared" ref="Q6083:Q6146" si="670">IF(F6083 &lt;= 100000000, F6083 * 0.002,
    IF(F6083 &lt;= 300000000, F6083 * 0.0017,
        IF(F6083 &lt;= 1000000000, F6083 * 0.0015,
            IF(F6083 &lt;= 5000000000, F6083 * 0.00125,
                F6083 * 0.001
            )
        )
    )
)</f>
        <v>15020.018</v>
      </c>
      <c r="R6083" t="str">
        <f t="shared" ref="R6083:R6146" si="671">IF(F6083 &lt;= 100000000, "Up to 100m",
    IF(F6083 &lt;= 300000000, "Up to 300m",
        IF(F6083 &lt;= 1000000000, "Up to 1b",
            IF(F6083 &lt;= 5000000000, "Up to 5b",
                "More than 5b"
            )
        )
    )
)</f>
        <v>Up to 100m</v>
      </c>
    </row>
    <row r="6084" spans="1:18" x14ac:dyDescent="0.25">
      <c r="A6084" s="1">
        <v>6083</v>
      </c>
      <c r="B6084" s="1">
        <v>2000747451</v>
      </c>
      <c r="C6084" s="1">
        <v>2000723561</v>
      </c>
      <c r="D6084" s="1" t="s">
        <v>7</v>
      </c>
      <c r="E6084" s="1">
        <v>1.149E-2</v>
      </c>
      <c r="F6084" s="1">
        <v>7688286</v>
      </c>
      <c r="G6084" s="2">
        <v>45339.439024270832</v>
      </c>
      <c r="H6084" s="2" t="s">
        <v>52</v>
      </c>
      <c r="J6084">
        <f t="shared" si="665"/>
        <v>19220.715</v>
      </c>
      <c r="K6084">
        <f t="shared" si="666"/>
        <v>15376.572</v>
      </c>
      <c r="L6084">
        <f t="shared" si="667"/>
        <v>34597.286999999997</v>
      </c>
      <c r="M6084" t="str">
        <f t="shared" si="668"/>
        <v>Up to 100m</v>
      </c>
      <c r="P6084">
        <f t="shared" si="669"/>
        <v>19220.715</v>
      </c>
      <c r="Q6084">
        <f t="shared" si="670"/>
        <v>15376.572</v>
      </c>
      <c r="R6084" t="str">
        <f t="shared" si="671"/>
        <v>Up to 100m</v>
      </c>
    </row>
    <row r="6085" spans="1:18" x14ac:dyDescent="0.25">
      <c r="A6085" s="1">
        <v>6084</v>
      </c>
      <c r="B6085" s="1">
        <v>2000726000</v>
      </c>
      <c r="C6085" s="1">
        <v>2000726576</v>
      </c>
      <c r="D6085" s="1" t="s">
        <v>7</v>
      </c>
      <c r="E6085" s="1">
        <v>2.172E-2</v>
      </c>
      <c r="F6085" s="1">
        <v>7653992</v>
      </c>
      <c r="G6085" s="2">
        <v>45339.563418518519</v>
      </c>
      <c r="H6085" s="2" t="s">
        <v>54</v>
      </c>
      <c r="J6085">
        <f t="shared" si="665"/>
        <v>19134.98</v>
      </c>
      <c r="K6085">
        <f t="shared" si="666"/>
        <v>15307.984</v>
      </c>
      <c r="L6085">
        <f t="shared" si="667"/>
        <v>34442.964</v>
      </c>
      <c r="M6085" t="str">
        <f t="shared" si="668"/>
        <v>Up to 100m</v>
      </c>
      <c r="P6085">
        <f t="shared" si="669"/>
        <v>19134.98</v>
      </c>
      <c r="Q6085">
        <f t="shared" si="670"/>
        <v>15307.984</v>
      </c>
      <c r="R6085" t="str">
        <f t="shared" si="671"/>
        <v>Up to 100m</v>
      </c>
    </row>
    <row r="6086" spans="1:18" x14ac:dyDescent="0.25">
      <c r="A6086" s="1">
        <v>6085</v>
      </c>
      <c r="B6086" s="1">
        <v>2000723561</v>
      </c>
      <c r="C6086" s="1">
        <v>2000739805</v>
      </c>
      <c r="D6086" s="1" t="s">
        <v>7</v>
      </c>
      <c r="E6086" s="1">
        <v>9.1259999999999994E-2</v>
      </c>
      <c r="F6086" s="1">
        <v>7641262</v>
      </c>
      <c r="G6086" s="2">
        <v>45339.563418518519</v>
      </c>
      <c r="H6086" s="2" t="s">
        <v>53</v>
      </c>
      <c r="J6086">
        <f t="shared" si="665"/>
        <v>19103.154999999999</v>
      </c>
      <c r="K6086">
        <f t="shared" si="666"/>
        <v>15282.523999999999</v>
      </c>
      <c r="L6086">
        <f t="shared" si="667"/>
        <v>34385.678999999996</v>
      </c>
      <c r="M6086" t="str">
        <f t="shared" si="668"/>
        <v>Up to 100m</v>
      </c>
      <c r="P6086">
        <f t="shared" si="669"/>
        <v>19103.154999999999</v>
      </c>
      <c r="Q6086">
        <f t="shared" si="670"/>
        <v>15282.523999999999</v>
      </c>
      <c r="R6086" t="str">
        <f t="shared" si="671"/>
        <v>Up to 100m</v>
      </c>
    </row>
    <row r="6087" spans="1:18" x14ac:dyDescent="0.25">
      <c r="A6087" s="1">
        <v>6086</v>
      </c>
      <c r="B6087" s="1">
        <v>2000723561</v>
      </c>
      <c r="C6087" s="1">
        <v>2000739805</v>
      </c>
      <c r="D6087" s="1" t="s">
        <v>7</v>
      </c>
      <c r="E6087" s="1">
        <v>4.0200000000000001E-3</v>
      </c>
      <c r="F6087" s="1">
        <v>7667512</v>
      </c>
      <c r="G6087" s="2">
        <v>45339.688962233799</v>
      </c>
      <c r="H6087" s="2" t="s">
        <v>53</v>
      </c>
      <c r="J6087">
        <f t="shared" si="665"/>
        <v>19168.78</v>
      </c>
      <c r="K6087">
        <f t="shared" si="666"/>
        <v>15335.023999999999</v>
      </c>
      <c r="L6087">
        <f t="shared" si="667"/>
        <v>34503.803999999996</v>
      </c>
      <c r="M6087" t="str">
        <f t="shared" si="668"/>
        <v>Up to 100m</v>
      </c>
      <c r="P6087">
        <f t="shared" si="669"/>
        <v>19168.78</v>
      </c>
      <c r="Q6087">
        <f t="shared" si="670"/>
        <v>15335.023999999999</v>
      </c>
      <c r="R6087" t="str">
        <f t="shared" si="671"/>
        <v>Up to 100m</v>
      </c>
    </row>
    <row r="6088" spans="1:18" x14ac:dyDescent="0.25">
      <c r="A6088" s="1">
        <v>6087</v>
      </c>
      <c r="B6088" s="1">
        <v>2000723078</v>
      </c>
      <c r="C6088" s="1">
        <v>2000733796</v>
      </c>
      <c r="D6088" s="1" t="s">
        <v>7</v>
      </c>
      <c r="E6088" s="1">
        <v>1.338E-2</v>
      </c>
      <c r="F6088" s="1">
        <v>7781936</v>
      </c>
      <c r="G6088" s="2">
        <v>45339.748090972222</v>
      </c>
      <c r="H6088" s="2" t="s">
        <v>52</v>
      </c>
      <c r="J6088">
        <f t="shared" si="665"/>
        <v>19454.84</v>
      </c>
      <c r="K6088">
        <f t="shared" si="666"/>
        <v>15563.872000000001</v>
      </c>
      <c r="L6088">
        <f t="shared" si="667"/>
        <v>35018.712</v>
      </c>
      <c r="M6088" t="str">
        <f t="shared" si="668"/>
        <v>Up to 100m</v>
      </c>
      <c r="P6088">
        <f t="shared" si="669"/>
        <v>19454.84</v>
      </c>
      <c r="Q6088">
        <f t="shared" si="670"/>
        <v>15563.872000000001</v>
      </c>
      <c r="R6088" t="str">
        <f t="shared" si="671"/>
        <v>Up to 100m</v>
      </c>
    </row>
    <row r="6089" spans="1:18" x14ac:dyDescent="0.25">
      <c r="A6089" s="1">
        <v>6088</v>
      </c>
      <c r="B6089" s="1">
        <v>2000730758</v>
      </c>
      <c r="C6089" s="1">
        <v>2000739805</v>
      </c>
      <c r="D6089" s="1" t="s">
        <v>7</v>
      </c>
      <c r="E6089" s="1">
        <v>3.8999999999999998E-3</v>
      </c>
      <c r="F6089" s="1">
        <v>7800000</v>
      </c>
      <c r="G6089" s="2">
        <v>45339.962691550929</v>
      </c>
      <c r="H6089" s="2" t="s">
        <v>54</v>
      </c>
      <c r="J6089">
        <f t="shared" si="665"/>
        <v>19500</v>
      </c>
      <c r="K6089">
        <f t="shared" si="666"/>
        <v>15600</v>
      </c>
      <c r="L6089">
        <f t="shared" si="667"/>
        <v>35100</v>
      </c>
      <c r="M6089" t="str">
        <f t="shared" si="668"/>
        <v>Up to 100m</v>
      </c>
      <c r="P6089">
        <f t="shared" si="669"/>
        <v>19500</v>
      </c>
      <c r="Q6089">
        <f t="shared" si="670"/>
        <v>15600</v>
      </c>
      <c r="R6089" t="str">
        <f t="shared" si="671"/>
        <v>Up to 100m</v>
      </c>
    </row>
    <row r="6090" spans="1:18" x14ac:dyDescent="0.25">
      <c r="A6090" s="1">
        <v>6089</v>
      </c>
      <c r="B6090" s="1">
        <v>2000726000</v>
      </c>
      <c r="C6090" s="1">
        <v>2000738992</v>
      </c>
      <c r="D6090" s="1" t="s">
        <v>7</v>
      </c>
      <c r="E6090" s="1">
        <v>2.49E-3</v>
      </c>
      <c r="F6090" s="1">
        <v>7811866</v>
      </c>
      <c r="G6090" s="2">
        <v>45340.069428622686</v>
      </c>
      <c r="H6090" s="2" t="s">
        <v>54</v>
      </c>
      <c r="J6090">
        <f t="shared" si="665"/>
        <v>19529.665000000001</v>
      </c>
      <c r="K6090">
        <f t="shared" si="666"/>
        <v>15623.732</v>
      </c>
      <c r="L6090">
        <f t="shared" si="667"/>
        <v>35153.396999999997</v>
      </c>
      <c r="M6090" t="str">
        <f t="shared" si="668"/>
        <v>Up to 100m</v>
      </c>
      <c r="P6090">
        <f t="shared" si="669"/>
        <v>19529.665000000001</v>
      </c>
      <c r="Q6090">
        <f t="shared" si="670"/>
        <v>15623.732</v>
      </c>
      <c r="R6090" t="str">
        <f t="shared" si="671"/>
        <v>Up to 100m</v>
      </c>
    </row>
    <row r="6091" spans="1:18" x14ac:dyDescent="0.25">
      <c r="A6091" s="1">
        <v>6090</v>
      </c>
      <c r="B6091" s="1">
        <v>2000727134</v>
      </c>
      <c r="C6091" s="1">
        <v>2000733796</v>
      </c>
      <c r="D6091" s="1" t="s">
        <v>7</v>
      </c>
      <c r="E6091" s="1">
        <v>7.4700000000000001E-3</v>
      </c>
      <c r="F6091" s="1">
        <v>7857238</v>
      </c>
      <c r="G6091" s="2">
        <v>45340.069428622686</v>
      </c>
      <c r="H6091" s="2" t="s">
        <v>52</v>
      </c>
      <c r="J6091">
        <f t="shared" si="665"/>
        <v>19643.095000000001</v>
      </c>
      <c r="K6091">
        <f t="shared" si="666"/>
        <v>15714.476000000001</v>
      </c>
      <c r="L6091">
        <f t="shared" si="667"/>
        <v>35357.571000000004</v>
      </c>
      <c r="M6091" t="str">
        <f t="shared" si="668"/>
        <v>Up to 100m</v>
      </c>
      <c r="P6091">
        <f t="shared" si="669"/>
        <v>19643.095000000001</v>
      </c>
      <c r="Q6091">
        <f t="shared" si="670"/>
        <v>15714.476000000001</v>
      </c>
      <c r="R6091" t="str">
        <f t="shared" si="671"/>
        <v>Up to 100m</v>
      </c>
    </row>
    <row r="6092" spans="1:18" x14ac:dyDescent="0.25">
      <c r="A6092" s="1">
        <v>6091</v>
      </c>
      <c r="B6092" s="1">
        <v>2000723561</v>
      </c>
      <c r="C6092" s="1">
        <v>2000723561</v>
      </c>
      <c r="D6092" s="1" t="s">
        <v>7</v>
      </c>
      <c r="E6092" s="1">
        <v>9.1259999999999994E-2</v>
      </c>
      <c r="F6092" s="1">
        <v>7693763</v>
      </c>
      <c r="G6092" s="2">
        <v>45340.321910381943</v>
      </c>
      <c r="H6092" s="2" t="s">
        <v>53</v>
      </c>
      <c r="J6092">
        <f t="shared" si="665"/>
        <v>19234.407500000001</v>
      </c>
      <c r="K6092">
        <f t="shared" si="666"/>
        <v>15387.526</v>
      </c>
      <c r="L6092">
        <f t="shared" si="667"/>
        <v>34621.933499999999</v>
      </c>
      <c r="M6092" t="str">
        <f t="shared" si="668"/>
        <v>Up to 100m</v>
      </c>
      <c r="P6092">
        <f t="shared" si="669"/>
        <v>19234.407500000001</v>
      </c>
      <c r="Q6092">
        <f t="shared" si="670"/>
        <v>15387.526</v>
      </c>
      <c r="R6092" t="str">
        <f t="shared" si="671"/>
        <v>Up to 100m</v>
      </c>
    </row>
    <row r="6093" spans="1:18" x14ac:dyDescent="0.25">
      <c r="A6093" s="1">
        <v>6092</v>
      </c>
      <c r="B6093" s="1">
        <v>2000725838</v>
      </c>
      <c r="C6093" s="1">
        <v>2000723561</v>
      </c>
      <c r="D6093" s="1" t="s">
        <v>7</v>
      </c>
      <c r="E6093" s="1">
        <v>9.9089999999999998E-2</v>
      </c>
      <c r="F6093" s="1">
        <v>7697472</v>
      </c>
      <c r="G6093" s="2">
        <v>45340.321910381943</v>
      </c>
      <c r="H6093" s="2" t="s">
        <v>52</v>
      </c>
      <c r="J6093">
        <f t="shared" si="665"/>
        <v>19243.68</v>
      </c>
      <c r="K6093">
        <f t="shared" si="666"/>
        <v>15394.944</v>
      </c>
      <c r="L6093">
        <f t="shared" si="667"/>
        <v>34638.623999999996</v>
      </c>
      <c r="M6093" t="str">
        <f t="shared" si="668"/>
        <v>Up to 100m</v>
      </c>
      <c r="P6093">
        <f t="shared" si="669"/>
        <v>19243.68</v>
      </c>
      <c r="Q6093">
        <f t="shared" si="670"/>
        <v>15394.944</v>
      </c>
      <c r="R6093" t="str">
        <f t="shared" si="671"/>
        <v>Up to 100m</v>
      </c>
    </row>
    <row r="6094" spans="1:18" x14ac:dyDescent="0.25">
      <c r="A6094" s="1">
        <v>6093</v>
      </c>
      <c r="B6094" s="1">
        <v>2000726000</v>
      </c>
      <c r="C6094" s="1">
        <v>2000723561</v>
      </c>
      <c r="D6094" s="1" t="s">
        <v>7</v>
      </c>
      <c r="E6094" s="1">
        <v>0.39189000000000002</v>
      </c>
      <c r="F6094" s="1">
        <v>7706616</v>
      </c>
      <c r="G6094" s="2">
        <v>45340.321910381943</v>
      </c>
      <c r="H6094" s="2" t="s">
        <v>54</v>
      </c>
      <c r="J6094">
        <f t="shared" si="665"/>
        <v>19266.54</v>
      </c>
      <c r="K6094">
        <f t="shared" si="666"/>
        <v>15413.232</v>
      </c>
      <c r="L6094">
        <f t="shared" si="667"/>
        <v>34679.771999999997</v>
      </c>
      <c r="M6094" t="str">
        <f t="shared" si="668"/>
        <v>Up to 100m</v>
      </c>
      <c r="P6094">
        <f t="shared" si="669"/>
        <v>19266.54</v>
      </c>
      <c r="Q6094">
        <f t="shared" si="670"/>
        <v>15413.232</v>
      </c>
      <c r="R6094" t="str">
        <f t="shared" si="671"/>
        <v>Up to 100m</v>
      </c>
    </row>
    <row r="6095" spans="1:18" x14ac:dyDescent="0.25">
      <c r="A6095" s="1">
        <v>6094</v>
      </c>
      <c r="B6095" s="1">
        <v>2000725838</v>
      </c>
      <c r="C6095" s="1">
        <v>2000726576</v>
      </c>
      <c r="D6095" s="1" t="s">
        <v>7</v>
      </c>
      <c r="E6095" s="1">
        <v>1.302E-2</v>
      </c>
      <c r="F6095" s="1">
        <v>7697472</v>
      </c>
      <c r="G6095" s="2">
        <v>45340.321910381943</v>
      </c>
      <c r="H6095" s="2" t="s">
        <v>52</v>
      </c>
      <c r="J6095">
        <f t="shared" si="665"/>
        <v>19243.68</v>
      </c>
      <c r="K6095">
        <f t="shared" si="666"/>
        <v>15394.944</v>
      </c>
      <c r="L6095">
        <f t="shared" si="667"/>
        <v>34638.623999999996</v>
      </c>
      <c r="M6095" t="str">
        <f t="shared" si="668"/>
        <v>Up to 100m</v>
      </c>
      <c r="P6095">
        <f t="shared" si="669"/>
        <v>19243.68</v>
      </c>
      <c r="Q6095">
        <f t="shared" si="670"/>
        <v>15394.944</v>
      </c>
      <c r="R6095" t="str">
        <f t="shared" si="671"/>
        <v>Up to 100m</v>
      </c>
    </row>
    <row r="6096" spans="1:18" x14ac:dyDescent="0.25">
      <c r="A6096" s="1">
        <v>6095</v>
      </c>
      <c r="B6096" s="1">
        <v>2000726000</v>
      </c>
      <c r="C6096" s="1">
        <v>2000723561</v>
      </c>
      <c r="D6096" s="1" t="s">
        <v>7</v>
      </c>
      <c r="E6096" s="1">
        <v>7.5300000000000002E-3</v>
      </c>
      <c r="F6096" s="1">
        <v>7706616</v>
      </c>
      <c r="G6096" s="2">
        <v>45340.321910381943</v>
      </c>
      <c r="H6096" s="2" t="s">
        <v>54</v>
      </c>
      <c r="J6096">
        <f t="shared" si="665"/>
        <v>19266.54</v>
      </c>
      <c r="K6096">
        <f t="shared" si="666"/>
        <v>15413.232</v>
      </c>
      <c r="L6096">
        <f t="shared" si="667"/>
        <v>34679.771999999997</v>
      </c>
      <c r="M6096" t="str">
        <f t="shared" si="668"/>
        <v>Up to 100m</v>
      </c>
      <c r="P6096">
        <f t="shared" si="669"/>
        <v>19266.54</v>
      </c>
      <c r="Q6096">
        <f t="shared" si="670"/>
        <v>15413.232</v>
      </c>
      <c r="R6096" t="str">
        <f t="shared" si="671"/>
        <v>Up to 100m</v>
      </c>
    </row>
    <row r="6097" spans="1:18" x14ac:dyDescent="0.25">
      <c r="A6097" s="1">
        <v>6096</v>
      </c>
      <c r="B6097" s="1">
        <v>2000717501</v>
      </c>
      <c r="C6097" s="1">
        <v>2000741404</v>
      </c>
      <c r="D6097" s="1" t="s">
        <v>11</v>
      </c>
      <c r="E6097" s="1">
        <v>3540</v>
      </c>
      <c r="F6097" s="1">
        <v>9829</v>
      </c>
      <c r="G6097" s="2">
        <v>45340.321910381943</v>
      </c>
      <c r="H6097" s="2" t="s">
        <v>54</v>
      </c>
      <c r="J6097">
        <f t="shared" si="665"/>
        <v>24.572500000000002</v>
      </c>
      <c r="K6097">
        <f t="shared" si="666"/>
        <v>19.658000000000001</v>
      </c>
      <c r="L6097">
        <f t="shared" si="667"/>
        <v>44.230500000000006</v>
      </c>
      <c r="M6097" t="str">
        <f t="shared" si="668"/>
        <v>Up to 100m</v>
      </c>
      <c r="P6097">
        <f t="shared" si="669"/>
        <v>24.572500000000002</v>
      </c>
      <c r="Q6097">
        <f t="shared" si="670"/>
        <v>19.658000000000001</v>
      </c>
      <c r="R6097" t="str">
        <f t="shared" si="671"/>
        <v>Up to 100m</v>
      </c>
    </row>
    <row r="6098" spans="1:18" x14ac:dyDescent="0.25">
      <c r="A6098" s="1">
        <v>6097</v>
      </c>
      <c r="B6098" s="1">
        <v>2000713820</v>
      </c>
      <c r="C6098" s="1">
        <v>2000719847</v>
      </c>
      <c r="D6098" s="1" t="s">
        <v>8</v>
      </c>
      <c r="E6098" s="1">
        <v>139.439999999999</v>
      </c>
      <c r="F6098" s="1">
        <v>59958</v>
      </c>
      <c r="G6098" s="2">
        <v>45340.35495497685</v>
      </c>
      <c r="H6098" s="2" t="s">
        <v>53</v>
      </c>
      <c r="J6098">
        <f t="shared" si="665"/>
        <v>149.89500000000001</v>
      </c>
      <c r="K6098">
        <f t="shared" si="666"/>
        <v>119.916</v>
      </c>
      <c r="L6098">
        <f t="shared" si="667"/>
        <v>269.81100000000004</v>
      </c>
      <c r="M6098" t="str">
        <f t="shared" si="668"/>
        <v>Up to 100m</v>
      </c>
      <c r="P6098">
        <f t="shared" si="669"/>
        <v>149.89500000000001</v>
      </c>
      <c r="Q6098">
        <f t="shared" si="670"/>
        <v>119.916</v>
      </c>
      <c r="R6098" t="str">
        <f t="shared" si="671"/>
        <v>Up to 100m</v>
      </c>
    </row>
    <row r="6099" spans="1:18" x14ac:dyDescent="0.25">
      <c r="A6099" s="1">
        <v>6098</v>
      </c>
      <c r="B6099" s="1">
        <v>2000725838</v>
      </c>
      <c r="C6099" s="1">
        <v>2000718956</v>
      </c>
      <c r="D6099" s="1" t="s">
        <v>7</v>
      </c>
      <c r="E6099" s="1">
        <v>9.9089999999999998E-2</v>
      </c>
      <c r="F6099" s="1">
        <v>7906153</v>
      </c>
      <c r="G6099" s="2">
        <v>45340.438935763887</v>
      </c>
      <c r="H6099" s="2" t="s">
        <v>52</v>
      </c>
      <c r="J6099">
        <f t="shared" si="665"/>
        <v>19765.3825</v>
      </c>
      <c r="K6099">
        <f t="shared" si="666"/>
        <v>15812.306</v>
      </c>
      <c r="L6099">
        <f t="shared" si="667"/>
        <v>35577.688500000004</v>
      </c>
      <c r="M6099" t="str">
        <f t="shared" si="668"/>
        <v>Up to 100m</v>
      </c>
      <c r="P6099">
        <f t="shared" si="669"/>
        <v>19765.3825</v>
      </c>
      <c r="Q6099">
        <f t="shared" si="670"/>
        <v>15812.306</v>
      </c>
      <c r="R6099" t="str">
        <f t="shared" si="671"/>
        <v>Up to 100m</v>
      </c>
    </row>
    <row r="6100" spans="1:18" x14ac:dyDescent="0.25">
      <c r="A6100" s="1">
        <v>6099</v>
      </c>
      <c r="B6100" s="1">
        <v>2000725838</v>
      </c>
      <c r="C6100" s="1">
        <v>2000726000</v>
      </c>
      <c r="D6100" s="1" t="s">
        <v>7</v>
      </c>
      <c r="E6100" s="1">
        <v>9.9089999999999998E-2</v>
      </c>
      <c r="F6100" s="1">
        <v>8036579</v>
      </c>
      <c r="G6100" s="2">
        <v>45340.438935763887</v>
      </c>
      <c r="H6100" s="2" t="s">
        <v>52</v>
      </c>
      <c r="J6100">
        <f t="shared" si="665"/>
        <v>20091.447500000002</v>
      </c>
      <c r="K6100">
        <f t="shared" si="666"/>
        <v>16073.157999999999</v>
      </c>
      <c r="L6100">
        <f t="shared" si="667"/>
        <v>36164.605500000005</v>
      </c>
      <c r="M6100" t="str">
        <f t="shared" si="668"/>
        <v>Up to 100m</v>
      </c>
      <c r="P6100">
        <f t="shared" si="669"/>
        <v>20091.447500000002</v>
      </c>
      <c r="Q6100">
        <f t="shared" si="670"/>
        <v>16073.157999999999</v>
      </c>
      <c r="R6100" t="str">
        <f t="shared" si="671"/>
        <v>Up to 100m</v>
      </c>
    </row>
    <row r="6101" spans="1:18" x14ac:dyDescent="0.25">
      <c r="A6101" s="1">
        <v>6100</v>
      </c>
      <c r="B6101" s="1">
        <v>2000726000</v>
      </c>
      <c r="C6101" s="1">
        <v>2000726000</v>
      </c>
      <c r="D6101" s="1" t="s">
        <v>7</v>
      </c>
      <c r="E6101" s="1">
        <v>0.20469000000000001</v>
      </c>
      <c r="F6101" s="1">
        <v>8048676</v>
      </c>
      <c r="G6101" s="2">
        <v>45340.438935763887</v>
      </c>
      <c r="H6101" s="2" t="s">
        <v>54</v>
      </c>
      <c r="J6101">
        <f t="shared" si="665"/>
        <v>20121.689999999999</v>
      </c>
      <c r="K6101">
        <f t="shared" si="666"/>
        <v>16097.352000000001</v>
      </c>
      <c r="L6101">
        <f t="shared" si="667"/>
        <v>36219.042000000001</v>
      </c>
      <c r="M6101" t="str">
        <f t="shared" si="668"/>
        <v>Up to 100m</v>
      </c>
      <c r="P6101">
        <f t="shared" si="669"/>
        <v>20121.689999999999</v>
      </c>
      <c r="Q6101">
        <f t="shared" si="670"/>
        <v>16097.352000000001</v>
      </c>
      <c r="R6101" t="str">
        <f t="shared" si="671"/>
        <v>Up to 100m</v>
      </c>
    </row>
    <row r="6102" spans="1:18" x14ac:dyDescent="0.25">
      <c r="A6102" s="1">
        <v>6101</v>
      </c>
      <c r="B6102" s="1">
        <v>2000726000</v>
      </c>
      <c r="C6102" s="1">
        <v>2000723561</v>
      </c>
      <c r="D6102" s="1" t="s">
        <v>7</v>
      </c>
      <c r="E6102" s="1">
        <v>6.3600000000000002E-3</v>
      </c>
      <c r="F6102" s="1">
        <v>8074989</v>
      </c>
      <c r="G6102" s="2">
        <v>45340.56250320602</v>
      </c>
      <c r="H6102" s="2" t="s">
        <v>54</v>
      </c>
      <c r="J6102">
        <f t="shared" si="665"/>
        <v>20187.4725</v>
      </c>
      <c r="K6102">
        <f t="shared" si="666"/>
        <v>16149.978000000001</v>
      </c>
      <c r="L6102">
        <f t="shared" si="667"/>
        <v>36337.450499999999</v>
      </c>
      <c r="M6102" t="str">
        <f t="shared" si="668"/>
        <v>Up to 100m</v>
      </c>
      <c r="P6102">
        <f t="shared" si="669"/>
        <v>20187.4725</v>
      </c>
      <c r="Q6102">
        <f t="shared" si="670"/>
        <v>16149.978000000001</v>
      </c>
      <c r="R6102" t="str">
        <f t="shared" si="671"/>
        <v>Up to 100m</v>
      </c>
    </row>
    <row r="6103" spans="1:18" x14ac:dyDescent="0.25">
      <c r="A6103" s="1">
        <v>6102</v>
      </c>
      <c r="B6103" s="1">
        <v>2000726000</v>
      </c>
      <c r="C6103" s="1">
        <v>2000723561</v>
      </c>
      <c r="D6103" s="1" t="s">
        <v>7</v>
      </c>
      <c r="E6103" s="1">
        <v>8.7899999999999992E-3</v>
      </c>
      <c r="F6103" s="1">
        <v>7890803</v>
      </c>
      <c r="G6103" s="2">
        <v>45340.689843252316</v>
      </c>
      <c r="H6103" s="2" t="s">
        <v>54</v>
      </c>
      <c r="J6103">
        <f t="shared" si="665"/>
        <v>19727.0075</v>
      </c>
      <c r="K6103">
        <f t="shared" si="666"/>
        <v>15781.606</v>
      </c>
      <c r="L6103">
        <f t="shared" si="667"/>
        <v>35508.613499999999</v>
      </c>
      <c r="M6103" t="str">
        <f t="shared" si="668"/>
        <v>Up to 100m</v>
      </c>
      <c r="P6103">
        <f t="shared" si="669"/>
        <v>19727.0075</v>
      </c>
      <c r="Q6103">
        <f t="shared" si="670"/>
        <v>15781.606</v>
      </c>
      <c r="R6103" t="str">
        <f t="shared" si="671"/>
        <v>Up to 100m</v>
      </c>
    </row>
    <row r="6104" spans="1:18" x14ac:dyDescent="0.25">
      <c r="A6104" s="1">
        <v>6103</v>
      </c>
      <c r="B6104" s="1">
        <v>2000726000</v>
      </c>
      <c r="C6104" s="1">
        <v>2000723561</v>
      </c>
      <c r="D6104" s="1" t="s">
        <v>7</v>
      </c>
      <c r="E6104" s="1">
        <v>4.2900000000000004E-3</v>
      </c>
      <c r="F6104" s="1">
        <v>7890803</v>
      </c>
      <c r="G6104" s="2">
        <v>45340.689843252316</v>
      </c>
      <c r="H6104" s="2" t="s">
        <v>54</v>
      </c>
      <c r="J6104">
        <f t="shared" si="665"/>
        <v>19727.0075</v>
      </c>
      <c r="K6104">
        <f t="shared" si="666"/>
        <v>15781.606</v>
      </c>
      <c r="L6104">
        <f t="shared" si="667"/>
        <v>35508.613499999999</v>
      </c>
      <c r="M6104" t="str">
        <f t="shared" si="668"/>
        <v>Up to 100m</v>
      </c>
      <c r="P6104">
        <f t="shared" si="669"/>
        <v>19727.0075</v>
      </c>
      <c r="Q6104">
        <f t="shared" si="670"/>
        <v>15781.606</v>
      </c>
      <c r="R6104" t="str">
        <f t="shared" si="671"/>
        <v>Up to 100m</v>
      </c>
    </row>
    <row r="6105" spans="1:18" x14ac:dyDescent="0.25">
      <c r="A6105" s="1">
        <v>6104</v>
      </c>
      <c r="B6105" s="1">
        <v>2000741404</v>
      </c>
      <c r="C6105" s="1">
        <v>2000728103</v>
      </c>
      <c r="D6105" s="1" t="s">
        <v>11</v>
      </c>
      <c r="E6105" s="1">
        <v>5563.5</v>
      </c>
      <c r="F6105" s="1">
        <v>10521</v>
      </c>
      <c r="G6105" s="2">
        <v>45340.811655092592</v>
      </c>
      <c r="H6105" s="2" t="s">
        <v>54</v>
      </c>
      <c r="J6105">
        <f t="shared" si="665"/>
        <v>26.302500000000002</v>
      </c>
      <c r="K6105">
        <f t="shared" si="666"/>
        <v>21.042000000000002</v>
      </c>
      <c r="L6105">
        <f t="shared" si="667"/>
        <v>47.344500000000004</v>
      </c>
      <c r="M6105" t="str">
        <f t="shared" si="668"/>
        <v>Up to 100m</v>
      </c>
      <c r="P6105">
        <f t="shared" si="669"/>
        <v>26.302500000000002</v>
      </c>
      <c r="Q6105">
        <f t="shared" si="670"/>
        <v>21.042000000000002</v>
      </c>
      <c r="R6105" t="str">
        <f t="shared" si="671"/>
        <v>Up to 100m</v>
      </c>
    </row>
    <row r="6106" spans="1:18" x14ac:dyDescent="0.25">
      <c r="A6106" s="1">
        <v>6105</v>
      </c>
      <c r="B6106" s="1">
        <v>2000745999</v>
      </c>
      <c r="C6106" s="1">
        <v>2000723561</v>
      </c>
      <c r="D6106" s="1" t="s">
        <v>11</v>
      </c>
      <c r="E6106" s="1">
        <v>3.6</v>
      </c>
      <c r="F6106" s="1">
        <v>11200</v>
      </c>
      <c r="G6106" s="2">
        <v>45342.23079065972</v>
      </c>
      <c r="H6106" s="2" t="s">
        <v>53</v>
      </c>
      <c r="J6106">
        <f t="shared" si="665"/>
        <v>28</v>
      </c>
      <c r="K6106">
        <f t="shared" si="666"/>
        <v>22.400000000000002</v>
      </c>
      <c r="L6106">
        <f t="shared" si="667"/>
        <v>50.400000000000006</v>
      </c>
      <c r="M6106" t="str">
        <f t="shared" si="668"/>
        <v>Up to 100m</v>
      </c>
      <c r="P6106">
        <f t="shared" si="669"/>
        <v>28</v>
      </c>
      <c r="Q6106">
        <f t="shared" si="670"/>
        <v>22.400000000000002</v>
      </c>
      <c r="R6106" t="str">
        <f t="shared" si="671"/>
        <v>Up to 100m</v>
      </c>
    </row>
    <row r="6107" spans="1:18" x14ac:dyDescent="0.25">
      <c r="A6107" s="1">
        <v>6106</v>
      </c>
      <c r="B6107" s="1">
        <v>2000723561</v>
      </c>
      <c r="C6107" s="1">
        <v>2000723561</v>
      </c>
      <c r="D6107" s="1" t="s">
        <v>7</v>
      </c>
      <c r="E6107" s="1">
        <v>5.4599999999999996E-3</v>
      </c>
      <c r="F6107" s="1">
        <v>7877517</v>
      </c>
      <c r="G6107" s="2">
        <v>45342.23079065972</v>
      </c>
      <c r="H6107" s="2" t="s">
        <v>53</v>
      </c>
      <c r="J6107">
        <f t="shared" si="665"/>
        <v>19693.7925</v>
      </c>
      <c r="K6107">
        <f t="shared" si="666"/>
        <v>15755.034</v>
      </c>
      <c r="L6107">
        <f t="shared" si="667"/>
        <v>35448.826499999996</v>
      </c>
      <c r="M6107" t="str">
        <f t="shared" si="668"/>
        <v>Up to 100m</v>
      </c>
      <c r="P6107">
        <f t="shared" si="669"/>
        <v>19693.7925</v>
      </c>
      <c r="Q6107">
        <f t="shared" si="670"/>
        <v>15755.034</v>
      </c>
      <c r="R6107" t="str">
        <f t="shared" si="671"/>
        <v>Up to 100m</v>
      </c>
    </row>
    <row r="6108" spans="1:18" x14ac:dyDescent="0.25">
      <c r="A6108" s="1">
        <v>6107</v>
      </c>
      <c r="B6108" s="1">
        <v>2000726000</v>
      </c>
      <c r="C6108" s="1">
        <v>2000726000</v>
      </c>
      <c r="D6108" s="1" t="s">
        <v>11</v>
      </c>
      <c r="E6108" s="1">
        <v>79.8</v>
      </c>
      <c r="F6108" s="1">
        <v>11215</v>
      </c>
      <c r="G6108" s="2">
        <v>45342.23079065972</v>
      </c>
      <c r="H6108" s="2" t="s">
        <v>54</v>
      </c>
      <c r="J6108">
        <f t="shared" si="665"/>
        <v>28.037500000000001</v>
      </c>
      <c r="K6108">
        <f t="shared" si="666"/>
        <v>22.43</v>
      </c>
      <c r="L6108">
        <f t="shared" si="667"/>
        <v>50.467500000000001</v>
      </c>
      <c r="M6108" t="str">
        <f t="shared" si="668"/>
        <v>Up to 100m</v>
      </c>
      <c r="P6108">
        <f t="shared" si="669"/>
        <v>28.037500000000001</v>
      </c>
      <c r="Q6108">
        <f t="shared" si="670"/>
        <v>22.43</v>
      </c>
      <c r="R6108" t="str">
        <f t="shared" si="671"/>
        <v>Up to 100m</v>
      </c>
    </row>
    <row r="6109" spans="1:18" x14ac:dyDescent="0.25">
      <c r="A6109" s="1">
        <v>6108</v>
      </c>
      <c r="B6109" s="1">
        <v>2000726000</v>
      </c>
      <c r="C6109" s="1">
        <v>2000723561</v>
      </c>
      <c r="D6109" s="1" t="s">
        <v>11</v>
      </c>
      <c r="E6109" s="1">
        <v>1.5</v>
      </c>
      <c r="F6109" s="1">
        <v>11255</v>
      </c>
      <c r="G6109" s="2">
        <v>45342.23079065972</v>
      </c>
      <c r="H6109" s="2" t="s">
        <v>54</v>
      </c>
      <c r="J6109">
        <f t="shared" si="665"/>
        <v>28.137499999999999</v>
      </c>
      <c r="K6109">
        <f t="shared" si="666"/>
        <v>22.51</v>
      </c>
      <c r="L6109">
        <f t="shared" si="667"/>
        <v>50.647500000000001</v>
      </c>
      <c r="M6109" t="str">
        <f t="shared" si="668"/>
        <v>Up to 100m</v>
      </c>
      <c r="P6109">
        <f t="shared" si="669"/>
        <v>28.137499999999999</v>
      </c>
      <c r="Q6109">
        <f t="shared" si="670"/>
        <v>22.51</v>
      </c>
      <c r="R6109" t="str">
        <f t="shared" si="671"/>
        <v>Up to 100m</v>
      </c>
    </row>
    <row r="6110" spans="1:18" x14ac:dyDescent="0.25">
      <c r="A6110" s="1">
        <v>6109</v>
      </c>
      <c r="B6110" s="1">
        <v>2000726000</v>
      </c>
      <c r="C6110" s="1">
        <v>2000723561</v>
      </c>
      <c r="D6110" s="1" t="s">
        <v>7</v>
      </c>
      <c r="E6110" s="1">
        <v>1.0290000000000001E-2</v>
      </c>
      <c r="F6110" s="1">
        <v>7864490</v>
      </c>
      <c r="G6110" s="2">
        <v>45342.23079065972</v>
      </c>
      <c r="H6110" s="2" t="s">
        <v>54</v>
      </c>
      <c r="J6110">
        <f t="shared" si="665"/>
        <v>19661.225000000002</v>
      </c>
      <c r="K6110">
        <f t="shared" si="666"/>
        <v>15728.98</v>
      </c>
      <c r="L6110">
        <f t="shared" si="667"/>
        <v>35390.205000000002</v>
      </c>
      <c r="M6110" t="str">
        <f t="shared" si="668"/>
        <v>Up to 100m</v>
      </c>
      <c r="P6110">
        <f t="shared" si="669"/>
        <v>19661.225000000002</v>
      </c>
      <c r="Q6110">
        <f t="shared" si="670"/>
        <v>15728.98</v>
      </c>
      <c r="R6110" t="str">
        <f t="shared" si="671"/>
        <v>Up to 100m</v>
      </c>
    </row>
    <row r="6111" spans="1:18" x14ac:dyDescent="0.25">
      <c r="A6111" s="1">
        <v>6110</v>
      </c>
      <c r="B6111" s="1">
        <v>2000726000</v>
      </c>
      <c r="C6111" s="1">
        <v>2000723561</v>
      </c>
      <c r="D6111" s="1" t="s">
        <v>11</v>
      </c>
      <c r="E6111" s="1">
        <v>11.6999999999999</v>
      </c>
      <c r="F6111" s="1">
        <v>11496</v>
      </c>
      <c r="G6111" s="2">
        <v>45342.23079065972</v>
      </c>
      <c r="H6111" s="2" t="s">
        <v>54</v>
      </c>
      <c r="J6111">
        <f t="shared" si="665"/>
        <v>28.740000000000002</v>
      </c>
      <c r="K6111">
        <f t="shared" si="666"/>
        <v>22.992000000000001</v>
      </c>
      <c r="L6111">
        <f t="shared" si="667"/>
        <v>51.731999999999999</v>
      </c>
      <c r="M6111" t="str">
        <f t="shared" si="668"/>
        <v>Up to 100m</v>
      </c>
      <c r="P6111">
        <f t="shared" si="669"/>
        <v>28.740000000000002</v>
      </c>
      <c r="Q6111">
        <f t="shared" si="670"/>
        <v>22.992000000000001</v>
      </c>
      <c r="R6111" t="str">
        <f t="shared" si="671"/>
        <v>Up to 100m</v>
      </c>
    </row>
    <row r="6112" spans="1:18" x14ac:dyDescent="0.25">
      <c r="A6112" s="1">
        <v>6111</v>
      </c>
      <c r="B6112" s="1">
        <v>2000726000</v>
      </c>
      <c r="C6112" s="1">
        <v>2000726000</v>
      </c>
      <c r="D6112" s="1" t="s">
        <v>7</v>
      </c>
      <c r="E6112" s="1">
        <v>0.26748</v>
      </c>
      <c r="F6112" s="1">
        <v>7811866</v>
      </c>
      <c r="G6112" s="2">
        <v>45342.23079065972</v>
      </c>
      <c r="H6112" s="2" t="s">
        <v>54</v>
      </c>
      <c r="J6112">
        <f t="shared" si="665"/>
        <v>19529.665000000001</v>
      </c>
      <c r="K6112">
        <f t="shared" si="666"/>
        <v>15623.732</v>
      </c>
      <c r="L6112">
        <f t="shared" si="667"/>
        <v>35153.396999999997</v>
      </c>
      <c r="M6112" t="str">
        <f t="shared" si="668"/>
        <v>Up to 100m</v>
      </c>
      <c r="P6112">
        <f t="shared" si="669"/>
        <v>19529.665000000001</v>
      </c>
      <c r="Q6112">
        <f t="shared" si="670"/>
        <v>15623.732</v>
      </c>
      <c r="R6112" t="str">
        <f t="shared" si="671"/>
        <v>Up to 100m</v>
      </c>
    </row>
    <row r="6113" spans="1:18" x14ac:dyDescent="0.25">
      <c r="A6113" s="1">
        <v>6112</v>
      </c>
      <c r="B6113" s="1">
        <v>2000723561</v>
      </c>
      <c r="C6113" s="1">
        <v>2000733796</v>
      </c>
      <c r="D6113" s="1" t="s">
        <v>7</v>
      </c>
      <c r="E6113" s="1">
        <v>1.1339999999999999E-2</v>
      </c>
      <c r="F6113" s="1">
        <v>7877517</v>
      </c>
      <c r="G6113" s="2">
        <v>45342.23079065972</v>
      </c>
      <c r="H6113" s="2" t="s">
        <v>53</v>
      </c>
      <c r="J6113">
        <f t="shared" si="665"/>
        <v>19693.7925</v>
      </c>
      <c r="K6113">
        <f t="shared" si="666"/>
        <v>15755.034</v>
      </c>
      <c r="L6113">
        <f t="shared" si="667"/>
        <v>35448.826499999996</v>
      </c>
      <c r="M6113" t="str">
        <f t="shared" si="668"/>
        <v>Up to 100m</v>
      </c>
      <c r="P6113">
        <f t="shared" si="669"/>
        <v>19693.7925</v>
      </c>
      <c r="Q6113">
        <f t="shared" si="670"/>
        <v>15755.034</v>
      </c>
      <c r="R6113" t="str">
        <f t="shared" si="671"/>
        <v>Up to 100m</v>
      </c>
    </row>
    <row r="6114" spans="1:18" x14ac:dyDescent="0.25">
      <c r="A6114" s="1">
        <v>6113</v>
      </c>
      <c r="B6114" s="1">
        <v>2000723561</v>
      </c>
      <c r="C6114" s="1">
        <v>2000726000</v>
      </c>
      <c r="D6114" s="1" t="s">
        <v>7</v>
      </c>
      <c r="E6114" s="1">
        <v>0.10668</v>
      </c>
      <c r="F6114" s="1">
        <v>7851266</v>
      </c>
      <c r="G6114" s="2">
        <v>45342.23079065972</v>
      </c>
      <c r="H6114" s="2" t="s">
        <v>53</v>
      </c>
      <c r="J6114">
        <f t="shared" si="665"/>
        <v>19628.165000000001</v>
      </c>
      <c r="K6114">
        <f t="shared" si="666"/>
        <v>15702.532000000001</v>
      </c>
      <c r="L6114">
        <f t="shared" si="667"/>
        <v>35330.697</v>
      </c>
      <c r="M6114" t="str">
        <f t="shared" si="668"/>
        <v>Up to 100m</v>
      </c>
      <c r="P6114">
        <f t="shared" si="669"/>
        <v>19628.165000000001</v>
      </c>
      <c r="Q6114">
        <f t="shared" si="670"/>
        <v>15702.532000000001</v>
      </c>
      <c r="R6114" t="str">
        <f t="shared" si="671"/>
        <v>Up to 100m</v>
      </c>
    </row>
    <row r="6115" spans="1:18" x14ac:dyDescent="0.25">
      <c r="A6115" s="1">
        <v>6114</v>
      </c>
      <c r="B6115" s="1">
        <v>2000726000</v>
      </c>
      <c r="C6115" s="1">
        <v>2000714150</v>
      </c>
      <c r="D6115" s="1" t="s">
        <v>7</v>
      </c>
      <c r="E6115" s="1">
        <v>3.9899999999999996E-3</v>
      </c>
      <c r="F6115" s="1">
        <v>7811866</v>
      </c>
      <c r="G6115" s="2">
        <v>45342.23079065972</v>
      </c>
      <c r="H6115" s="2" t="s">
        <v>54</v>
      </c>
      <c r="J6115">
        <f t="shared" si="665"/>
        <v>19529.665000000001</v>
      </c>
      <c r="K6115">
        <f t="shared" si="666"/>
        <v>15623.732</v>
      </c>
      <c r="L6115">
        <f t="shared" si="667"/>
        <v>35153.396999999997</v>
      </c>
      <c r="M6115" t="str">
        <f t="shared" si="668"/>
        <v>Up to 100m</v>
      </c>
      <c r="P6115">
        <f t="shared" si="669"/>
        <v>19529.665000000001</v>
      </c>
      <c r="Q6115">
        <f t="shared" si="670"/>
        <v>15623.732</v>
      </c>
      <c r="R6115" t="str">
        <f t="shared" si="671"/>
        <v>Up to 100m</v>
      </c>
    </row>
    <row r="6116" spans="1:18" x14ac:dyDescent="0.25">
      <c r="A6116" s="1">
        <v>6115</v>
      </c>
      <c r="B6116" s="1">
        <v>2000726000</v>
      </c>
      <c r="C6116" s="1">
        <v>2000714150</v>
      </c>
      <c r="D6116" s="1" t="s">
        <v>7</v>
      </c>
      <c r="E6116" s="1">
        <v>0.30930000000000002</v>
      </c>
      <c r="F6116" s="1">
        <v>7838178</v>
      </c>
      <c r="G6116" s="2">
        <v>45342.23079065972</v>
      </c>
      <c r="H6116" s="2" t="s">
        <v>54</v>
      </c>
      <c r="J6116">
        <f t="shared" si="665"/>
        <v>19595.445</v>
      </c>
      <c r="K6116">
        <f t="shared" si="666"/>
        <v>15676.356</v>
      </c>
      <c r="L6116">
        <f t="shared" si="667"/>
        <v>35271.800999999999</v>
      </c>
      <c r="M6116" t="str">
        <f t="shared" si="668"/>
        <v>Up to 100m</v>
      </c>
      <c r="P6116">
        <f t="shared" si="669"/>
        <v>19595.445</v>
      </c>
      <c r="Q6116">
        <f t="shared" si="670"/>
        <v>15676.356</v>
      </c>
      <c r="R6116" t="str">
        <f t="shared" si="671"/>
        <v>Up to 100m</v>
      </c>
    </row>
    <row r="6117" spans="1:18" x14ac:dyDescent="0.25">
      <c r="A6117" s="1">
        <v>6116</v>
      </c>
      <c r="B6117" s="1">
        <v>2000726000</v>
      </c>
      <c r="C6117" s="1">
        <v>2000746951</v>
      </c>
      <c r="D6117" s="1" t="s">
        <v>7</v>
      </c>
      <c r="E6117" s="1">
        <v>0.39185999999999999</v>
      </c>
      <c r="F6117" s="1">
        <v>7838178</v>
      </c>
      <c r="G6117" s="2">
        <v>45342.23079065972</v>
      </c>
      <c r="H6117" s="2" t="s">
        <v>54</v>
      </c>
      <c r="J6117">
        <f t="shared" si="665"/>
        <v>19595.445</v>
      </c>
      <c r="K6117">
        <f t="shared" si="666"/>
        <v>15676.356</v>
      </c>
      <c r="L6117">
        <f t="shared" si="667"/>
        <v>35271.800999999999</v>
      </c>
      <c r="M6117" t="str">
        <f t="shared" si="668"/>
        <v>Up to 100m</v>
      </c>
      <c r="P6117">
        <f t="shared" si="669"/>
        <v>19595.445</v>
      </c>
      <c r="Q6117">
        <f t="shared" si="670"/>
        <v>15676.356</v>
      </c>
      <c r="R6117" t="str">
        <f t="shared" si="671"/>
        <v>Up to 100m</v>
      </c>
    </row>
    <row r="6118" spans="1:18" x14ac:dyDescent="0.25">
      <c r="A6118" s="1">
        <v>6117</v>
      </c>
      <c r="B6118" s="1">
        <v>2000746951</v>
      </c>
      <c r="C6118" s="1">
        <v>2000746951</v>
      </c>
      <c r="D6118" s="1" t="s">
        <v>9</v>
      </c>
      <c r="E6118" s="1">
        <v>2.8979999999999999E-2</v>
      </c>
      <c r="F6118" s="1">
        <v>215689320</v>
      </c>
      <c r="G6118" s="2">
        <v>45342.23079065972</v>
      </c>
      <c r="H6118" s="2" t="s">
        <v>54</v>
      </c>
      <c r="J6118">
        <f t="shared" si="665"/>
        <v>485300.97</v>
      </c>
      <c r="K6118">
        <f t="shared" si="666"/>
        <v>388240.77600000001</v>
      </c>
      <c r="L6118">
        <f t="shared" si="667"/>
        <v>873541.74600000004</v>
      </c>
      <c r="M6118" t="str">
        <f t="shared" si="668"/>
        <v>Up to 500m</v>
      </c>
      <c r="P6118">
        <f t="shared" si="669"/>
        <v>431378.64</v>
      </c>
      <c r="Q6118">
        <f t="shared" si="670"/>
        <v>366671.84399999998</v>
      </c>
      <c r="R6118" t="str">
        <f t="shared" si="671"/>
        <v>Up to 300m</v>
      </c>
    </row>
    <row r="6119" spans="1:18" x14ac:dyDescent="0.25">
      <c r="A6119" s="1">
        <v>6118</v>
      </c>
      <c r="B6119" s="1">
        <v>2000726000</v>
      </c>
      <c r="C6119" s="1">
        <v>2000723561</v>
      </c>
      <c r="D6119" s="1" t="s">
        <v>7</v>
      </c>
      <c r="E6119" s="1">
        <v>5.5500000000000002E-3</v>
      </c>
      <c r="F6119" s="1">
        <v>7811866</v>
      </c>
      <c r="G6119" s="2">
        <v>45342.23079065972</v>
      </c>
      <c r="H6119" s="2" t="s">
        <v>54</v>
      </c>
      <c r="J6119">
        <f t="shared" si="665"/>
        <v>19529.665000000001</v>
      </c>
      <c r="K6119">
        <f t="shared" si="666"/>
        <v>15623.732</v>
      </c>
      <c r="L6119">
        <f t="shared" si="667"/>
        <v>35153.396999999997</v>
      </c>
      <c r="M6119" t="str">
        <f t="shared" si="668"/>
        <v>Up to 100m</v>
      </c>
      <c r="P6119">
        <f t="shared" si="669"/>
        <v>19529.665000000001</v>
      </c>
      <c r="Q6119">
        <f t="shared" si="670"/>
        <v>15623.732</v>
      </c>
      <c r="R6119" t="str">
        <f t="shared" si="671"/>
        <v>Up to 100m</v>
      </c>
    </row>
    <row r="6120" spans="1:18" x14ac:dyDescent="0.25">
      <c r="A6120" s="1">
        <v>6119</v>
      </c>
      <c r="B6120" s="1">
        <v>2000726000</v>
      </c>
      <c r="C6120" s="1">
        <v>2000723561</v>
      </c>
      <c r="D6120" s="1" t="s">
        <v>7</v>
      </c>
      <c r="E6120" s="1">
        <v>1.2630000000000001E-2</v>
      </c>
      <c r="F6120" s="1">
        <v>7811866</v>
      </c>
      <c r="G6120" s="2">
        <v>45342.23079065972</v>
      </c>
      <c r="H6120" s="2" t="s">
        <v>54</v>
      </c>
      <c r="J6120">
        <f t="shared" si="665"/>
        <v>19529.665000000001</v>
      </c>
      <c r="K6120">
        <f t="shared" si="666"/>
        <v>15623.732</v>
      </c>
      <c r="L6120">
        <f t="shared" si="667"/>
        <v>35153.396999999997</v>
      </c>
      <c r="M6120" t="str">
        <f t="shared" si="668"/>
        <v>Up to 100m</v>
      </c>
      <c r="P6120">
        <f t="shared" si="669"/>
        <v>19529.665000000001</v>
      </c>
      <c r="Q6120">
        <f t="shared" si="670"/>
        <v>15623.732</v>
      </c>
      <c r="R6120" t="str">
        <f t="shared" si="671"/>
        <v>Up to 100m</v>
      </c>
    </row>
    <row r="6121" spans="1:18" x14ac:dyDescent="0.25">
      <c r="A6121" s="1">
        <v>6120</v>
      </c>
      <c r="B6121" s="1">
        <v>2000726000</v>
      </c>
      <c r="C6121" s="1">
        <v>2000723561</v>
      </c>
      <c r="D6121" s="1" t="s">
        <v>7</v>
      </c>
      <c r="E6121" s="1">
        <v>4.7099999999999998E-3</v>
      </c>
      <c r="F6121" s="1">
        <v>7811866</v>
      </c>
      <c r="G6121" s="2">
        <v>45342.23079065972</v>
      </c>
      <c r="H6121" s="2" t="s">
        <v>54</v>
      </c>
      <c r="J6121">
        <f t="shared" si="665"/>
        <v>19529.665000000001</v>
      </c>
      <c r="K6121">
        <f t="shared" si="666"/>
        <v>15623.732</v>
      </c>
      <c r="L6121">
        <f t="shared" si="667"/>
        <v>35153.396999999997</v>
      </c>
      <c r="M6121" t="str">
        <f t="shared" si="668"/>
        <v>Up to 100m</v>
      </c>
      <c r="P6121">
        <f t="shared" si="669"/>
        <v>19529.665000000001</v>
      </c>
      <c r="Q6121">
        <f t="shared" si="670"/>
        <v>15623.732</v>
      </c>
      <c r="R6121" t="str">
        <f t="shared" si="671"/>
        <v>Up to 100m</v>
      </c>
    </row>
    <row r="6122" spans="1:18" x14ac:dyDescent="0.25">
      <c r="A6122" s="1">
        <v>6121</v>
      </c>
      <c r="B6122" s="1">
        <v>2000726000</v>
      </c>
      <c r="C6122" s="1">
        <v>2000723561</v>
      </c>
      <c r="D6122" s="1" t="s">
        <v>7</v>
      </c>
      <c r="E6122" s="1">
        <v>9.75E-3</v>
      </c>
      <c r="F6122" s="1">
        <v>7811866</v>
      </c>
      <c r="G6122" s="2">
        <v>45342.23079065972</v>
      </c>
      <c r="H6122" s="2" t="s">
        <v>54</v>
      </c>
      <c r="J6122">
        <f t="shared" si="665"/>
        <v>19529.665000000001</v>
      </c>
      <c r="K6122">
        <f t="shared" si="666"/>
        <v>15623.732</v>
      </c>
      <c r="L6122">
        <f t="shared" si="667"/>
        <v>35153.396999999997</v>
      </c>
      <c r="M6122" t="str">
        <f t="shared" si="668"/>
        <v>Up to 100m</v>
      </c>
      <c r="P6122">
        <f t="shared" si="669"/>
        <v>19529.665000000001</v>
      </c>
      <c r="Q6122">
        <f t="shared" si="670"/>
        <v>15623.732</v>
      </c>
      <c r="R6122" t="str">
        <f t="shared" si="671"/>
        <v>Up to 100m</v>
      </c>
    </row>
    <row r="6123" spans="1:18" x14ac:dyDescent="0.25">
      <c r="A6123" s="1">
        <v>6122</v>
      </c>
      <c r="B6123" s="1">
        <v>2000726000</v>
      </c>
      <c r="C6123" s="1">
        <v>2000723561</v>
      </c>
      <c r="D6123" s="1" t="s">
        <v>7</v>
      </c>
      <c r="E6123" s="1">
        <v>4.3499999999999997E-3</v>
      </c>
      <c r="F6123" s="1">
        <v>7811866</v>
      </c>
      <c r="G6123" s="2">
        <v>45342.23079065972</v>
      </c>
      <c r="H6123" s="2" t="s">
        <v>54</v>
      </c>
      <c r="J6123">
        <f t="shared" si="665"/>
        <v>19529.665000000001</v>
      </c>
      <c r="K6123">
        <f t="shared" si="666"/>
        <v>15623.732</v>
      </c>
      <c r="L6123">
        <f t="shared" si="667"/>
        <v>35153.396999999997</v>
      </c>
      <c r="M6123" t="str">
        <f t="shared" si="668"/>
        <v>Up to 100m</v>
      </c>
      <c r="P6123">
        <f t="shared" si="669"/>
        <v>19529.665000000001</v>
      </c>
      <c r="Q6123">
        <f t="shared" si="670"/>
        <v>15623.732</v>
      </c>
      <c r="R6123" t="str">
        <f t="shared" si="671"/>
        <v>Up to 100m</v>
      </c>
    </row>
    <row r="6124" spans="1:18" x14ac:dyDescent="0.25">
      <c r="A6124" s="1">
        <v>6123</v>
      </c>
      <c r="B6124" s="1">
        <v>2000726000</v>
      </c>
      <c r="C6124" s="1">
        <v>2000725763</v>
      </c>
      <c r="D6124" s="1" t="s">
        <v>7</v>
      </c>
      <c r="E6124" s="1">
        <v>7.6499999999999997E-3</v>
      </c>
      <c r="F6124" s="1">
        <v>7811866</v>
      </c>
      <c r="G6124" s="2">
        <v>45342.23079065972</v>
      </c>
      <c r="H6124" s="2" t="s">
        <v>54</v>
      </c>
      <c r="J6124">
        <f t="shared" si="665"/>
        <v>19529.665000000001</v>
      </c>
      <c r="K6124">
        <f t="shared" si="666"/>
        <v>15623.732</v>
      </c>
      <c r="L6124">
        <f t="shared" si="667"/>
        <v>35153.396999999997</v>
      </c>
      <c r="M6124" t="str">
        <f t="shared" si="668"/>
        <v>Up to 100m</v>
      </c>
      <c r="P6124">
        <f t="shared" si="669"/>
        <v>19529.665000000001</v>
      </c>
      <c r="Q6124">
        <f t="shared" si="670"/>
        <v>15623.732</v>
      </c>
      <c r="R6124" t="str">
        <f t="shared" si="671"/>
        <v>Up to 100m</v>
      </c>
    </row>
    <row r="6125" spans="1:18" x14ac:dyDescent="0.25">
      <c r="A6125" s="1">
        <v>6124</v>
      </c>
      <c r="B6125" s="1">
        <v>2000726000</v>
      </c>
      <c r="C6125" s="1">
        <v>2000723561</v>
      </c>
      <c r="D6125" s="1" t="s">
        <v>7</v>
      </c>
      <c r="E6125" s="1">
        <v>1.2959999999999999E-2</v>
      </c>
      <c r="F6125" s="1">
        <v>7811866</v>
      </c>
      <c r="G6125" s="2">
        <v>45342.23079065972</v>
      </c>
      <c r="H6125" s="2" t="s">
        <v>54</v>
      </c>
      <c r="J6125">
        <f t="shared" si="665"/>
        <v>19529.665000000001</v>
      </c>
      <c r="K6125">
        <f t="shared" si="666"/>
        <v>15623.732</v>
      </c>
      <c r="L6125">
        <f t="shared" si="667"/>
        <v>35153.396999999997</v>
      </c>
      <c r="M6125" t="str">
        <f t="shared" si="668"/>
        <v>Up to 100m</v>
      </c>
      <c r="P6125">
        <f t="shared" si="669"/>
        <v>19529.665000000001</v>
      </c>
      <c r="Q6125">
        <f t="shared" si="670"/>
        <v>15623.732</v>
      </c>
      <c r="R6125" t="str">
        <f t="shared" si="671"/>
        <v>Up to 100m</v>
      </c>
    </row>
    <row r="6126" spans="1:18" x14ac:dyDescent="0.25">
      <c r="A6126" s="1">
        <v>6125</v>
      </c>
      <c r="B6126" s="1">
        <v>2000726000</v>
      </c>
      <c r="C6126" s="1">
        <v>2000723561</v>
      </c>
      <c r="D6126" s="1" t="s">
        <v>7</v>
      </c>
      <c r="E6126" s="1">
        <v>4.0800000000000003E-3</v>
      </c>
      <c r="F6126" s="1">
        <v>7838178</v>
      </c>
      <c r="G6126" s="2">
        <v>45342.23079065972</v>
      </c>
      <c r="H6126" s="2" t="s">
        <v>54</v>
      </c>
      <c r="J6126">
        <f t="shared" si="665"/>
        <v>19595.445</v>
      </c>
      <c r="K6126">
        <f t="shared" si="666"/>
        <v>15676.356</v>
      </c>
      <c r="L6126">
        <f t="shared" si="667"/>
        <v>35271.800999999999</v>
      </c>
      <c r="M6126" t="str">
        <f t="shared" si="668"/>
        <v>Up to 100m</v>
      </c>
      <c r="P6126">
        <f t="shared" si="669"/>
        <v>19595.445</v>
      </c>
      <c r="Q6126">
        <f t="shared" si="670"/>
        <v>15676.356</v>
      </c>
      <c r="R6126" t="str">
        <f t="shared" si="671"/>
        <v>Up to 100m</v>
      </c>
    </row>
    <row r="6127" spans="1:18" x14ac:dyDescent="0.25">
      <c r="A6127" s="1">
        <v>6126</v>
      </c>
      <c r="B6127" s="1">
        <v>2000726000</v>
      </c>
      <c r="C6127" s="1">
        <v>2000723561</v>
      </c>
      <c r="D6127" s="1" t="s">
        <v>7</v>
      </c>
      <c r="E6127" s="1">
        <v>4.2599999999999999E-3</v>
      </c>
      <c r="F6127" s="1">
        <v>7838178</v>
      </c>
      <c r="G6127" s="2">
        <v>45342.23079065972</v>
      </c>
      <c r="H6127" s="2" t="s">
        <v>54</v>
      </c>
      <c r="J6127">
        <f t="shared" si="665"/>
        <v>19595.445</v>
      </c>
      <c r="K6127">
        <f t="shared" si="666"/>
        <v>15676.356</v>
      </c>
      <c r="L6127">
        <f t="shared" si="667"/>
        <v>35271.800999999999</v>
      </c>
      <c r="M6127" t="str">
        <f t="shared" si="668"/>
        <v>Up to 100m</v>
      </c>
      <c r="P6127">
        <f t="shared" si="669"/>
        <v>19595.445</v>
      </c>
      <c r="Q6127">
        <f t="shared" si="670"/>
        <v>15676.356</v>
      </c>
      <c r="R6127" t="str">
        <f t="shared" si="671"/>
        <v>Up to 100m</v>
      </c>
    </row>
    <row r="6128" spans="1:18" x14ac:dyDescent="0.25">
      <c r="A6128" s="1">
        <v>6127</v>
      </c>
      <c r="B6128" s="1">
        <v>2000726000</v>
      </c>
      <c r="C6128" s="1">
        <v>2000723561</v>
      </c>
      <c r="D6128" s="1" t="s">
        <v>7</v>
      </c>
      <c r="E6128" s="1">
        <v>6.0000000000000001E-3</v>
      </c>
      <c r="F6128" s="1">
        <v>7811866</v>
      </c>
      <c r="G6128" s="2">
        <v>45342.23079065972</v>
      </c>
      <c r="H6128" s="2" t="s">
        <v>54</v>
      </c>
      <c r="J6128">
        <f t="shared" si="665"/>
        <v>19529.665000000001</v>
      </c>
      <c r="K6128">
        <f t="shared" si="666"/>
        <v>15623.732</v>
      </c>
      <c r="L6128">
        <f t="shared" si="667"/>
        <v>35153.396999999997</v>
      </c>
      <c r="M6128" t="str">
        <f t="shared" si="668"/>
        <v>Up to 100m</v>
      </c>
      <c r="P6128">
        <f t="shared" si="669"/>
        <v>19529.665000000001</v>
      </c>
      <c r="Q6128">
        <f t="shared" si="670"/>
        <v>15623.732</v>
      </c>
      <c r="R6128" t="str">
        <f t="shared" si="671"/>
        <v>Up to 100m</v>
      </c>
    </row>
    <row r="6129" spans="1:18" x14ac:dyDescent="0.25">
      <c r="A6129" s="1">
        <v>6128</v>
      </c>
      <c r="B6129" s="1">
        <v>2000726000</v>
      </c>
      <c r="C6129" s="1">
        <v>2000723561</v>
      </c>
      <c r="D6129" s="1" t="s">
        <v>7</v>
      </c>
      <c r="E6129" s="1">
        <v>4.1999999999999997E-3</v>
      </c>
      <c r="F6129" s="1">
        <v>7811866</v>
      </c>
      <c r="G6129" s="2">
        <v>45342.23079065972</v>
      </c>
      <c r="H6129" s="2" t="s">
        <v>54</v>
      </c>
      <c r="J6129">
        <f t="shared" si="665"/>
        <v>19529.665000000001</v>
      </c>
      <c r="K6129">
        <f t="shared" si="666"/>
        <v>15623.732</v>
      </c>
      <c r="L6129">
        <f t="shared" si="667"/>
        <v>35153.396999999997</v>
      </c>
      <c r="M6129" t="str">
        <f t="shared" si="668"/>
        <v>Up to 100m</v>
      </c>
      <c r="P6129">
        <f t="shared" si="669"/>
        <v>19529.665000000001</v>
      </c>
      <c r="Q6129">
        <f t="shared" si="670"/>
        <v>15623.732</v>
      </c>
      <c r="R6129" t="str">
        <f t="shared" si="671"/>
        <v>Up to 100m</v>
      </c>
    </row>
    <row r="6130" spans="1:18" x14ac:dyDescent="0.25">
      <c r="A6130" s="1">
        <v>6129</v>
      </c>
      <c r="B6130" s="1">
        <v>2000726000</v>
      </c>
      <c r="C6130" s="1">
        <v>2000723561</v>
      </c>
      <c r="D6130" s="1" t="s">
        <v>7</v>
      </c>
      <c r="E6130" s="1">
        <v>5.6699999999999997E-3</v>
      </c>
      <c r="F6130" s="1">
        <v>7811866</v>
      </c>
      <c r="G6130" s="2">
        <v>45342.23079065972</v>
      </c>
      <c r="H6130" s="2" t="s">
        <v>54</v>
      </c>
      <c r="J6130">
        <f t="shared" si="665"/>
        <v>19529.665000000001</v>
      </c>
      <c r="K6130">
        <f t="shared" si="666"/>
        <v>15623.732</v>
      </c>
      <c r="L6130">
        <f t="shared" si="667"/>
        <v>35153.396999999997</v>
      </c>
      <c r="M6130" t="str">
        <f t="shared" si="668"/>
        <v>Up to 100m</v>
      </c>
      <c r="P6130">
        <f t="shared" si="669"/>
        <v>19529.665000000001</v>
      </c>
      <c r="Q6130">
        <f t="shared" si="670"/>
        <v>15623.732</v>
      </c>
      <c r="R6130" t="str">
        <f t="shared" si="671"/>
        <v>Up to 100m</v>
      </c>
    </row>
    <row r="6131" spans="1:18" x14ac:dyDescent="0.25">
      <c r="A6131" s="1">
        <v>6130</v>
      </c>
      <c r="B6131" s="1">
        <v>2000726000</v>
      </c>
      <c r="C6131" s="1">
        <v>2000723561</v>
      </c>
      <c r="D6131" s="1" t="s">
        <v>7</v>
      </c>
      <c r="E6131" s="1">
        <v>7.11E-3</v>
      </c>
      <c r="F6131" s="1">
        <v>7811866</v>
      </c>
      <c r="G6131" s="2">
        <v>45342.23079065972</v>
      </c>
      <c r="H6131" s="2" t="s">
        <v>54</v>
      </c>
      <c r="J6131">
        <f t="shared" si="665"/>
        <v>19529.665000000001</v>
      </c>
      <c r="K6131">
        <f t="shared" si="666"/>
        <v>15623.732</v>
      </c>
      <c r="L6131">
        <f t="shared" si="667"/>
        <v>35153.396999999997</v>
      </c>
      <c r="M6131" t="str">
        <f t="shared" si="668"/>
        <v>Up to 100m</v>
      </c>
      <c r="P6131">
        <f t="shared" si="669"/>
        <v>19529.665000000001</v>
      </c>
      <c r="Q6131">
        <f t="shared" si="670"/>
        <v>15623.732</v>
      </c>
      <c r="R6131" t="str">
        <f t="shared" si="671"/>
        <v>Up to 100m</v>
      </c>
    </row>
    <row r="6132" spans="1:18" x14ac:dyDescent="0.25">
      <c r="A6132" s="1">
        <v>6131</v>
      </c>
      <c r="B6132" s="1">
        <v>2000726000</v>
      </c>
      <c r="C6132" s="1">
        <v>2000723561</v>
      </c>
      <c r="D6132" s="1" t="s">
        <v>7</v>
      </c>
      <c r="E6132" s="1">
        <v>7.1399999999999996E-3</v>
      </c>
      <c r="F6132" s="1">
        <v>7811866</v>
      </c>
      <c r="G6132" s="2">
        <v>45342.23079065972</v>
      </c>
      <c r="H6132" s="2" t="s">
        <v>54</v>
      </c>
      <c r="J6132">
        <f t="shared" si="665"/>
        <v>19529.665000000001</v>
      </c>
      <c r="K6132">
        <f t="shared" si="666"/>
        <v>15623.732</v>
      </c>
      <c r="L6132">
        <f t="shared" si="667"/>
        <v>35153.396999999997</v>
      </c>
      <c r="M6132" t="str">
        <f t="shared" si="668"/>
        <v>Up to 100m</v>
      </c>
      <c r="P6132">
        <f t="shared" si="669"/>
        <v>19529.665000000001</v>
      </c>
      <c r="Q6132">
        <f t="shared" si="670"/>
        <v>15623.732</v>
      </c>
      <c r="R6132" t="str">
        <f t="shared" si="671"/>
        <v>Up to 100m</v>
      </c>
    </row>
    <row r="6133" spans="1:18" x14ac:dyDescent="0.25">
      <c r="A6133" s="1">
        <v>6132</v>
      </c>
      <c r="B6133" s="1">
        <v>2000726000</v>
      </c>
      <c r="C6133" s="1">
        <v>2000723561</v>
      </c>
      <c r="D6133" s="1" t="s">
        <v>7</v>
      </c>
      <c r="E6133" s="1">
        <v>8.9999999999999993E-3</v>
      </c>
      <c r="F6133" s="1">
        <v>7811866</v>
      </c>
      <c r="G6133" s="2">
        <v>45342.23079065972</v>
      </c>
      <c r="H6133" s="2" t="s">
        <v>54</v>
      </c>
      <c r="J6133">
        <f t="shared" si="665"/>
        <v>19529.665000000001</v>
      </c>
      <c r="K6133">
        <f t="shared" si="666"/>
        <v>15623.732</v>
      </c>
      <c r="L6133">
        <f t="shared" si="667"/>
        <v>35153.396999999997</v>
      </c>
      <c r="M6133" t="str">
        <f t="shared" si="668"/>
        <v>Up to 100m</v>
      </c>
      <c r="P6133">
        <f t="shared" si="669"/>
        <v>19529.665000000001</v>
      </c>
      <c r="Q6133">
        <f t="shared" si="670"/>
        <v>15623.732</v>
      </c>
      <c r="R6133" t="str">
        <f t="shared" si="671"/>
        <v>Up to 100m</v>
      </c>
    </row>
    <row r="6134" spans="1:18" x14ac:dyDescent="0.25">
      <c r="A6134" s="1">
        <v>6133</v>
      </c>
      <c r="B6134" s="1">
        <v>2000723561</v>
      </c>
      <c r="C6134" s="1">
        <v>2000726000</v>
      </c>
      <c r="D6134" s="1" t="s">
        <v>7</v>
      </c>
      <c r="E6134" s="1">
        <v>3.1469999999999998E-2</v>
      </c>
      <c r="F6134" s="1">
        <v>7792333</v>
      </c>
      <c r="G6134" s="2">
        <v>45342.23079065972</v>
      </c>
      <c r="H6134" s="2" t="s">
        <v>53</v>
      </c>
      <c r="J6134">
        <f t="shared" si="665"/>
        <v>19480.8325</v>
      </c>
      <c r="K6134">
        <f t="shared" si="666"/>
        <v>15584.666000000001</v>
      </c>
      <c r="L6134">
        <f t="shared" si="667"/>
        <v>35065.498500000002</v>
      </c>
      <c r="M6134" t="str">
        <f t="shared" si="668"/>
        <v>Up to 100m</v>
      </c>
      <c r="P6134">
        <f t="shared" si="669"/>
        <v>19480.8325</v>
      </c>
      <c r="Q6134">
        <f t="shared" si="670"/>
        <v>15584.666000000001</v>
      </c>
      <c r="R6134" t="str">
        <f t="shared" si="671"/>
        <v>Up to 100m</v>
      </c>
    </row>
    <row r="6135" spans="1:18" x14ac:dyDescent="0.25">
      <c r="A6135" s="1">
        <v>6134</v>
      </c>
      <c r="B6135" s="1">
        <v>2000726000</v>
      </c>
      <c r="C6135" s="1">
        <v>2000723561</v>
      </c>
      <c r="D6135" s="1" t="s">
        <v>7</v>
      </c>
      <c r="E6135" s="1">
        <v>0.39189000000000002</v>
      </c>
      <c r="F6135" s="1">
        <v>7811866</v>
      </c>
      <c r="G6135" s="2">
        <v>45342.23079065972</v>
      </c>
      <c r="H6135" s="2" t="s">
        <v>54</v>
      </c>
      <c r="J6135">
        <f t="shared" si="665"/>
        <v>19529.665000000001</v>
      </c>
      <c r="K6135">
        <f t="shared" si="666"/>
        <v>15623.732</v>
      </c>
      <c r="L6135">
        <f t="shared" si="667"/>
        <v>35153.396999999997</v>
      </c>
      <c r="M6135" t="str">
        <f t="shared" si="668"/>
        <v>Up to 100m</v>
      </c>
      <c r="P6135">
        <f t="shared" si="669"/>
        <v>19529.665000000001</v>
      </c>
      <c r="Q6135">
        <f t="shared" si="670"/>
        <v>15623.732</v>
      </c>
      <c r="R6135" t="str">
        <f t="shared" si="671"/>
        <v>Up to 100m</v>
      </c>
    </row>
    <row r="6136" spans="1:18" x14ac:dyDescent="0.25">
      <c r="A6136" s="1">
        <v>6135</v>
      </c>
      <c r="B6136" s="1">
        <v>2000726000</v>
      </c>
      <c r="C6136" s="1">
        <v>2000723561</v>
      </c>
      <c r="D6136" s="1" t="s">
        <v>7</v>
      </c>
      <c r="E6136" s="1">
        <v>0.39189000000000002</v>
      </c>
      <c r="F6136" s="1">
        <v>7864490</v>
      </c>
      <c r="G6136" s="2">
        <v>45342.23079065972</v>
      </c>
      <c r="H6136" s="2" t="s">
        <v>54</v>
      </c>
      <c r="J6136">
        <f t="shared" si="665"/>
        <v>19661.225000000002</v>
      </c>
      <c r="K6136">
        <f t="shared" si="666"/>
        <v>15728.98</v>
      </c>
      <c r="L6136">
        <f t="shared" si="667"/>
        <v>35390.205000000002</v>
      </c>
      <c r="M6136" t="str">
        <f t="shared" si="668"/>
        <v>Up to 100m</v>
      </c>
      <c r="P6136">
        <f t="shared" si="669"/>
        <v>19661.225000000002</v>
      </c>
      <c r="Q6136">
        <f t="shared" si="670"/>
        <v>15728.98</v>
      </c>
      <c r="R6136" t="str">
        <f t="shared" si="671"/>
        <v>Up to 100m</v>
      </c>
    </row>
    <row r="6137" spans="1:18" x14ac:dyDescent="0.25">
      <c r="A6137" s="1">
        <v>6136</v>
      </c>
      <c r="B6137" s="1">
        <v>2000723561</v>
      </c>
      <c r="C6137" s="1">
        <v>2000723561</v>
      </c>
      <c r="D6137" s="1" t="s">
        <v>7</v>
      </c>
      <c r="E6137" s="1">
        <v>9.1259999999999994E-2</v>
      </c>
      <c r="F6137" s="1">
        <v>7877517</v>
      </c>
      <c r="G6137" s="2">
        <v>45342.23079065972</v>
      </c>
      <c r="H6137" s="2" t="s">
        <v>53</v>
      </c>
      <c r="J6137">
        <f t="shared" si="665"/>
        <v>19693.7925</v>
      </c>
      <c r="K6137">
        <f t="shared" si="666"/>
        <v>15755.034</v>
      </c>
      <c r="L6137">
        <f t="shared" si="667"/>
        <v>35448.826499999996</v>
      </c>
      <c r="M6137" t="str">
        <f t="shared" si="668"/>
        <v>Up to 100m</v>
      </c>
      <c r="P6137">
        <f t="shared" si="669"/>
        <v>19693.7925</v>
      </c>
      <c r="Q6137">
        <f t="shared" si="670"/>
        <v>15755.034</v>
      </c>
      <c r="R6137" t="str">
        <f t="shared" si="671"/>
        <v>Up to 100m</v>
      </c>
    </row>
    <row r="6138" spans="1:18" x14ac:dyDescent="0.25">
      <c r="A6138" s="1">
        <v>6137</v>
      </c>
      <c r="B6138" s="1">
        <v>2000746951</v>
      </c>
      <c r="C6138" s="1">
        <v>2000725763</v>
      </c>
      <c r="D6138" s="1" t="s">
        <v>7</v>
      </c>
      <c r="E6138" s="1">
        <v>8.2500000000000004E-3</v>
      </c>
      <c r="F6138" s="1">
        <v>7851280</v>
      </c>
      <c r="G6138" s="2">
        <v>45342.23079065972</v>
      </c>
      <c r="H6138" s="2" t="s">
        <v>54</v>
      </c>
      <c r="J6138">
        <f t="shared" si="665"/>
        <v>19628.2</v>
      </c>
      <c r="K6138">
        <f t="shared" si="666"/>
        <v>15702.56</v>
      </c>
      <c r="L6138">
        <f t="shared" si="667"/>
        <v>35330.76</v>
      </c>
      <c r="M6138" t="str">
        <f t="shared" si="668"/>
        <v>Up to 100m</v>
      </c>
      <c r="P6138">
        <f t="shared" si="669"/>
        <v>19628.2</v>
      </c>
      <c r="Q6138">
        <f t="shared" si="670"/>
        <v>15702.56</v>
      </c>
      <c r="R6138" t="str">
        <f t="shared" si="671"/>
        <v>Up to 100m</v>
      </c>
    </row>
    <row r="6139" spans="1:18" x14ac:dyDescent="0.25">
      <c r="A6139" s="1">
        <v>6138</v>
      </c>
      <c r="B6139" s="1">
        <v>2000726000</v>
      </c>
      <c r="C6139" s="1">
        <v>2000728172</v>
      </c>
      <c r="D6139" s="1" t="s">
        <v>7</v>
      </c>
      <c r="E6139" s="1">
        <v>0.39189000000000002</v>
      </c>
      <c r="F6139" s="1">
        <v>7864490</v>
      </c>
      <c r="G6139" s="2">
        <v>45342.23079065972</v>
      </c>
      <c r="H6139" s="2" t="s">
        <v>54</v>
      </c>
      <c r="J6139">
        <f t="shared" si="665"/>
        <v>19661.225000000002</v>
      </c>
      <c r="K6139">
        <f t="shared" si="666"/>
        <v>15728.98</v>
      </c>
      <c r="L6139">
        <f t="shared" si="667"/>
        <v>35390.205000000002</v>
      </c>
      <c r="M6139" t="str">
        <f t="shared" si="668"/>
        <v>Up to 100m</v>
      </c>
      <c r="P6139">
        <f t="shared" si="669"/>
        <v>19661.225000000002</v>
      </c>
      <c r="Q6139">
        <f t="shared" si="670"/>
        <v>15728.98</v>
      </c>
      <c r="R6139" t="str">
        <f t="shared" si="671"/>
        <v>Up to 100m</v>
      </c>
    </row>
    <row r="6140" spans="1:18" x14ac:dyDescent="0.25">
      <c r="A6140" s="1">
        <v>6139</v>
      </c>
      <c r="B6140" s="1">
        <v>2000723561</v>
      </c>
      <c r="C6140" s="1">
        <v>2000728172</v>
      </c>
      <c r="D6140" s="1" t="s">
        <v>7</v>
      </c>
      <c r="E6140" s="1">
        <v>9.1259999999999994E-2</v>
      </c>
      <c r="F6140" s="1">
        <v>7877517</v>
      </c>
      <c r="G6140" s="2">
        <v>45342.23079065972</v>
      </c>
      <c r="H6140" s="2" t="s">
        <v>53</v>
      </c>
      <c r="J6140">
        <f t="shared" si="665"/>
        <v>19693.7925</v>
      </c>
      <c r="K6140">
        <f t="shared" si="666"/>
        <v>15755.034</v>
      </c>
      <c r="L6140">
        <f t="shared" si="667"/>
        <v>35448.826499999996</v>
      </c>
      <c r="M6140" t="str">
        <f t="shared" si="668"/>
        <v>Up to 100m</v>
      </c>
      <c r="P6140">
        <f t="shared" si="669"/>
        <v>19693.7925</v>
      </c>
      <c r="Q6140">
        <f t="shared" si="670"/>
        <v>15755.034</v>
      </c>
      <c r="R6140" t="str">
        <f t="shared" si="671"/>
        <v>Up to 100m</v>
      </c>
    </row>
    <row r="6141" spans="1:18" x14ac:dyDescent="0.25">
      <c r="A6141" s="1">
        <v>6140</v>
      </c>
      <c r="B6141" s="1">
        <v>2000726000</v>
      </c>
      <c r="C6141" s="1">
        <v>2000723561</v>
      </c>
      <c r="D6141" s="1" t="s">
        <v>7</v>
      </c>
      <c r="E6141" s="1">
        <v>9.5099999999999994E-3</v>
      </c>
      <c r="F6141" s="1">
        <v>7917115</v>
      </c>
      <c r="G6141" s="2">
        <v>45342.23079065972</v>
      </c>
      <c r="H6141" s="2" t="s">
        <v>54</v>
      </c>
      <c r="J6141">
        <f t="shared" si="665"/>
        <v>19792.787500000002</v>
      </c>
      <c r="K6141">
        <f t="shared" si="666"/>
        <v>15834.23</v>
      </c>
      <c r="L6141">
        <f t="shared" si="667"/>
        <v>35627.017500000002</v>
      </c>
      <c r="M6141" t="str">
        <f t="shared" si="668"/>
        <v>Up to 100m</v>
      </c>
      <c r="P6141">
        <f t="shared" si="669"/>
        <v>19792.787500000002</v>
      </c>
      <c r="Q6141">
        <f t="shared" si="670"/>
        <v>15834.23</v>
      </c>
      <c r="R6141" t="str">
        <f t="shared" si="671"/>
        <v>Up to 100m</v>
      </c>
    </row>
    <row r="6142" spans="1:18" x14ac:dyDescent="0.25">
      <c r="A6142" s="1">
        <v>6141</v>
      </c>
      <c r="B6142" s="1">
        <v>2000723561</v>
      </c>
      <c r="C6142" s="1">
        <v>2000733796</v>
      </c>
      <c r="D6142" s="1" t="s">
        <v>7</v>
      </c>
      <c r="E6142" s="1">
        <v>5.8799999999999998E-3</v>
      </c>
      <c r="F6142" s="1">
        <v>7982519</v>
      </c>
      <c r="G6142" s="2">
        <v>45342.23079065972</v>
      </c>
      <c r="H6142" s="2" t="s">
        <v>53</v>
      </c>
      <c r="J6142">
        <f t="shared" si="665"/>
        <v>19956.297500000001</v>
      </c>
      <c r="K6142">
        <f t="shared" si="666"/>
        <v>15965.038</v>
      </c>
      <c r="L6142">
        <f t="shared" si="667"/>
        <v>35921.335500000001</v>
      </c>
      <c r="M6142" t="str">
        <f t="shared" si="668"/>
        <v>Up to 100m</v>
      </c>
      <c r="P6142">
        <f t="shared" si="669"/>
        <v>19956.297500000001</v>
      </c>
      <c r="Q6142">
        <f t="shared" si="670"/>
        <v>15965.038</v>
      </c>
      <c r="R6142" t="str">
        <f t="shared" si="671"/>
        <v>Up to 100m</v>
      </c>
    </row>
    <row r="6143" spans="1:18" x14ac:dyDescent="0.25">
      <c r="A6143" s="1">
        <v>6142</v>
      </c>
      <c r="B6143" s="1">
        <v>2000723561</v>
      </c>
      <c r="C6143" s="1">
        <v>2000723561</v>
      </c>
      <c r="D6143" s="1" t="s">
        <v>7</v>
      </c>
      <c r="E6143" s="1">
        <v>1.323E-2</v>
      </c>
      <c r="F6143" s="1">
        <v>8008769</v>
      </c>
      <c r="G6143" s="2">
        <v>45342.23079065972</v>
      </c>
      <c r="H6143" s="2" t="s">
        <v>53</v>
      </c>
      <c r="J6143">
        <f t="shared" si="665"/>
        <v>20021.922500000001</v>
      </c>
      <c r="K6143">
        <f t="shared" si="666"/>
        <v>16017.538</v>
      </c>
      <c r="L6143">
        <f t="shared" si="667"/>
        <v>36039.460500000001</v>
      </c>
      <c r="M6143" t="str">
        <f t="shared" si="668"/>
        <v>Up to 100m</v>
      </c>
      <c r="P6143">
        <f t="shared" si="669"/>
        <v>20021.922500000001</v>
      </c>
      <c r="Q6143">
        <f t="shared" si="670"/>
        <v>16017.538</v>
      </c>
      <c r="R6143" t="str">
        <f t="shared" si="671"/>
        <v>Up to 100m</v>
      </c>
    </row>
    <row r="6144" spans="1:18" x14ac:dyDescent="0.25">
      <c r="A6144" s="1">
        <v>6143</v>
      </c>
      <c r="B6144" s="1">
        <v>2000723561</v>
      </c>
      <c r="C6144" s="1">
        <v>2000715383</v>
      </c>
      <c r="D6144" s="1" t="s">
        <v>7</v>
      </c>
      <c r="E6144" s="1">
        <v>2.16E-3</v>
      </c>
      <c r="F6144" s="1">
        <v>7982519</v>
      </c>
      <c r="G6144" s="2">
        <v>45342.23079065972</v>
      </c>
      <c r="H6144" s="2" t="s">
        <v>53</v>
      </c>
      <c r="J6144">
        <f t="shared" si="665"/>
        <v>19956.297500000001</v>
      </c>
      <c r="K6144">
        <f t="shared" si="666"/>
        <v>15965.038</v>
      </c>
      <c r="L6144">
        <f t="shared" si="667"/>
        <v>35921.335500000001</v>
      </c>
      <c r="M6144" t="str">
        <f t="shared" si="668"/>
        <v>Up to 100m</v>
      </c>
      <c r="P6144">
        <f t="shared" si="669"/>
        <v>19956.297500000001</v>
      </c>
      <c r="Q6144">
        <f t="shared" si="670"/>
        <v>15965.038</v>
      </c>
      <c r="R6144" t="str">
        <f t="shared" si="671"/>
        <v>Up to 100m</v>
      </c>
    </row>
    <row r="6145" spans="1:18" x14ac:dyDescent="0.25">
      <c r="A6145" s="1">
        <v>6144</v>
      </c>
      <c r="B6145" s="1">
        <v>2000723561</v>
      </c>
      <c r="C6145" s="1">
        <v>2000733796</v>
      </c>
      <c r="D6145" s="1" t="s">
        <v>7</v>
      </c>
      <c r="E6145" s="1">
        <v>3.5189999999999999E-2</v>
      </c>
      <c r="F6145" s="1">
        <v>7930018</v>
      </c>
      <c r="G6145" s="2">
        <v>45342.23079065972</v>
      </c>
      <c r="H6145" s="2" t="s">
        <v>53</v>
      </c>
      <c r="J6145">
        <f t="shared" si="665"/>
        <v>19825.045000000002</v>
      </c>
      <c r="K6145">
        <f t="shared" si="666"/>
        <v>15860.036</v>
      </c>
      <c r="L6145">
        <f t="shared" si="667"/>
        <v>35685.081000000006</v>
      </c>
      <c r="M6145" t="str">
        <f t="shared" si="668"/>
        <v>Up to 100m</v>
      </c>
      <c r="P6145">
        <f t="shared" si="669"/>
        <v>19825.045000000002</v>
      </c>
      <c r="Q6145">
        <f t="shared" si="670"/>
        <v>15860.036</v>
      </c>
      <c r="R6145" t="str">
        <f t="shared" si="671"/>
        <v>Up to 100m</v>
      </c>
    </row>
    <row r="6146" spans="1:18" x14ac:dyDescent="0.25">
      <c r="A6146" s="1">
        <v>6145</v>
      </c>
      <c r="B6146" s="1">
        <v>2000746951</v>
      </c>
      <c r="C6146" s="1">
        <v>2000723561</v>
      </c>
      <c r="D6146" s="1" t="s">
        <v>11</v>
      </c>
      <c r="E6146" s="1">
        <v>4.8</v>
      </c>
      <c r="F6146" s="1">
        <v>10699</v>
      </c>
      <c r="G6146" s="2">
        <v>45342.23079065972</v>
      </c>
      <c r="H6146" s="2" t="s">
        <v>54</v>
      </c>
      <c r="J6146">
        <f t="shared" si="665"/>
        <v>26.747500000000002</v>
      </c>
      <c r="K6146">
        <f t="shared" si="666"/>
        <v>21.398</v>
      </c>
      <c r="L6146">
        <f t="shared" si="667"/>
        <v>48.145499999999998</v>
      </c>
      <c r="M6146" t="str">
        <f t="shared" si="668"/>
        <v>Up to 100m</v>
      </c>
      <c r="P6146">
        <f t="shared" si="669"/>
        <v>26.747500000000002</v>
      </c>
      <c r="Q6146">
        <f t="shared" si="670"/>
        <v>21.398</v>
      </c>
      <c r="R6146" t="str">
        <f t="shared" si="671"/>
        <v>Up to 100m</v>
      </c>
    </row>
    <row r="6147" spans="1:18" x14ac:dyDescent="0.25">
      <c r="A6147" s="1">
        <v>6146</v>
      </c>
      <c r="B6147" s="1">
        <v>2000723561</v>
      </c>
      <c r="C6147" s="1">
        <v>2000733796</v>
      </c>
      <c r="D6147" s="1" t="s">
        <v>7</v>
      </c>
      <c r="E6147" s="1">
        <v>7.4999999999999997E-3</v>
      </c>
      <c r="F6147" s="1">
        <v>7956268</v>
      </c>
      <c r="G6147" s="2">
        <v>45342.23079065972</v>
      </c>
      <c r="H6147" s="2" t="s">
        <v>53</v>
      </c>
      <c r="J6147">
        <f t="shared" ref="J6147:J6210" si="672">IF(F6147 &lt;= 100000000, F6147 * 0.0025,
    IF(F6147 &lt;= 500000000, F6147 * 0.00225,
        IF(F6147 &lt;= 1000000000, F6147 * 0.002,
            IF(F6147 &lt;= 4000000000, F6147 * 0.00165,
                IF(F6147 &lt;= 10000000000, F6147 * 0.00155,
                    F6147 * 0.0013
                )
            )
        )
    )
)</f>
        <v>19890.670000000002</v>
      </c>
      <c r="K6147">
        <f t="shared" ref="K6147:K6210" si="673">IF(F6147 &lt;= 100000000, F6147 * 0.002,
    IF(F6147 &lt;= 500000000, F6147 * 0.0018,
        IF(F6147 &lt;= 1000000000, F6147 * 0.0016,
            IF(F6147 &lt;= 4000000000, F6147 * 0.00135,
                IF(F6147 &lt;= 10000000000, F6147 * 0.00115,
                    F6147 * 0.001
                )
            )
        )
    )
)</f>
        <v>15912.536</v>
      </c>
      <c r="L6147">
        <f t="shared" ref="L6147:L6210" si="674">J6147+K6147</f>
        <v>35803.206000000006</v>
      </c>
      <c r="M6147" t="str">
        <f t="shared" ref="M6147:M6210" si="675">IF(F6147 &lt;= 100000000, "Up to 100m",
    IF(F6147 &lt;= 500000000, "Up to 500m",
        IF(F6147 &lt;= 1000000000, "Up to 1b",
            IF(F6147 &lt;= 4000000000, "Up to 4b",
                IF(F6147 &lt;= 10000000000, "Up to 10b",
                  "More than 10b"
                )
            )
        )
    )
)</f>
        <v>Up to 100m</v>
      </c>
      <c r="P6147">
        <f t="shared" ref="P6147:P6210" si="676">IF(F6147 &lt;= 100000000, F6147 * 0.0025,
    IF(F6147 &lt;= 300000000, F6147 * 0.002,
        IF(F6147 &lt;= 1000000000, F6147 * 0.0019,
            IF(F6147 &lt;= 5000000000, F6147 * 0.00175,
                F6147 * 0.00155
            )
        )
    )
)</f>
        <v>19890.670000000002</v>
      </c>
      <c r="Q6147">
        <f t="shared" ref="Q6147:Q6210" si="677">IF(F6147 &lt;= 100000000, F6147 * 0.002,
    IF(F6147 &lt;= 300000000, F6147 * 0.0017,
        IF(F6147 &lt;= 1000000000, F6147 * 0.0015,
            IF(F6147 &lt;= 5000000000, F6147 * 0.00125,
                F6147 * 0.001
            )
        )
    )
)</f>
        <v>15912.536</v>
      </c>
      <c r="R6147" t="str">
        <f t="shared" ref="R6147:R6210" si="678">IF(F6147 &lt;= 100000000, "Up to 100m",
    IF(F6147 &lt;= 300000000, "Up to 300m",
        IF(F6147 &lt;= 1000000000, "Up to 1b",
            IF(F6147 &lt;= 5000000000, "Up to 5b",
                "More than 5b"
            )
        )
    )
)</f>
        <v>Up to 100m</v>
      </c>
    </row>
    <row r="6148" spans="1:18" x14ac:dyDescent="0.25">
      <c r="A6148" s="1">
        <v>6147</v>
      </c>
      <c r="B6148" s="1">
        <v>2000723561</v>
      </c>
      <c r="C6148" s="1">
        <v>2000733796</v>
      </c>
      <c r="D6148" s="1" t="s">
        <v>7</v>
      </c>
      <c r="E6148" s="1">
        <v>8.0999999999999996E-3</v>
      </c>
      <c r="F6148" s="1">
        <v>7956268</v>
      </c>
      <c r="G6148" s="2">
        <v>45342.23079065972</v>
      </c>
      <c r="H6148" s="2" t="s">
        <v>53</v>
      </c>
      <c r="J6148">
        <f t="shared" si="672"/>
        <v>19890.670000000002</v>
      </c>
      <c r="K6148">
        <f t="shared" si="673"/>
        <v>15912.536</v>
      </c>
      <c r="L6148">
        <f t="shared" si="674"/>
        <v>35803.206000000006</v>
      </c>
      <c r="M6148" t="str">
        <f t="shared" si="675"/>
        <v>Up to 100m</v>
      </c>
      <c r="P6148">
        <f t="shared" si="676"/>
        <v>19890.670000000002</v>
      </c>
      <c r="Q6148">
        <f t="shared" si="677"/>
        <v>15912.536</v>
      </c>
      <c r="R6148" t="str">
        <f t="shared" si="678"/>
        <v>Up to 100m</v>
      </c>
    </row>
    <row r="6149" spans="1:18" x14ac:dyDescent="0.25">
      <c r="A6149" s="1">
        <v>6148</v>
      </c>
      <c r="B6149" s="1">
        <v>2000746951</v>
      </c>
      <c r="C6149" s="1">
        <v>2000710358</v>
      </c>
      <c r="D6149" s="1" t="s">
        <v>8</v>
      </c>
      <c r="E6149" s="1">
        <v>9.8999999999999897</v>
      </c>
      <c r="F6149" s="1">
        <v>60376</v>
      </c>
      <c r="G6149" s="2">
        <v>45342.23079065972</v>
      </c>
      <c r="H6149" s="2" t="s">
        <v>54</v>
      </c>
      <c r="J6149">
        <f t="shared" si="672"/>
        <v>150.94</v>
      </c>
      <c r="K6149">
        <f t="shared" si="673"/>
        <v>120.75200000000001</v>
      </c>
      <c r="L6149">
        <f t="shared" si="674"/>
        <v>271.69200000000001</v>
      </c>
      <c r="M6149" t="str">
        <f t="shared" si="675"/>
        <v>Up to 100m</v>
      </c>
      <c r="P6149">
        <f t="shared" si="676"/>
        <v>150.94</v>
      </c>
      <c r="Q6149">
        <f t="shared" si="677"/>
        <v>120.75200000000001</v>
      </c>
      <c r="R6149" t="str">
        <f t="shared" si="678"/>
        <v>Up to 100m</v>
      </c>
    </row>
    <row r="6150" spans="1:18" x14ac:dyDescent="0.25">
      <c r="A6150" s="1">
        <v>6149</v>
      </c>
      <c r="B6150" s="1">
        <v>2000726000</v>
      </c>
      <c r="C6150" s="1">
        <v>2000723561</v>
      </c>
      <c r="D6150" s="1" t="s">
        <v>7</v>
      </c>
      <c r="E6150" s="1">
        <v>5.8500000000000002E-3</v>
      </c>
      <c r="F6150" s="1">
        <v>7458170</v>
      </c>
      <c r="G6150" s="2">
        <v>45342.23079065972</v>
      </c>
      <c r="H6150" s="2" t="s">
        <v>54</v>
      </c>
      <c r="J6150">
        <f t="shared" si="672"/>
        <v>18645.424999999999</v>
      </c>
      <c r="K6150">
        <f t="shared" si="673"/>
        <v>14916.34</v>
      </c>
      <c r="L6150">
        <f t="shared" si="674"/>
        <v>33561.764999999999</v>
      </c>
      <c r="M6150" t="str">
        <f t="shared" si="675"/>
        <v>Up to 100m</v>
      </c>
      <c r="P6150">
        <f t="shared" si="676"/>
        <v>18645.424999999999</v>
      </c>
      <c r="Q6150">
        <f t="shared" si="677"/>
        <v>14916.34</v>
      </c>
      <c r="R6150" t="str">
        <f t="shared" si="678"/>
        <v>Up to 100m</v>
      </c>
    </row>
    <row r="6151" spans="1:18" x14ac:dyDescent="0.25">
      <c r="A6151" s="1">
        <v>6150</v>
      </c>
      <c r="B6151" s="1">
        <v>2000726000</v>
      </c>
      <c r="C6151" s="1">
        <v>2000723561</v>
      </c>
      <c r="D6151" s="1" t="s">
        <v>7</v>
      </c>
      <c r="E6151" s="1">
        <v>6.6299999999999996E-3</v>
      </c>
      <c r="F6151" s="1">
        <v>7429523</v>
      </c>
      <c r="G6151" s="2">
        <v>45342.23079065972</v>
      </c>
      <c r="H6151" s="2" t="s">
        <v>54</v>
      </c>
      <c r="J6151">
        <f t="shared" si="672"/>
        <v>18573.807499999999</v>
      </c>
      <c r="K6151">
        <f t="shared" si="673"/>
        <v>14859.046</v>
      </c>
      <c r="L6151">
        <f t="shared" si="674"/>
        <v>33432.853499999997</v>
      </c>
      <c r="M6151" t="str">
        <f t="shared" si="675"/>
        <v>Up to 100m</v>
      </c>
      <c r="P6151">
        <f t="shared" si="676"/>
        <v>18573.807499999999</v>
      </c>
      <c r="Q6151">
        <f t="shared" si="677"/>
        <v>14859.046</v>
      </c>
      <c r="R6151" t="str">
        <f t="shared" si="678"/>
        <v>Up to 100m</v>
      </c>
    </row>
    <row r="6152" spans="1:18" x14ac:dyDescent="0.25">
      <c r="A6152" s="1">
        <v>6151</v>
      </c>
      <c r="B6152" s="1">
        <v>2000726000</v>
      </c>
      <c r="C6152" s="1">
        <v>2000723561</v>
      </c>
      <c r="D6152" s="1" t="s">
        <v>7</v>
      </c>
      <c r="E6152" s="1">
        <v>6.5100000000000002E-3</v>
      </c>
      <c r="F6152" s="1">
        <v>7429523</v>
      </c>
      <c r="G6152" s="2">
        <v>45342.23079065972</v>
      </c>
      <c r="H6152" s="2" t="s">
        <v>54</v>
      </c>
      <c r="J6152">
        <f t="shared" si="672"/>
        <v>18573.807499999999</v>
      </c>
      <c r="K6152">
        <f t="shared" si="673"/>
        <v>14859.046</v>
      </c>
      <c r="L6152">
        <f t="shared" si="674"/>
        <v>33432.853499999997</v>
      </c>
      <c r="M6152" t="str">
        <f t="shared" si="675"/>
        <v>Up to 100m</v>
      </c>
      <c r="P6152">
        <f t="shared" si="676"/>
        <v>18573.807499999999</v>
      </c>
      <c r="Q6152">
        <f t="shared" si="677"/>
        <v>14859.046</v>
      </c>
      <c r="R6152" t="str">
        <f t="shared" si="678"/>
        <v>Up to 100m</v>
      </c>
    </row>
    <row r="6153" spans="1:18" x14ac:dyDescent="0.25">
      <c r="A6153" s="1">
        <v>6152</v>
      </c>
      <c r="B6153" s="1">
        <v>2000726000</v>
      </c>
      <c r="C6153" s="1">
        <v>2000746707</v>
      </c>
      <c r="D6153" s="1" t="s">
        <v>7</v>
      </c>
      <c r="E6153" s="1">
        <v>0.10641</v>
      </c>
      <c r="F6153" s="1">
        <v>7400875</v>
      </c>
      <c r="G6153" s="2">
        <v>45342.23079065972</v>
      </c>
      <c r="H6153" s="2" t="s">
        <v>54</v>
      </c>
      <c r="J6153">
        <f t="shared" si="672"/>
        <v>18502.1875</v>
      </c>
      <c r="K6153">
        <f t="shared" si="673"/>
        <v>14801.75</v>
      </c>
      <c r="L6153">
        <f t="shared" si="674"/>
        <v>33303.9375</v>
      </c>
      <c r="M6153" t="str">
        <f t="shared" si="675"/>
        <v>Up to 100m</v>
      </c>
      <c r="P6153">
        <f t="shared" si="676"/>
        <v>18502.1875</v>
      </c>
      <c r="Q6153">
        <f t="shared" si="677"/>
        <v>14801.75</v>
      </c>
      <c r="R6153" t="str">
        <f t="shared" si="678"/>
        <v>Up to 100m</v>
      </c>
    </row>
    <row r="6154" spans="1:18" x14ac:dyDescent="0.25">
      <c r="A6154" s="1">
        <v>6153</v>
      </c>
      <c r="B6154" s="1">
        <v>2000726000</v>
      </c>
      <c r="C6154" s="1">
        <v>2000723561</v>
      </c>
      <c r="D6154" s="1" t="s">
        <v>7</v>
      </c>
      <c r="E6154" s="1">
        <v>1.503E-2</v>
      </c>
      <c r="F6154" s="1">
        <v>7286286</v>
      </c>
      <c r="G6154" s="2">
        <v>45342.23079065972</v>
      </c>
      <c r="H6154" s="2" t="s">
        <v>54</v>
      </c>
      <c r="J6154">
        <f t="shared" si="672"/>
        <v>18215.715</v>
      </c>
      <c r="K6154">
        <f t="shared" si="673"/>
        <v>14572.572</v>
      </c>
      <c r="L6154">
        <f t="shared" si="674"/>
        <v>32788.286999999997</v>
      </c>
      <c r="M6154" t="str">
        <f t="shared" si="675"/>
        <v>Up to 100m</v>
      </c>
      <c r="P6154">
        <f t="shared" si="676"/>
        <v>18215.715</v>
      </c>
      <c r="Q6154">
        <f t="shared" si="677"/>
        <v>14572.572</v>
      </c>
      <c r="R6154" t="str">
        <f t="shared" si="678"/>
        <v>Up to 100m</v>
      </c>
    </row>
    <row r="6155" spans="1:18" x14ac:dyDescent="0.25">
      <c r="A6155" s="1">
        <v>6154</v>
      </c>
      <c r="B6155" s="1">
        <v>2000726000</v>
      </c>
      <c r="C6155" s="1">
        <v>2000723561</v>
      </c>
      <c r="D6155" s="1" t="s">
        <v>7</v>
      </c>
      <c r="E6155" s="1">
        <v>0.10641</v>
      </c>
      <c r="F6155" s="1">
        <v>7200343</v>
      </c>
      <c r="G6155" s="2">
        <v>45342.23079065972</v>
      </c>
      <c r="H6155" s="2" t="s">
        <v>54</v>
      </c>
      <c r="J6155">
        <f t="shared" si="672"/>
        <v>18000.857500000002</v>
      </c>
      <c r="K6155">
        <f t="shared" si="673"/>
        <v>14400.686</v>
      </c>
      <c r="L6155">
        <f t="shared" si="674"/>
        <v>32401.5435</v>
      </c>
      <c r="M6155" t="str">
        <f t="shared" si="675"/>
        <v>Up to 100m</v>
      </c>
      <c r="P6155">
        <f t="shared" si="676"/>
        <v>18000.857500000002</v>
      </c>
      <c r="Q6155">
        <f t="shared" si="677"/>
        <v>14400.686</v>
      </c>
      <c r="R6155" t="str">
        <f t="shared" si="678"/>
        <v>Up to 100m</v>
      </c>
    </row>
    <row r="6156" spans="1:18" x14ac:dyDescent="0.25">
      <c r="A6156" s="1">
        <v>6155</v>
      </c>
      <c r="B6156" s="1">
        <v>2000726000</v>
      </c>
      <c r="C6156" s="1">
        <v>2000726576</v>
      </c>
      <c r="D6156" s="1" t="s">
        <v>7</v>
      </c>
      <c r="E6156" s="1">
        <v>9.9299999999999996E-3</v>
      </c>
      <c r="F6156" s="1">
        <v>7458170</v>
      </c>
      <c r="G6156" s="2">
        <v>45342.23079065972</v>
      </c>
      <c r="H6156" s="2" t="s">
        <v>54</v>
      </c>
      <c r="J6156">
        <f t="shared" si="672"/>
        <v>18645.424999999999</v>
      </c>
      <c r="K6156">
        <f t="shared" si="673"/>
        <v>14916.34</v>
      </c>
      <c r="L6156">
        <f t="shared" si="674"/>
        <v>33561.764999999999</v>
      </c>
      <c r="M6156" t="str">
        <f t="shared" si="675"/>
        <v>Up to 100m</v>
      </c>
      <c r="P6156">
        <f t="shared" si="676"/>
        <v>18645.424999999999</v>
      </c>
      <c r="Q6156">
        <f t="shared" si="677"/>
        <v>14916.34</v>
      </c>
      <c r="R6156" t="str">
        <f t="shared" si="678"/>
        <v>Up to 100m</v>
      </c>
    </row>
    <row r="6157" spans="1:18" x14ac:dyDescent="0.25">
      <c r="A6157" s="1">
        <v>6156</v>
      </c>
      <c r="B6157" s="1">
        <v>2000717501</v>
      </c>
      <c r="C6157" s="1">
        <v>2000723561</v>
      </c>
      <c r="D6157" s="1" t="s">
        <v>11</v>
      </c>
      <c r="E6157" s="1">
        <v>4.1999999999999904</v>
      </c>
      <c r="F6157" s="1">
        <v>8595</v>
      </c>
      <c r="G6157" s="2">
        <v>45342.23079065972</v>
      </c>
      <c r="H6157" s="2" t="s">
        <v>54</v>
      </c>
      <c r="J6157">
        <f t="shared" si="672"/>
        <v>21.487500000000001</v>
      </c>
      <c r="K6157">
        <f t="shared" si="673"/>
        <v>17.190000000000001</v>
      </c>
      <c r="L6157">
        <f t="shared" si="674"/>
        <v>38.677500000000002</v>
      </c>
      <c r="M6157" t="str">
        <f t="shared" si="675"/>
        <v>Up to 100m</v>
      </c>
      <c r="P6157">
        <f t="shared" si="676"/>
        <v>21.487500000000001</v>
      </c>
      <c r="Q6157">
        <f t="shared" si="677"/>
        <v>17.190000000000001</v>
      </c>
      <c r="R6157" t="str">
        <f t="shared" si="678"/>
        <v>Up to 100m</v>
      </c>
    </row>
    <row r="6158" spans="1:18" x14ac:dyDescent="0.25">
      <c r="A6158" s="1">
        <v>6157</v>
      </c>
      <c r="B6158" s="1">
        <v>2000725763</v>
      </c>
      <c r="C6158" s="1">
        <v>2000715383</v>
      </c>
      <c r="D6158" s="1" t="s">
        <v>10</v>
      </c>
      <c r="E6158" s="1">
        <v>9.0000000000000002E-6</v>
      </c>
      <c r="F6158" s="1">
        <v>3545040719</v>
      </c>
      <c r="G6158" s="2">
        <v>45342.23079065972</v>
      </c>
      <c r="H6158" s="2" t="s">
        <v>53</v>
      </c>
      <c r="J6158">
        <f t="shared" si="672"/>
        <v>5849317.1863500001</v>
      </c>
      <c r="K6158">
        <f t="shared" si="673"/>
        <v>4785804.9706500005</v>
      </c>
      <c r="L6158">
        <f t="shared" si="674"/>
        <v>10635122.157000002</v>
      </c>
      <c r="M6158" t="str">
        <f t="shared" si="675"/>
        <v>Up to 4b</v>
      </c>
      <c r="P6158">
        <f t="shared" si="676"/>
        <v>6203821.25825</v>
      </c>
      <c r="Q6158">
        <f t="shared" si="677"/>
        <v>4431300.8987499997</v>
      </c>
      <c r="R6158" t="str">
        <f t="shared" si="678"/>
        <v>Up to 5b</v>
      </c>
    </row>
    <row r="6159" spans="1:18" x14ac:dyDescent="0.25">
      <c r="A6159" s="1">
        <v>6158</v>
      </c>
      <c r="B6159" s="1">
        <v>2000726000</v>
      </c>
      <c r="C6159" s="1">
        <v>2000723561</v>
      </c>
      <c r="D6159" s="1" t="s">
        <v>11</v>
      </c>
      <c r="E6159" s="1">
        <v>9.6</v>
      </c>
      <c r="F6159" s="1">
        <v>9212</v>
      </c>
      <c r="G6159" s="2">
        <v>45342.23079065972</v>
      </c>
      <c r="H6159" s="2" t="s">
        <v>54</v>
      </c>
      <c r="J6159">
        <f t="shared" si="672"/>
        <v>23.03</v>
      </c>
      <c r="K6159">
        <f t="shared" si="673"/>
        <v>18.423999999999999</v>
      </c>
      <c r="L6159">
        <f t="shared" si="674"/>
        <v>41.454000000000001</v>
      </c>
      <c r="M6159" t="str">
        <f t="shared" si="675"/>
        <v>Up to 100m</v>
      </c>
      <c r="P6159">
        <f t="shared" si="676"/>
        <v>23.03</v>
      </c>
      <c r="Q6159">
        <f t="shared" si="677"/>
        <v>18.423999999999999</v>
      </c>
      <c r="R6159" t="str">
        <f t="shared" si="678"/>
        <v>Up to 100m</v>
      </c>
    </row>
    <row r="6160" spans="1:18" x14ac:dyDescent="0.25">
      <c r="A6160" s="1">
        <v>6159</v>
      </c>
      <c r="B6160" s="1">
        <v>2000726000</v>
      </c>
      <c r="C6160" s="1">
        <v>2000723561</v>
      </c>
      <c r="D6160" s="1" t="s">
        <v>11</v>
      </c>
      <c r="E6160" s="1">
        <v>6.6</v>
      </c>
      <c r="F6160" s="1">
        <v>9252</v>
      </c>
      <c r="G6160" s="2">
        <v>45342.23079065972</v>
      </c>
      <c r="H6160" s="2" t="s">
        <v>54</v>
      </c>
      <c r="J6160">
        <f t="shared" si="672"/>
        <v>23.13</v>
      </c>
      <c r="K6160">
        <f t="shared" si="673"/>
        <v>18.504000000000001</v>
      </c>
      <c r="L6160">
        <f t="shared" si="674"/>
        <v>41.634</v>
      </c>
      <c r="M6160" t="str">
        <f t="shared" si="675"/>
        <v>Up to 100m</v>
      </c>
      <c r="P6160">
        <f t="shared" si="676"/>
        <v>23.13</v>
      </c>
      <c r="Q6160">
        <f t="shared" si="677"/>
        <v>18.504000000000001</v>
      </c>
      <c r="R6160" t="str">
        <f t="shared" si="678"/>
        <v>Up to 100m</v>
      </c>
    </row>
    <row r="6161" spans="1:18" x14ac:dyDescent="0.25">
      <c r="A6161" s="1">
        <v>6160</v>
      </c>
      <c r="B6161" s="1">
        <v>2000726000</v>
      </c>
      <c r="C6161" s="1">
        <v>2000723561</v>
      </c>
      <c r="D6161" s="1" t="s">
        <v>11</v>
      </c>
      <c r="E6161" s="1">
        <v>9.6</v>
      </c>
      <c r="F6161" s="1">
        <v>9212</v>
      </c>
      <c r="G6161" s="2">
        <v>45342.23079065972</v>
      </c>
      <c r="H6161" s="2" t="s">
        <v>54</v>
      </c>
      <c r="J6161">
        <f t="shared" si="672"/>
        <v>23.03</v>
      </c>
      <c r="K6161">
        <f t="shared" si="673"/>
        <v>18.423999999999999</v>
      </c>
      <c r="L6161">
        <f t="shared" si="674"/>
        <v>41.454000000000001</v>
      </c>
      <c r="M6161" t="str">
        <f t="shared" si="675"/>
        <v>Up to 100m</v>
      </c>
      <c r="P6161">
        <f t="shared" si="676"/>
        <v>23.03</v>
      </c>
      <c r="Q6161">
        <f t="shared" si="677"/>
        <v>18.423999999999999</v>
      </c>
      <c r="R6161" t="str">
        <f t="shared" si="678"/>
        <v>Up to 100m</v>
      </c>
    </row>
    <row r="6162" spans="1:18" x14ac:dyDescent="0.25">
      <c r="A6162" s="1">
        <v>6161</v>
      </c>
      <c r="B6162" s="1">
        <v>2000723561</v>
      </c>
      <c r="C6162" s="1">
        <v>2000733796</v>
      </c>
      <c r="D6162" s="1" t="s">
        <v>7</v>
      </c>
      <c r="E6162" s="1">
        <v>5.28E-3</v>
      </c>
      <c r="F6162" s="1">
        <v>7615659</v>
      </c>
      <c r="G6162" s="2">
        <v>45342.23079065972</v>
      </c>
      <c r="H6162" s="2" t="s">
        <v>53</v>
      </c>
      <c r="J6162">
        <f t="shared" si="672"/>
        <v>19039.147499999999</v>
      </c>
      <c r="K6162">
        <f t="shared" si="673"/>
        <v>15231.318000000001</v>
      </c>
      <c r="L6162">
        <f t="shared" si="674"/>
        <v>34270.465499999998</v>
      </c>
      <c r="M6162" t="str">
        <f t="shared" si="675"/>
        <v>Up to 100m</v>
      </c>
      <c r="P6162">
        <f t="shared" si="676"/>
        <v>19039.147499999999</v>
      </c>
      <c r="Q6162">
        <f t="shared" si="677"/>
        <v>15231.318000000001</v>
      </c>
      <c r="R6162" t="str">
        <f t="shared" si="678"/>
        <v>Up to 100m</v>
      </c>
    </row>
    <row r="6163" spans="1:18" x14ac:dyDescent="0.25">
      <c r="A6163" s="1">
        <v>6162</v>
      </c>
      <c r="B6163" s="1">
        <v>2000707583</v>
      </c>
      <c r="C6163" s="1">
        <v>2000723561</v>
      </c>
      <c r="D6163" s="1" t="s">
        <v>11</v>
      </c>
      <c r="E6163" s="1">
        <v>8.6999999999999904</v>
      </c>
      <c r="F6163" s="1">
        <v>9200</v>
      </c>
      <c r="G6163" s="2">
        <v>45342.23079065972</v>
      </c>
      <c r="H6163" s="2" t="s">
        <v>53</v>
      </c>
      <c r="J6163">
        <f t="shared" si="672"/>
        <v>23</v>
      </c>
      <c r="K6163">
        <f t="shared" si="673"/>
        <v>18.400000000000002</v>
      </c>
      <c r="L6163">
        <f t="shared" si="674"/>
        <v>41.400000000000006</v>
      </c>
      <c r="M6163" t="str">
        <f t="shared" si="675"/>
        <v>Up to 100m</v>
      </c>
      <c r="P6163">
        <f t="shared" si="676"/>
        <v>23</v>
      </c>
      <c r="Q6163">
        <f t="shared" si="677"/>
        <v>18.400000000000002</v>
      </c>
      <c r="R6163" t="str">
        <f t="shared" si="678"/>
        <v>Up to 100m</v>
      </c>
    </row>
    <row r="6164" spans="1:18" x14ac:dyDescent="0.25">
      <c r="A6164" s="1">
        <v>6163</v>
      </c>
      <c r="B6164" s="1">
        <v>2000707583</v>
      </c>
      <c r="C6164" s="1">
        <v>2000723561</v>
      </c>
      <c r="D6164" s="1" t="s">
        <v>11</v>
      </c>
      <c r="E6164" s="1">
        <v>6.8999999999999897</v>
      </c>
      <c r="F6164" s="1">
        <v>9200</v>
      </c>
      <c r="G6164" s="2">
        <v>45342.23079065972</v>
      </c>
      <c r="H6164" s="2" t="s">
        <v>53</v>
      </c>
      <c r="J6164">
        <f t="shared" si="672"/>
        <v>23</v>
      </c>
      <c r="K6164">
        <f t="shared" si="673"/>
        <v>18.400000000000002</v>
      </c>
      <c r="L6164">
        <f t="shared" si="674"/>
        <v>41.400000000000006</v>
      </c>
      <c r="M6164" t="str">
        <f t="shared" si="675"/>
        <v>Up to 100m</v>
      </c>
      <c r="P6164">
        <f t="shared" si="676"/>
        <v>23</v>
      </c>
      <c r="Q6164">
        <f t="shared" si="677"/>
        <v>18.400000000000002</v>
      </c>
      <c r="R6164" t="str">
        <f t="shared" si="678"/>
        <v>Up to 100m</v>
      </c>
    </row>
    <row r="6165" spans="1:18" x14ac:dyDescent="0.25">
      <c r="A6165" s="1">
        <v>6164</v>
      </c>
      <c r="B6165" s="1">
        <v>2000725763</v>
      </c>
      <c r="C6165" s="1">
        <v>2000725763</v>
      </c>
      <c r="D6165" s="1" t="s">
        <v>10</v>
      </c>
      <c r="E6165" s="1">
        <v>7.7999999999999999E-5</v>
      </c>
      <c r="F6165" s="1">
        <v>3872162154</v>
      </c>
      <c r="G6165" s="2">
        <v>45342.23079065972</v>
      </c>
      <c r="H6165" s="2" t="s">
        <v>53</v>
      </c>
      <c r="J6165">
        <f t="shared" si="672"/>
        <v>6389067.5541000003</v>
      </c>
      <c r="K6165">
        <f t="shared" si="673"/>
        <v>5227418.9079</v>
      </c>
      <c r="L6165">
        <f t="shared" si="674"/>
        <v>11616486.462000001</v>
      </c>
      <c r="M6165" t="str">
        <f t="shared" si="675"/>
        <v>Up to 4b</v>
      </c>
      <c r="P6165">
        <f t="shared" si="676"/>
        <v>6776283.7695000004</v>
      </c>
      <c r="Q6165">
        <f t="shared" si="677"/>
        <v>4840202.6924999999</v>
      </c>
      <c r="R6165" t="str">
        <f t="shared" si="678"/>
        <v>Up to 5b</v>
      </c>
    </row>
    <row r="6166" spans="1:18" x14ac:dyDescent="0.25">
      <c r="A6166" s="1">
        <v>6165</v>
      </c>
      <c r="B6166" s="1">
        <v>2000741404</v>
      </c>
      <c r="C6166" s="1">
        <v>2000717501</v>
      </c>
      <c r="D6166" s="1" t="s">
        <v>11</v>
      </c>
      <c r="E6166" s="1">
        <v>2295.3000000000002</v>
      </c>
      <c r="F6166" s="1">
        <v>9500</v>
      </c>
      <c r="G6166" s="2">
        <v>45342.23079065972</v>
      </c>
      <c r="H6166" s="2" t="s">
        <v>54</v>
      </c>
      <c r="J6166">
        <f t="shared" si="672"/>
        <v>23.75</v>
      </c>
      <c r="K6166">
        <f t="shared" si="673"/>
        <v>19</v>
      </c>
      <c r="L6166">
        <f t="shared" si="674"/>
        <v>42.75</v>
      </c>
      <c r="M6166" t="str">
        <f t="shared" si="675"/>
        <v>Up to 100m</v>
      </c>
      <c r="P6166">
        <f t="shared" si="676"/>
        <v>23.75</v>
      </c>
      <c r="Q6166">
        <f t="shared" si="677"/>
        <v>19</v>
      </c>
      <c r="R6166" t="str">
        <f t="shared" si="678"/>
        <v>Up to 100m</v>
      </c>
    </row>
    <row r="6167" spans="1:18" x14ac:dyDescent="0.25">
      <c r="A6167" s="1">
        <v>6166</v>
      </c>
      <c r="B6167" s="1">
        <v>2000746951</v>
      </c>
      <c r="C6167" s="1">
        <v>2000746951</v>
      </c>
      <c r="D6167" s="1" t="s">
        <v>8</v>
      </c>
      <c r="E6167" s="1">
        <v>926.06999999999903</v>
      </c>
      <c r="F6167" s="1">
        <v>60268</v>
      </c>
      <c r="G6167" s="2">
        <v>45342.23079065972</v>
      </c>
      <c r="H6167" s="2" t="s">
        <v>54</v>
      </c>
      <c r="J6167">
        <f t="shared" si="672"/>
        <v>150.67000000000002</v>
      </c>
      <c r="K6167">
        <f t="shared" si="673"/>
        <v>120.536</v>
      </c>
      <c r="L6167">
        <f t="shared" si="674"/>
        <v>271.20600000000002</v>
      </c>
      <c r="M6167" t="str">
        <f t="shared" si="675"/>
        <v>Up to 100m</v>
      </c>
      <c r="P6167">
        <f t="shared" si="676"/>
        <v>150.67000000000002</v>
      </c>
      <c r="Q6167">
        <f t="shared" si="677"/>
        <v>120.536</v>
      </c>
      <c r="R6167" t="str">
        <f t="shared" si="678"/>
        <v>Up to 100m</v>
      </c>
    </row>
    <row r="6168" spans="1:18" x14ac:dyDescent="0.25">
      <c r="A6168" s="1">
        <v>6167</v>
      </c>
      <c r="B6168" s="1">
        <v>2000725763</v>
      </c>
      <c r="C6168" s="1">
        <v>2000714606</v>
      </c>
      <c r="D6168" s="1" t="s">
        <v>10</v>
      </c>
      <c r="E6168" s="1">
        <v>9.6000000000000002E-5</v>
      </c>
      <c r="F6168" s="1">
        <v>3654081197</v>
      </c>
      <c r="G6168" s="2">
        <v>45342.23079065972</v>
      </c>
      <c r="H6168" s="2" t="s">
        <v>53</v>
      </c>
      <c r="J6168">
        <f t="shared" si="672"/>
        <v>6029233.9750499995</v>
      </c>
      <c r="K6168">
        <f t="shared" si="673"/>
        <v>4933009.6159500005</v>
      </c>
      <c r="L6168">
        <f t="shared" si="674"/>
        <v>10962243.591</v>
      </c>
      <c r="M6168" t="str">
        <f t="shared" si="675"/>
        <v>Up to 4b</v>
      </c>
      <c r="P6168">
        <f t="shared" si="676"/>
        <v>6394642.0947500002</v>
      </c>
      <c r="Q6168">
        <f t="shared" si="677"/>
        <v>4567601.4962499999</v>
      </c>
      <c r="R6168" t="str">
        <f t="shared" si="678"/>
        <v>Up to 5b</v>
      </c>
    </row>
    <row r="6169" spans="1:18" x14ac:dyDescent="0.25">
      <c r="A6169" s="1">
        <v>6168</v>
      </c>
      <c r="B6169" s="1">
        <v>2000745999</v>
      </c>
      <c r="C6169" s="1">
        <v>2000723561</v>
      </c>
      <c r="D6169" s="1" t="s">
        <v>7</v>
      </c>
      <c r="E6169" s="1">
        <v>2.7570000000000001E-2</v>
      </c>
      <c r="F6169" s="1">
        <v>8003997</v>
      </c>
      <c r="G6169" s="2">
        <v>45342.23079065972</v>
      </c>
      <c r="H6169" s="2" t="s">
        <v>53</v>
      </c>
      <c r="J6169">
        <f t="shared" si="672"/>
        <v>20009.9925</v>
      </c>
      <c r="K6169">
        <f t="shared" si="673"/>
        <v>16007.994000000001</v>
      </c>
      <c r="L6169">
        <f t="shared" si="674"/>
        <v>36017.986499999999</v>
      </c>
      <c r="M6169" t="str">
        <f t="shared" si="675"/>
        <v>Up to 100m</v>
      </c>
      <c r="P6169">
        <f t="shared" si="676"/>
        <v>20009.9925</v>
      </c>
      <c r="Q6169">
        <f t="shared" si="677"/>
        <v>16007.994000000001</v>
      </c>
      <c r="R6169" t="str">
        <f t="shared" si="678"/>
        <v>Up to 100m</v>
      </c>
    </row>
    <row r="6170" spans="1:18" x14ac:dyDescent="0.25">
      <c r="A6170" s="1">
        <v>6169</v>
      </c>
      <c r="B6170" s="1">
        <v>2000746951</v>
      </c>
      <c r="C6170" s="1">
        <v>2000746951</v>
      </c>
      <c r="D6170" s="1" t="s">
        <v>9</v>
      </c>
      <c r="E6170" s="1">
        <v>7.7759999999999996E-2</v>
      </c>
      <c r="F6170" s="1">
        <v>223531980</v>
      </c>
      <c r="G6170" s="2">
        <v>45342.23079065972</v>
      </c>
      <c r="H6170" s="2" t="s">
        <v>54</v>
      </c>
      <c r="J6170">
        <f t="shared" si="672"/>
        <v>502946.95499999996</v>
      </c>
      <c r="K6170">
        <f t="shared" si="673"/>
        <v>402357.56400000001</v>
      </c>
      <c r="L6170">
        <f t="shared" si="674"/>
        <v>905304.51899999997</v>
      </c>
      <c r="M6170" t="str">
        <f t="shared" si="675"/>
        <v>Up to 500m</v>
      </c>
      <c r="P6170">
        <f t="shared" si="676"/>
        <v>447063.96</v>
      </c>
      <c r="Q6170">
        <f t="shared" si="677"/>
        <v>380004.36599999998</v>
      </c>
      <c r="R6170" t="str">
        <f t="shared" si="678"/>
        <v>Up to 300m</v>
      </c>
    </row>
    <row r="6171" spans="1:18" x14ac:dyDescent="0.25">
      <c r="A6171" s="1">
        <v>6170</v>
      </c>
      <c r="B6171" s="1">
        <v>2000746951</v>
      </c>
      <c r="C6171" s="1">
        <v>2000744560</v>
      </c>
      <c r="D6171" s="1" t="s">
        <v>8</v>
      </c>
      <c r="E6171" s="1">
        <v>369.29999999999899</v>
      </c>
      <c r="F6171" s="1">
        <v>60784</v>
      </c>
      <c r="G6171" s="2">
        <v>45342.23079065972</v>
      </c>
      <c r="H6171" s="2" t="s">
        <v>54</v>
      </c>
      <c r="J6171">
        <f t="shared" si="672"/>
        <v>151.96</v>
      </c>
      <c r="K6171">
        <f t="shared" si="673"/>
        <v>121.568</v>
      </c>
      <c r="L6171">
        <f t="shared" si="674"/>
        <v>273.52800000000002</v>
      </c>
      <c r="M6171" t="str">
        <f t="shared" si="675"/>
        <v>Up to 100m</v>
      </c>
      <c r="P6171">
        <f t="shared" si="676"/>
        <v>151.96</v>
      </c>
      <c r="Q6171">
        <f t="shared" si="677"/>
        <v>121.568</v>
      </c>
      <c r="R6171" t="str">
        <f t="shared" si="678"/>
        <v>Up to 100m</v>
      </c>
    </row>
    <row r="6172" spans="1:18" x14ac:dyDescent="0.25">
      <c r="A6172" s="1">
        <v>6171</v>
      </c>
      <c r="B6172" s="1">
        <v>2000746951</v>
      </c>
      <c r="C6172" s="1">
        <v>2000714150</v>
      </c>
      <c r="D6172" s="1" t="s">
        <v>8</v>
      </c>
      <c r="E6172" s="1">
        <v>0.51</v>
      </c>
      <c r="F6172" s="1">
        <v>60730</v>
      </c>
      <c r="G6172" s="2">
        <v>45342.23079065972</v>
      </c>
      <c r="H6172" s="2" t="s">
        <v>54</v>
      </c>
      <c r="J6172">
        <f t="shared" si="672"/>
        <v>151.82500000000002</v>
      </c>
      <c r="K6172">
        <f t="shared" si="673"/>
        <v>121.46000000000001</v>
      </c>
      <c r="L6172">
        <f t="shared" si="674"/>
        <v>273.28500000000003</v>
      </c>
      <c r="M6172" t="str">
        <f t="shared" si="675"/>
        <v>Up to 100m</v>
      </c>
      <c r="P6172">
        <f t="shared" si="676"/>
        <v>151.82500000000002</v>
      </c>
      <c r="Q6172">
        <f t="shared" si="677"/>
        <v>121.46000000000001</v>
      </c>
      <c r="R6172" t="str">
        <f t="shared" si="678"/>
        <v>Up to 100m</v>
      </c>
    </row>
    <row r="6173" spans="1:18" x14ac:dyDescent="0.25">
      <c r="A6173" s="1">
        <v>6172</v>
      </c>
      <c r="B6173" s="1">
        <v>2000746951</v>
      </c>
      <c r="C6173" s="1">
        <v>2000708762</v>
      </c>
      <c r="D6173" s="1" t="s">
        <v>8</v>
      </c>
      <c r="E6173" s="1">
        <v>124.47</v>
      </c>
      <c r="F6173" s="1">
        <v>60887</v>
      </c>
      <c r="G6173" s="2">
        <v>45342.23079065972</v>
      </c>
      <c r="H6173" s="2" t="s">
        <v>54</v>
      </c>
      <c r="J6173">
        <f t="shared" si="672"/>
        <v>152.2175</v>
      </c>
      <c r="K6173">
        <f t="shared" si="673"/>
        <v>121.774</v>
      </c>
      <c r="L6173">
        <f t="shared" si="674"/>
        <v>273.99149999999997</v>
      </c>
      <c r="M6173" t="str">
        <f t="shared" si="675"/>
        <v>Up to 100m</v>
      </c>
      <c r="P6173">
        <f t="shared" si="676"/>
        <v>152.2175</v>
      </c>
      <c r="Q6173">
        <f t="shared" si="677"/>
        <v>121.774</v>
      </c>
      <c r="R6173" t="str">
        <f t="shared" si="678"/>
        <v>Up to 100m</v>
      </c>
    </row>
    <row r="6174" spans="1:18" x14ac:dyDescent="0.25">
      <c r="A6174" s="1">
        <v>6173</v>
      </c>
      <c r="B6174" s="1">
        <v>2000746951</v>
      </c>
      <c r="C6174" s="1">
        <v>2000708762</v>
      </c>
      <c r="D6174" s="1" t="s">
        <v>8</v>
      </c>
      <c r="E6174" s="1">
        <v>146.63999999999999</v>
      </c>
      <c r="F6174" s="1">
        <v>60904</v>
      </c>
      <c r="G6174" s="2">
        <v>45342.23079065972</v>
      </c>
      <c r="H6174" s="2" t="s">
        <v>54</v>
      </c>
      <c r="J6174">
        <f t="shared" si="672"/>
        <v>152.26</v>
      </c>
      <c r="K6174">
        <f t="shared" si="673"/>
        <v>121.80800000000001</v>
      </c>
      <c r="L6174">
        <f t="shared" si="674"/>
        <v>274.06799999999998</v>
      </c>
      <c r="M6174" t="str">
        <f t="shared" si="675"/>
        <v>Up to 100m</v>
      </c>
      <c r="P6174">
        <f t="shared" si="676"/>
        <v>152.26</v>
      </c>
      <c r="Q6174">
        <f t="shared" si="677"/>
        <v>121.80800000000001</v>
      </c>
      <c r="R6174" t="str">
        <f t="shared" si="678"/>
        <v>Up to 100m</v>
      </c>
    </row>
    <row r="6175" spans="1:18" x14ac:dyDescent="0.25">
      <c r="A6175" s="1">
        <v>6174</v>
      </c>
      <c r="B6175" s="1">
        <v>2000726000</v>
      </c>
      <c r="C6175" s="1">
        <v>2000723561</v>
      </c>
      <c r="D6175" s="1" t="s">
        <v>7</v>
      </c>
      <c r="E6175" s="1">
        <v>4.2900000000000004E-3</v>
      </c>
      <c r="F6175" s="1">
        <v>8058640</v>
      </c>
      <c r="G6175" s="2">
        <v>45342.23079065972</v>
      </c>
      <c r="H6175" s="2" t="s">
        <v>54</v>
      </c>
      <c r="J6175">
        <f t="shared" si="672"/>
        <v>20146.600000000002</v>
      </c>
      <c r="K6175">
        <f t="shared" si="673"/>
        <v>16117.28</v>
      </c>
      <c r="L6175">
        <f t="shared" si="674"/>
        <v>36263.880000000005</v>
      </c>
      <c r="M6175" t="str">
        <f t="shared" si="675"/>
        <v>Up to 100m</v>
      </c>
      <c r="P6175">
        <f t="shared" si="676"/>
        <v>20146.600000000002</v>
      </c>
      <c r="Q6175">
        <f t="shared" si="677"/>
        <v>16117.28</v>
      </c>
      <c r="R6175" t="str">
        <f t="shared" si="678"/>
        <v>Up to 100m</v>
      </c>
    </row>
    <row r="6176" spans="1:18" x14ac:dyDescent="0.25">
      <c r="A6176" s="1">
        <v>6175</v>
      </c>
      <c r="B6176" s="1">
        <v>2000726000</v>
      </c>
      <c r="C6176" s="1">
        <v>2000723561</v>
      </c>
      <c r="D6176" s="1" t="s">
        <v>7</v>
      </c>
      <c r="E6176" s="1">
        <v>4.7400000000000003E-3</v>
      </c>
      <c r="F6176" s="1">
        <v>8058640</v>
      </c>
      <c r="G6176" s="2">
        <v>45342.23079065972</v>
      </c>
      <c r="H6176" s="2" t="s">
        <v>54</v>
      </c>
      <c r="J6176">
        <f t="shared" si="672"/>
        <v>20146.600000000002</v>
      </c>
      <c r="K6176">
        <f t="shared" si="673"/>
        <v>16117.28</v>
      </c>
      <c r="L6176">
        <f t="shared" si="674"/>
        <v>36263.880000000005</v>
      </c>
      <c r="M6176" t="str">
        <f t="shared" si="675"/>
        <v>Up to 100m</v>
      </c>
      <c r="P6176">
        <f t="shared" si="676"/>
        <v>20146.600000000002</v>
      </c>
      <c r="Q6176">
        <f t="shared" si="677"/>
        <v>16117.28</v>
      </c>
      <c r="R6176" t="str">
        <f t="shared" si="678"/>
        <v>Up to 100m</v>
      </c>
    </row>
    <row r="6177" spans="1:18" x14ac:dyDescent="0.25">
      <c r="A6177" s="1">
        <v>6176</v>
      </c>
      <c r="B6177" s="1">
        <v>2000726000</v>
      </c>
      <c r="C6177" s="1">
        <v>2000723561</v>
      </c>
      <c r="D6177" s="1" t="s">
        <v>7</v>
      </c>
      <c r="E6177" s="1">
        <v>7.4099999999999999E-3</v>
      </c>
      <c r="F6177" s="1">
        <v>8058640</v>
      </c>
      <c r="G6177" s="2">
        <v>45342.23079065972</v>
      </c>
      <c r="H6177" s="2" t="s">
        <v>54</v>
      </c>
      <c r="J6177">
        <f t="shared" si="672"/>
        <v>20146.600000000002</v>
      </c>
      <c r="K6177">
        <f t="shared" si="673"/>
        <v>16117.28</v>
      </c>
      <c r="L6177">
        <f t="shared" si="674"/>
        <v>36263.880000000005</v>
      </c>
      <c r="M6177" t="str">
        <f t="shared" si="675"/>
        <v>Up to 100m</v>
      </c>
      <c r="P6177">
        <f t="shared" si="676"/>
        <v>20146.600000000002</v>
      </c>
      <c r="Q6177">
        <f t="shared" si="677"/>
        <v>16117.28</v>
      </c>
      <c r="R6177" t="str">
        <f t="shared" si="678"/>
        <v>Up to 100m</v>
      </c>
    </row>
    <row r="6178" spans="1:18" x14ac:dyDescent="0.25">
      <c r="A6178" s="1">
        <v>6177</v>
      </c>
      <c r="B6178" s="1">
        <v>2000726000</v>
      </c>
      <c r="C6178" s="1">
        <v>2000733796</v>
      </c>
      <c r="D6178" s="1" t="s">
        <v>7</v>
      </c>
      <c r="E6178" s="1">
        <v>4.6499999999999996E-3</v>
      </c>
      <c r="F6178" s="1">
        <v>8058640</v>
      </c>
      <c r="G6178" s="2">
        <v>45342.23079065972</v>
      </c>
      <c r="H6178" s="2" t="s">
        <v>54</v>
      </c>
      <c r="J6178">
        <f t="shared" si="672"/>
        <v>20146.600000000002</v>
      </c>
      <c r="K6178">
        <f t="shared" si="673"/>
        <v>16117.28</v>
      </c>
      <c r="L6178">
        <f t="shared" si="674"/>
        <v>36263.880000000005</v>
      </c>
      <c r="M6178" t="str">
        <f t="shared" si="675"/>
        <v>Up to 100m</v>
      </c>
      <c r="P6178">
        <f t="shared" si="676"/>
        <v>20146.600000000002</v>
      </c>
      <c r="Q6178">
        <f t="shared" si="677"/>
        <v>16117.28</v>
      </c>
      <c r="R6178" t="str">
        <f t="shared" si="678"/>
        <v>Up to 100m</v>
      </c>
    </row>
    <row r="6179" spans="1:18" x14ac:dyDescent="0.25">
      <c r="A6179" s="1">
        <v>6178</v>
      </c>
      <c r="B6179" s="1">
        <v>2000726000</v>
      </c>
      <c r="C6179" s="1">
        <v>2000723561</v>
      </c>
      <c r="D6179" s="1" t="s">
        <v>7</v>
      </c>
      <c r="E6179" s="1">
        <v>5.8799999999999998E-3</v>
      </c>
      <c r="F6179" s="1">
        <v>8058640</v>
      </c>
      <c r="G6179" s="2">
        <v>45342.23079065972</v>
      </c>
      <c r="H6179" s="2" t="s">
        <v>54</v>
      </c>
      <c r="J6179">
        <f t="shared" si="672"/>
        <v>20146.600000000002</v>
      </c>
      <c r="K6179">
        <f t="shared" si="673"/>
        <v>16117.28</v>
      </c>
      <c r="L6179">
        <f t="shared" si="674"/>
        <v>36263.880000000005</v>
      </c>
      <c r="M6179" t="str">
        <f t="shared" si="675"/>
        <v>Up to 100m</v>
      </c>
      <c r="P6179">
        <f t="shared" si="676"/>
        <v>20146.600000000002</v>
      </c>
      <c r="Q6179">
        <f t="shared" si="677"/>
        <v>16117.28</v>
      </c>
      <c r="R6179" t="str">
        <f t="shared" si="678"/>
        <v>Up to 100m</v>
      </c>
    </row>
    <row r="6180" spans="1:18" x14ac:dyDescent="0.25">
      <c r="A6180" s="1">
        <v>6179</v>
      </c>
      <c r="B6180" s="1">
        <v>2000726000</v>
      </c>
      <c r="C6180" s="1">
        <v>2000733796</v>
      </c>
      <c r="D6180" s="1" t="s">
        <v>7</v>
      </c>
      <c r="E6180" s="1">
        <v>1.0410000000000001E-2</v>
      </c>
      <c r="F6180" s="1">
        <v>8058640</v>
      </c>
      <c r="G6180" s="2">
        <v>45342.23079065972</v>
      </c>
      <c r="H6180" s="2" t="s">
        <v>54</v>
      </c>
      <c r="J6180">
        <f t="shared" si="672"/>
        <v>20146.600000000002</v>
      </c>
      <c r="K6180">
        <f t="shared" si="673"/>
        <v>16117.28</v>
      </c>
      <c r="L6180">
        <f t="shared" si="674"/>
        <v>36263.880000000005</v>
      </c>
      <c r="M6180" t="str">
        <f t="shared" si="675"/>
        <v>Up to 100m</v>
      </c>
      <c r="P6180">
        <f t="shared" si="676"/>
        <v>20146.600000000002</v>
      </c>
      <c r="Q6180">
        <f t="shared" si="677"/>
        <v>16117.28</v>
      </c>
      <c r="R6180" t="str">
        <f t="shared" si="678"/>
        <v>Up to 100m</v>
      </c>
    </row>
    <row r="6181" spans="1:18" x14ac:dyDescent="0.25">
      <c r="A6181" s="1">
        <v>6180</v>
      </c>
      <c r="B6181" s="1">
        <v>2000726000</v>
      </c>
      <c r="C6181" s="1">
        <v>2000723561</v>
      </c>
      <c r="D6181" s="1" t="s">
        <v>7</v>
      </c>
      <c r="E6181" s="1">
        <v>3.8400000000000001E-3</v>
      </c>
      <c r="F6181" s="1">
        <v>8058640</v>
      </c>
      <c r="G6181" s="2">
        <v>45342.23079065972</v>
      </c>
      <c r="H6181" s="2" t="s">
        <v>54</v>
      </c>
      <c r="J6181">
        <f t="shared" si="672"/>
        <v>20146.600000000002</v>
      </c>
      <c r="K6181">
        <f t="shared" si="673"/>
        <v>16117.28</v>
      </c>
      <c r="L6181">
        <f t="shared" si="674"/>
        <v>36263.880000000005</v>
      </c>
      <c r="M6181" t="str">
        <f t="shared" si="675"/>
        <v>Up to 100m</v>
      </c>
      <c r="P6181">
        <f t="shared" si="676"/>
        <v>20146.600000000002</v>
      </c>
      <c r="Q6181">
        <f t="shared" si="677"/>
        <v>16117.28</v>
      </c>
      <c r="R6181" t="str">
        <f t="shared" si="678"/>
        <v>Up to 100m</v>
      </c>
    </row>
    <row r="6182" spans="1:18" x14ac:dyDescent="0.25">
      <c r="A6182" s="1">
        <v>6181</v>
      </c>
      <c r="B6182" s="1">
        <v>2000741314</v>
      </c>
      <c r="C6182" s="1">
        <v>2000732218</v>
      </c>
      <c r="D6182" s="1" t="s">
        <v>11</v>
      </c>
      <c r="E6182" s="1">
        <v>11.6999999999999</v>
      </c>
      <c r="F6182" s="1">
        <v>11320</v>
      </c>
      <c r="G6182" s="2">
        <v>45342.23079065972</v>
      </c>
      <c r="H6182" s="2" t="s">
        <v>53</v>
      </c>
      <c r="J6182">
        <f t="shared" si="672"/>
        <v>28.3</v>
      </c>
      <c r="K6182">
        <f t="shared" si="673"/>
        <v>22.64</v>
      </c>
      <c r="L6182">
        <f t="shared" si="674"/>
        <v>50.94</v>
      </c>
      <c r="M6182" t="str">
        <f t="shared" si="675"/>
        <v>Up to 100m</v>
      </c>
      <c r="P6182">
        <f t="shared" si="676"/>
        <v>28.3</v>
      </c>
      <c r="Q6182">
        <f t="shared" si="677"/>
        <v>22.64</v>
      </c>
      <c r="R6182" t="str">
        <f t="shared" si="678"/>
        <v>Up to 100m</v>
      </c>
    </row>
    <row r="6183" spans="1:18" x14ac:dyDescent="0.25">
      <c r="A6183" s="1">
        <v>6182</v>
      </c>
      <c r="B6183" s="1">
        <v>2000741314</v>
      </c>
      <c r="C6183" s="1">
        <v>2000723561</v>
      </c>
      <c r="D6183" s="1" t="s">
        <v>11</v>
      </c>
      <c r="E6183" s="1">
        <v>3.6</v>
      </c>
      <c r="F6183" s="1">
        <v>11320</v>
      </c>
      <c r="G6183" s="2">
        <v>45342.23079065972</v>
      </c>
      <c r="H6183" s="2" t="s">
        <v>53</v>
      </c>
      <c r="J6183">
        <f t="shared" si="672"/>
        <v>28.3</v>
      </c>
      <c r="K6183">
        <f t="shared" si="673"/>
        <v>22.64</v>
      </c>
      <c r="L6183">
        <f t="shared" si="674"/>
        <v>50.94</v>
      </c>
      <c r="M6183" t="str">
        <f t="shared" si="675"/>
        <v>Up to 100m</v>
      </c>
      <c r="P6183">
        <f t="shared" si="676"/>
        <v>28.3</v>
      </c>
      <c r="Q6183">
        <f t="shared" si="677"/>
        <v>22.64</v>
      </c>
      <c r="R6183" t="str">
        <f t="shared" si="678"/>
        <v>Up to 100m</v>
      </c>
    </row>
    <row r="6184" spans="1:18" x14ac:dyDescent="0.25">
      <c r="A6184" s="1">
        <v>6183</v>
      </c>
      <c r="B6184" s="1">
        <v>2000726000</v>
      </c>
      <c r="C6184" s="1">
        <v>2000726576</v>
      </c>
      <c r="D6184" s="1" t="s">
        <v>7</v>
      </c>
      <c r="E6184" s="1">
        <v>1.2449999999999999E-2</v>
      </c>
      <c r="F6184" s="1">
        <v>8048676</v>
      </c>
      <c r="G6184" s="2">
        <v>45342.23079065972</v>
      </c>
      <c r="H6184" s="2" t="s">
        <v>54</v>
      </c>
      <c r="J6184">
        <f t="shared" si="672"/>
        <v>20121.689999999999</v>
      </c>
      <c r="K6184">
        <f t="shared" si="673"/>
        <v>16097.352000000001</v>
      </c>
      <c r="L6184">
        <f t="shared" si="674"/>
        <v>36219.042000000001</v>
      </c>
      <c r="M6184" t="str">
        <f t="shared" si="675"/>
        <v>Up to 100m</v>
      </c>
      <c r="P6184">
        <f t="shared" si="676"/>
        <v>20121.689999999999</v>
      </c>
      <c r="Q6184">
        <f t="shared" si="677"/>
        <v>16097.352000000001</v>
      </c>
      <c r="R6184" t="str">
        <f t="shared" si="678"/>
        <v>Up to 100m</v>
      </c>
    </row>
    <row r="6185" spans="1:18" x14ac:dyDescent="0.25">
      <c r="A6185" s="1">
        <v>6184</v>
      </c>
      <c r="B6185" s="1">
        <v>2000726000</v>
      </c>
      <c r="C6185" s="1">
        <v>2000726000</v>
      </c>
      <c r="D6185" s="1" t="s">
        <v>11</v>
      </c>
      <c r="E6185" s="1">
        <v>74.699999999999903</v>
      </c>
      <c r="F6185" s="1">
        <v>11255</v>
      </c>
      <c r="G6185" s="2">
        <v>45342.23079065972</v>
      </c>
      <c r="H6185" s="2" t="s">
        <v>54</v>
      </c>
      <c r="J6185">
        <f t="shared" si="672"/>
        <v>28.137499999999999</v>
      </c>
      <c r="K6185">
        <f t="shared" si="673"/>
        <v>22.51</v>
      </c>
      <c r="L6185">
        <f t="shared" si="674"/>
        <v>50.647500000000001</v>
      </c>
      <c r="M6185" t="str">
        <f t="shared" si="675"/>
        <v>Up to 100m</v>
      </c>
      <c r="P6185">
        <f t="shared" si="676"/>
        <v>28.137499999999999</v>
      </c>
      <c r="Q6185">
        <f t="shared" si="677"/>
        <v>22.51</v>
      </c>
      <c r="R6185" t="str">
        <f t="shared" si="678"/>
        <v>Up to 100m</v>
      </c>
    </row>
    <row r="6186" spans="1:18" x14ac:dyDescent="0.25">
      <c r="A6186" s="1">
        <v>6185</v>
      </c>
      <c r="B6186" s="1">
        <v>2000720957</v>
      </c>
      <c r="C6186" s="1">
        <v>2000733226</v>
      </c>
      <c r="D6186" s="1" t="s">
        <v>8</v>
      </c>
      <c r="E6186" s="1">
        <v>50.099999999999902</v>
      </c>
      <c r="F6186" s="1">
        <v>60650</v>
      </c>
      <c r="G6186" s="2">
        <v>45342.23079065972</v>
      </c>
      <c r="H6186" s="2" t="s">
        <v>53</v>
      </c>
      <c r="J6186">
        <f t="shared" si="672"/>
        <v>151.625</v>
      </c>
      <c r="K6186">
        <f t="shared" si="673"/>
        <v>121.3</v>
      </c>
      <c r="L6186">
        <f t="shared" si="674"/>
        <v>272.92500000000001</v>
      </c>
      <c r="M6186" t="str">
        <f t="shared" si="675"/>
        <v>Up to 100m</v>
      </c>
      <c r="P6186">
        <f t="shared" si="676"/>
        <v>151.625</v>
      </c>
      <c r="Q6186">
        <f t="shared" si="677"/>
        <v>121.3</v>
      </c>
      <c r="R6186" t="str">
        <f t="shared" si="678"/>
        <v>Up to 100m</v>
      </c>
    </row>
    <row r="6187" spans="1:18" x14ac:dyDescent="0.25">
      <c r="A6187" s="1">
        <v>6186</v>
      </c>
      <c r="B6187" s="1">
        <v>2000726000</v>
      </c>
      <c r="C6187" s="1">
        <v>2000741404</v>
      </c>
      <c r="D6187" s="1" t="s">
        <v>11</v>
      </c>
      <c r="E6187" s="1">
        <v>59.699999999999903</v>
      </c>
      <c r="F6187" s="1">
        <v>11175</v>
      </c>
      <c r="G6187" s="2">
        <v>45342.23079065972</v>
      </c>
      <c r="H6187" s="2" t="s">
        <v>54</v>
      </c>
      <c r="J6187">
        <f t="shared" si="672"/>
        <v>27.9375</v>
      </c>
      <c r="K6187">
        <f t="shared" si="673"/>
        <v>22.35</v>
      </c>
      <c r="L6187">
        <f t="shared" si="674"/>
        <v>50.287500000000001</v>
      </c>
      <c r="M6187" t="str">
        <f t="shared" si="675"/>
        <v>Up to 100m</v>
      </c>
      <c r="P6187">
        <f t="shared" si="676"/>
        <v>27.9375</v>
      </c>
      <c r="Q6187">
        <f t="shared" si="677"/>
        <v>22.35</v>
      </c>
      <c r="R6187" t="str">
        <f t="shared" si="678"/>
        <v>Up to 100m</v>
      </c>
    </row>
    <row r="6188" spans="1:18" x14ac:dyDescent="0.25">
      <c r="A6188" s="1">
        <v>6187</v>
      </c>
      <c r="B6188" s="1">
        <v>2000726000</v>
      </c>
      <c r="C6188" s="1">
        <v>2000723561</v>
      </c>
      <c r="D6188" s="1" t="s">
        <v>11</v>
      </c>
      <c r="E6188" s="1">
        <v>15.6</v>
      </c>
      <c r="F6188" s="1">
        <v>11175</v>
      </c>
      <c r="G6188" s="2">
        <v>45342.23079065972</v>
      </c>
      <c r="H6188" s="2" t="s">
        <v>54</v>
      </c>
      <c r="J6188">
        <f t="shared" si="672"/>
        <v>27.9375</v>
      </c>
      <c r="K6188">
        <f t="shared" si="673"/>
        <v>22.35</v>
      </c>
      <c r="L6188">
        <f t="shared" si="674"/>
        <v>50.287500000000001</v>
      </c>
      <c r="M6188" t="str">
        <f t="shared" si="675"/>
        <v>Up to 100m</v>
      </c>
      <c r="P6188">
        <f t="shared" si="676"/>
        <v>27.9375</v>
      </c>
      <c r="Q6188">
        <f t="shared" si="677"/>
        <v>22.35</v>
      </c>
      <c r="R6188" t="str">
        <f t="shared" si="678"/>
        <v>Up to 100m</v>
      </c>
    </row>
    <row r="6189" spans="1:18" x14ac:dyDescent="0.25">
      <c r="A6189" s="1">
        <v>6188</v>
      </c>
      <c r="B6189" s="1">
        <v>2000726000</v>
      </c>
      <c r="C6189" s="1">
        <v>2000723561</v>
      </c>
      <c r="D6189" s="1" t="s">
        <v>7</v>
      </c>
      <c r="E6189" s="1">
        <v>0.15729000000000001</v>
      </c>
      <c r="F6189" s="1">
        <v>7838178</v>
      </c>
      <c r="G6189" s="2">
        <v>45342.23079065972</v>
      </c>
      <c r="H6189" s="2" t="s">
        <v>54</v>
      </c>
      <c r="J6189">
        <f t="shared" si="672"/>
        <v>19595.445</v>
      </c>
      <c r="K6189">
        <f t="shared" si="673"/>
        <v>15676.356</v>
      </c>
      <c r="L6189">
        <f t="shared" si="674"/>
        <v>35271.800999999999</v>
      </c>
      <c r="M6189" t="str">
        <f t="shared" si="675"/>
        <v>Up to 100m</v>
      </c>
      <c r="P6189">
        <f t="shared" si="676"/>
        <v>19595.445</v>
      </c>
      <c r="Q6189">
        <f t="shared" si="677"/>
        <v>15676.356</v>
      </c>
      <c r="R6189" t="str">
        <f t="shared" si="678"/>
        <v>Up to 100m</v>
      </c>
    </row>
    <row r="6190" spans="1:18" x14ac:dyDescent="0.25">
      <c r="A6190" s="1">
        <v>6189</v>
      </c>
      <c r="B6190" s="1">
        <v>2000726000</v>
      </c>
      <c r="C6190" s="1">
        <v>2000723561</v>
      </c>
      <c r="D6190" s="1" t="s">
        <v>7</v>
      </c>
      <c r="E6190" s="1">
        <v>2.019E-2</v>
      </c>
      <c r="F6190" s="1">
        <v>7890803</v>
      </c>
      <c r="G6190" s="2">
        <v>45342.23079065972</v>
      </c>
      <c r="H6190" s="2" t="s">
        <v>54</v>
      </c>
      <c r="J6190">
        <f t="shared" si="672"/>
        <v>19727.0075</v>
      </c>
      <c r="K6190">
        <f t="shared" si="673"/>
        <v>15781.606</v>
      </c>
      <c r="L6190">
        <f t="shared" si="674"/>
        <v>35508.613499999999</v>
      </c>
      <c r="M6190" t="str">
        <f t="shared" si="675"/>
        <v>Up to 100m</v>
      </c>
      <c r="P6190">
        <f t="shared" si="676"/>
        <v>19727.0075</v>
      </c>
      <c r="Q6190">
        <f t="shared" si="677"/>
        <v>15781.606</v>
      </c>
      <c r="R6190" t="str">
        <f t="shared" si="678"/>
        <v>Up to 100m</v>
      </c>
    </row>
    <row r="6191" spans="1:18" x14ac:dyDescent="0.25">
      <c r="A6191" s="1">
        <v>6190</v>
      </c>
      <c r="B6191" s="1">
        <v>2000746951</v>
      </c>
      <c r="C6191" s="1">
        <v>2000728067</v>
      </c>
      <c r="D6191" s="1" t="s">
        <v>8</v>
      </c>
      <c r="E6191" s="1">
        <v>137.789999999999</v>
      </c>
      <c r="F6191" s="1">
        <v>60297</v>
      </c>
      <c r="G6191" s="2">
        <v>45342.23079065972</v>
      </c>
      <c r="H6191" s="2" t="s">
        <v>54</v>
      </c>
      <c r="J6191">
        <f t="shared" si="672"/>
        <v>150.74250000000001</v>
      </c>
      <c r="K6191">
        <f t="shared" si="673"/>
        <v>120.59400000000001</v>
      </c>
      <c r="L6191">
        <f t="shared" si="674"/>
        <v>271.3365</v>
      </c>
      <c r="M6191" t="str">
        <f t="shared" si="675"/>
        <v>Up to 100m</v>
      </c>
      <c r="P6191">
        <f t="shared" si="676"/>
        <v>150.74250000000001</v>
      </c>
      <c r="Q6191">
        <f t="shared" si="677"/>
        <v>120.59400000000001</v>
      </c>
      <c r="R6191" t="str">
        <f t="shared" si="678"/>
        <v>Up to 100m</v>
      </c>
    </row>
    <row r="6192" spans="1:18" x14ac:dyDescent="0.25">
      <c r="A6192" s="1">
        <v>6191</v>
      </c>
      <c r="B6192" s="1">
        <v>2000726000</v>
      </c>
      <c r="C6192" s="1">
        <v>2000723561</v>
      </c>
      <c r="D6192" s="1" t="s">
        <v>7</v>
      </c>
      <c r="E6192" s="1">
        <v>0.14232</v>
      </c>
      <c r="F6192" s="1">
        <v>7890803</v>
      </c>
      <c r="G6192" s="2">
        <v>45342.23079065972</v>
      </c>
      <c r="H6192" s="2" t="s">
        <v>54</v>
      </c>
      <c r="J6192">
        <f t="shared" si="672"/>
        <v>19727.0075</v>
      </c>
      <c r="K6192">
        <f t="shared" si="673"/>
        <v>15781.606</v>
      </c>
      <c r="L6192">
        <f t="shared" si="674"/>
        <v>35508.613499999999</v>
      </c>
      <c r="M6192" t="str">
        <f t="shared" si="675"/>
        <v>Up to 100m</v>
      </c>
      <c r="P6192">
        <f t="shared" si="676"/>
        <v>19727.0075</v>
      </c>
      <c r="Q6192">
        <f t="shared" si="677"/>
        <v>15781.606</v>
      </c>
      <c r="R6192" t="str">
        <f t="shared" si="678"/>
        <v>Up to 100m</v>
      </c>
    </row>
    <row r="6193" spans="1:18" x14ac:dyDescent="0.25">
      <c r="A6193" s="1">
        <v>6192</v>
      </c>
      <c r="B6193" s="1">
        <v>2000726000</v>
      </c>
      <c r="C6193" s="1">
        <v>2000726576</v>
      </c>
      <c r="D6193" s="1" t="s">
        <v>7</v>
      </c>
      <c r="E6193" s="1">
        <v>5.9429999999999997E-2</v>
      </c>
      <c r="F6193" s="1">
        <v>7811866</v>
      </c>
      <c r="G6193" s="2">
        <v>45342.23079065972</v>
      </c>
      <c r="H6193" s="2" t="s">
        <v>54</v>
      </c>
      <c r="J6193">
        <f t="shared" si="672"/>
        <v>19529.665000000001</v>
      </c>
      <c r="K6193">
        <f t="shared" si="673"/>
        <v>15623.732</v>
      </c>
      <c r="L6193">
        <f t="shared" si="674"/>
        <v>35153.396999999997</v>
      </c>
      <c r="M6193" t="str">
        <f t="shared" si="675"/>
        <v>Up to 100m</v>
      </c>
      <c r="P6193">
        <f t="shared" si="676"/>
        <v>19529.665000000001</v>
      </c>
      <c r="Q6193">
        <f t="shared" si="677"/>
        <v>15623.732</v>
      </c>
      <c r="R6193" t="str">
        <f t="shared" si="678"/>
        <v>Up to 100m</v>
      </c>
    </row>
    <row r="6194" spans="1:18" x14ac:dyDescent="0.25">
      <c r="A6194" s="1">
        <v>6193</v>
      </c>
      <c r="B6194" s="1">
        <v>2000726000</v>
      </c>
      <c r="C6194" s="1">
        <v>2000733796</v>
      </c>
      <c r="D6194" s="1" t="s">
        <v>7</v>
      </c>
      <c r="E6194" s="1">
        <v>6.45E-3</v>
      </c>
      <c r="F6194" s="1">
        <v>7864490</v>
      </c>
      <c r="G6194" s="2">
        <v>45342.23079065972</v>
      </c>
      <c r="H6194" s="2" t="s">
        <v>54</v>
      </c>
      <c r="J6194">
        <f t="shared" si="672"/>
        <v>19661.225000000002</v>
      </c>
      <c r="K6194">
        <f t="shared" si="673"/>
        <v>15728.98</v>
      </c>
      <c r="L6194">
        <f t="shared" si="674"/>
        <v>35390.205000000002</v>
      </c>
      <c r="M6194" t="str">
        <f t="shared" si="675"/>
        <v>Up to 100m</v>
      </c>
      <c r="P6194">
        <f t="shared" si="676"/>
        <v>19661.225000000002</v>
      </c>
      <c r="Q6194">
        <f t="shared" si="677"/>
        <v>15728.98</v>
      </c>
      <c r="R6194" t="str">
        <f t="shared" si="678"/>
        <v>Up to 100m</v>
      </c>
    </row>
    <row r="6195" spans="1:18" x14ac:dyDescent="0.25">
      <c r="A6195" s="1">
        <v>6194</v>
      </c>
      <c r="B6195" s="1">
        <v>2000726000</v>
      </c>
      <c r="C6195" s="1">
        <v>2000726000</v>
      </c>
      <c r="D6195" s="1" t="s">
        <v>11</v>
      </c>
      <c r="E6195" s="1">
        <v>22.799999999999901</v>
      </c>
      <c r="F6195" s="1">
        <v>10694</v>
      </c>
      <c r="G6195" s="2">
        <v>45342.23079065972</v>
      </c>
      <c r="H6195" s="2" t="s">
        <v>54</v>
      </c>
      <c r="J6195">
        <f t="shared" si="672"/>
        <v>26.734999999999999</v>
      </c>
      <c r="K6195">
        <f t="shared" si="673"/>
        <v>21.388000000000002</v>
      </c>
      <c r="L6195">
        <f t="shared" si="674"/>
        <v>48.123000000000005</v>
      </c>
      <c r="M6195" t="str">
        <f t="shared" si="675"/>
        <v>Up to 100m</v>
      </c>
      <c r="P6195">
        <f t="shared" si="676"/>
        <v>26.734999999999999</v>
      </c>
      <c r="Q6195">
        <f t="shared" si="677"/>
        <v>21.388000000000002</v>
      </c>
      <c r="R6195" t="str">
        <f t="shared" si="678"/>
        <v>Up to 100m</v>
      </c>
    </row>
    <row r="6196" spans="1:18" x14ac:dyDescent="0.25">
      <c r="A6196" s="1">
        <v>6195</v>
      </c>
      <c r="B6196" s="1">
        <v>2000726000</v>
      </c>
      <c r="C6196" s="1">
        <v>2000726000</v>
      </c>
      <c r="D6196" s="1" t="s">
        <v>11</v>
      </c>
      <c r="E6196" s="1">
        <v>0.3</v>
      </c>
      <c r="F6196" s="1">
        <v>10855</v>
      </c>
      <c r="G6196" s="2">
        <v>45342.23079065972</v>
      </c>
      <c r="H6196" s="2" t="s">
        <v>54</v>
      </c>
      <c r="J6196">
        <f t="shared" si="672"/>
        <v>27.137499999999999</v>
      </c>
      <c r="K6196">
        <f t="shared" si="673"/>
        <v>21.71</v>
      </c>
      <c r="L6196">
        <f t="shared" si="674"/>
        <v>48.847499999999997</v>
      </c>
      <c r="M6196" t="str">
        <f t="shared" si="675"/>
        <v>Up to 100m</v>
      </c>
      <c r="P6196">
        <f t="shared" si="676"/>
        <v>27.137499999999999</v>
      </c>
      <c r="Q6196">
        <f t="shared" si="677"/>
        <v>21.71</v>
      </c>
      <c r="R6196" t="str">
        <f t="shared" si="678"/>
        <v>Up to 100m</v>
      </c>
    </row>
    <row r="6197" spans="1:18" x14ac:dyDescent="0.25">
      <c r="A6197" s="1">
        <v>6196</v>
      </c>
      <c r="B6197" s="1">
        <v>2000726000</v>
      </c>
      <c r="C6197" s="1">
        <v>2000726000</v>
      </c>
      <c r="D6197" s="1" t="s">
        <v>7</v>
      </c>
      <c r="E6197" s="1">
        <v>0.10236000000000001</v>
      </c>
      <c r="F6197" s="1">
        <v>7838178</v>
      </c>
      <c r="G6197" s="2">
        <v>45342.23079065972</v>
      </c>
      <c r="H6197" s="2" t="s">
        <v>54</v>
      </c>
      <c r="J6197">
        <f t="shared" si="672"/>
        <v>19595.445</v>
      </c>
      <c r="K6197">
        <f t="shared" si="673"/>
        <v>15676.356</v>
      </c>
      <c r="L6197">
        <f t="shared" si="674"/>
        <v>35271.800999999999</v>
      </c>
      <c r="M6197" t="str">
        <f t="shared" si="675"/>
        <v>Up to 100m</v>
      </c>
      <c r="P6197">
        <f t="shared" si="676"/>
        <v>19595.445</v>
      </c>
      <c r="Q6197">
        <f t="shared" si="677"/>
        <v>15676.356</v>
      </c>
      <c r="R6197" t="str">
        <f t="shared" si="678"/>
        <v>Up to 100m</v>
      </c>
    </row>
    <row r="6198" spans="1:18" x14ac:dyDescent="0.25">
      <c r="A6198" s="1">
        <v>6197</v>
      </c>
      <c r="B6198" s="1">
        <v>2000723561</v>
      </c>
      <c r="C6198" s="1">
        <v>2000723561</v>
      </c>
      <c r="D6198" s="1" t="s">
        <v>7</v>
      </c>
      <c r="E6198" s="1">
        <v>0.15672</v>
      </c>
      <c r="F6198" s="1">
        <v>7825016</v>
      </c>
      <c r="G6198" s="2">
        <v>45342.23079065972</v>
      </c>
      <c r="H6198" s="2" t="s">
        <v>53</v>
      </c>
      <c r="J6198">
        <f t="shared" si="672"/>
        <v>19562.54</v>
      </c>
      <c r="K6198">
        <f t="shared" si="673"/>
        <v>15650.032000000001</v>
      </c>
      <c r="L6198">
        <f t="shared" si="674"/>
        <v>35212.572</v>
      </c>
      <c r="M6198" t="str">
        <f t="shared" si="675"/>
        <v>Up to 100m</v>
      </c>
      <c r="P6198">
        <f t="shared" si="676"/>
        <v>19562.54</v>
      </c>
      <c r="Q6198">
        <f t="shared" si="677"/>
        <v>15650.032000000001</v>
      </c>
      <c r="R6198" t="str">
        <f t="shared" si="678"/>
        <v>Up to 100m</v>
      </c>
    </row>
    <row r="6199" spans="1:18" x14ac:dyDescent="0.25">
      <c r="A6199" s="1">
        <v>6198</v>
      </c>
      <c r="B6199" s="1">
        <v>2000726000</v>
      </c>
      <c r="C6199" s="1">
        <v>2000723561</v>
      </c>
      <c r="D6199" s="1" t="s">
        <v>7</v>
      </c>
      <c r="E6199" s="1">
        <v>5.4599999999999996E-3</v>
      </c>
      <c r="F6199" s="1">
        <v>7890803</v>
      </c>
      <c r="G6199" s="2">
        <v>45342.23079065972</v>
      </c>
      <c r="H6199" s="2" t="s">
        <v>54</v>
      </c>
      <c r="J6199">
        <f t="shared" si="672"/>
        <v>19727.0075</v>
      </c>
      <c r="K6199">
        <f t="shared" si="673"/>
        <v>15781.606</v>
      </c>
      <c r="L6199">
        <f t="shared" si="674"/>
        <v>35508.613499999999</v>
      </c>
      <c r="M6199" t="str">
        <f t="shared" si="675"/>
        <v>Up to 100m</v>
      </c>
      <c r="P6199">
        <f t="shared" si="676"/>
        <v>19727.0075</v>
      </c>
      <c r="Q6199">
        <f t="shared" si="677"/>
        <v>15781.606</v>
      </c>
      <c r="R6199" t="str">
        <f t="shared" si="678"/>
        <v>Up to 100m</v>
      </c>
    </row>
    <row r="6200" spans="1:18" x14ac:dyDescent="0.25">
      <c r="A6200" s="1">
        <v>6199</v>
      </c>
      <c r="B6200" s="1">
        <v>2000726000</v>
      </c>
      <c r="C6200" s="1">
        <v>2000723561</v>
      </c>
      <c r="D6200" s="1" t="s">
        <v>11</v>
      </c>
      <c r="E6200" s="1">
        <v>3.9</v>
      </c>
      <c r="F6200" s="1">
        <v>10855</v>
      </c>
      <c r="G6200" s="2">
        <v>45342.23079065972</v>
      </c>
      <c r="H6200" s="2" t="s">
        <v>54</v>
      </c>
      <c r="J6200">
        <f t="shared" si="672"/>
        <v>27.137499999999999</v>
      </c>
      <c r="K6200">
        <f t="shared" si="673"/>
        <v>21.71</v>
      </c>
      <c r="L6200">
        <f t="shared" si="674"/>
        <v>48.847499999999997</v>
      </c>
      <c r="M6200" t="str">
        <f t="shared" si="675"/>
        <v>Up to 100m</v>
      </c>
      <c r="P6200">
        <f t="shared" si="676"/>
        <v>27.137499999999999</v>
      </c>
      <c r="Q6200">
        <f t="shared" si="677"/>
        <v>21.71</v>
      </c>
      <c r="R6200" t="str">
        <f t="shared" si="678"/>
        <v>Up to 100m</v>
      </c>
    </row>
    <row r="6201" spans="1:18" x14ac:dyDescent="0.25">
      <c r="A6201" s="1">
        <v>6200</v>
      </c>
      <c r="B6201" s="1">
        <v>2000726000</v>
      </c>
      <c r="C6201" s="1">
        <v>2000725763</v>
      </c>
      <c r="D6201" s="1" t="s">
        <v>7</v>
      </c>
      <c r="E6201" s="1">
        <v>9.8099999999999993E-3</v>
      </c>
      <c r="F6201" s="1">
        <v>7864490</v>
      </c>
      <c r="G6201" s="2">
        <v>45342.23079065972</v>
      </c>
      <c r="H6201" s="2" t="s">
        <v>54</v>
      </c>
      <c r="J6201">
        <f t="shared" si="672"/>
        <v>19661.225000000002</v>
      </c>
      <c r="K6201">
        <f t="shared" si="673"/>
        <v>15728.98</v>
      </c>
      <c r="L6201">
        <f t="shared" si="674"/>
        <v>35390.205000000002</v>
      </c>
      <c r="M6201" t="str">
        <f t="shared" si="675"/>
        <v>Up to 100m</v>
      </c>
      <c r="P6201">
        <f t="shared" si="676"/>
        <v>19661.225000000002</v>
      </c>
      <c r="Q6201">
        <f t="shared" si="677"/>
        <v>15728.98</v>
      </c>
      <c r="R6201" t="str">
        <f t="shared" si="678"/>
        <v>Up to 100m</v>
      </c>
    </row>
    <row r="6202" spans="1:18" x14ac:dyDescent="0.25">
      <c r="A6202" s="1">
        <v>6201</v>
      </c>
      <c r="B6202" s="1">
        <v>2000726000</v>
      </c>
      <c r="C6202" s="1">
        <v>2000723561</v>
      </c>
      <c r="D6202" s="1" t="s">
        <v>7</v>
      </c>
      <c r="E6202" s="1">
        <v>7.11E-3</v>
      </c>
      <c r="F6202" s="1">
        <v>7864490</v>
      </c>
      <c r="G6202" s="2">
        <v>45342.23079065972</v>
      </c>
      <c r="H6202" s="2" t="s">
        <v>54</v>
      </c>
      <c r="J6202">
        <f t="shared" si="672"/>
        <v>19661.225000000002</v>
      </c>
      <c r="K6202">
        <f t="shared" si="673"/>
        <v>15728.98</v>
      </c>
      <c r="L6202">
        <f t="shared" si="674"/>
        <v>35390.205000000002</v>
      </c>
      <c r="M6202" t="str">
        <f t="shared" si="675"/>
        <v>Up to 100m</v>
      </c>
      <c r="P6202">
        <f t="shared" si="676"/>
        <v>19661.225000000002</v>
      </c>
      <c r="Q6202">
        <f t="shared" si="677"/>
        <v>15728.98</v>
      </c>
      <c r="R6202" t="str">
        <f t="shared" si="678"/>
        <v>Up to 100m</v>
      </c>
    </row>
    <row r="6203" spans="1:18" x14ac:dyDescent="0.25">
      <c r="A6203" s="1">
        <v>6202</v>
      </c>
      <c r="B6203" s="1">
        <v>2000726000</v>
      </c>
      <c r="C6203" s="1">
        <v>2000723561</v>
      </c>
      <c r="D6203" s="1" t="s">
        <v>11</v>
      </c>
      <c r="E6203" s="1">
        <v>3.3</v>
      </c>
      <c r="F6203" s="1">
        <v>11095</v>
      </c>
      <c r="G6203" s="2">
        <v>45342.23079065972</v>
      </c>
      <c r="H6203" s="2" t="s">
        <v>54</v>
      </c>
      <c r="J6203">
        <f t="shared" si="672"/>
        <v>27.737500000000001</v>
      </c>
      <c r="K6203">
        <f t="shared" si="673"/>
        <v>22.19</v>
      </c>
      <c r="L6203">
        <f t="shared" si="674"/>
        <v>49.927500000000002</v>
      </c>
      <c r="M6203" t="str">
        <f t="shared" si="675"/>
        <v>Up to 100m</v>
      </c>
      <c r="P6203">
        <f t="shared" si="676"/>
        <v>27.737500000000001</v>
      </c>
      <c r="Q6203">
        <f t="shared" si="677"/>
        <v>22.19</v>
      </c>
      <c r="R6203" t="str">
        <f t="shared" si="678"/>
        <v>Up to 100m</v>
      </c>
    </row>
    <row r="6204" spans="1:18" x14ac:dyDescent="0.25">
      <c r="A6204" s="1">
        <v>6203</v>
      </c>
      <c r="B6204" s="1">
        <v>2000726000</v>
      </c>
      <c r="C6204" s="1">
        <v>2000723561</v>
      </c>
      <c r="D6204" s="1" t="s">
        <v>11</v>
      </c>
      <c r="E6204" s="1">
        <v>1.5</v>
      </c>
      <c r="F6204" s="1">
        <v>11095</v>
      </c>
      <c r="G6204" s="2">
        <v>45342.23079065972</v>
      </c>
      <c r="H6204" s="2" t="s">
        <v>54</v>
      </c>
      <c r="J6204">
        <f t="shared" si="672"/>
        <v>27.737500000000001</v>
      </c>
      <c r="K6204">
        <f t="shared" si="673"/>
        <v>22.19</v>
      </c>
      <c r="L6204">
        <f t="shared" si="674"/>
        <v>49.927500000000002</v>
      </c>
      <c r="M6204" t="str">
        <f t="shared" si="675"/>
        <v>Up to 100m</v>
      </c>
      <c r="P6204">
        <f t="shared" si="676"/>
        <v>27.737500000000001</v>
      </c>
      <c r="Q6204">
        <f t="shared" si="677"/>
        <v>22.19</v>
      </c>
      <c r="R6204" t="str">
        <f t="shared" si="678"/>
        <v>Up to 100m</v>
      </c>
    </row>
    <row r="6205" spans="1:18" x14ac:dyDescent="0.25">
      <c r="A6205" s="1">
        <v>6204</v>
      </c>
      <c r="B6205" s="1">
        <v>2000723561</v>
      </c>
      <c r="C6205" s="1">
        <v>2000723561</v>
      </c>
      <c r="D6205" s="1" t="s">
        <v>7</v>
      </c>
      <c r="E6205" s="1">
        <v>4.0200000000000001E-3</v>
      </c>
      <c r="F6205" s="1">
        <v>7877517</v>
      </c>
      <c r="G6205" s="2">
        <v>45342.23079065972</v>
      </c>
      <c r="H6205" s="2" t="s">
        <v>53</v>
      </c>
      <c r="J6205">
        <f t="shared" si="672"/>
        <v>19693.7925</v>
      </c>
      <c r="K6205">
        <f t="shared" si="673"/>
        <v>15755.034</v>
      </c>
      <c r="L6205">
        <f t="shared" si="674"/>
        <v>35448.826499999996</v>
      </c>
      <c r="M6205" t="str">
        <f t="shared" si="675"/>
        <v>Up to 100m</v>
      </c>
      <c r="P6205">
        <f t="shared" si="676"/>
        <v>19693.7925</v>
      </c>
      <c r="Q6205">
        <f t="shared" si="677"/>
        <v>15755.034</v>
      </c>
      <c r="R6205" t="str">
        <f t="shared" si="678"/>
        <v>Up to 100m</v>
      </c>
    </row>
    <row r="6206" spans="1:18" x14ac:dyDescent="0.25">
      <c r="A6206" s="1">
        <v>6205</v>
      </c>
      <c r="B6206" s="1">
        <v>2000723561</v>
      </c>
      <c r="C6206" s="1">
        <v>2000723561</v>
      </c>
      <c r="D6206" s="1" t="s">
        <v>7</v>
      </c>
      <c r="E6206" s="1">
        <v>4.9199999999999999E-3</v>
      </c>
      <c r="F6206" s="1">
        <v>7851266</v>
      </c>
      <c r="G6206" s="2">
        <v>45342.23079065972</v>
      </c>
      <c r="H6206" s="2" t="s">
        <v>53</v>
      </c>
      <c r="J6206">
        <f t="shared" si="672"/>
        <v>19628.165000000001</v>
      </c>
      <c r="K6206">
        <f t="shared" si="673"/>
        <v>15702.532000000001</v>
      </c>
      <c r="L6206">
        <f t="shared" si="674"/>
        <v>35330.697</v>
      </c>
      <c r="M6206" t="str">
        <f t="shared" si="675"/>
        <v>Up to 100m</v>
      </c>
      <c r="P6206">
        <f t="shared" si="676"/>
        <v>19628.165000000001</v>
      </c>
      <c r="Q6206">
        <f t="shared" si="677"/>
        <v>15702.532000000001</v>
      </c>
      <c r="R6206" t="str">
        <f t="shared" si="678"/>
        <v>Up to 100m</v>
      </c>
    </row>
    <row r="6207" spans="1:18" x14ac:dyDescent="0.25">
      <c r="A6207" s="1">
        <v>6206</v>
      </c>
      <c r="B6207" s="1">
        <v>2000723561</v>
      </c>
      <c r="C6207" s="1">
        <v>2000723561</v>
      </c>
      <c r="D6207" s="1" t="s">
        <v>7</v>
      </c>
      <c r="E6207" s="1">
        <v>7.7400000000000004E-3</v>
      </c>
      <c r="F6207" s="1">
        <v>7851266</v>
      </c>
      <c r="G6207" s="2">
        <v>45342.23079065972</v>
      </c>
      <c r="H6207" s="2" t="s">
        <v>53</v>
      </c>
      <c r="J6207">
        <f t="shared" si="672"/>
        <v>19628.165000000001</v>
      </c>
      <c r="K6207">
        <f t="shared" si="673"/>
        <v>15702.532000000001</v>
      </c>
      <c r="L6207">
        <f t="shared" si="674"/>
        <v>35330.697</v>
      </c>
      <c r="M6207" t="str">
        <f t="shared" si="675"/>
        <v>Up to 100m</v>
      </c>
      <c r="P6207">
        <f t="shared" si="676"/>
        <v>19628.165000000001</v>
      </c>
      <c r="Q6207">
        <f t="shared" si="677"/>
        <v>15702.532000000001</v>
      </c>
      <c r="R6207" t="str">
        <f t="shared" si="678"/>
        <v>Up to 100m</v>
      </c>
    </row>
    <row r="6208" spans="1:18" x14ac:dyDescent="0.25">
      <c r="A6208" s="1">
        <v>6207</v>
      </c>
      <c r="B6208" s="1">
        <v>2000723561</v>
      </c>
      <c r="C6208" s="1">
        <v>2000733796</v>
      </c>
      <c r="D6208" s="1" t="s">
        <v>7</v>
      </c>
      <c r="E6208" s="1">
        <v>6.6600000000000001E-3</v>
      </c>
      <c r="F6208" s="1">
        <v>7851266</v>
      </c>
      <c r="G6208" s="2">
        <v>45342.23079065972</v>
      </c>
      <c r="H6208" s="2" t="s">
        <v>53</v>
      </c>
      <c r="J6208">
        <f t="shared" si="672"/>
        <v>19628.165000000001</v>
      </c>
      <c r="K6208">
        <f t="shared" si="673"/>
        <v>15702.532000000001</v>
      </c>
      <c r="L6208">
        <f t="shared" si="674"/>
        <v>35330.697</v>
      </c>
      <c r="M6208" t="str">
        <f t="shared" si="675"/>
        <v>Up to 100m</v>
      </c>
      <c r="P6208">
        <f t="shared" si="676"/>
        <v>19628.165000000001</v>
      </c>
      <c r="Q6208">
        <f t="shared" si="677"/>
        <v>15702.532000000001</v>
      </c>
      <c r="R6208" t="str">
        <f t="shared" si="678"/>
        <v>Up to 100m</v>
      </c>
    </row>
    <row r="6209" spans="1:18" x14ac:dyDescent="0.25">
      <c r="A6209" s="1">
        <v>6208</v>
      </c>
      <c r="B6209" s="1">
        <v>2000723561</v>
      </c>
      <c r="C6209" s="1">
        <v>2000723561</v>
      </c>
      <c r="D6209" s="1" t="s">
        <v>7</v>
      </c>
      <c r="E6209" s="1">
        <v>1.2120000000000001E-2</v>
      </c>
      <c r="F6209" s="1">
        <v>7877517</v>
      </c>
      <c r="G6209" s="2">
        <v>45342.23079065972</v>
      </c>
      <c r="H6209" s="2" t="s">
        <v>53</v>
      </c>
      <c r="J6209">
        <f t="shared" si="672"/>
        <v>19693.7925</v>
      </c>
      <c r="K6209">
        <f t="shared" si="673"/>
        <v>15755.034</v>
      </c>
      <c r="L6209">
        <f t="shared" si="674"/>
        <v>35448.826499999996</v>
      </c>
      <c r="M6209" t="str">
        <f t="shared" si="675"/>
        <v>Up to 100m</v>
      </c>
      <c r="P6209">
        <f t="shared" si="676"/>
        <v>19693.7925</v>
      </c>
      <c r="Q6209">
        <f t="shared" si="677"/>
        <v>15755.034</v>
      </c>
      <c r="R6209" t="str">
        <f t="shared" si="678"/>
        <v>Up to 100m</v>
      </c>
    </row>
    <row r="6210" spans="1:18" x14ac:dyDescent="0.25">
      <c r="A6210" s="1">
        <v>6209</v>
      </c>
      <c r="B6210" s="1">
        <v>2000723561</v>
      </c>
      <c r="C6210" s="1">
        <v>2000723561</v>
      </c>
      <c r="D6210" s="1" t="s">
        <v>7</v>
      </c>
      <c r="E6210" s="1">
        <v>1.257E-2</v>
      </c>
      <c r="F6210" s="1">
        <v>7877517</v>
      </c>
      <c r="G6210" s="2">
        <v>45342.23079065972</v>
      </c>
      <c r="H6210" s="2" t="s">
        <v>53</v>
      </c>
      <c r="J6210">
        <f t="shared" si="672"/>
        <v>19693.7925</v>
      </c>
      <c r="K6210">
        <f t="shared" si="673"/>
        <v>15755.034</v>
      </c>
      <c r="L6210">
        <f t="shared" si="674"/>
        <v>35448.826499999996</v>
      </c>
      <c r="M6210" t="str">
        <f t="shared" si="675"/>
        <v>Up to 100m</v>
      </c>
      <c r="P6210">
        <f t="shared" si="676"/>
        <v>19693.7925</v>
      </c>
      <c r="Q6210">
        <f t="shared" si="677"/>
        <v>15755.034</v>
      </c>
      <c r="R6210" t="str">
        <f t="shared" si="678"/>
        <v>Up to 100m</v>
      </c>
    </row>
    <row r="6211" spans="1:18" x14ac:dyDescent="0.25">
      <c r="A6211" s="1">
        <v>6210</v>
      </c>
      <c r="B6211" s="1">
        <v>2000723561</v>
      </c>
      <c r="C6211" s="1">
        <v>2000723561</v>
      </c>
      <c r="D6211" s="1" t="s">
        <v>7</v>
      </c>
      <c r="E6211" s="1">
        <v>1.125E-2</v>
      </c>
      <c r="F6211" s="1">
        <v>7877517</v>
      </c>
      <c r="G6211" s="2">
        <v>45342.23079065972</v>
      </c>
      <c r="H6211" s="2" t="s">
        <v>53</v>
      </c>
      <c r="J6211">
        <f t="shared" ref="J6211:J6218" si="679">IF(F6211 &lt;= 100000000, F6211 * 0.0025,
    IF(F6211 &lt;= 500000000, F6211 * 0.00225,
        IF(F6211 &lt;= 1000000000, F6211 * 0.002,
            IF(F6211 &lt;= 4000000000, F6211 * 0.00165,
                IF(F6211 &lt;= 10000000000, F6211 * 0.00155,
                    F6211 * 0.0013
                )
            )
        )
    )
)</f>
        <v>19693.7925</v>
      </c>
      <c r="K6211">
        <f t="shared" ref="K6211:K6218" si="680">IF(F6211 &lt;= 100000000, F6211 * 0.002,
    IF(F6211 &lt;= 500000000, F6211 * 0.0018,
        IF(F6211 &lt;= 1000000000, F6211 * 0.0016,
            IF(F6211 &lt;= 4000000000, F6211 * 0.00135,
                IF(F6211 &lt;= 10000000000, F6211 * 0.00115,
                    F6211 * 0.001
                )
            )
        )
    )
)</f>
        <v>15755.034</v>
      </c>
      <c r="L6211">
        <f t="shared" ref="L6211:L6219" si="681">J6211+K6211</f>
        <v>35448.826499999996</v>
      </c>
      <c r="M6211" t="str">
        <f t="shared" ref="M6211:M6218" si="682">IF(F6211 &lt;= 100000000, "Up to 100m",
    IF(F6211 &lt;= 500000000, "Up to 500m",
        IF(F6211 &lt;= 1000000000, "Up to 1b",
            IF(F6211 &lt;= 4000000000, "Up to 4b",
                IF(F6211 &lt;= 10000000000, "Up to 10b",
                  "More than 10b"
                )
            )
        )
    )
)</f>
        <v>Up to 100m</v>
      </c>
      <c r="P6211">
        <f t="shared" ref="P6211:P6218" si="683">IF(F6211 &lt;= 100000000, F6211 * 0.0025,
    IF(F6211 &lt;= 300000000, F6211 * 0.002,
        IF(F6211 &lt;= 1000000000, F6211 * 0.0019,
            IF(F6211 &lt;= 5000000000, F6211 * 0.00175,
                F6211 * 0.00155
            )
        )
    )
)</f>
        <v>19693.7925</v>
      </c>
      <c r="Q6211">
        <f t="shared" ref="Q6211:Q6218" si="684">IF(F6211 &lt;= 100000000, F6211 * 0.002,
    IF(F6211 &lt;= 300000000, F6211 * 0.0017,
        IF(F6211 &lt;= 1000000000, F6211 * 0.0015,
            IF(F6211 &lt;= 5000000000, F6211 * 0.00125,
                F6211 * 0.001
            )
        )
    )
)</f>
        <v>15755.034</v>
      </c>
      <c r="R6211" t="str">
        <f t="shared" ref="R6211:R6218" si="685">IF(F6211 &lt;= 100000000, "Up to 100m",
    IF(F6211 &lt;= 300000000, "Up to 300m",
        IF(F6211 &lt;= 1000000000, "Up to 1b",
            IF(F6211 &lt;= 5000000000, "Up to 5b",
                "More than 5b"
            )
        )
    )
)</f>
        <v>Up to 100m</v>
      </c>
    </row>
    <row r="6212" spans="1:18" x14ac:dyDescent="0.25">
      <c r="A6212" s="1">
        <v>6211</v>
      </c>
      <c r="B6212" s="1">
        <v>2000723561</v>
      </c>
      <c r="C6212" s="1">
        <v>2000723561</v>
      </c>
      <c r="D6212" s="1" t="s">
        <v>7</v>
      </c>
      <c r="E6212" s="1">
        <v>4.0200000000000001E-3</v>
      </c>
      <c r="F6212" s="1">
        <v>7851266</v>
      </c>
      <c r="G6212" s="2">
        <v>45342.23079065972</v>
      </c>
      <c r="H6212" s="2" t="s">
        <v>53</v>
      </c>
      <c r="J6212">
        <f t="shared" si="679"/>
        <v>19628.165000000001</v>
      </c>
      <c r="K6212">
        <f t="shared" si="680"/>
        <v>15702.532000000001</v>
      </c>
      <c r="L6212">
        <f t="shared" si="681"/>
        <v>35330.697</v>
      </c>
      <c r="M6212" t="str">
        <f t="shared" si="682"/>
        <v>Up to 100m</v>
      </c>
      <c r="P6212">
        <f t="shared" si="683"/>
        <v>19628.165000000001</v>
      </c>
      <c r="Q6212">
        <f t="shared" si="684"/>
        <v>15702.532000000001</v>
      </c>
      <c r="R6212" t="str">
        <f t="shared" si="685"/>
        <v>Up to 100m</v>
      </c>
    </row>
    <row r="6213" spans="1:18" x14ac:dyDescent="0.25">
      <c r="A6213" s="1">
        <v>6212</v>
      </c>
      <c r="B6213" s="1">
        <v>2000723366</v>
      </c>
      <c r="C6213" s="1">
        <v>2000715383</v>
      </c>
      <c r="D6213" s="1" t="s">
        <v>10</v>
      </c>
      <c r="E6213" s="1">
        <v>9.0000000000000002E-6</v>
      </c>
      <c r="F6213" s="1">
        <v>4017320269</v>
      </c>
      <c r="G6213" s="2">
        <v>45342.348924652775</v>
      </c>
      <c r="H6213" s="2" t="s">
        <v>52</v>
      </c>
      <c r="J6213">
        <f t="shared" si="679"/>
        <v>6226846.4169499995</v>
      </c>
      <c r="K6213">
        <f t="shared" si="680"/>
        <v>4619918.3093499998</v>
      </c>
      <c r="L6213">
        <f t="shared" si="681"/>
        <v>10846764.726299999</v>
      </c>
      <c r="M6213" t="str">
        <f t="shared" si="682"/>
        <v>Up to 10b</v>
      </c>
      <c r="P6213">
        <f t="shared" si="683"/>
        <v>7030310.4707500003</v>
      </c>
      <c r="Q6213">
        <f t="shared" si="684"/>
        <v>5021650.3362499997</v>
      </c>
      <c r="R6213" t="str">
        <f t="shared" si="685"/>
        <v>Up to 5b</v>
      </c>
    </row>
    <row r="6214" spans="1:18" x14ac:dyDescent="0.25">
      <c r="A6214" s="1">
        <v>6213</v>
      </c>
      <c r="B6214" s="1">
        <v>2000727194</v>
      </c>
      <c r="C6214" s="1">
        <v>2000723561</v>
      </c>
      <c r="D6214" s="1" t="s">
        <v>11</v>
      </c>
      <c r="E6214" s="1">
        <v>32.099999999999902</v>
      </c>
      <c r="F6214" s="1">
        <v>10265</v>
      </c>
      <c r="G6214" s="2">
        <v>45342.439431863429</v>
      </c>
      <c r="H6214" s="2" t="s">
        <v>53</v>
      </c>
      <c r="J6214">
        <f t="shared" si="679"/>
        <v>25.662500000000001</v>
      </c>
      <c r="K6214">
        <f t="shared" si="680"/>
        <v>20.53</v>
      </c>
      <c r="L6214">
        <f t="shared" si="681"/>
        <v>46.192500000000003</v>
      </c>
      <c r="M6214" t="str">
        <f t="shared" si="682"/>
        <v>Up to 100m</v>
      </c>
      <c r="P6214">
        <f t="shared" si="683"/>
        <v>25.662500000000001</v>
      </c>
      <c r="Q6214">
        <f t="shared" si="684"/>
        <v>20.53</v>
      </c>
      <c r="R6214" t="str">
        <f t="shared" si="685"/>
        <v>Up to 100m</v>
      </c>
    </row>
    <row r="6215" spans="1:18" x14ac:dyDescent="0.25">
      <c r="A6215" s="1">
        <v>6214</v>
      </c>
      <c r="B6215" s="1">
        <v>2000727194</v>
      </c>
      <c r="C6215" s="1">
        <v>2000723561</v>
      </c>
      <c r="D6215" s="1" t="s">
        <v>11</v>
      </c>
      <c r="E6215" s="1">
        <v>32.099999999999902</v>
      </c>
      <c r="F6215" s="1">
        <v>10233</v>
      </c>
      <c r="G6215" s="2">
        <v>45342.439431863429</v>
      </c>
      <c r="H6215" s="2" t="s">
        <v>53</v>
      </c>
      <c r="J6215">
        <f t="shared" si="679"/>
        <v>25.5825</v>
      </c>
      <c r="K6215">
        <f t="shared" si="680"/>
        <v>20.466000000000001</v>
      </c>
      <c r="L6215">
        <f t="shared" si="681"/>
        <v>46.048500000000004</v>
      </c>
      <c r="M6215" t="str">
        <f t="shared" si="682"/>
        <v>Up to 100m</v>
      </c>
      <c r="P6215">
        <f t="shared" si="683"/>
        <v>25.5825</v>
      </c>
      <c r="Q6215">
        <f t="shared" si="684"/>
        <v>20.466000000000001</v>
      </c>
      <c r="R6215" t="str">
        <f t="shared" si="685"/>
        <v>Up to 100m</v>
      </c>
    </row>
    <row r="6216" spans="1:18" x14ac:dyDescent="0.25">
      <c r="A6216" s="1">
        <v>6215</v>
      </c>
      <c r="B6216" s="1">
        <v>2000727194</v>
      </c>
      <c r="C6216" s="1">
        <v>2000723561</v>
      </c>
      <c r="D6216" s="1" t="s">
        <v>11</v>
      </c>
      <c r="E6216" s="1">
        <v>32.099999999999902</v>
      </c>
      <c r="F6216" s="1">
        <v>10202</v>
      </c>
      <c r="G6216" s="2">
        <v>45342.439431863429</v>
      </c>
      <c r="H6216" s="2" t="s">
        <v>53</v>
      </c>
      <c r="J6216">
        <f t="shared" si="679"/>
        <v>25.504999999999999</v>
      </c>
      <c r="K6216">
        <f t="shared" si="680"/>
        <v>20.404</v>
      </c>
      <c r="L6216">
        <f t="shared" si="681"/>
        <v>45.908999999999999</v>
      </c>
      <c r="M6216" t="str">
        <f t="shared" si="682"/>
        <v>Up to 100m</v>
      </c>
      <c r="P6216">
        <f t="shared" si="683"/>
        <v>25.504999999999999</v>
      </c>
      <c r="Q6216">
        <f t="shared" si="684"/>
        <v>20.404</v>
      </c>
      <c r="R6216" t="str">
        <f t="shared" si="685"/>
        <v>Up to 100m</v>
      </c>
    </row>
    <row r="6217" spans="1:18" x14ac:dyDescent="0.25">
      <c r="A6217" s="1">
        <v>6216</v>
      </c>
      <c r="B6217" s="1">
        <v>2000727194</v>
      </c>
      <c r="C6217" s="1">
        <v>2000746951</v>
      </c>
      <c r="D6217" s="1" t="s">
        <v>11</v>
      </c>
      <c r="E6217" s="1">
        <v>32.099999999999902</v>
      </c>
      <c r="F6217" s="1">
        <v>9730</v>
      </c>
      <c r="G6217" s="2">
        <v>45342.568113194444</v>
      </c>
      <c r="H6217" s="2" t="s">
        <v>53</v>
      </c>
      <c r="J6217">
        <f t="shared" si="679"/>
        <v>24.324999999999999</v>
      </c>
      <c r="K6217">
        <f t="shared" si="680"/>
        <v>19.46</v>
      </c>
      <c r="L6217">
        <f t="shared" si="681"/>
        <v>43.784999999999997</v>
      </c>
      <c r="M6217" t="str">
        <f t="shared" si="682"/>
        <v>Up to 100m</v>
      </c>
      <c r="P6217">
        <f t="shared" si="683"/>
        <v>24.324999999999999</v>
      </c>
      <c r="Q6217">
        <f t="shared" si="684"/>
        <v>19.46</v>
      </c>
      <c r="R6217" t="str">
        <f t="shared" si="685"/>
        <v>Up to 100m</v>
      </c>
    </row>
    <row r="6218" spans="1:18" x14ac:dyDescent="0.25">
      <c r="A6218" s="1">
        <v>6217</v>
      </c>
      <c r="B6218" s="1">
        <v>2000746951</v>
      </c>
      <c r="C6218" s="1">
        <v>2000727194</v>
      </c>
      <c r="D6218" s="1" t="s">
        <v>11</v>
      </c>
      <c r="E6218" s="1">
        <v>32.099999999999902</v>
      </c>
      <c r="F6218" s="1">
        <v>9800</v>
      </c>
      <c r="G6218" s="2">
        <v>45342.568113194444</v>
      </c>
      <c r="H6218" s="2" t="s">
        <v>54</v>
      </c>
      <c r="J6218">
        <f t="shared" si="679"/>
        <v>24.5</v>
      </c>
      <c r="K6218">
        <f t="shared" si="680"/>
        <v>19.600000000000001</v>
      </c>
      <c r="L6218">
        <f t="shared" si="681"/>
        <v>44.1</v>
      </c>
      <c r="M6218" t="str">
        <f t="shared" si="682"/>
        <v>Up to 100m</v>
      </c>
      <c r="P6218">
        <f t="shared" si="683"/>
        <v>24.5</v>
      </c>
      <c r="Q6218">
        <f t="shared" si="684"/>
        <v>19.600000000000001</v>
      </c>
      <c r="R6218" t="str">
        <f t="shared" si="685"/>
        <v>Up to 100m</v>
      </c>
    </row>
    <row r="6219" spans="1:18" x14ac:dyDescent="0.25">
      <c r="J6219" s="12">
        <f>SUM(J2:J6218)</f>
        <v>1284226099.8718424</v>
      </c>
      <c r="K6219" s="12">
        <f>SUM(K2:K6218)</f>
        <v>1048002663.1210525</v>
      </c>
      <c r="L6219" s="13">
        <f t="shared" si="681"/>
        <v>2332228762.9928951</v>
      </c>
      <c r="M6219" s="13">
        <f>SUM(J6219:K6219)</f>
        <v>2332228762.9928951</v>
      </c>
      <c r="O6219" s="12"/>
      <c r="P6219" s="12">
        <f>SUM(P2:P6218)</f>
        <v>1349875789.115629</v>
      </c>
      <c r="Q6219" s="12">
        <f>SUM(Q2:Q6218)</f>
        <v>974241839.40625358</v>
      </c>
      <c r="R6219" s="13">
        <f>SUM(P6219:Q6219)</f>
        <v>2324117628.5218825</v>
      </c>
    </row>
    <row r="6221" spans="1:18" x14ac:dyDescent="0.25">
      <c r="N6221" s="14">
        <f>M6219-R6219</f>
        <v>8111134.4710125923</v>
      </c>
      <c r="O6221" s="14"/>
    </row>
    <row r="6222" spans="1:18" x14ac:dyDescent="0.25">
      <c r="N6222" s="5"/>
      <c r="O6222" s="5"/>
    </row>
  </sheetData>
  <autoFilter ref="A1:M6219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B3:I21"/>
  <sheetViews>
    <sheetView showGridLines="0" workbookViewId="0">
      <selection activeCell="H13" sqref="H13:I17"/>
    </sheetView>
  </sheetViews>
  <sheetFormatPr defaultColWidth="12.6640625" defaultRowHeight="15.75" customHeight="1" x14ac:dyDescent="0.25"/>
  <cols>
    <col min="2" max="2" width="13.33203125" bestFit="1" customWidth="1"/>
    <col min="3" max="3" width="21" bestFit="1" customWidth="1"/>
    <col min="4" max="4" width="23.88671875" bestFit="1" customWidth="1"/>
    <col min="5" max="5" width="16.6640625" bestFit="1" customWidth="1"/>
    <col min="6" max="6" width="28.88671875" bestFit="1" customWidth="1"/>
    <col min="7" max="9" width="12" bestFit="1" customWidth="1"/>
    <col min="10" max="10" width="7" bestFit="1" customWidth="1"/>
    <col min="11" max="11" width="6" bestFit="1" customWidth="1"/>
    <col min="12" max="13" width="5" bestFit="1" customWidth="1"/>
    <col min="14" max="14" width="7" bestFit="1" customWidth="1"/>
    <col min="15" max="15" width="5" bestFit="1" customWidth="1"/>
    <col min="16" max="17" width="7" bestFit="1" customWidth="1"/>
    <col min="18" max="18" width="5" bestFit="1" customWidth="1"/>
    <col min="19" max="20" width="6" bestFit="1" customWidth="1"/>
    <col min="21" max="22" width="5" bestFit="1" customWidth="1"/>
    <col min="23" max="23" width="7" bestFit="1" customWidth="1"/>
    <col min="24" max="24" width="6" bestFit="1" customWidth="1"/>
    <col min="25" max="26" width="7" bestFit="1" customWidth="1"/>
    <col min="27" max="27" width="6" bestFit="1" customWidth="1"/>
    <col min="28" max="30" width="7" bestFit="1" customWidth="1"/>
    <col min="31" max="32" width="6" bestFit="1" customWidth="1"/>
    <col min="33" max="33" width="5" bestFit="1" customWidth="1"/>
    <col min="34" max="34" width="7" bestFit="1" customWidth="1"/>
    <col min="35" max="35" width="6" bestFit="1" customWidth="1"/>
    <col min="36" max="39" width="7" bestFit="1" customWidth="1"/>
    <col min="40" max="40" width="6" bestFit="1" customWidth="1"/>
    <col min="41" max="43" width="7" bestFit="1" customWidth="1"/>
    <col min="44" max="44" width="4" bestFit="1" customWidth="1"/>
    <col min="45" max="45" width="6" bestFit="1" customWidth="1"/>
    <col min="46" max="46" width="7" bestFit="1" customWidth="1"/>
    <col min="47" max="47" width="5" bestFit="1" customWidth="1"/>
    <col min="48" max="48" width="7" bestFit="1" customWidth="1"/>
    <col min="49" max="49" width="5" bestFit="1" customWidth="1"/>
    <col min="50" max="50" width="7" bestFit="1" customWidth="1"/>
    <col min="51" max="51" width="6" bestFit="1" customWidth="1"/>
    <col min="52" max="55" width="7" bestFit="1" customWidth="1"/>
    <col min="56" max="56" width="5" bestFit="1" customWidth="1"/>
    <col min="57" max="57" width="7" bestFit="1" customWidth="1"/>
    <col min="58" max="59" width="6" bestFit="1" customWidth="1"/>
    <col min="60" max="60" width="4" bestFit="1" customWidth="1"/>
    <col min="61" max="62" width="6" bestFit="1" customWidth="1"/>
    <col min="63" max="63" width="7" bestFit="1" customWidth="1"/>
    <col min="64" max="64" width="5" bestFit="1" customWidth="1"/>
    <col min="65" max="65" width="6" bestFit="1" customWidth="1"/>
    <col min="66" max="66" width="7" bestFit="1" customWidth="1"/>
    <col min="67" max="67" width="6" bestFit="1" customWidth="1"/>
    <col min="68" max="68" width="5" bestFit="1" customWidth="1"/>
    <col min="69" max="69" width="6" bestFit="1" customWidth="1"/>
    <col min="70" max="70" width="4" bestFit="1" customWidth="1"/>
    <col min="71" max="74" width="7" bestFit="1" customWidth="1"/>
    <col min="75" max="75" width="5" bestFit="1" customWidth="1"/>
    <col min="76" max="76" width="7" bestFit="1" customWidth="1"/>
    <col min="77" max="77" width="6" bestFit="1" customWidth="1"/>
    <col min="78" max="78" width="7" bestFit="1" customWidth="1"/>
    <col min="79" max="79" width="6" bestFit="1" customWidth="1"/>
    <col min="80" max="80" width="5" bestFit="1" customWidth="1"/>
    <col min="81" max="81" width="6" bestFit="1" customWidth="1"/>
    <col min="82" max="82" width="7" bestFit="1" customWidth="1"/>
    <col min="83" max="83" width="5" bestFit="1" customWidth="1"/>
    <col min="84" max="84" width="6" bestFit="1" customWidth="1"/>
    <col min="85" max="85" width="4" bestFit="1" customWidth="1"/>
    <col min="86" max="86" width="7" bestFit="1" customWidth="1"/>
    <col min="87" max="87" width="5" bestFit="1" customWidth="1"/>
    <col min="88" max="89" width="7" bestFit="1" customWidth="1"/>
    <col min="90" max="90" width="5" bestFit="1" customWidth="1"/>
    <col min="91" max="92" width="7" bestFit="1" customWidth="1"/>
    <col min="93" max="94" width="5" bestFit="1" customWidth="1"/>
    <col min="95" max="96" width="7" bestFit="1" customWidth="1"/>
    <col min="97" max="97" width="6" bestFit="1" customWidth="1"/>
    <col min="98" max="98" width="7" bestFit="1" customWidth="1"/>
    <col min="99" max="99" width="6" bestFit="1" customWidth="1"/>
    <col min="100" max="101" width="7" bestFit="1" customWidth="1"/>
    <col min="102" max="102" width="6" bestFit="1" customWidth="1"/>
    <col min="103" max="103" width="5" bestFit="1" customWidth="1"/>
    <col min="104" max="104" width="6" bestFit="1" customWidth="1"/>
    <col min="105" max="108" width="7" bestFit="1" customWidth="1"/>
    <col min="109" max="109" width="5" bestFit="1" customWidth="1"/>
    <col min="110" max="110" width="6" bestFit="1" customWidth="1"/>
    <col min="111" max="113" width="7" bestFit="1" customWidth="1"/>
    <col min="114" max="114" width="5" bestFit="1" customWidth="1"/>
    <col min="115" max="115" width="7" bestFit="1" customWidth="1"/>
    <col min="116" max="116" width="6" bestFit="1" customWidth="1"/>
    <col min="117" max="118" width="8" bestFit="1" customWidth="1"/>
    <col min="119" max="119" width="7" bestFit="1" customWidth="1"/>
    <col min="120" max="120" width="8" bestFit="1" customWidth="1"/>
    <col min="121" max="121" width="7" bestFit="1" customWidth="1"/>
    <col min="122" max="122" width="6" bestFit="1" customWidth="1"/>
    <col min="123" max="123" width="8" bestFit="1" customWidth="1"/>
    <col min="124" max="124" width="5" bestFit="1" customWidth="1"/>
    <col min="125" max="125" width="7" bestFit="1" customWidth="1"/>
    <col min="126" max="127" width="8" bestFit="1" customWidth="1"/>
    <col min="128" max="128" width="6" bestFit="1" customWidth="1"/>
    <col min="129" max="130" width="8" bestFit="1" customWidth="1"/>
    <col min="131" max="131" width="7" bestFit="1" customWidth="1"/>
    <col min="132" max="132" width="8" bestFit="1" customWidth="1"/>
    <col min="133" max="133" width="7" bestFit="1" customWidth="1"/>
    <col min="134" max="138" width="8" bestFit="1" customWidth="1"/>
    <col min="139" max="139" width="7" bestFit="1" customWidth="1"/>
    <col min="140" max="141" width="8" bestFit="1" customWidth="1"/>
    <col min="142" max="142" width="6" bestFit="1" customWidth="1"/>
    <col min="143" max="143" width="8" bestFit="1" customWidth="1"/>
    <col min="144" max="144" width="7" bestFit="1" customWidth="1"/>
    <col min="145" max="145" width="8" bestFit="1" customWidth="1"/>
    <col min="146" max="146" width="5" bestFit="1" customWidth="1"/>
    <col min="147" max="147" width="8" bestFit="1" customWidth="1"/>
    <col min="148" max="148" width="6" bestFit="1" customWidth="1"/>
    <col min="149" max="149" width="8" bestFit="1" customWidth="1"/>
    <col min="150" max="150" width="6" bestFit="1" customWidth="1"/>
    <col min="151" max="151" width="8" bestFit="1" customWidth="1"/>
    <col min="152" max="152" width="7" bestFit="1" customWidth="1"/>
    <col min="153" max="153" width="8" bestFit="1" customWidth="1"/>
    <col min="154" max="154" width="7" bestFit="1" customWidth="1"/>
    <col min="155" max="155" width="8" bestFit="1" customWidth="1"/>
    <col min="156" max="156" width="6" bestFit="1" customWidth="1"/>
    <col min="157" max="157" width="8" bestFit="1" customWidth="1"/>
    <col min="158" max="158" width="7" bestFit="1" customWidth="1"/>
    <col min="159" max="159" width="6" bestFit="1" customWidth="1"/>
    <col min="160" max="160" width="7" bestFit="1" customWidth="1"/>
    <col min="161" max="161" width="6" bestFit="1" customWidth="1"/>
    <col min="162" max="162" width="8" bestFit="1" customWidth="1"/>
    <col min="163" max="163" width="5" bestFit="1" customWidth="1"/>
    <col min="164" max="164" width="8" bestFit="1" customWidth="1"/>
    <col min="165" max="165" width="7" bestFit="1" customWidth="1"/>
    <col min="166" max="166" width="6" bestFit="1" customWidth="1"/>
    <col min="167" max="167" width="7" bestFit="1" customWidth="1"/>
    <col min="168" max="168" width="8" bestFit="1" customWidth="1"/>
    <col min="169" max="169" width="6" bestFit="1" customWidth="1"/>
    <col min="170" max="170" width="8" bestFit="1" customWidth="1"/>
    <col min="171" max="171" width="6" bestFit="1" customWidth="1"/>
    <col min="172" max="174" width="8" bestFit="1" customWidth="1"/>
    <col min="175" max="176" width="6" bestFit="1" customWidth="1"/>
    <col min="177" max="177" width="8" bestFit="1" customWidth="1"/>
    <col min="178" max="178" width="6" bestFit="1" customWidth="1"/>
    <col min="179" max="179" width="8" bestFit="1" customWidth="1"/>
    <col min="180" max="180" width="7" bestFit="1" customWidth="1"/>
    <col min="181" max="182" width="8" bestFit="1" customWidth="1"/>
    <col min="183" max="184" width="7" bestFit="1" customWidth="1"/>
    <col min="185" max="185" width="6" bestFit="1" customWidth="1"/>
    <col min="186" max="187" width="8" bestFit="1" customWidth="1"/>
    <col min="188" max="188" width="6" bestFit="1" customWidth="1"/>
    <col min="189" max="190" width="8" bestFit="1" customWidth="1"/>
    <col min="191" max="191" width="7" bestFit="1" customWidth="1"/>
    <col min="192" max="192" width="8" bestFit="1" customWidth="1"/>
    <col min="193" max="193" width="6" bestFit="1" customWidth="1"/>
    <col min="194" max="194" width="7" bestFit="1" customWidth="1"/>
    <col min="195" max="195" width="8" bestFit="1" customWidth="1"/>
    <col min="196" max="196" width="6" bestFit="1" customWidth="1"/>
    <col min="197" max="197" width="8" bestFit="1" customWidth="1"/>
    <col min="198" max="198" width="7" bestFit="1" customWidth="1"/>
    <col min="199" max="199" width="5" bestFit="1" customWidth="1"/>
    <col min="200" max="200" width="8" bestFit="1" customWidth="1"/>
    <col min="201" max="201" width="7" bestFit="1" customWidth="1"/>
    <col min="202" max="203" width="8" bestFit="1" customWidth="1"/>
    <col min="204" max="204" width="6" bestFit="1" customWidth="1"/>
    <col min="205" max="205" width="8" bestFit="1" customWidth="1"/>
    <col min="206" max="206" width="6" bestFit="1" customWidth="1"/>
    <col min="207" max="207" width="7" bestFit="1" customWidth="1"/>
    <col min="208" max="209" width="8" bestFit="1" customWidth="1"/>
    <col min="210" max="210" width="5" bestFit="1" customWidth="1"/>
    <col min="211" max="211" width="8" bestFit="1" customWidth="1"/>
    <col min="212" max="212" width="6" bestFit="1" customWidth="1"/>
    <col min="213" max="213" width="7" bestFit="1" customWidth="1"/>
    <col min="214" max="214" width="6" bestFit="1" customWidth="1"/>
    <col min="215" max="215" width="7" bestFit="1" customWidth="1"/>
    <col min="216" max="218" width="8" bestFit="1" customWidth="1"/>
    <col min="219" max="219" width="7" bestFit="1" customWidth="1"/>
    <col min="220" max="220" width="8" bestFit="1" customWidth="1"/>
    <col min="221" max="221" width="6" bestFit="1" customWidth="1"/>
    <col min="222" max="222" width="7" bestFit="1" customWidth="1"/>
    <col min="223" max="224" width="8" bestFit="1" customWidth="1"/>
    <col min="225" max="225" width="5" bestFit="1" customWidth="1"/>
    <col min="226" max="226" width="8" bestFit="1" customWidth="1"/>
    <col min="227" max="227" width="6" bestFit="1" customWidth="1"/>
    <col min="228" max="228" width="8" bestFit="1" customWidth="1"/>
    <col min="229" max="229" width="7" bestFit="1" customWidth="1"/>
    <col min="230" max="230" width="6" bestFit="1" customWidth="1"/>
    <col min="231" max="232" width="7" bestFit="1" customWidth="1"/>
    <col min="233" max="233" width="8" bestFit="1" customWidth="1"/>
    <col min="234" max="234" width="6" bestFit="1" customWidth="1"/>
    <col min="235" max="235" width="7" bestFit="1" customWidth="1"/>
    <col min="236" max="236" width="8" bestFit="1" customWidth="1"/>
    <col min="237" max="238" width="6" bestFit="1" customWidth="1"/>
    <col min="239" max="239" width="7" bestFit="1" customWidth="1"/>
    <col min="240" max="240" width="6" bestFit="1" customWidth="1"/>
    <col min="241" max="241" width="8" bestFit="1" customWidth="1"/>
    <col min="242" max="242" width="7" bestFit="1" customWidth="1"/>
    <col min="243" max="243" width="8" bestFit="1" customWidth="1"/>
    <col min="244" max="244" width="6" bestFit="1" customWidth="1"/>
    <col min="245" max="245" width="8" bestFit="1" customWidth="1"/>
    <col min="246" max="246" width="6" bestFit="1" customWidth="1"/>
    <col min="247" max="247" width="8" bestFit="1" customWidth="1"/>
    <col min="248" max="248" width="7" bestFit="1" customWidth="1"/>
    <col min="249" max="249" width="6" bestFit="1" customWidth="1"/>
    <col min="250" max="251" width="8" bestFit="1" customWidth="1"/>
    <col min="252" max="252" width="6" bestFit="1" customWidth="1"/>
    <col min="253" max="253" width="7" bestFit="1" customWidth="1"/>
    <col min="254" max="254" width="8" bestFit="1" customWidth="1"/>
    <col min="255" max="255" width="6" bestFit="1" customWidth="1"/>
    <col min="256" max="256" width="7" bestFit="1" customWidth="1"/>
    <col min="257" max="257" width="6" bestFit="1" customWidth="1"/>
    <col min="258" max="258" width="7" bestFit="1" customWidth="1"/>
    <col min="259" max="259" width="8" bestFit="1" customWidth="1"/>
    <col min="260" max="260" width="6" bestFit="1" customWidth="1"/>
    <col min="261" max="261" width="7" bestFit="1" customWidth="1"/>
    <col min="262" max="262" width="5" bestFit="1" customWidth="1"/>
    <col min="263" max="264" width="8" bestFit="1" customWidth="1"/>
    <col min="265" max="265" width="6" bestFit="1" customWidth="1"/>
    <col min="266" max="266" width="7" bestFit="1" customWidth="1"/>
    <col min="267" max="268" width="6" bestFit="1" customWidth="1"/>
    <col min="269" max="270" width="7" bestFit="1" customWidth="1"/>
    <col min="271" max="271" width="6" bestFit="1" customWidth="1"/>
    <col min="272" max="273" width="8" bestFit="1" customWidth="1"/>
    <col min="274" max="274" width="6" bestFit="1" customWidth="1"/>
    <col min="275" max="275" width="7" bestFit="1" customWidth="1"/>
    <col min="276" max="276" width="5" bestFit="1" customWidth="1"/>
    <col min="277" max="277" width="8" bestFit="1" customWidth="1"/>
    <col min="278" max="278" width="7" bestFit="1" customWidth="1"/>
    <col min="279" max="279" width="6" bestFit="1" customWidth="1"/>
    <col min="280" max="280" width="8" bestFit="1" customWidth="1"/>
    <col min="281" max="281" width="6" bestFit="1" customWidth="1"/>
    <col min="282" max="282" width="7" bestFit="1" customWidth="1"/>
    <col min="283" max="283" width="8" bestFit="1" customWidth="1"/>
    <col min="284" max="284" width="7" bestFit="1" customWidth="1"/>
    <col min="285" max="287" width="8" bestFit="1" customWidth="1"/>
    <col min="288" max="288" width="7" bestFit="1" customWidth="1"/>
    <col min="289" max="291" width="8" bestFit="1" customWidth="1"/>
    <col min="292" max="292" width="7" bestFit="1" customWidth="1"/>
    <col min="293" max="293" width="8" bestFit="1" customWidth="1"/>
    <col min="294" max="296" width="7" bestFit="1" customWidth="1"/>
    <col min="297" max="297" width="8" bestFit="1" customWidth="1"/>
    <col min="298" max="299" width="7" bestFit="1" customWidth="1"/>
    <col min="300" max="300" width="8" bestFit="1" customWidth="1"/>
    <col min="301" max="301" width="6" bestFit="1" customWidth="1"/>
    <col min="302" max="302" width="8" bestFit="1" customWidth="1"/>
    <col min="303" max="303" width="7" bestFit="1" customWidth="1"/>
    <col min="304" max="304" width="6" bestFit="1" customWidth="1"/>
    <col min="305" max="305" width="8" bestFit="1" customWidth="1"/>
    <col min="306" max="306" width="7" bestFit="1" customWidth="1"/>
    <col min="307" max="307" width="8" bestFit="1" customWidth="1"/>
    <col min="308" max="308" width="6" bestFit="1" customWidth="1"/>
    <col min="309" max="310" width="8" bestFit="1" customWidth="1"/>
    <col min="311" max="311" width="7" bestFit="1" customWidth="1"/>
    <col min="312" max="312" width="6" bestFit="1" customWidth="1"/>
    <col min="313" max="313" width="8" bestFit="1" customWidth="1"/>
    <col min="314" max="314" width="6" bestFit="1" customWidth="1"/>
    <col min="315" max="315" width="7" bestFit="1" customWidth="1"/>
    <col min="316" max="317" width="8" bestFit="1" customWidth="1"/>
    <col min="318" max="318" width="6" bestFit="1" customWidth="1"/>
    <col min="319" max="321" width="7" bestFit="1" customWidth="1"/>
    <col min="322" max="322" width="5" bestFit="1" customWidth="1"/>
    <col min="323" max="324" width="8" bestFit="1" customWidth="1"/>
    <col min="325" max="325" width="6" bestFit="1" customWidth="1"/>
    <col min="326" max="326" width="8" bestFit="1" customWidth="1"/>
    <col min="327" max="328" width="7" bestFit="1" customWidth="1"/>
    <col min="329" max="329" width="8" bestFit="1" customWidth="1"/>
    <col min="330" max="331" width="7" bestFit="1" customWidth="1"/>
    <col min="332" max="332" width="8" bestFit="1" customWidth="1"/>
    <col min="333" max="334" width="6" bestFit="1" customWidth="1"/>
    <col min="335" max="336" width="8" bestFit="1" customWidth="1"/>
    <col min="337" max="337" width="6" bestFit="1" customWidth="1"/>
    <col min="338" max="338" width="8" bestFit="1" customWidth="1"/>
    <col min="339" max="339" width="6" bestFit="1" customWidth="1"/>
    <col min="340" max="340" width="8" bestFit="1" customWidth="1"/>
    <col min="341" max="341" width="7" bestFit="1" customWidth="1"/>
    <col min="342" max="343" width="8" bestFit="1" customWidth="1"/>
    <col min="344" max="344" width="6" bestFit="1" customWidth="1"/>
    <col min="345" max="346" width="7" bestFit="1" customWidth="1"/>
    <col min="347" max="350" width="8" bestFit="1" customWidth="1"/>
    <col min="351" max="351" width="7" bestFit="1" customWidth="1"/>
    <col min="352" max="352" width="6" bestFit="1" customWidth="1"/>
    <col min="353" max="353" width="7" bestFit="1" customWidth="1"/>
    <col min="354" max="354" width="8" bestFit="1" customWidth="1"/>
    <col min="355" max="355" width="6" bestFit="1" customWidth="1"/>
    <col min="356" max="356" width="8" bestFit="1" customWidth="1"/>
    <col min="357" max="357" width="6" bestFit="1" customWidth="1"/>
    <col min="358" max="358" width="8" bestFit="1" customWidth="1"/>
    <col min="359" max="359" width="6" bestFit="1" customWidth="1"/>
    <col min="360" max="362" width="8" bestFit="1" customWidth="1"/>
    <col min="363" max="363" width="6" bestFit="1" customWidth="1"/>
    <col min="364" max="364" width="8" bestFit="1" customWidth="1"/>
    <col min="365" max="365" width="7" bestFit="1" customWidth="1"/>
    <col min="366" max="366" width="8" bestFit="1" customWidth="1"/>
    <col min="367" max="367" width="7" bestFit="1" customWidth="1"/>
    <col min="368" max="369" width="8" bestFit="1" customWidth="1"/>
    <col min="370" max="371" width="6" bestFit="1" customWidth="1"/>
    <col min="372" max="373" width="8" bestFit="1" customWidth="1"/>
    <col min="374" max="374" width="6" bestFit="1" customWidth="1"/>
    <col min="375" max="376" width="8" bestFit="1" customWidth="1"/>
    <col min="377" max="377" width="3" bestFit="1" customWidth="1"/>
    <col min="378" max="380" width="6" bestFit="1" customWidth="1"/>
    <col min="381" max="381" width="7" bestFit="1" customWidth="1"/>
    <col min="382" max="382" width="5" bestFit="1" customWidth="1"/>
    <col min="383" max="383" width="8" bestFit="1" customWidth="1"/>
    <col min="384" max="384" width="7" bestFit="1" customWidth="1"/>
    <col min="385" max="387" width="8" bestFit="1" customWidth="1"/>
    <col min="388" max="388" width="7" bestFit="1" customWidth="1"/>
    <col min="389" max="392" width="8" bestFit="1" customWidth="1"/>
    <col min="393" max="393" width="3" bestFit="1" customWidth="1"/>
    <col min="394" max="395" width="8" bestFit="1" customWidth="1"/>
    <col min="396" max="396" width="5" bestFit="1" customWidth="1"/>
    <col min="397" max="398" width="6" bestFit="1" customWidth="1"/>
    <col min="399" max="402" width="9" bestFit="1" customWidth="1"/>
    <col min="403" max="403" width="8" bestFit="1" customWidth="1"/>
    <col min="404" max="404" width="9" bestFit="1" customWidth="1"/>
    <col min="405" max="405" width="8" bestFit="1" customWidth="1"/>
    <col min="406" max="408" width="9" bestFit="1" customWidth="1"/>
    <col min="409" max="409" width="7" bestFit="1" customWidth="1"/>
    <col min="410" max="411" width="9" bestFit="1" customWidth="1"/>
    <col min="412" max="412" width="6" bestFit="1" customWidth="1"/>
    <col min="413" max="413" width="8" bestFit="1" customWidth="1"/>
    <col min="414" max="414" width="7" bestFit="1" customWidth="1"/>
    <col min="415" max="417" width="8" bestFit="1" customWidth="1"/>
    <col min="418" max="418" width="7" bestFit="1" customWidth="1"/>
    <col min="419" max="419" width="8" bestFit="1" customWidth="1"/>
    <col min="420" max="420" width="9" bestFit="1" customWidth="1"/>
    <col min="421" max="421" width="6" bestFit="1" customWidth="1"/>
    <col min="422" max="424" width="7" bestFit="1" customWidth="1"/>
    <col min="425" max="427" width="9" bestFit="1" customWidth="1"/>
    <col min="428" max="428" width="4" bestFit="1" customWidth="1"/>
    <col min="429" max="429" width="9" bestFit="1" customWidth="1"/>
    <col min="430" max="430" width="7" bestFit="1" customWidth="1"/>
    <col min="431" max="431" width="9" bestFit="1" customWidth="1"/>
    <col min="432" max="432" width="7" bestFit="1" customWidth="1"/>
    <col min="433" max="433" width="8" bestFit="1" customWidth="1"/>
    <col min="434" max="434" width="6" bestFit="1" customWidth="1"/>
    <col min="435" max="435" width="9" bestFit="1" customWidth="1"/>
    <col min="436" max="436" width="7" bestFit="1" customWidth="1"/>
    <col min="437" max="437" width="9" bestFit="1" customWidth="1"/>
    <col min="438" max="439" width="7" bestFit="1" customWidth="1"/>
    <col min="440" max="440" width="8" bestFit="1" customWidth="1"/>
    <col min="441" max="441" width="9" bestFit="1" customWidth="1"/>
    <col min="442" max="443" width="7" bestFit="1" customWidth="1"/>
    <col min="444" max="444" width="6" bestFit="1" customWidth="1"/>
    <col min="445" max="445" width="7" bestFit="1" customWidth="1"/>
    <col min="446" max="447" width="9" bestFit="1" customWidth="1"/>
    <col min="448" max="448" width="7" bestFit="1" customWidth="1"/>
    <col min="449" max="449" width="4" bestFit="1" customWidth="1"/>
    <col min="450" max="450" width="9" bestFit="1" customWidth="1"/>
    <col min="451" max="451" width="7" bestFit="1" customWidth="1"/>
    <col min="452" max="452" width="9" bestFit="1" customWidth="1"/>
    <col min="453" max="453" width="8" bestFit="1" customWidth="1"/>
    <col min="454" max="454" width="9" bestFit="1" customWidth="1"/>
    <col min="455" max="455" width="7" bestFit="1" customWidth="1"/>
    <col min="456" max="456" width="6" bestFit="1" customWidth="1"/>
    <col min="457" max="457" width="8" bestFit="1" customWidth="1"/>
    <col min="458" max="459" width="9" bestFit="1" customWidth="1"/>
    <col min="460" max="460" width="7" bestFit="1" customWidth="1"/>
    <col min="461" max="462" width="8" bestFit="1" customWidth="1"/>
    <col min="463" max="463" width="7" bestFit="1" customWidth="1"/>
    <col min="464" max="464" width="8" bestFit="1" customWidth="1"/>
    <col min="465" max="465" width="7" bestFit="1" customWidth="1"/>
    <col min="466" max="466" width="8" bestFit="1" customWidth="1"/>
    <col min="467" max="467" width="9" bestFit="1" customWidth="1"/>
    <col min="468" max="468" width="8" bestFit="1" customWidth="1"/>
    <col min="469" max="469" width="9" bestFit="1" customWidth="1"/>
    <col min="470" max="470" width="8" bestFit="1" customWidth="1"/>
    <col min="471" max="475" width="7" bestFit="1" customWidth="1"/>
    <col min="476" max="476" width="9" bestFit="1" customWidth="1"/>
    <col min="477" max="478" width="7" bestFit="1" customWidth="1"/>
    <col min="479" max="481" width="8" bestFit="1" customWidth="1"/>
    <col min="482" max="482" width="7" bestFit="1" customWidth="1"/>
    <col min="483" max="483" width="8" bestFit="1" customWidth="1"/>
    <col min="484" max="484" width="7" bestFit="1" customWidth="1"/>
    <col min="485" max="485" width="8" bestFit="1" customWidth="1"/>
    <col min="486" max="486" width="7" bestFit="1" customWidth="1"/>
    <col min="487" max="487" width="8" bestFit="1" customWidth="1"/>
    <col min="488" max="489" width="9" bestFit="1" customWidth="1"/>
    <col min="490" max="490" width="7" bestFit="1" customWidth="1"/>
    <col min="491" max="493" width="9" bestFit="1" customWidth="1"/>
    <col min="494" max="494" width="8" bestFit="1" customWidth="1"/>
    <col min="495" max="496" width="7" bestFit="1" customWidth="1"/>
    <col min="497" max="497" width="8" bestFit="1" customWidth="1"/>
    <col min="498" max="498" width="7" bestFit="1" customWidth="1"/>
    <col min="499" max="499" width="6" bestFit="1" customWidth="1"/>
    <col min="500" max="500" width="8" bestFit="1" customWidth="1"/>
    <col min="501" max="501" width="7" bestFit="1" customWidth="1"/>
    <col min="502" max="502" width="4" bestFit="1" customWidth="1"/>
    <col min="503" max="503" width="8" bestFit="1" customWidth="1"/>
    <col min="504" max="504" width="9" bestFit="1" customWidth="1"/>
    <col min="505" max="505" width="8" bestFit="1" customWidth="1"/>
    <col min="506" max="506" width="6" bestFit="1" customWidth="1"/>
    <col min="507" max="507" width="9" bestFit="1" customWidth="1"/>
    <col min="508" max="508" width="7" bestFit="1" customWidth="1"/>
    <col min="509" max="510" width="9" bestFit="1" customWidth="1"/>
    <col min="511" max="511" width="7" bestFit="1" customWidth="1"/>
    <col min="512" max="512" width="8" bestFit="1" customWidth="1"/>
    <col min="513" max="513" width="9" bestFit="1" customWidth="1"/>
    <col min="514" max="514" width="8" bestFit="1" customWidth="1"/>
    <col min="515" max="516" width="9" bestFit="1" customWidth="1"/>
    <col min="517" max="517" width="8" bestFit="1" customWidth="1"/>
    <col min="518" max="518" width="9" bestFit="1" customWidth="1"/>
    <col min="519" max="519" width="7" bestFit="1" customWidth="1"/>
    <col min="520" max="520" width="9" bestFit="1" customWidth="1"/>
    <col min="521" max="521" width="8" bestFit="1" customWidth="1"/>
    <col min="522" max="523" width="9" bestFit="1" customWidth="1"/>
    <col min="524" max="524" width="7" bestFit="1" customWidth="1"/>
    <col min="525" max="525" width="8" bestFit="1" customWidth="1"/>
    <col min="526" max="526" width="9" bestFit="1" customWidth="1"/>
    <col min="527" max="527" width="8" bestFit="1" customWidth="1"/>
    <col min="528" max="528" width="9" bestFit="1" customWidth="1"/>
    <col min="529" max="530" width="7" bestFit="1" customWidth="1"/>
    <col min="531" max="538" width="9" bestFit="1" customWidth="1"/>
    <col min="539" max="539" width="8" bestFit="1" customWidth="1"/>
    <col min="540" max="540" width="7" bestFit="1" customWidth="1"/>
    <col min="541" max="543" width="9" bestFit="1" customWidth="1"/>
    <col min="544" max="544" width="8" bestFit="1" customWidth="1"/>
    <col min="545" max="545" width="7" bestFit="1" customWidth="1"/>
    <col min="546" max="546" width="6" bestFit="1" customWidth="1"/>
    <col min="547" max="547" width="9" bestFit="1" customWidth="1"/>
    <col min="548" max="548" width="8" bestFit="1" customWidth="1"/>
    <col min="549" max="550" width="9" bestFit="1" customWidth="1"/>
    <col min="551" max="551" width="8" bestFit="1" customWidth="1"/>
    <col min="552" max="553" width="9" bestFit="1" customWidth="1"/>
    <col min="554" max="554" width="7" bestFit="1" customWidth="1"/>
    <col min="555" max="555" width="9" bestFit="1" customWidth="1"/>
    <col min="556" max="556" width="7" bestFit="1" customWidth="1"/>
    <col min="557" max="560" width="9" bestFit="1" customWidth="1"/>
    <col min="561" max="561" width="8" bestFit="1" customWidth="1"/>
    <col min="562" max="564" width="9" bestFit="1" customWidth="1"/>
    <col min="565" max="567" width="8" bestFit="1" customWidth="1"/>
    <col min="568" max="568" width="9" bestFit="1" customWidth="1"/>
    <col min="569" max="569" width="7" bestFit="1" customWidth="1"/>
    <col min="570" max="571" width="8" bestFit="1" customWidth="1"/>
    <col min="572" max="572" width="7" bestFit="1" customWidth="1"/>
    <col min="573" max="573" width="9" bestFit="1" customWidth="1"/>
    <col min="574" max="574" width="8" bestFit="1" customWidth="1"/>
    <col min="575" max="576" width="9" bestFit="1" customWidth="1"/>
    <col min="577" max="577" width="7" bestFit="1" customWidth="1"/>
    <col min="578" max="578" width="9" bestFit="1" customWidth="1"/>
    <col min="579" max="579" width="7" bestFit="1" customWidth="1"/>
    <col min="580" max="580" width="8" bestFit="1" customWidth="1"/>
    <col min="581" max="581" width="9" bestFit="1" customWidth="1"/>
    <col min="582" max="582" width="7" bestFit="1" customWidth="1"/>
    <col min="583" max="583" width="9" bestFit="1" customWidth="1"/>
    <col min="584" max="584" width="8" bestFit="1" customWidth="1"/>
    <col min="585" max="585" width="9" bestFit="1" customWidth="1"/>
    <col min="586" max="586" width="8" bestFit="1" customWidth="1"/>
    <col min="587" max="590" width="9" bestFit="1" customWidth="1"/>
    <col min="591" max="591" width="8" bestFit="1" customWidth="1"/>
    <col min="592" max="592" width="7" bestFit="1" customWidth="1"/>
    <col min="593" max="593" width="6" bestFit="1" customWidth="1"/>
    <col min="594" max="594" width="9" bestFit="1" customWidth="1"/>
    <col min="595" max="595" width="8" bestFit="1" customWidth="1"/>
    <col min="596" max="596" width="7" bestFit="1" customWidth="1"/>
    <col min="597" max="597" width="8" bestFit="1" customWidth="1"/>
    <col min="598" max="598" width="9" bestFit="1" customWidth="1"/>
    <col min="599" max="599" width="8" bestFit="1" customWidth="1"/>
    <col min="600" max="600" width="7" bestFit="1" customWidth="1"/>
    <col min="601" max="601" width="8" bestFit="1" customWidth="1"/>
    <col min="602" max="602" width="9" bestFit="1" customWidth="1"/>
    <col min="603" max="603" width="4" bestFit="1" customWidth="1"/>
    <col min="604" max="604" width="9" bestFit="1" customWidth="1"/>
    <col min="605" max="605" width="8" bestFit="1" customWidth="1"/>
    <col min="606" max="606" width="9" bestFit="1" customWidth="1"/>
    <col min="607" max="607" width="8" bestFit="1" customWidth="1"/>
    <col min="608" max="608" width="7" bestFit="1" customWidth="1"/>
    <col min="609" max="610" width="9" bestFit="1" customWidth="1"/>
    <col min="611" max="611" width="7" bestFit="1" customWidth="1"/>
    <col min="612" max="612" width="9" bestFit="1" customWidth="1"/>
    <col min="613" max="614" width="8" bestFit="1" customWidth="1"/>
    <col min="615" max="615" width="6" bestFit="1" customWidth="1"/>
    <col min="616" max="617" width="9" bestFit="1" customWidth="1"/>
    <col min="618" max="618" width="8" bestFit="1" customWidth="1"/>
    <col min="619" max="619" width="9" bestFit="1" customWidth="1"/>
    <col min="620" max="620" width="8" bestFit="1" customWidth="1"/>
    <col min="621" max="622" width="9" bestFit="1" customWidth="1"/>
    <col min="623" max="624" width="7" bestFit="1" customWidth="1"/>
    <col min="625" max="625" width="8" bestFit="1" customWidth="1"/>
    <col min="626" max="626" width="6" bestFit="1" customWidth="1"/>
    <col min="627" max="627" width="9" bestFit="1" customWidth="1"/>
    <col min="628" max="628" width="7" bestFit="1" customWidth="1"/>
    <col min="629" max="629" width="8" bestFit="1" customWidth="1"/>
    <col min="630" max="630" width="7" bestFit="1" customWidth="1"/>
    <col min="631" max="632" width="8" bestFit="1" customWidth="1"/>
    <col min="633" max="633" width="7" bestFit="1" customWidth="1"/>
    <col min="634" max="635" width="9" bestFit="1" customWidth="1"/>
    <col min="636" max="638" width="8" bestFit="1" customWidth="1"/>
    <col min="639" max="639" width="9" bestFit="1" customWidth="1"/>
    <col min="640" max="640" width="7" bestFit="1" customWidth="1"/>
    <col min="641" max="641" width="6" bestFit="1" customWidth="1"/>
    <col min="642" max="642" width="9" bestFit="1" customWidth="1"/>
    <col min="643" max="643" width="7" bestFit="1" customWidth="1"/>
    <col min="644" max="646" width="8" bestFit="1" customWidth="1"/>
    <col min="647" max="647" width="9" bestFit="1" customWidth="1"/>
    <col min="648" max="648" width="8" bestFit="1" customWidth="1"/>
    <col min="649" max="649" width="9" bestFit="1" customWidth="1"/>
    <col min="650" max="650" width="6" bestFit="1" customWidth="1"/>
    <col min="651" max="652" width="9" bestFit="1" customWidth="1"/>
    <col min="653" max="653" width="7" bestFit="1" customWidth="1"/>
    <col min="654" max="655" width="9" bestFit="1" customWidth="1"/>
    <col min="656" max="658" width="7" bestFit="1" customWidth="1"/>
    <col min="659" max="659" width="6" bestFit="1" customWidth="1"/>
    <col min="660" max="661" width="9" bestFit="1" customWidth="1"/>
    <col min="662" max="662" width="8" bestFit="1" customWidth="1"/>
    <col min="663" max="663" width="9" bestFit="1" customWidth="1"/>
    <col min="664" max="665" width="8" bestFit="1" customWidth="1"/>
    <col min="666" max="666" width="7" bestFit="1" customWidth="1"/>
    <col min="667" max="667" width="8" bestFit="1" customWidth="1"/>
    <col min="668" max="668" width="9" bestFit="1" customWidth="1"/>
    <col min="669" max="669" width="7" bestFit="1" customWidth="1"/>
    <col min="670" max="674" width="8" bestFit="1" customWidth="1"/>
    <col min="675" max="675" width="9" bestFit="1" customWidth="1"/>
    <col min="676" max="676" width="7" bestFit="1" customWidth="1"/>
    <col min="677" max="677" width="8" bestFit="1" customWidth="1"/>
    <col min="678" max="678" width="9" bestFit="1" customWidth="1"/>
    <col min="679" max="679" width="7" bestFit="1" customWidth="1"/>
    <col min="680" max="680" width="8" bestFit="1" customWidth="1"/>
    <col min="681" max="681" width="9" bestFit="1" customWidth="1"/>
    <col min="682" max="682" width="7" bestFit="1" customWidth="1"/>
    <col min="683" max="683" width="8" bestFit="1" customWidth="1"/>
    <col min="684" max="684" width="9" bestFit="1" customWidth="1"/>
    <col min="685" max="685" width="6" bestFit="1" customWidth="1"/>
    <col min="686" max="687" width="9" bestFit="1" customWidth="1"/>
    <col min="688" max="688" width="8" bestFit="1" customWidth="1"/>
    <col min="689" max="690" width="9" bestFit="1" customWidth="1"/>
    <col min="691" max="691" width="8" bestFit="1" customWidth="1"/>
    <col min="692" max="692" width="7" bestFit="1" customWidth="1"/>
    <col min="693" max="693" width="9" bestFit="1" customWidth="1"/>
    <col min="694" max="694" width="6" bestFit="1" customWidth="1"/>
    <col min="695" max="696" width="9" bestFit="1" customWidth="1"/>
    <col min="697" max="697" width="8" bestFit="1" customWidth="1"/>
    <col min="698" max="698" width="7" bestFit="1" customWidth="1"/>
    <col min="699" max="701" width="9" bestFit="1" customWidth="1"/>
    <col min="702" max="702" width="8" bestFit="1" customWidth="1"/>
    <col min="703" max="704" width="9" bestFit="1" customWidth="1"/>
    <col min="705" max="705" width="8" bestFit="1" customWidth="1"/>
    <col min="706" max="706" width="9" bestFit="1" customWidth="1"/>
    <col min="707" max="707" width="4" bestFit="1" customWidth="1"/>
    <col min="708" max="709" width="9" bestFit="1" customWidth="1"/>
    <col min="710" max="710" width="8" bestFit="1" customWidth="1"/>
    <col min="711" max="711" width="9" bestFit="1" customWidth="1"/>
    <col min="712" max="712" width="8" bestFit="1" customWidth="1"/>
    <col min="713" max="713" width="9" bestFit="1" customWidth="1"/>
    <col min="714" max="714" width="8" bestFit="1" customWidth="1"/>
    <col min="715" max="715" width="7" bestFit="1" customWidth="1"/>
    <col min="716" max="716" width="8" bestFit="1" customWidth="1"/>
    <col min="717" max="717" width="9" bestFit="1" customWidth="1"/>
    <col min="718" max="718" width="8" bestFit="1" customWidth="1"/>
    <col min="719" max="719" width="9" bestFit="1" customWidth="1"/>
    <col min="720" max="720" width="6" bestFit="1" customWidth="1"/>
    <col min="721" max="721" width="7" bestFit="1" customWidth="1"/>
    <col min="722" max="722" width="9" bestFit="1" customWidth="1"/>
    <col min="723" max="723" width="8" bestFit="1" customWidth="1"/>
    <col min="724" max="724" width="9" bestFit="1" customWidth="1"/>
    <col min="725" max="725" width="8" bestFit="1" customWidth="1"/>
    <col min="726" max="726" width="7" bestFit="1" customWidth="1"/>
    <col min="727" max="727" width="8" bestFit="1" customWidth="1"/>
    <col min="728" max="730" width="9" bestFit="1" customWidth="1"/>
    <col min="731" max="731" width="7" bestFit="1" customWidth="1"/>
    <col min="732" max="732" width="8" bestFit="1" customWidth="1"/>
    <col min="733" max="733" width="7" bestFit="1" customWidth="1"/>
    <col min="734" max="735" width="9" bestFit="1" customWidth="1"/>
    <col min="736" max="736" width="7" bestFit="1" customWidth="1"/>
    <col min="737" max="737" width="9" bestFit="1" customWidth="1"/>
    <col min="738" max="738" width="6" bestFit="1" customWidth="1"/>
    <col min="739" max="741" width="9" bestFit="1" customWidth="1"/>
    <col min="742" max="742" width="8" bestFit="1" customWidth="1"/>
    <col min="743" max="743" width="9" bestFit="1" customWidth="1"/>
    <col min="744" max="745" width="7" bestFit="1" customWidth="1"/>
    <col min="746" max="746" width="9" bestFit="1" customWidth="1"/>
    <col min="747" max="748" width="8" bestFit="1" customWidth="1"/>
    <col min="749" max="750" width="9" bestFit="1" customWidth="1"/>
    <col min="751" max="751" width="8" bestFit="1" customWidth="1"/>
    <col min="752" max="754" width="9" bestFit="1" customWidth="1"/>
    <col min="755" max="755" width="7" bestFit="1" customWidth="1"/>
    <col min="756" max="758" width="9" bestFit="1" customWidth="1"/>
    <col min="759" max="759" width="7" bestFit="1" customWidth="1"/>
    <col min="760" max="760" width="8" bestFit="1" customWidth="1"/>
    <col min="761" max="761" width="9" bestFit="1" customWidth="1"/>
    <col min="762" max="762" width="7" bestFit="1" customWidth="1"/>
    <col min="763" max="763" width="8" bestFit="1" customWidth="1"/>
    <col min="764" max="766" width="9" bestFit="1" customWidth="1"/>
    <col min="767" max="767" width="6" bestFit="1" customWidth="1"/>
    <col min="768" max="768" width="9" bestFit="1" customWidth="1"/>
    <col min="769" max="769" width="8" bestFit="1" customWidth="1"/>
    <col min="770" max="770" width="9" bestFit="1" customWidth="1"/>
    <col min="771" max="771" width="8" bestFit="1" customWidth="1"/>
    <col min="772" max="772" width="9" bestFit="1" customWidth="1"/>
    <col min="773" max="773" width="7" bestFit="1" customWidth="1"/>
    <col min="774" max="774" width="8" bestFit="1" customWidth="1"/>
    <col min="775" max="775" width="7" bestFit="1" customWidth="1"/>
    <col min="776" max="776" width="9" bestFit="1" customWidth="1"/>
    <col min="777" max="777" width="7" bestFit="1" customWidth="1"/>
    <col min="778" max="778" width="9" bestFit="1" customWidth="1"/>
    <col min="779" max="779" width="8" bestFit="1" customWidth="1"/>
    <col min="780" max="780" width="9" bestFit="1" customWidth="1"/>
    <col min="781" max="782" width="7" bestFit="1" customWidth="1"/>
    <col min="783" max="783" width="9" bestFit="1" customWidth="1"/>
    <col min="784" max="784" width="8" bestFit="1" customWidth="1"/>
    <col min="785" max="785" width="9" bestFit="1" customWidth="1"/>
    <col min="786" max="786" width="8" bestFit="1" customWidth="1"/>
    <col min="787" max="787" width="9" bestFit="1" customWidth="1"/>
    <col min="788" max="788" width="6" bestFit="1" customWidth="1"/>
    <col min="789" max="789" width="8" bestFit="1" customWidth="1"/>
    <col min="790" max="790" width="9" bestFit="1" customWidth="1"/>
    <col min="791" max="791" width="7" bestFit="1" customWidth="1"/>
    <col min="792" max="792" width="9" bestFit="1" customWidth="1"/>
    <col min="793" max="793" width="8" bestFit="1" customWidth="1"/>
    <col min="794" max="794" width="7" bestFit="1" customWidth="1"/>
    <col min="795" max="795" width="9" bestFit="1" customWidth="1"/>
    <col min="796" max="796" width="7" bestFit="1" customWidth="1"/>
    <col min="797" max="797" width="8" bestFit="1" customWidth="1"/>
    <col min="798" max="798" width="7" bestFit="1" customWidth="1"/>
    <col min="799" max="800" width="9" bestFit="1" customWidth="1"/>
    <col min="801" max="801" width="7" bestFit="1" customWidth="1"/>
    <col min="802" max="803" width="9" bestFit="1" customWidth="1"/>
    <col min="804" max="805" width="7" bestFit="1" customWidth="1"/>
    <col min="806" max="806" width="9" bestFit="1" customWidth="1"/>
    <col min="807" max="807" width="8" bestFit="1" customWidth="1"/>
    <col min="808" max="808" width="9" bestFit="1" customWidth="1"/>
    <col min="809" max="809" width="8" bestFit="1" customWidth="1"/>
    <col min="810" max="811" width="9" bestFit="1" customWidth="1"/>
    <col min="812" max="812" width="8" bestFit="1" customWidth="1"/>
    <col min="813" max="813" width="9" bestFit="1" customWidth="1"/>
    <col min="814" max="815" width="7" bestFit="1" customWidth="1"/>
    <col min="816" max="816" width="9" bestFit="1" customWidth="1"/>
    <col min="817" max="817" width="8" bestFit="1" customWidth="1"/>
    <col min="818" max="818" width="9" bestFit="1" customWidth="1"/>
    <col min="819" max="820" width="7" bestFit="1" customWidth="1"/>
    <col min="821" max="821" width="8" bestFit="1" customWidth="1"/>
    <col min="822" max="822" width="6" bestFit="1" customWidth="1"/>
    <col min="823" max="823" width="8" bestFit="1" customWidth="1"/>
    <col min="824" max="825" width="9" bestFit="1" customWidth="1"/>
    <col min="826" max="826" width="7" bestFit="1" customWidth="1"/>
    <col min="827" max="827" width="9" bestFit="1" customWidth="1"/>
    <col min="828" max="828" width="7" bestFit="1" customWidth="1"/>
    <col min="829" max="831" width="9" bestFit="1" customWidth="1"/>
    <col min="832" max="833" width="7" bestFit="1" customWidth="1"/>
    <col min="834" max="834" width="8" bestFit="1" customWidth="1"/>
    <col min="835" max="837" width="9" bestFit="1" customWidth="1"/>
    <col min="838" max="839" width="7" bestFit="1" customWidth="1"/>
    <col min="840" max="840" width="8" bestFit="1" customWidth="1"/>
    <col min="841" max="841" width="9" bestFit="1" customWidth="1"/>
    <col min="842" max="843" width="8" bestFit="1" customWidth="1"/>
    <col min="844" max="844" width="9" bestFit="1" customWidth="1"/>
    <col min="845" max="845" width="8" bestFit="1" customWidth="1"/>
    <col min="846" max="846" width="9" bestFit="1" customWidth="1"/>
    <col min="847" max="847" width="4" bestFit="1" customWidth="1"/>
    <col min="848" max="848" width="7" bestFit="1" customWidth="1"/>
    <col min="849" max="850" width="9" bestFit="1" customWidth="1"/>
    <col min="851" max="851" width="7" bestFit="1" customWidth="1"/>
    <col min="852" max="852" width="8" bestFit="1" customWidth="1"/>
    <col min="853" max="853" width="9" bestFit="1" customWidth="1"/>
    <col min="854" max="854" width="7" bestFit="1" customWidth="1"/>
    <col min="855" max="856" width="9" bestFit="1" customWidth="1"/>
    <col min="857" max="857" width="7" bestFit="1" customWidth="1"/>
    <col min="858" max="858" width="9" bestFit="1" customWidth="1"/>
    <col min="859" max="859" width="8" bestFit="1" customWidth="1"/>
    <col min="860" max="860" width="9" bestFit="1" customWidth="1"/>
    <col min="861" max="861" width="7" bestFit="1" customWidth="1"/>
    <col min="862" max="862" width="8" bestFit="1" customWidth="1"/>
    <col min="863" max="863" width="9" bestFit="1" customWidth="1"/>
    <col min="864" max="864" width="7" bestFit="1" customWidth="1"/>
    <col min="865" max="866" width="8" bestFit="1" customWidth="1"/>
    <col min="867" max="867" width="7" bestFit="1" customWidth="1"/>
    <col min="868" max="868" width="8" bestFit="1" customWidth="1"/>
    <col min="869" max="869" width="9" bestFit="1" customWidth="1"/>
    <col min="870" max="870" width="8" bestFit="1" customWidth="1"/>
    <col min="871" max="871" width="7" bestFit="1" customWidth="1"/>
    <col min="872" max="873" width="8" bestFit="1" customWidth="1"/>
    <col min="874" max="874" width="9" bestFit="1" customWidth="1"/>
    <col min="875" max="875" width="7" bestFit="1" customWidth="1"/>
    <col min="876" max="877" width="9" bestFit="1" customWidth="1"/>
    <col min="878" max="880" width="8" bestFit="1" customWidth="1"/>
    <col min="881" max="881" width="9" bestFit="1" customWidth="1"/>
    <col min="882" max="882" width="7" bestFit="1" customWidth="1"/>
    <col min="883" max="883" width="6" bestFit="1" customWidth="1"/>
    <col min="884" max="884" width="7" bestFit="1" customWidth="1"/>
    <col min="885" max="885" width="8" bestFit="1" customWidth="1"/>
    <col min="886" max="886" width="9" bestFit="1" customWidth="1"/>
    <col min="887" max="887" width="7" bestFit="1" customWidth="1"/>
    <col min="888" max="888" width="8" bestFit="1" customWidth="1"/>
    <col min="889" max="889" width="9" bestFit="1" customWidth="1"/>
    <col min="890" max="890" width="7" bestFit="1" customWidth="1"/>
    <col min="891" max="894" width="9" bestFit="1" customWidth="1"/>
    <col min="895" max="895" width="6" bestFit="1" customWidth="1"/>
    <col min="896" max="896" width="9" bestFit="1" customWidth="1"/>
    <col min="897" max="897" width="8" bestFit="1" customWidth="1"/>
    <col min="898" max="898" width="7" bestFit="1" customWidth="1"/>
    <col min="899" max="899" width="9" bestFit="1" customWidth="1"/>
    <col min="900" max="900" width="8" bestFit="1" customWidth="1"/>
    <col min="901" max="902" width="9" bestFit="1" customWidth="1"/>
    <col min="903" max="903" width="7" bestFit="1" customWidth="1"/>
    <col min="904" max="904" width="9" bestFit="1" customWidth="1"/>
    <col min="905" max="905" width="7" bestFit="1" customWidth="1"/>
    <col min="906" max="906" width="8" bestFit="1" customWidth="1"/>
    <col min="907" max="907" width="7" bestFit="1" customWidth="1"/>
    <col min="908" max="908" width="8" bestFit="1" customWidth="1"/>
    <col min="909" max="909" width="6" bestFit="1" customWidth="1"/>
    <col min="910" max="910" width="7" bestFit="1" customWidth="1"/>
    <col min="911" max="911" width="8" bestFit="1" customWidth="1"/>
    <col min="912" max="912" width="9" bestFit="1" customWidth="1"/>
    <col min="913" max="913" width="7" bestFit="1" customWidth="1"/>
    <col min="914" max="915" width="8" bestFit="1" customWidth="1"/>
    <col min="916" max="916" width="9" bestFit="1" customWidth="1"/>
    <col min="917" max="917" width="8" bestFit="1" customWidth="1"/>
    <col min="918" max="918" width="7" bestFit="1" customWidth="1"/>
    <col min="919" max="919" width="8" bestFit="1" customWidth="1"/>
    <col min="920" max="920" width="7" bestFit="1" customWidth="1"/>
    <col min="921" max="921" width="9" bestFit="1" customWidth="1"/>
    <col min="922" max="922" width="8" bestFit="1" customWidth="1"/>
    <col min="923" max="924" width="7" bestFit="1" customWidth="1"/>
    <col min="925" max="925" width="6" bestFit="1" customWidth="1"/>
    <col min="926" max="926" width="8" bestFit="1" customWidth="1"/>
    <col min="927" max="928" width="9" bestFit="1" customWidth="1"/>
    <col min="929" max="929" width="7" bestFit="1" customWidth="1"/>
    <col min="930" max="930" width="8" bestFit="1" customWidth="1"/>
    <col min="931" max="931" width="9" bestFit="1" customWidth="1"/>
    <col min="932" max="932" width="7" bestFit="1" customWidth="1"/>
    <col min="933" max="933" width="8" bestFit="1" customWidth="1"/>
    <col min="934" max="934" width="9" bestFit="1" customWidth="1"/>
    <col min="935" max="935" width="7" bestFit="1" customWidth="1"/>
    <col min="936" max="936" width="9" bestFit="1" customWidth="1"/>
    <col min="937" max="937" width="8" bestFit="1" customWidth="1"/>
    <col min="938" max="940" width="9" bestFit="1" customWidth="1"/>
    <col min="941" max="941" width="8" bestFit="1" customWidth="1"/>
    <col min="942" max="942" width="9" bestFit="1" customWidth="1"/>
    <col min="943" max="943" width="6" bestFit="1" customWidth="1"/>
    <col min="944" max="944" width="9" bestFit="1" customWidth="1"/>
    <col min="945" max="945" width="7" bestFit="1" customWidth="1"/>
    <col min="946" max="947" width="9" bestFit="1" customWidth="1"/>
    <col min="948" max="949" width="7" bestFit="1" customWidth="1"/>
    <col min="950" max="950" width="8" bestFit="1" customWidth="1"/>
    <col min="951" max="951" width="7" bestFit="1" customWidth="1"/>
    <col min="952" max="952" width="8" bestFit="1" customWidth="1"/>
    <col min="953" max="954" width="9" bestFit="1" customWidth="1"/>
    <col min="955" max="955" width="8" bestFit="1" customWidth="1"/>
    <col min="956" max="956" width="7" bestFit="1" customWidth="1"/>
    <col min="957" max="957" width="8" bestFit="1" customWidth="1"/>
    <col min="958" max="958" width="9" bestFit="1" customWidth="1"/>
    <col min="959" max="959" width="7" bestFit="1" customWidth="1"/>
    <col min="960" max="960" width="8" bestFit="1" customWidth="1"/>
    <col min="961" max="961" width="9" bestFit="1" customWidth="1"/>
    <col min="962" max="962" width="7" bestFit="1" customWidth="1"/>
    <col min="963" max="963" width="9" bestFit="1" customWidth="1"/>
    <col min="964" max="965" width="7" bestFit="1" customWidth="1"/>
    <col min="966" max="966" width="9" bestFit="1" customWidth="1"/>
    <col min="967" max="967" width="8" bestFit="1" customWidth="1"/>
    <col min="968" max="968" width="7" bestFit="1" customWidth="1"/>
    <col min="969" max="969" width="8" bestFit="1" customWidth="1"/>
    <col min="970" max="970" width="9" bestFit="1" customWidth="1"/>
    <col min="971" max="971" width="8" bestFit="1" customWidth="1"/>
    <col min="972" max="972" width="7" bestFit="1" customWidth="1"/>
    <col min="973" max="973" width="9" bestFit="1" customWidth="1"/>
    <col min="974" max="974" width="4" bestFit="1" customWidth="1"/>
    <col min="975" max="975" width="9" bestFit="1" customWidth="1"/>
    <col min="976" max="978" width="7" bestFit="1" customWidth="1"/>
    <col min="979" max="979" width="9" bestFit="1" customWidth="1"/>
    <col min="980" max="980" width="8" bestFit="1" customWidth="1"/>
    <col min="981" max="981" width="9" bestFit="1" customWidth="1"/>
    <col min="982" max="982" width="8" bestFit="1" customWidth="1"/>
    <col min="983" max="983" width="9" bestFit="1" customWidth="1"/>
    <col min="984" max="984" width="6" bestFit="1" customWidth="1"/>
    <col min="985" max="985" width="8" bestFit="1" customWidth="1"/>
    <col min="986" max="987" width="7" bestFit="1" customWidth="1"/>
    <col min="988" max="988" width="8" bestFit="1" customWidth="1"/>
    <col min="989" max="991" width="9" bestFit="1" customWidth="1"/>
    <col min="992" max="992" width="7" bestFit="1" customWidth="1"/>
    <col min="993" max="994" width="9" bestFit="1" customWidth="1"/>
    <col min="995" max="995" width="6" bestFit="1" customWidth="1"/>
    <col min="996" max="996" width="7" bestFit="1" customWidth="1"/>
    <col min="997" max="997" width="9" bestFit="1" customWidth="1"/>
    <col min="998" max="998" width="8" bestFit="1" customWidth="1"/>
    <col min="999" max="1001" width="9" bestFit="1" customWidth="1"/>
    <col min="1002" max="1002" width="7" bestFit="1" customWidth="1"/>
    <col min="1003" max="1003" width="9" bestFit="1" customWidth="1"/>
    <col min="1004" max="1004" width="7" bestFit="1" customWidth="1"/>
    <col min="1005" max="1005" width="9" bestFit="1" customWidth="1"/>
    <col min="1006" max="1006" width="7" bestFit="1" customWidth="1"/>
    <col min="1007" max="1007" width="8" bestFit="1" customWidth="1"/>
    <col min="1008" max="1008" width="9" bestFit="1" customWidth="1"/>
    <col min="1009" max="1009" width="8" bestFit="1" customWidth="1"/>
    <col min="1010" max="1010" width="9" bestFit="1" customWidth="1"/>
    <col min="1011" max="1011" width="7" bestFit="1" customWidth="1"/>
    <col min="1012" max="1012" width="9" bestFit="1" customWidth="1"/>
    <col min="1013" max="1013" width="8" bestFit="1" customWidth="1"/>
    <col min="1014" max="1014" width="7" bestFit="1" customWidth="1"/>
    <col min="1015" max="1015" width="8" bestFit="1" customWidth="1"/>
    <col min="1016" max="1016" width="9" bestFit="1" customWidth="1"/>
    <col min="1017" max="1017" width="8" bestFit="1" customWidth="1"/>
    <col min="1018" max="1019" width="9" bestFit="1" customWidth="1"/>
    <col min="1020" max="1021" width="8" bestFit="1" customWidth="1"/>
    <col min="1022" max="1022" width="9" bestFit="1" customWidth="1"/>
    <col min="1023" max="1024" width="8" bestFit="1" customWidth="1"/>
    <col min="1025" max="1025" width="7" bestFit="1" customWidth="1"/>
    <col min="1026" max="1026" width="8" bestFit="1" customWidth="1"/>
    <col min="1027" max="1027" width="9" bestFit="1" customWidth="1"/>
    <col min="1028" max="1028" width="8" bestFit="1" customWidth="1"/>
    <col min="1029" max="1029" width="9" bestFit="1" customWidth="1"/>
    <col min="1030" max="1030" width="6" bestFit="1" customWidth="1"/>
    <col min="1031" max="1032" width="7" bestFit="1" customWidth="1"/>
    <col min="1033" max="1033" width="9" bestFit="1" customWidth="1"/>
    <col min="1034" max="1034" width="8" bestFit="1" customWidth="1"/>
    <col min="1035" max="1035" width="9" bestFit="1" customWidth="1"/>
    <col min="1036" max="1036" width="8" bestFit="1" customWidth="1"/>
    <col min="1037" max="1037" width="7" bestFit="1" customWidth="1"/>
    <col min="1038" max="1038" width="9" bestFit="1" customWidth="1"/>
    <col min="1039" max="1040" width="8" bestFit="1" customWidth="1"/>
    <col min="1041" max="1042" width="9" bestFit="1" customWidth="1"/>
    <col min="1043" max="1043" width="7" bestFit="1" customWidth="1"/>
    <col min="1044" max="1044" width="6" bestFit="1" customWidth="1"/>
    <col min="1045" max="1047" width="9" bestFit="1" customWidth="1"/>
    <col min="1048" max="1048" width="8" bestFit="1" customWidth="1"/>
    <col min="1049" max="1049" width="9" bestFit="1" customWidth="1"/>
    <col min="1050" max="1050" width="7" bestFit="1" customWidth="1"/>
    <col min="1051" max="1051" width="9" bestFit="1" customWidth="1"/>
    <col min="1052" max="1053" width="8" bestFit="1" customWidth="1"/>
    <col min="1054" max="1054" width="7" bestFit="1" customWidth="1"/>
    <col min="1055" max="1055" width="8" bestFit="1" customWidth="1"/>
    <col min="1056" max="1056" width="9" bestFit="1" customWidth="1"/>
    <col min="1057" max="1057" width="8" bestFit="1" customWidth="1"/>
    <col min="1058" max="1058" width="6" bestFit="1" customWidth="1"/>
    <col min="1059" max="1059" width="8" bestFit="1" customWidth="1"/>
    <col min="1060" max="1060" width="9" bestFit="1" customWidth="1"/>
    <col min="1061" max="1061" width="7" bestFit="1" customWidth="1"/>
    <col min="1062" max="1062" width="9" bestFit="1" customWidth="1"/>
    <col min="1063" max="1063" width="7" bestFit="1" customWidth="1"/>
    <col min="1064" max="1065" width="9" bestFit="1" customWidth="1"/>
    <col min="1066" max="1066" width="8" bestFit="1" customWidth="1"/>
    <col min="1067" max="1067" width="7" bestFit="1" customWidth="1"/>
    <col min="1068" max="1069" width="9" bestFit="1" customWidth="1"/>
    <col min="1070" max="1070" width="6" bestFit="1" customWidth="1"/>
    <col min="1071" max="1072" width="9" bestFit="1" customWidth="1"/>
    <col min="1073" max="1073" width="7" bestFit="1" customWidth="1"/>
    <col min="1074" max="1075" width="9" bestFit="1" customWidth="1"/>
    <col min="1076" max="1076" width="7" bestFit="1" customWidth="1"/>
    <col min="1077" max="1077" width="9" bestFit="1" customWidth="1"/>
    <col min="1078" max="1078" width="8" bestFit="1" customWidth="1"/>
    <col min="1079" max="1080" width="9" bestFit="1" customWidth="1"/>
    <col min="1081" max="1081" width="8" bestFit="1" customWidth="1"/>
    <col min="1082" max="1084" width="9" bestFit="1" customWidth="1"/>
    <col min="1085" max="1085" width="8" bestFit="1" customWidth="1"/>
    <col min="1086" max="1087" width="9" bestFit="1" customWidth="1"/>
    <col min="1088" max="1088" width="6" bestFit="1" customWidth="1"/>
    <col min="1089" max="1089" width="7" bestFit="1" customWidth="1"/>
    <col min="1090" max="1090" width="8" bestFit="1" customWidth="1"/>
    <col min="1091" max="1092" width="9" bestFit="1" customWidth="1"/>
    <col min="1093" max="1093" width="7" bestFit="1" customWidth="1"/>
    <col min="1094" max="1095" width="9" bestFit="1" customWidth="1"/>
    <col min="1096" max="1096" width="8" bestFit="1" customWidth="1"/>
    <col min="1097" max="1097" width="7" bestFit="1" customWidth="1"/>
    <col min="1098" max="1098" width="9" bestFit="1" customWidth="1"/>
    <col min="1099" max="1099" width="8" bestFit="1" customWidth="1"/>
    <col min="1100" max="1100" width="9" bestFit="1" customWidth="1"/>
    <col min="1101" max="1101" width="4" bestFit="1" customWidth="1"/>
    <col min="1102" max="1102" width="7" bestFit="1" customWidth="1"/>
    <col min="1103" max="1105" width="9" bestFit="1" customWidth="1"/>
    <col min="1106" max="1106" width="7" bestFit="1" customWidth="1"/>
    <col min="1107" max="1108" width="9" bestFit="1" customWidth="1"/>
    <col min="1109" max="1110" width="8" bestFit="1" customWidth="1"/>
    <col min="1111" max="1111" width="6" bestFit="1" customWidth="1"/>
    <col min="1112" max="1114" width="9" bestFit="1" customWidth="1"/>
    <col min="1115" max="1115" width="8" bestFit="1" customWidth="1"/>
    <col min="1116" max="1116" width="9" bestFit="1" customWidth="1"/>
    <col min="1117" max="1117" width="7" bestFit="1" customWidth="1"/>
    <col min="1118" max="1118" width="8" bestFit="1" customWidth="1"/>
    <col min="1119" max="1119" width="7" bestFit="1" customWidth="1"/>
    <col min="1120" max="1120" width="8" bestFit="1" customWidth="1"/>
    <col min="1121" max="1121" width="9" bestFit="1" customWidth="1"/>
    <col min="1122" max="1122" width="7" bestFit="1" customWidth="1"/>
    <col min="1123" max="1126" width="9" bestFit="1" customWidth="1"/>
    <col min="1127" max="1127" width="8" bestFit="1" customWidth="1"/>
    <col min="1128" max="1130" width="9" bestFit="1" customWidth="1"/>
    <col min="1131" max="1131" width="7" bestFit="1" customWidth="1"/>
    <col min="1132" max="1133" width="9" bestFit="1" customWidth="1"/>
    <col min="1134" max="1134" width="8" bestFit="1" customWidth="1"/>
    <col min="1135" max="1135" width="7" bestFit="1" customWidth="1"/>
    <col min="1136" max="1138" width="9" bestFit="1" customWidth="1"/>
    <col min="1139" max="1139" width="8" bestFit="1" customWidth="1"/>
    <col min="1140" max="1140" width="7" bestFit="1" customWidth="1"/>
    <col min="1141" max="1148" width="9" bestFit="1" customWidth="1"/>
    <col min="1149" max="1149" width="7" bestFit="1" customWidth="1"/>
    <col min="1150" max="1151" width="9" bestFit="1" customWidth="1"/>
    <col min="1152" max="1152" width="8" bestFit="1" customWidth="1"/>
    <col min="1153" max="1153" width="9" bestFit="1" customWidth="1"/>
    <col min="1154" max="1154" width="8" bestFit="1" customWidth="1"/>
    <col min="1155" max="1155" width="7" bestFit="1" customWidth="1"/>
    <col min="1156" max="1156" width="9" bestFit="1" customWidth="1"/>
    <col min="1157" max="1157" width="8" bestFit="1" customWidth="1"/>
    <col min="1158" max="1161" width="9" bestFit="1" customWidth="1"/>
    <col min="1162" max="1163" width="8" bestFit="1" customWidth="1"/>
    <col min="1164" max="1168" width="9" bestFit="1" customWidth="1"/>
    <col min="1169" max="1169" width="8" bestFit="1" customWidth="1"/>
    <col min="1170" max="1171" width="9" bestFit="1" customWidth="1"/>
    <col min="1172" max="1172" width="6" bestFit="1" customWidth="1"/>
    <col min="1173" max="1173" width="9" bestFit="1" customWidth="1"/>
    <col min="1174" max="1174" width="8" bestFit="1" customWidth="1"/>
    <col min="1175" max="1176" width="9" bestFit="1" customWidth="1"/>
    <col min="1177" max="1177" width="8" bestFit="1" customWidth="1"/>
    <col min="1178" max="1178" width="9" bestFit="1" customWidth="1"/>
    <col min="1179" max="1179" width="8" bestFit="1" customWidth="1"/>
    <col min="1180" max="1180" width="9" bestFit="1" customWidth="1"/>
    <col min="1181" max="1181" width="8" bestFit="1" customWidth="1"/>
    <col min="1182" max="1183" width="9" bestFit="1" customWidth="1"/>
    <col min="1184" max="1184" width="7" bestFit="1" customWidth="1"/>
    <col min="1185" max="1185" width="8" bestFit="1" customWidth="1"/>
    <col min="1186" max="1186" width="7" bestFit="1" customWidth="1"/>
    <col min="1187" max="1188" width="9" bestFit="1" customWidth="1"/>
    <col min="1189" max="1189" width="7" bestFit="1" customWidth="1"/>
    <col min="1190" max="1191" width="9" bestFit="1" customWidth="1"/>
    <col min="1192" max="1192" width="6" bestFit="1" customWidth="1"/>
    <col min="1193" max="1193" width="9" bestFit="1" customWidth="1"/>
    <col min="1194" max="1194" width="8" bestFit="1" customWidth="1"/>
    <col min="1195" max="1197" width="9" bestFit="1" customWidth="1"/>
    <col min="1198" max="1198" width="7" bestFit="1" customWidth="1"/>
    <col min="1199" max="1200" width="9" bestFit="1" customWidth="1"/>
    <col min="1201" max="1201" width="7" bestFit="1" customWidth="1"/>
    <col min="1202" max="1202" width="6" bestFit="1" customWidth="1"/>
    <col min="1203" max="1203" width="7" bestFit="1" customWidth="1"/>
    <col min="1204" max="1205" width="9" bestFit="1" customWidth="1"/>
    <col min="1206" max="1206" width="7" bestFit="1" customWidth="1"/>
    <col min="1207" max="1207" width="9" bestFit="1" customWidth="1"/>
    <col min="1208" max="1208" width="7" bestFit="1" customWidth="1"/>
    <col min="1209" max="1211" width="9" bestFit="1" customWidth="1"/>
    <col min="1212" max="1212" width="8" bestFit="1" customWidth="1"/>
    <col min="1213" max="1213" width="9" bestFit="1" customWidth="1"/>
    <col min="1214" max="1214" width="7" bestFit="1" customWidth="1"/>
    <col min="1215" max="1215" width="9" bestFit="1" customWidth="1"/>
    <col min="1216" max="1216" width="8" bestFit="1" customWidth="1"/>
    <col min="1217" max="1217" width="6" bestFit="1" customWidth="1"/>
    <col min="1218" max="1218" width="9" bestFit="1" customWidth="1"/>
    <col min="1219" max="1219" width="7" bestFit="1" customWidth="1"/>
    <col min="1220" max="1220" width="8" bestFit="1" customWidth="1"/>
    <col min="1221" max="1223" width="9" bestFit="1" customWidth="1"/>
    <col min="1224" max="1224" width="7" bestFit="1" customWidth="1"/>
    <col min="1225" max="1225" width="8" bestFit="1" customWidth="1"/>
    <col min="1226" max="1226" width="9" bestFit="1" customWidth="1"/>
    <col min="1227" max="1227" width="7" bestFit="1" customWidth="1"/>
    <col min="1228" max="1228" width="6" bestFit="1" customWidth="1"/>
    <col min="1229" max="1229" width="9" bestFit="1" customWidth="1"/>
    <col min="1230" max="1230" width="7" bestFit="1" customWidth="1"/>
    <col min="1231" max="1231" width="9" bestFit="1" customWidth="1"/>
    <col min="1232" max="1232" width="7" bestFit="1" customWidth="1"/>
    <col min="1233" max="1233" width="8" bestFit="1" customWidth="1"/>
    <col min="1234" max="1234" width="9" bestFit="1" customWidth="1"/>
    <col min="1235" max="1235" width="8" bestFit="1" customWidth="1"/>
    <col min="1236" max="1236" width="9" bestFit="1" customWidth="1"/>
    <col min="1237" max="1237" width="7" bestFit="1" customWidth="1"/>
    <col min="1238" max="1238" width="9" bestFit="1" customWidth="1"/>
    <col min="1239" max="1239" width="8" bestFit="1" customWidth="1"/>
    <col min="1240" max="1240" width="7" bestFit="1" customWidth="1"/>
    <col min="1241" max="1241" width="8" bestFit="1" customWidth="1"/>
    <col min="1242" max="1242" width="9" bestFit="1" customWidth="1"/>
    <col min="1243" max="1243" width="8" bestFit="1" customWidth="1"/>
    <col min="1244" max="1244" width="9" bestFit="1" customWidth="1"/>
    <col min="1245" max="1245" width="8" bestFit="1" customWidth="1"/>
    <col min="1246" max="1246" width="9" bestFit="1" customWidth="1"/>
    <col min="1247" max="1247" width="6" bestFit="1" customWidth="1"/>
    <col min="1248" max="1248" width="9" bestFit="1" customWidth="1"/>
    <col min="1249" max="1250" width="7" bestFit="1" customWidth="1"/>
    <col min="1251" max="1251" width="8" bestFit="1" customWidth="1"/>
    <col min="1252" max="1252" width="9" bestFit="1" customWidth="1"/>
    <col min="1253" max="1253" width="8" bestFit="1" customWidth="1"/>
    <col min="1254" max="1254" width="9" bestFit="1" customWidth="1"/>
    <col min="1255" max="1256" width="7" bestFit="1" customWidth="1"/>
    <col min="1257" max="1258" width="9" bestFit="1" customWidth="1"/>
    <col min="1259" max="1259" width="4" bestFit="1" customWidth="1"/>
    <col min="1260" max="1260" width="7" bestFit="1" customWidth="1"/>
    <col min="1261" max="1261" width="8" bestFit="1" customWidth="1"/>
    <col min="1262" max="1263" width="7" bestFit="1" customWidth="1"/>
    <col min="1264" max="1265" width="9" bestFit="1" customWidth="1"/>
    <col min="1266" max="1267" width="7" bestFit="1" customWidth="1"/>
    <col min="1268" max="1268" width="8" bestFit="1" customWidth="1"/>
    <col min="1269" max="1270" width="9" bestFit="1" customWidth="1"/>
    <col min="1271" max="1271" width="8" bestFit="1" customWidth="1"/>
    <col min="1272" max="1272" width="9" bestFit="1" customWidth="1"/>
    <col min="1273" max="1273" width="8" bestFit="1" customWidth="1"/>
    <col min="1274" max="1274" width="7" bestFit="1" customWidth="1"/>
    <col min="1275" max="1275" width="8" bestFit="1" customWidth="1"/>
    <col min="1276" max="1276" width="9" bestFit="1" customWidth="1"/>
    <col min="1277" max="1277" width="7" bestFit="1" customWidth="1"/>
    <col min="1278" max="1279" width="9" bestFit="1" customWidth="1"/>
    <col min="1280" max="1282" width="7" bestFit="1" customWidth="1"/>
    <col min="1283" max="1283" width="9" bestFit="1" customWidth="1"/>
    <col min="1284" max="1284" width="7" bestFit="1" customWidth="1"/>
    <col min="1285" max="1286" width="9" bestFit="1" customWidth="1"/>
    <col min="1287" max="1288" width="7" bestFit="1" customWidth="1"/>
    <col min="1289" max="1290" width="9" bestFit="1" customWidth="1"/>
    <col min="1291" max="1291" width="8" bestFit="1" customWidth="1"/>
    <col min="1292" max="1292" width="9" bestFit="1" customWidth="1"/>
    <col min="1293" max="1293" width="8" bestFit="1" customWidth="1"/>
    <col min="1294" max="1294" width="9" bestFit="1" customWidth="1"/>
    <col min="1295" max="1295" width="7" bestFit="1" customWidth="1"/>
    <col min="1296" max="1296" width="9" bestFit="1" customWidth="1"/>
    <col min="1297" max="1297" width="8" bestFit="1" customWidth="1"/>
    <col min="1298" max="1298" width="9" bestFit="1" customWidth="1"/>
    <col min="1299" max="1299" width="8" bestFit="1" customWidth="1"/>
    <col min="1300" max="1300" width="9" bestFit="1" customWidth="1"/>
    <col min="1301" max="1301" width="6" bestFit="1" customWidth="1"/>
    <col min="1302" max="1302" width="9" bestFit="1" customWidth="1"/>
    <col min="1303" max="1304" width="8" bestFit="1" customWidth="1"/>
    <col min="1305" max="1305" width="9" bestFit="1" customWidth="1"/>
    <col min="1306" max="1307" width="7" bestFit="1" customWidth="1"/>
    <col min="1308" max="1309" width="9" bestFit="1" customWidth="1"/>
    <col min="1310" max="1310" width="8" bestFit="1" customWidth="1"/>
    <col min="1311" max="1311" width="9" bestFit="1" customWidth="1"/>
    <col min="1312" max="1312" width="8" bestFit="1" customWidth="1"/>
    <col min="1313" max="1314" width="9" bestFit="1" customWidth="1"/>
    <col min="1315" max="1315" width="7" bestFit="1" customWidth="1"/>
    <col min="1316" max="1316" width="8" bestFit="1" customWidth="1"/>
    <col min="1317" max="1317" width="7" bestFit="1" customWidth="1"/>
    <col min="1318" max="1318" width="9" bestFit="1" customWidth="1"/>
    <col min="1319" max="1319" width="8" bestFit="1" customWidth="1"/>
    <col min="1320" max="1320" width="9" bestFit="1" customWidth="1"/>
    <col min="1321" max="1321" width="6" bestFit="1" customWidth="1"/>
    <col min="1322" max="1322" width="8" bestFit="1" customWidth="1"/>
    <col min="1323" max="1323" width="9" bestFit="1" customWidth="1"/>
    <col min="1324" max="1324" width="7" bestFit="1" customWidth="1"/>
    <col min="1325" max="1325" width="9" bestFit="1" customWidth="1"/>
    <col min="1326" max="1326" width="7" bestFit="1" customWidth="1"/>
    <col min="1327" max="1328" width="9" bestFit="1" customWidth="1"/>
    <col min="1329" max="1329" width="8" bestFit="1" customWidth="1"/>
    <col min="1330" max="1330" width="9" bestFit="1" customWidth="1"/>
    <col min="1331" max="1332" width="7" bestFit="1" customWidth="1"/>
    <col min="1333" max="1334" width="9" bestFit="1" customWidth="1"/>
    <col min="1335" max="1335" width="8" bestFit="1" customWidth="1"/>
    <col min="1336" max="1336" width="9" bestFit="1" customWidth="1"/>
    <col min="1337" max="1337" width="8" bestFit="1" customWidth="1"/>
    <col min="1338" max="1339" width="9" bestFit="1" customWidth="1"/>
    <col min="1340" max="1340" width="7" bestFit="1" customWidth="1"/>
    <col min="1341" max="1341" width="9" bestFit="1" customWidth="1"/>
    <col min="1342" max="1342" width="7" bestFit="1" customWidth="1"/>
    <col min="1343" max="1343" width="9" bestFit="1" customWidth="1"/>
    <col min="1344" max="1344" width="8" bestFit="1" customWidth="1"/>
    <col min="1345" max="1345" width="7" bestFit="1" customWidth="1"/>
    <col min="1346" max="1346" width="9" bestFit="1" customWidth="1"/>
    <col min="1347" max="1347" width="8" bestFit="1" customWidth="1"/>
    <col min="1348" max="1348" width="9" bestFit="1" customWidth="1"/>
    <col min="1349" max="1349" width="6" bestFit="1" customWidth="1"/>
    <col min="1350" max="1351" width="8" bestFit="1" customWidth="1"/>
    <col min="1352" max="1352" width="9" bestFit="1" customWidth="1"/>
    <col min="1353" max="1353" width="7" bestFit="1" customWidth="1"/>
    <col min="1354" max="1355" width="9" bestFit="1" customWidth="1"/>
    <col min="1356" max="1356" width="8" bestFit="1" customWidth="1"/>
    <col min="1357" max="1357" width="9" bestFit="1" customWidth="1"/>
    <col min="1358" max="1358" width="4" bestFit="1" customWidth="1"/>
    <col min="1359" max="1359" width="8" bestFit="1" customWidth="1"/>
    <col min="1360" max="1360" width="9" bestFit="1" customWidth="1"/>
    <col min="1361" max="1361" width="7" bestFit="1" customWidth="1"/>
    <col min="1362" max="1365" width="9" bestFit="1" customWidth="1"/>
    <col min="1366" max="1366" width="8" bestFit="1" customWidth="1"/>
    <col min="1367" max="1367" width="9" bestFit="1" customWidth="1"/>
    <col min="1368" max="1368" width="8" bestFit="1" customWidth="1"/>
    <col min="1369" max="1369" width="9" bestFit="1" customWidth="1"/>
    <col min="1370" max="1370" width="8" bestFit="1" customWidth="1"/>
    <col min="1371" max="1371" width="9" bestFit="1" customWidth="1"/>
    <col min="1372" max="1372" width="6" bestFit="1" customWidth="1"/>
    <col min="1373" max="1373" width="8" bestFit="1" customWidth="1"/>
    <col min="1374" max="1375" width="9" bestFit="1" customWidth="1"/>
    <col min="1376" max="1376" width="8" bestFit="1" customWidth="1"/>
    <col min="1377" max="1377" width="7" bestFit="1" customWidth="1"/>
    <col min="1378" max="1383" width="9" bestFit="1" customWidth="1"/>
    <col min="1384" max="1385" width="8" bestFit="1" customWidth="1"/>
    <col min="1386" max="1386" width="7" bestFit="1" customWidth="1"/>
    <col min="1387" max="1387" width="8" bestFit="1" customWidth="1"/>
    <col min="1388" max="1388" width="9" bestFit="1" customWidth="1"/>
    <col min="1389" max="1389" width="6" bestFit="1" customWidth="1"/>
    <col min="1390" max="1390" width="9" bestFit="1" customWidth="1"/>
    <col min="1391" max="1392" width="8" bestFit="1" customWidth="1"/>
    <col min="1393" max="1394" width="9" bestFit="1" customWidth="1"/>
    <col min="1395" max="1395" width="7" bestFit="1" customWidth="1"/>
    <col min="1396" max="1397" width="9" bestFit="1" customWidth="1"/>
    <col min="1398" max="1398" width="8" bestFit="1" customWidth="1"/>
    <col min="1399" max="1399" width="6" bestFit="1" customWidth="1"/>
    <col min="1400" max="1400" width="8" bestFit="1" customWidth="1"/>
    <col min="1401" max="1403" width="9" bestFit="1" customWidth="1"/>
    <col min="1404" max="1404" width="7" bestFit="1" customWidth="1"/>
    <col min="1405" max="1405" width="9" bestFit="1" customWidth="1"/>
    <col min="1406" max="1406" width="8" bestFit="1" customWidth="1"/>
    <col min="1407" max="1408" width="9" bestFit="1" customWidth="1"/>
    <col min="1409" max="1409" width="7" bestFit="1" customWidth="1"/>
    <col min="1410" max="1411" width="8" bestFit="1" customWidth="1"/>
    <col min="1412" max="1413" width="9" bestFit="1" customWidth="1"/>
    <col min="1414" max="1414" width="8" bestFit="1" customWidth="1"/>
    <col min="1415" max="1415" width="6" bestFit="1" customWidth="1"/>
    <col min="1416" max="1417" width="9" bestFit="1" customWidth="1"/>
    <col min="1418" max="1418" width="7" bestFit="1" customWidth="1"/>
    <col min="1419" max="1419" width="9" bestFit="1" customWidth="1"/>
    <col min="1420" max="1420" width="8" bestFit="1" customWidth="1"/>
    <col min="1421" max="1421" width="9" bestFit="1" customWidth="1"/>
    <col min="1422" max="1423" width="7" bestFit="1" customWidth="1"/>
    <col min="1424" max="1424" width="8" bestFit="1" customWidth="1"/>
    <col min="1425" max="1426" width="9" bestFit="1" customWidth="1"/>
    <col min="1427" max="1427" width="8" bestFit="1" customWidth="1"/>
    <col min="1428" max="1428" width="9" bestFit="1" customWidth="1"/>
    <col min="1429" max="1429" width="6" bestFit="1" customWidth="1"/>
    <col min="1430" max="1430" width="8" bestFit="1" customWidth="1"/>
    <col min="1431" max="1431" width="9" bestFit="1" customWidth="1"/>
    <col min="1432" max="1432" width="7" bestFit="1" customWidth="1"/>
    <col min="1433" max="1433" width="9" bestFit="1" customWidth="1"/>
    <col min="1434" max="1434" width="8" bestFit="1" customWidth="1"/>
    <col min="1435" max="1438" width="9" bestFit="1" customWidth="1"/>
    <col min="1439" max="1439" width="7" bestFit="1" customWidth="1"/>
    <col min="1440" max="1440" width="9" bestFit="1" customWidth="1"/>
    <col min="1441" max="1441" width="8" bestFit="1" customWidth="1"/>
    <col min="1442" max="1442" width="9" bestFit="1" customWidth="1"/>
    <col min="1443" max="1443" width="7" bestFit="1" customWidth="1"/>
    <col min="1444" max="1444" width="9" bestFit="1" customWidth="1"/>
    <col min="1445" max="1445" width="7" bestFit="1" customWidth="1"/>
    <col min="1446" max="1446" width="6" bestFit="1" customWidth="1"/>
    <col min="1447" max="1447" width="8" bestFit="1" customWidth="1"/>
    <col min="1448" max="1448" width="9" bestFit="1" customWidth="1"/>
    <col min="1449" max="1449" width="7" bestFit="1" customWidth="1"/>
    <col min="1450" max="1450" width="9" bestFit="1" customWidth="1"/>
    <col min="1451" max="1452" width="8" bestFit="1" customWidth="1"/>
    <col min="1453" max="1453" width="9" bestFit="1" customWidth="1"/>
    <col min="1454" max="1454" width="7" bestFit="1" customWidth="1"/>
    <col min="1455" max="1455" width="8" bestFit="1" customWidth="1"/>
    <col min="1456" max="1457" width="9" bestFit="1" customWidth="1"/>
    <col min="1458" max="1458" width="7" bestFit="1" customWidth="1"/>
    <col min="1459" max="1460" width="9" bestFit="1" customWidth="1"/>
    <col min="1461" max="1461" width="7" bestFit="1" customWidth="1"/>
    <col min="1462" max="1462" width="8" bestFit="1" customWidth="1"/>
    <col min="1463" max="1463" width="9" bestFit="1" customWidth="1"/>
    <col min="1464" max="1464" width="7" bestFit="1" customWidth="1"/>
    <col min="1465" max="1465" width="8" bestFit="1" customWidth="1"/>
    <col min="1466" max="1466" width="9" bestFit="1" customWidth="1"/>
    <col min="1467" max="1467" width="7" bestFit="1" customWidth="1"/>
    <col min="1468" max="1468" width="9" bestFit="1" customWidth="1"/>
    <col min="1469" max="1469" width="7" bestFit="1" customWidth="1"/>
    <col min="1470" max="1470" width="9" bestFit="1" customWidth="1"/>
    <col min="1471" max="1471" width="8" bestFit="1" customWidth="1"/>
    <col min="1472" max="1472" width="7" bestFit="1" customWidth="1"/>
    <col min="1473" max="1473" width="9" bestFit="1" customWidth="1"/>
    <col min="1474" max="1474" width="8" bestFit="1" customWidth="1"/>
    <col min="1475" max="1475" width="6" bestFit="1" customWidth="1"/>
    <col min="1476" max="1478" width="9" bestFit="1" customWidth="1"/>
    <col min="1479" max="1479" width="8" bestFit="1" customWidth="1"/>
    <col min="1480" max="1480" width="9" bestFit="1" customWidth="1"/>
    <col min="1481" max="1482" width="7" bestFit="1" customWidth="1"/>
    <col min="1483" max="1483" width="9" bestFit="1" customWidth="1"/>
    <col min="1484" max="1484" width="8" bestFit="1" customWidth="1"/>
    <col min="1485" max="1485" width="9" bestFit="1" customWidth="1"/>
    <col min="1486" max="1486" width="6" bestFit="1" customWidth="1"/>
    <col min="1487" max="1487" width="8" bestFit="1" customWidth="1"/>
    <col min="1488" max="1489" width="9" bestFit="1" customWidth="1"/>
    <col min="1490" max="1491" width="8" bestFit="1" customWidth="1"/>
    <col min="1492" max="1492" width="7" bestFit="1" customWidth="1"/>
    <col min="1493" max="1493" width="8" bestFit="1" customWidth="1"/>
    <col min="1494" max="1494" width="7" bestFit="1" customWidth="1"/>
    <col min="1495" max="1496" width="8" bestFit="1" customWidth="1"/>
    <col min="1497" max="1497" width="9" bestFit="1" customWidth="1"/>
    <col min="1498" max="1498" width="7" bestFit="1" customWidth="1"/>
    <col min="1499" max="1499" width="8" bestFit="1" customWidth="1"/>
    <col min="1500" max="1500" width="4" bestFit="1" customWidth="1"/>
    <col min="1501" max="1506" width="9" bestFit="1" customWidth="1"/>
    <col min="1507" max="1507" width="8" bestFit="1" customWidth="1"/>
    <col min="1508" max="1509" width="9" bestFit="1" customWidth="1"/>
    <col min="1510" max="1510" width="7" bestFit="1" customWidth="1"/>
    <col min="1511" max="1512" width="8" bestFit="1" customWidth="1"/>
    <col min="1513" max="1513" width="9" bestFit="1" customWidth="1"/>
    <col min="1514" max="1514" width="8" bestFit="1" customWidth="1"/>
    <col min="1515" max="1515" width="9" bestFit="1" customWidth="1"/>
    <col min="1516" max="1517" width="8" bestFit="1" customWidth="1"/>
    <col min="1518" max="1520" width="9" bestFit="1" customWidth="1"/>
    <col min="1521" max="1521" width="8" bestFit="1" customWidth="1"/>
    <col min="1522" max="1522" width="6" bestFit="1" customWidth="1"/>
    <col min="1523" max="1523" width="7" bestFit="1" customWidth="1"/>
    <col min="1524" max="1525" width="9" bestFit="1" customWidth="1"/>
    <col min="1526" max="1527" width="8" bestFit="1" customWidth="1"/>
    <col min="1528" max="1531" width="9" bestFit="1" customWidth="1"/>
    <col min="1532" max="1533" width="8" bestFit="1" customWidth="1"/>
    <col min="1534" max="1535" width="9" bestFit="1" customWidth="1"/>
    <col min="1536" max="1536" width="7" bestFit="1" customWidth="1"/>
    <col min="1537" max="1538" width="9" bestFit="1" customWidth="1"/>
    <col min="1539" max="1539" width="6" bestFit="1" customWidth="1"/>
    <col min="1540" max="1540" width="8" bestFit="1" customWidth="1"/>
    <col min="1541" max="1542" width="7" bestFit="1" customWidth="1"/>
    <col min="1543" max="1543" width="8" bestFit="1" customWidth="1"/>
    <col min="1544" max="1544" width="9" bestFit="1" customWidth="1"/>
    <col min="1545" max="1546" width="7" bestFit="1" customWidth="1"/>
    <col min="1547" max="1548" width="9" bestFit="1" customWidth="1"/>
    <col min="1549" max="1549" width="7" bestFit="1" customWidth="1"/>
    <col min="1550" max="1552" width="9" bestFit="1" customWidth="1"/>
    <col min="1553" max="1553" width="7" bestFit="1" customWidth="1"/>
    <col min="1554" max="1557" width="9" bestFit="1" customWidth="1"/>
    <col min="1558" max="1558" width="7" bestFit="1" customWidth="1"/>
    <col min="1559" max="1560" width="9" bestFit="1" customWidth="1"/>
    <col min="1561" max="1561" width="7" bestFit="1" customWidth="1"/>
    <col min="1562" max="1562" width="9" bestFit="1" customWidth="1"/>
    <col min="1563" max="1563" width="6" bestFit="1" customWidth="1"/>
    <col min="1564" max="1564" width="9" bestFit="1" customWidth="1"/>
    <col min="1565" max="1565" width="7" bestFit="1" customWidth="1"/>
    <col min="1566" max="1566" width="8" bestFit="1" customWidth="1"/>
    <col min="1567" max="1567" width="9" bestFit="1" customWidth="1"/>
    <col min="1568" max="1568" width="7" bestFit="1" customWidth="1"/>
    <col min="1569" max="1571" width="9" bestFit="1" customWidth="1"/>
    <col min="1572" max="1572" width="8" bestFit="1" customWidth="1"/>
    <col min="1573" max="1573" width="9" bestFit="1" customWidth="1"/>
    <col min="1574" max="1574" width="8" bestFit="1" customWidth="1"/>
    <col min="1575" max="1575" width="9" bestFit="1" customWidth="1"/>
    <col min="1576" max="1576" width="8" bestFit="1" customWidth="1"/>
    <col min="1577" max="1577" width="4" bestFit="1" customWidth="1"/>
    <col min="1578" max="1578" width="7" bestFit="1" customWidth="1"/>
    <col min="1579" max="1579" width="9" bestFit="1" customWidth="1"/>
    <col min="1580" max="1580" width="7" bestFit="1" customWidth="1"/>
    <col min="1581" max="1581" width="8" bestFit="1" customWidth="1"/>
    <col min="1582" max="1582" width="9" bestFit="1" customWidth="1"/>
    <col min="1583" max="1583" width="7" bestFit="1" customWidth="1"/>
    <col min="1584" max="1584" width="9" bestFit="1" customWidth="1"/>
    <col min="1585" max="1585" width="7" bestFit="1" customWidth="1"/>
    <col min="1586" max="1586" width="9" bestFit="1" customWidth="1"/>
    <col min="1587" max="1588" width="8" bestFit="1" customWidth="1"/>
    <col min="1589" max="1589" width="7" bestFit="1" customWidth="1"/>
    <col min="1590" max="1590" width="8" bestFit="1" customWidth="1"/>
    <col min="1591" max="1591" width="7" bestFit="1" customWidth="1"/>
    <col min="1592" max="1592" width="9" bestFit="1" customWidth="1"/>
    <col min="1593" max="1593" width="7" bestFit="1" customWidth="1"/>
    <col min="1594" max="1595" width="9" bestFit="1" customWidth="1"/>
    <col min="1596" max="1596" width="8" bestFit="1" customWidth="1"/>
    <col min="1597" max="1599" width="9" bestFit="1" customWidth="1"/>
    <col min="1600" max="1601" width="7" bestFit="1" customWidth="1"/>
    <col min="1602" max="1602" width="9" bestFit="1" customWidth="1"/>
    <col min="1603" max="1604" width="7" bestFit="1" customWidth="1"/>
    <col min="1605" max="1607" width="9" bestFit="1" customWidth="1"/>
    <col min="1608" max="1608" width="8" bestFit="1" customWidth="1"/>
    <col min="1609" max="1609" width="7" bestFit="1" customWidth="1"/>
    <col min="1610" max="1612" width="9" bestFit="1" customWidth="1"/>
    <col min="1613" max="1613" width="6" bestFit="1" customWidth="1"/>
    <col min="1614" max="1614" width="8" bestFit="1" customWidth="1"/>
    <col min="1615" max="1616" width="9" bestFit="1" customWidth="1"/>
    <col min="1617" max="1618" width="7" bestFit="1" customWidth="1"/>
    <col min="1619" max="1619" width="9" bestFit="1" customWidth="1"/>
    <col min="1620" max="1621" width="8" bestFit="1" customWidth="1"/>
    <col min="1622" max="1622" width="9" bestFit="1" customWidth="1"/>
    <col min="1623" max="1623" width="7" bestFit="1" customWidth="1"/>
    <col min="1624" max="1624" width="9" bestFit="1" customWidth="1"/>
    <col min="1625" max="1625" width="8" bestFit="1" customWidth="1"/>
    <col min="1626" max="1626" width="7" bestFit="1" customWidth="1"/>
    <col min="1627" max="1627" width="9" bestFit="1" customWidth="1"/>
    <col min="1628" max="1628" width="8" bestFit="1" customWidth="1"/>
    <col min="1629" max="1630" width="9" bestFit="1" customWidth="1"/>
    <col min="1631" max="1631" width="8" bestFit="1" customWidth="1"/>
    <col min="1632" max="1632" width="6" bestFit="1" customWidth="1"/>
    <col min="1633" max="1633" width="9" bestFit="1" customWidth="1"/>
    <col min="1634" max="1634" width="8" bestFit="1" customWidth="1"/>
    <col min="1635" max="1636" width="9" bestFit="1" customWidth="1"/>
    <col min="1637" max="1637" width="8" bestFit="1" customWidth="1"/>
    <col min="1638" max="1638" width="6" bestFit="1" customWidth="1"/>
    <col min="1639" max="1639" width="7" bestFit="1" customWidth="1"/>
    <col min="1640" max="1643" width="8" bestFit="1" customWidth="1"/>
    <col min="1644" max="1647" width="9" bestFit="1" customWidth="1"/>
    <col min="1648" max="1648" width="7" bestFit="1" customWidth="1"/>
    <col min="1649" max="1649" width="9" bestFit="1" customWidth="1"/>
    <col min="1650" max="1650" width="4" bestFit="1" customWidth="1"/>
    <col min="1651" max="1651" width="9" bestFit="1" customWidth="1"/>
    <col min="1652" max="1652" width="8" bestFit="1" customWidth="1"/>
    <col min="1653" max="1653" width="9" bestFit="1" customWidth="1"/>
    <col min="1654" max="1654" width="6" bestFit="1" customWidth="1"/>
    <col min="1655" max="1655" width="9" bestFit="1" customWidth="1"/>
    <col min="1656" max="1657" width="8" bestFit="1" customWidth="1"/>
    <col min="1658" max="1658" width="9" bestFit="1" customWidth="1"/>
    <col min="1659" max="1659" width="7" bestFit="1" customWidth="1"/>
    <col min="1660" max="1660" width="9" bestFit="1" customWidth="1"/>
    <col min="1661" max="1661" width="7" bestFit="1" customWidth="1"/>
    <col min="1662" max="1663" width="9" bestFit="1" customWidth="1"/>
    <col min="1664" max="1664" width="6" bestFit="1" customWidth="1"/>
    <col min="1665" max="1665" width="9" bestFit="1" customWidth="1"/>
    <col min="1666" max="1666" width="7" bestFit="1" customWidth="1"/>
    <col min="1667" max="1667" width="8" bestFit="1" customWidth="1"/>
    <col min="1668" max="1669" width="9" bestFit="1" customWidth="1"/>
    <col min="1670" max="1670" width="8" bestFit="1" customWidth="1"/>
    <col min="1671" max="1671" width="7" bestFit="1" customWidth="1"/>
    <col min="1672" max="1672" width="8" bestFit="1" customWidth="1"/>
    <col min="1673" max="1673" width="9" bestFit="1" customWidth="1"/>
    <col min="1674" max="1674" width="7" bestFit="1" customWidth="1"/>
    <col min="1675" max="1675" width="8" bestFit="1" customWidth="1"/>
    <col min="1676" max="1677" width="9" bestFit="1" customWidth="1"/>
    <col min="1678" max="1678" width="8" bestFit="1" customWidth="1"/>
    <col min="1679" max="1679" width="9" bestFit="1" customWidth="1"/>
    <col min="1680" max="1680" width="7" bestFit="1" customWidth="1"/>
    <col min="1681" max="1681" width="8" bestFit="1" customWidth="1"/>
    <col min="1682" max="1682" width="9" bestFit="1" customWidth="1"/>
    <col min="1683" max="1683" width="7" bestFit="1" customWidth="1"/>
    <col min="1684" max="1684" width="8" bestFit="1" customWidth="1"/>
    <col min="1685" max="1685" width="9" bestFit="1" customWidth="1"/>
    <col min="1686" max="1686" width="8" bestFit="1" customWidth="1"/>
    <col min="1687" max="1687" width="6" bestFit="1" customWidth="1"/>
    <col min="1688" max="1688" width="8" bestFit="1" customWidth="1"/>
    <col min="1689" max="1691" width="9" bestFit="1" customWidth="1"/>
    <col min="1692" max="1692" width="7" bestFit="1" customWidth="1"/>
    <col min="1693" max="1694" width="8" bestFit="1" customWidth="1"/>
    <col min="1695" max="1695" width="9" bestFit="1" customWidth="1"/>
    <col min="1696" max="1696" width="8" bestFit="1" customWidth="1"/>
    <col min="1697" max="1697" width="6" bestFit="1" customWidth="1"/>
    <col min="1698" max="1699" width="9" bestFit="1" customWidth="1"/>
    <col min="1700" max="1700" width="8" bestFit="1" customWidth="1"/>
    <col min="1701" max="1701" width="9" bestFit="1" customWidth="1"/>
    <col min="1702" max="1702" width="8" bestFit="1" customWidth="1"/>
    <col min="1703" max="1703" width="6" bestFit="1" customWidth="1"/>
    <col min="1704" max="1705" width="9" bestFit="1" customWidth="1"/>
    <col min="1706" max="1706" width="8" bestFit="1" customWidth="1"/>
    <col min="1707" max="1707" width="9" bestFit="1" customWidth="1"/>
    <col min="1708" max="1708" width="7" bestFit="1" customWidth="1"/>
    <col min="1709" max="1711" width="9" bestFit="1" customWidth="1"/>
    <col min="1712" max="1712" width="8" bestFit="1" customWidth="1"/>
    <col min="1713" max="1714" width="9" bestFit="1" customWidth="1"/>
    <col min="1715" max="1716" width="7" bestFit="1" customWidth="1"/>
    <col min="1717" max="1718" width="9" bestFit="1" customWidth="1"/>
    <col min="1719" max="1719" width="6" bestFit="1" customWidth="1"/>
    <col min="1720" max="1720" width="9" bestFit="1" customWidth="1"/>
    <col min="1721" max="1721" width="7" bestFit="1" customWidth="1"/>
    <col min="1722" max="1724" width="9" bestFit="1" customWidth="1"/>
    <col min="1725" max="1726" width="7" bestFit="1" customWidth="1"/>
    <col min="1727" max="1727" width="8" bestFit="1" customWidth="1"/>
    <col min="1728" max="1730" width="9" bestFit="1" customWidth="1"/>
    <col min="1731" max="1731" width="6" bestFit="1" customWidth="1"/>
    <col min="1732" max="1733" width="9" bestFit="1" customWidth="1"/>
    <col min="1734" max="1734" width="7" bestFit="1" customWidth="1"/>
    <col min="1735" max="1735" width="8" bestFit="1" customWidth="1"/>
    <col min="1736" max="1737" width="9" bestFit="1" customWidth="1"/>
    <col min="1738" max="1738" width="7" bestFit="1" customWidth="1"/>
    <col min="1739" max="1740" width="9" bestFit="1" customWidth="1"/>
    <col min="1741" max="1741" width="4" bestFit="1" customWidth="1"/>
    <col min="1742" max="1742" width="8" bestFit="1" customWidth="1"/>
    <col min="1743" max="1743" width="9" bestFit="1" customWidth="1"/>
    <col min="1744" max="1745" width="8" bestFit="1" customWidth="1"/>
    <col min="1746" max="1746" width="9" bestFit="1" customWidth="1"/>
    <col min="1747" max="1747" width="8" bestFit="1" customWidth="1"/>
    <col min="1748" max="1748" width="7" bestFit="1" customWidth="1"/>
    <col min="1749" max="1751" width="9" bestFit="1" customWidth="1"/>
    <col min="1752" max="1752" width="8" bestFit="1" customWidth="1"/>
    <col min="1753" max="1754" width="9" bestFit="1" customWidth="1"/>
    <col min="1755" max="1755" width="8" bestFit="1" customWidth="1"/>
    <col min="1756" max="1756" width="7" bestFit="1" customWidth="1"/>
    <col min="1757" max="1757" width="9" bestFit="1" customWidth="1"/>
    <col min="1758" max="1758" width="8" bestFit="1" customWidth="1"/>
    <col min="1759" max="1760" width="9" bestFit="1" customWidth="1"/>
    <col min="1761" max="1761" width="8" bestFit="1" customWidth="1"/>
    <col min="1762" max="1762" width="9" bestFit="1" customWidth="1"/>
    <col min="1763" max="1764" width="8" bestFit="1" customWidth="1"/>
    <col min="1765" max="1766" width="9" bestFit="1" customWidth="1"/>
    <col min="1767" max="1767" width="8" bestFit="1" customWidth="1"/>
    <col min="1768" max="1768" width="9" bestFit="1" customWidth="1"/>
    <col min="1769" max="1769" width="8" bestFit="1" customWidth="1"/>
    <col min="1770" max="1770" width="7" bestFit="1" customWidth="1"/>
    <col min="1771" max="1771" width="8" bestFit="1" customWidth="1"/>
    <col min="1772" max="1772" width="7" bestFit="1" customWidth="1"/>
    <col min="1773" max="1773" width="8" bestFit="1" customWidth="1"/>
    <col min="1774" max="1774" width="7" bestFit="1" customWidth="1"/>
    <col min="1775" max="1775" width="9" bestFit="1" customWidth="1"/>
    <col min="1776" max="1777" width="8" bestFit="1" customWidth="1"/>
    <col min="1778" max="1778" width="9" bestFit="1" customWidth="1"/>
    <col min="1779" max="1780" width="7" bestFit="1" customWidth="1"/>
    <col min="1781" max="1781" width="8" bestFit="1" customWidth="1"/>
    <col min="1782" max="1782" width="7" bestFit="1" customWidth="1"/>
    <col min="1783" max="1785" width="9" bestFit="1" customWidth="1"/>
    <col min="1786" max="1787" width="7" bestFit="1" customWidth="1"/>
    <col min="1788" max="1788" width="6" bestFit="1" customWidth="1"/>
    <col min="1789" max="1789" width="9" bestFit="1" customWidth="1"/>
    <col min="1790" max="1792" width="8" bestFit="1" customWidth="1"/>
    <col min="1793" max="1793" width="9" bestFit="1" customWidth="1"/>
    <col min="1794" max="1795" width="8" bestFit="1" customWidth="1"/>
    <col min="1796" max="1796" width="9" bestFit="1" customWidth="1"/>
    <col min="1797" max="1797" width="7" bestFit="1" customWidth="1"/>
    <col min="1798" max="1798" width="8" bestFit="1" customWidth="1"/>
    <col min="1799" max="1799" width="7" bestFit="1" customWidth="1"/>
    <col min="1800" max="1800" width="9" bestFit="1" customWidth="1"/>
    <col min="1801" max="1801" width="8" bestFit="1" customWidth="1"/>
    <col min="1802" max="1802" width="7" bestFit="1" customWidth="1"/>
    <col min="1803" max="1803" width="9" bestFit="1" customWidth="1"/>
    <col min="1804" max="1804" width="8" bestFit="1" customWidth="1"/>
    <col min="1805" max="1805" width="9" bestFit="1" customWidth="1"/>
    <col min="1806" max="1806" width="8" bestFit="1" customWidth="1"/>
    <col min="1807" max="1807" width="9" bestFit="1" customWidth="1"/>
    <col min="1808" max="1808" width="8" bestFit="1" customWidth="1"/>
    <col min="1809" max="1809" width="9" bestFit="1" customWidth="1"/>
    <col min="1810" max="1810" width="8" bestFit="1" customWidth="1"/>
    <col min="1811" max="1811" width="9" bestFit="1" customWidth="1"/>
    <col min="1812" max="1812" width="8" bestFit="1" customWidth="1"/>
    <col min="1813" max="1813" width="9" bestFit="1" customWidth="1"/>
    <col min="1814" max="1814" width="7" bestFit="1" customWidth="1"/>
    <col min="1815" max="1815" width="8" bestFit="1" customWidth="1"/>
    <col min="1816" max="1816" width="9" bestFit="1" customWidth="1"/>
    <col min="1817" max="1817" width="4" bestFit="1" customWidth="1"/>
    <col min="1818" max="1818" width="9" bestFit="1" customWidth="1"/>
    <col min="1819" max="1819" width="8" bestFit="1" customWidth="1"/>
    <col min="1820" max="1820" width="9" bestFit="1" customWidth="1"/>
    <col min="1821" max="1821" width="8" bestFit="1" customWidth="1"/>
    <col min="1822" max="1822" width="9" bestFit="1" customWidth="1"/>
    <col min="1823" max="1823" width="8" bestFit="1" customWidth="1"/>
    <col min="1824" max="1824" width="9" bestFit="1" customWidth="1"/>
    <col min="1825" max="1825" width="8" bestFit="1" customWidth="1"/>
    <col min="1826" max="1830" width="9" bestFit="1" customWidth="1"/>
    <col min="1831" max="1831" width="8" bestFit="1" customWidth="1"/>
    <col min="1832" max="1835" width="9" bestFit="1" customWidth="1"/>
    <col min="1836" max="1837" width="8" bestFit="1" customWidth="1"/>
    <col min="1838" max="1839" width="7" bestFit="1" customWidth="1"/>
    <col min="1840" max="1841" width="8" bestFit="1" customWidth="1"/>
    <col min="1842" max="1842" width="9" bestFit="1" customWidth="1"/>
    <col min="1843" max="1843" width="7" bestFit="1" customWidth="1"/>
    <col min="1844" max="1844" width="9" bestFit="1" customWidth="1"/>
    <col min="1845" max="1845" width="7" bestFit="1" customWidth="1"/>
    <col min="1846" max="1847" width="9" bestFit="1" customWidth="1"/>
    <col min="1848" max="1848" width="6" bestFit="1" customWidth="1"/>
    <col min="1849" max="1853" width="9" bestFit="1" customWidth="1"/>
    <col min="1854" max="1854" width="8" bestFit="1" customWidth="1"/>
    <col min="1855" max="1857" width="9" bestFit="1" customWidth="1"/>
    <col min="1858" max="1858" width="7" bestFit="1" customWidth="1"/>
    <col min="1859" max="1859" width="8" bestFit="1" customWidth="1"/>
    <col min="1860" max="1860" width="7" bestFit="1" customWidth="1"/>
    <col min="1861" max="1861" width="8" bestFit="1" customWidth="1"/>
    <col min="1862" max="1862" width="7" bestFit="1" customWidth="1"/>
    <col min="1863" max="1863" width="8" bestFit="1" customWidth="1"/>
    <col min="1864" max="1865" width="9" bestFit="1" customWidth="1"/>
    <col min="1866" max="1866" width="7" bestFit="1" customWidth="1"/>
    <col min="1867" max="1868" width="8" bestFit="1" customWidth="1"/>
    <col min="1869" max="1869" width="7" bestFit="1" customWidth="1"/>
    <col min="1870" max="1870" width="6" bestFit="1" customWidth="1"/>
    <col min="1871" max="1871" width="8" bestFit="1" customWidth="1"/>
    <col min="1872" max="1872" width="9" bestFit="1" customWidth="1"/>
    <col min="1873" max="1873" width="7" bestFit="1" customWidth="1"/>
    <col min="1874" max="1874" width="9" bestFit="1" customWidth="1"/>
    <col min="1875" max="1875" width="8" bestFit="1" customWidth="1"/>
    <col min="1876" max="1876" width="9" bestFit="1" customWidth="1"/>
    <col min="1877" max="1877" width="8" bestFit="1" customWidth="1"/>
    <col min="1878" max="1879" width="9" bestFit="1" customWidth="1"/>
    <col min="1880" max="1880" width="4" bestFit="1" customWidth="1"/>
    <col min="1881" max="1881" width="8" bestFit="1" customWidth="1"/>
    <col min="1882" max="1882" width="9" bestFit="1" customWidth="1"/>
    <col min="1883" max="1884" width="8" bestFit="1" customWidth="1"/>
    <col min="1885" max="1885" width="7" bestFit="1" customWidth="1"/>
    <col min="1886" max="1886" width="8" bestFit="1" customWidth="1"/>
    <col min="1887" max="1887" width="6" bestFit="1" customWidth="1"/>
    <col min="1888" max="1888" width="8" bestFit="1" customWidth="1"/>
    <col min="1889" max="1889" width="7" bestFit="1" customWidth="1"/>
    <col min="1890" max="1890" width="9" bestFit="1" customWidth="1"/>
    <col min="1891" max="1891" width="6" bestFit="1" customWidth="1"/>
    <col min="1892" max="1892" width="9" bestFit="1" customWidth="1"/>
    <col min="1893" max="1893" width="8" bestFit="1" customWidth="1"/>
    <col min="1894" max="1895" width="7" bestFit="1" customWidth="1"/>
    <col min="1896" max="1896" width="9" bestFit="1" customWidth="1"/>
    <col min="1897" max="1897" width="6" bestFit="1" customWidth="1"/>
    <col min="1898" max="1898" width="9" bestFit="1" customWidth="1"/>
    <col min="1899" max="1899" width="7" bestFit="1" customWidth="1"/>
    <col min="1900" max="1900" width="6" bestFit="1" customWidth="1"/>
    <col min="1901" max="1901" width="7" bestFit="1" customWidth="1"/>
    <col min="1902" max="1902" width="9" bestFit="1" customWidth="1"/>
    <col min="1903" max="1904" width="8" bestFit="1" customWidth="1"/>
    <col min="1905" max="1905" width="9" bestFit="1" customWidth="1"/>
    <col min="1906" max="1906" width="7" bestFit="1" customWidth="1"/>
    <col min="1907" max="1907" width="9" bestFit="1" customWidth="1"/>
    <col min="1908" max="1909" width="8" bestFit="1" customWidth="1"/>
    <col min="1910" max="1910" width="9" bestFit="1" customWidth="1"/>
    <col min="1911" max="1911" width="8" bestFit="1" customWidth="1"/>
    <col min="1912" max="1912" width="7" bestFit="1" customWidth="1"/>
    <col min="1913" max="1917" width="9" bestFit="1" customWidth="1"/>
    <col min="1918" max="1918" width="8" bestFit="1" customWidth="1"/>
    <col min="1919" max="1920" width="9" bestFit="1" customWidth="1"/>
    <col min="1921" max="1921" width="7" bestFit="1" customWidth="1"/>
    <col min="1922" max="1924" width="9" bestFit="1" customWidth="1"/>
    <col min="1925" max="1925" width="7" bestFit="1" customWidth="1"/>
    <col min="1926" max="1926" width="9" bestFit="1" customWidth="1"/>
    <col min="1927" max="1928" width="8" bestFit="1" customWidth="1"/>
    <col min="1929" max="1933" width="9" bestFit="1" customWidth="1"/>
    <col min="1934" max="1934" width="6" bestFit="1" customWidth="1"/>
    <col min="1935" max="1935" width="9" bestFit="1" customWidth="1"/>
    <col min="1936" max="1936" width="6" bestFit="1" customWidth="1"/>
    <col min="1937" max="1937" width="7" bestFit="1" customWidth="1"/>
    <col min="1938" max="1938" width="9" bestFit="1" customWidth="1"/>
    <col min="1939" max="1939" width="7" bestFit="1" customWidth="1"/>
    <col min="1940" max="1941" width="9" bestFit="1" customWidth="1"/>
    <col min="1942" max="1942" width="7" bestFit="1" customWidth="1"/>
    <col min="1943" max="1944" width="9" bestFit="1" customWidth="1"/>
    <col min="1945" max="1945" width="8" bestFit="1" customWidth="1"/>
    <col min="1946" max="1946" width="9" bestFit="1" customWidth="1"/>
    <col min="1947" max="1948" width="7" bestFit="1" customWidth="1"/>
    <col min="1949" max="1949" width="9" bestFit="1" customWidth="1"/>
    <col min="1950" max="1950" width="8" bestFit="1" customWidth="1"/>
    <col min="1951" max="1951" width="9" bestFit="1" customWidth="1"/>
    <col min="1952" max="1952" width="8" bestFit="1" customWidth="1"/>
    <col min="1953" max="1954" width="7" bestFit="1" customWidth="1"/>
    <col min="1955" max="1955" width="9" bestFit="1" customWidth="1"/>
    <col min="1956" max="1956" width="7" bestFit="1" customWidth="1"/>
    <col min="1957" max="1957" width="8" bestFit="1" customWidth="1"/>
    <col min="1958" max="1958" width="7" bestFit="1" customWidth="1"/>
    <col min="1959" max="1959" width="8" bestFit="1" customWidth="1"/>
    <col min="1960" max="1961" width="9" bestFit="1" customWidth="1"/>
    <col min="1962" max="1962" width="8" bestFit="1" customWidth="1"/>
    <col min="1963" max="1963" width="9" bestFit="1" customWidth="1"/>
    <col min="1964" max="1964" width="8" bestFit="1" customWidth="1"/>
    <col min="1965" max="1965" width="4" bestFit="1" customWidth="1"/>
    <col min="1966" max="1967" width="7" bestFit="1" customWidth="1"/>
    <col min="1968" max="1969" width="8" bestFit="1" customWidth="1"/>
    <col min="1970" max="1970" width="7" bestFit="1" customWidth="1"/>
    <col min="1971" max="1971" width="8" bestFit="1" customWidth="1"/>
    <col min="1972" max="1972" width="7" bestFit="1" customWidth="1"/>
    <col min="1973" max="1973" width="8" bestFit="1" customWidth="1"/>
    <col min="1974" max="1974" width="9" bestFit="1" customWidth="1"/>
    <col min="1975" max="1975" width="7" bestFit="1" customWidth="1"/>
    <col min="1976" max="1976" width="9" bestFit="1" customWidth="1"/>
    <col min="1977" max="1977" width="8" bestFit="1" customWidth="1"/>
    <col min="1978" max="1979" width="9" bestFit="1" customWidth="1"/>
    <col min="1980" max="1980" width="7" bestFit="1" customWidth="1"/>
    <col min="1981" max="1981" width="6" bestFit="1" customWidth="1"/>
    <col min="1982" max="1982" width="9" bestFit="1" customWidth="1"/>
    <col min="1983" max="1983" width="8" bestFit="1" customWidth="1"/>
    <col min="1984" max="1990" width="9" bestFit="1" customWidth="1"/>
    <col min="1991" max="1991" width="6" bestFit="1" customWidth="1"/>
    <col min="1992" max="1993" width="9" bestFit="1" customWidth="1"/>
    <col min="1994" max="1995" width="7" bestFit="1" customWidth="1"/>
    <col min="1996" max="1996" width="4" bestFit="1" customWidth="1"/>
    <col min="1997" max="1997" width="9" bestFit="1" customWidth="1"/>
    <col min="1998" max="1998" width="7" bestFit="1" customWidth="1"/>
    <col min="1999" max="1999" width="9" bestFit="1" customWidth="1"/>
    <col min="2000" max="2001" width="8" bestFit="1" customWidth="1"/>
    <col min="2002" max="2002" width="7" bestFit="1" customWidth="1"/>
    <col min="2003" max="2004" width="9" bestFit="1" customWidth="1"/>
    <col min="2005" max="2005" width="8" bestFit="1" customWidth="1"/>
    <col min="2006" max="2007" width="9" bestFit="1" customWidth="1"/>
    <col min="2008" max="2008" width="8" bestFit="1" customWidth="1"/>
    <col min="2009" max="2009" width="6" bestFit="1" customWidth="1"/>
    <col min="2010" max="2012" width="9" bestFit="1" customWidth="1"/>
    <col min="2013" max="2013" width="7" bestFit="1" customWidth="1"/>
    <col min="2014" max="2014" width="8" bestFit="1" customWidth="1"/>
    <col min="2015" max="2018" width="9" bestFit="1" customWidth="1"/>
    <col min="2019" max="2019" width="7" bestFit="1" customWidth="1"/>
    <col min="2020" max="2020" width="8" bestFit="1" customWidth="1"/>
    <col min="2021" max="2023" width="9" bestFit="1" customWidth="1"/>
    <col min="2024" max="2024" width="6" bestFit="1" customWidth="1"/>
    <col min="2025" max="2025" width="7" bestFit="1" customWidth="1"/>
    <col min="2026" max="2026" width="8" bestFit="1" customWidth="1"/>
    <col min="2027" max="2028" width="9" bestFit="1" customWidth="1"/>
    <col min="2029" max="2029" width="8" bestFit="1" customWidth="1"/>
    <col min="2030" max="2030" width="7" bestFit="1" customWidth="1"/>
    <col min="2031" max="2031" width="9" bestFit="1" customWidth="1"/>
    <col min="2032" max="2034" width="7" bestFit="1" customWidth="1"/>
    <col min="2035" max="2035" width="8" bestFit="1" customWidth="1"/>
    <col min="2036" max="2037" width="9" bestFit="1" customWidth="1"/>
    <col min="2038" max="2038" width="7" bestFit="1" customWidth="1"/>
    <col min="2039" max="2039" width="8" bestFit="1" customWidth="1"/>
    <col min="2040" max="2040" width="9" bestFit="1" customWidth="1"/>
    <col min="2041" max="2041" width="7" bestFit="1" customWidth="1"/>
    <col min="2042" max="2043" width="9" bestFit="1" customWidth="1"/>
    <col min="2044" max="2045" width="8" bestFit="1" customWidth="1"/>
    <col min="2046" max="2046" width="9" bestFit="1" customWidth="1"/>
    <col min="2047" max="2047" width="4" bestFit="1" customWidth="1"/>
    <col min="2048" max="2049" width="9" bestFit="1" customWidth="1"/>
    <col min="2050" max="2050" width="7" bestFit="1" customWidth="1"/>
    <col min="2051" max="2051" width="8" bestFit="1" customWidth="1"/>
    <col min="2052" max="2052" width="9" bestFit="1" customWidth="1"/>
    <col min="2053" max="2053" width="8" bestFit="1" customWidth="1"/>
    <col min="2054" max="2054" width="7" bestFit="1" customWidth="1"/>
    <col min="2055" max="2055" width="8" bestFit="1" customWidth="1"/>
    <col min="2056" max="2057" width="9" bestFit="1" customWidth="1"/>
    <col min="2058" max="2058" width="8" bestFit="1" customWidth="1"/>
    <col min="2059" max="2059" width="7" bestFit="1" customWidth="1"/>
    <col min="2060" max="2060" width="8" bestFit="1" customWidth="1"/>
    <col min="2061" max="2061" width="7" bestFit="1" customWidth="1"/>
    <col min="2062" max="2062" width="8" bestFit="1" customWidth="1"/>
    <col min="2063" max="2063" width="9" bestFit="1" customWidth="1"/>
    <col min="2064" max="2064" width="7" bestFit="1" customWidth="1"/>
    <col min="2065" max="2065" width="9" bestFit="1" customWidth="1"/>
    <col min="2066" max="2066" width="7" bestFit="1" customWidth="1"/>
    <col min="2067" max="2067" width="9" bestFit="1" customWidth="1"/>
    <col min="2068" max="2068" width="7" bestFit="1" customWidth="1"/>
    <col min="2069" max="2069" width="8" bestFit="1" customWidth="1"/>
    <col min="2070" max="2070" width="6" bestFit="1" customWidth="1"/>
    <col min="2071" max="2071" width="8" bestFit="1" customWidth="1"/>
    <col min="2072" max="2072" width="7" bestFit="1" customWidth="1"/>
    <col min="2073" max="2073" width="6" bestFit="1" customWidth="1"/>
    <col min="2074" max="2075" width="7" bestFit="1" customWidth="1"/>
    <col min="2076" max="2076" width="9" bestFit="1" customWidth="1"/>
    <col min="2077" max="2077" width="7" bestFit="1" customWidth="1"/>
    <col min="2078" max="2078" width="9" bestFit="1" customWidth="1"/>
    <col min="2079" max="2080" width="8" bestFit="1" customWidth="1"/>
    <col min="2081" max="2081" width="4" bestFit="1" customWidth="1"/>
    <col min="2082" max="2083" width="7" bestFit="1" customWidth="1"/>
    <col min="2084" max="2085" width="9" bestFit="1" customWidth="1"/>
    <col min="2086" max="2086" width="8" bestFit="1" customWidth="1"/>
    <col min="2087" max="2088" width="9" bestFit="1" customWidth="1"/>
    <col min="2089" max="2089" width="7" bestFit="1" customWidth="1"/>
    <col min="2090" max="2090" width="6" bestFit="1" customWidth="1"/>
    <col min="2091" max="2091" width="9" bestFit="1" customWidth="1"/>
    <col min="2092" max="2093" width="8" bestFit="1" customWidth="1"/>
    <col min="2094" max="2095" width="9" bestFit="1" customWidth="1"/>
    <col min="2096" max="2096" width="6" bestFit="1" customWidth="1"/>
    <col min="2097" max="2097" width="9" bestFit="1" customWidth="1"/>
    <col min="2098" max="2098" width="7" bestFit="1" customWidth="1"/>
    <col min="2099" max="2099" width="9" bestFit="1" customWidth="1"/>
    <col min="2100" max="2100" width="8" bestFit="1" customWidth="1"/>
    <col min="2101" max="2101" width="9" bestFit="1" customWidth="1"/>
    <col min="2102" max="2102" width="4" bestFit="1" customWidth="1"/>
    <col min="2103" max="2105" width="8" bestFit="1" customWidth="1"/>
    <col min="2106" max="2106" width="9" bestFit="1" customWidth="1"/>
    <col min="2107" max="2108" width="7" bestFit="1" customWidth="1"/>
    <col min="2109" max="2109" width="9" bestFit="1" customWidth="1"/>
    <col min="2110" max="2110" width="6" bestFit="1" customWidth="1"/>
    <col min="2111" max="2111" width="8" bestFit="1" customWidth="1"/>
    <col min="2112" max="2113" width="9" bestFit="1" customWidth="1"/>
    <col min="2114" max="2114" width="8" bestFit="1" customWidth="1"/>
    <col min="2115" max="2115" width="9" bestFit="1" customWidth="1"/>
    <col min="2116" max="2116" width="7" bestFit="1" customWidth="1"/>
    <col min="2117" max="2118" width="9" bestFit="1" customWidth="1"/>
    <col min="2119" max="2119" width="8" bestFit="1" customWidth="1"/>
    <col min="2120" max="2120" width="6" bestFit="1" customWidth="1"/>
    <col min="2121" max="2121" width="8" bestFit="1" customWidth="1"/>
    <col min="2122" max="2124" width="9" bestFit="1" customWidth="1"/>
    <col min="2125" max="2125" width="7" bestFit="1" customWidth="1"/>
    <col min="2126" max="2126" width="9" bestFit="1" customWidth="1"/>
    <col min="2127" max="2129" width="8" bestFit="1" customWidth="1"/>
    <col min="2130" max="2132" width="9" bestFit="1" customWidth="1"/>
    <col min="2133" max="2133" width="6" bestFit="1" customWidth="1"/>
    <col min="2134" max="2135" width="9" bestFit="1" customWidth="1"/>
    <col min="2136" max="2136" width="8" bestFit="1" customWidth="1"/>
    <col min="2137" max="2137" width="6" bestFit="1" customWidth="1"/>
    <col min="2138" max="2138" width="8" bestFit="1" customWidth="1"/>
    <col min="2139" max="2139" width="9" bestFit="1" customWidth="1"/>
    <col min="2140" max="2140" width="8" bestFit="1" customWidth="1"/>
    <col min="2141" max="2141" width="4" bestFit="1" customWidth="1"/>
    <col min="2142" max="2143" width="8" bestFit="1" customWidth="1"/>
    <col min="2144" max="2145" width="9" bestFit="1" customWidth="1"/>
    <col min="2146" max="2146" width="6" bestFit="1" customWidth="1"/>
    <col min="2147" max="2147" width="8" bestFit="1" customWidth="1"/>
    <col min="2148" max="2148" width="9" bestFit="1" customWidth="1"/>
    <col min="2149" max="2152" width="8" bestFit="1" customWidth="1"/>
    <col min="2153" max="2153" width="4" bestFit="1" customWidth="1"/>
    <col min="2154" max="2155" width="9" bestFit="1" customWidth="1"/>
    <col min="2156" max="2156" width="8" bestFit="1" customWidth="1"/>
    <col min="2157" max="2157" width="7" bestFit="1" customWidth="1"/>
    <col min="2158" max="2158" width="9" bestFit="1" customWidth="1"/>
    <col min="2159" max="2159" width="4" bestFit="1" customWidth="1"/>
    <col min="2160" max="2161" width="9" bestFit="1" customWidth="1"/>
    <col min="2162" max="2162" width="8" bestFit="1" customWidth="1"/>
    <col min="2163" max="2163" width="9" bestFit="1" customWidth="1"/>
    <col min="2164" max="2164" width="7" bestFit="1" customWidth="1"/>
    <col min="2165" max="2165" width="8" bestFit="1" customWidth="1"/>
    <col min="2166" max="2166" width="9" bestFit="1" customWidth="1"/>
    <col min="2167" max="2167" width="4" bestFit="1" customWidth="1"/>
    <col min="2168" max="2168" width="9" bestFit="1" customWidth="1"/>
    <col min="2169" max="2169" width="7" bestFit="1" customWidth="1"/>
    <col min="2170" max="2170" width="8" bestFit="1" customWidth="1"/>
    <col min="2171" max="2171" width="6" bestFit="1" customWidth="1"/>
    <col min="2172" max="2172" width="7" bestFit="1" customWidth="1"/>
    <col min="2173" max="2173" width="9" bestFit="1" customWidth="1"/>
    <col min="2174" max="2174" width="7" bestFit="1" customWidth="1"/>
    <col min="2175" max="2175" width="8" bestFit="1" customWidth="1"/>
    <col min="2176" max="2177" width="9" bestFit="1" customWidth="1"/>
    <col min="2178" max="2178" width="8" bestFit="1" customWidth="1"/>
    <col min="2179" max="2179" width="7" bestFit="1" customWidth="1"/>
    <col min="2180" max="2180" width="9" bestFit="1" customWidth="1"/>
    <col min="2181" max="2181" width="7" bestFit="1" customWidth="1"/>
    <col min="2182" max="2182" width="9" bestFit="1" customWidth="1"/>
    <col min="2183" max="2185" width="8" bestFit="1" customWidth="1"/>
    <col min="2186" max="2187" width="7" bestFit="1" customWidth="1"/>
    <col min="2188" max="2188" width="8" bestFit="1" customWidth="1"/>
    <col min="2189" max="2189" width="9" bestFit="1" customWidth="1"/>
    <col min="2190" max="2190" width="7" bestFit="1" customWidth="1"/>
    <col min="2191" max="2191" width="9" bestFit="1" customWidth="1"/>
    <col min="2192" max="2192" width="7" bestFit="1" customWidth="1"/>
    <col min="2193" max="2193" width="9" bestFit="1" customWidth="1"/>
    <col min="2194" max="2195" width="7" bestFit="1" customWidth="1"/>
    <col min="2196" max="2196" width="10" bestFit="1" customWidth="1"/>
    <col min="2197" max="2199" width="8" bestFit="1" customWidth="1"/>
    <col min="2200" max="2200" width="10" bestFit="1" customWidth="1"/>
    <col min="2201" max="2201" width="9" bestFit="1" customWidth="1"/>
    <col min="2202" max="2202" width="10" bestFit="1" customWidth="1"/>
    <col min="2203" max="2203" width="5" bestFit="1" customWidth="1"/>
    <col min="2204" max="2204" width="8" bestFit="1" customWidth="1"/>
    <col min="2205" max="2205" width="9" bestFit="1" customWidth="1"/>
    <col min="2206" max="2206" width="8" bestFit="1" customWidth="1"/>
    <col min="2207" max="2208" width="10" bestFit="1" customWidth="1"/>
    <col min="2209" max="2209" width="5" bestFit="1" customWidth="1"/>
    <col min="2210" max="2210" width="10" bestFit="1" customWidth="1"/>
    <col min="2211" max="2211" width="8" bestFit="1" customWidth="1"/>
    <col min="2212" max="2212" width="10" bestFit="1" customWidth="1"/>
    <col min="2213" max="2213" width="8" bestFit="1" customWidth="1"/>
    <col min="2214" max="2214" width="10" bestFit="1" customWidth="1"/>
    <col min="2215" max="2215" width="8" bestFit="1" customWidth="1"/>
    <col min="2216" max="2218" width="10" bestFit="1" customWidth="1"/>
    <col min="2219" max="2219" width="5" bestFit="1" customWidth="1"/>
    <col min="2220" max="2221" width="10" bestFit="1" customWidth="1"/>
    <col min="2222" max="2224" width="9" bestFit="1" customWidth="1"/>
    <col min="2225" max="2227" width="10" bestFit="1" customWidth="1"/>
    <col min="2228" max="2228" width="8" bestFit="1" customWidth="1"/>
    <col min="2229" max="2229" width="10" bestFit="1" customWidth="1"/>
    <col min="2230" max="2230" width="8" bestFit="1" customWidth="1"/>
    <col min="2231" max="2231" width="9" bestFit="1" customWidth="1"/>
    <col min="2232" max="2232" width="7" bestFit="1" customWidth="1"/>
    <col min="2233" max="2233" width="8" bestFit="1" customWidth="1"/>
    <col min="2234" max="2238" width="10" bestFit="1" customWidth="1"/>
    <col min="2239" max="2241" width="9" bestFit="1" customWidth="1"/>
    <col min="2242" max="2243" width="10" bestFit="1" customWidth="1"/>
    <col min="2244" max="2244" width="8" bestFit="1" customWidth="1"/>
    <col min="2245" max="2245" width="10" bestFit="1" customWidth="1"/>
    <col min="2246" max="2246" width="9" bestFit="1" customWidth="1"/>
    <col min="2247" max="2248" width="10" bestFit="1" customWidth="1"/>
    <col min="2249" max="2249" width="5" bestFit="1" customWidth="1"/>
    <col min="2250" max="2251" width="10" bestFit="1" customWidth="1"/>
    <col min="2252" max="2252" width="8" bestFit="1" customWidth="1"/>
    <col min="2253" max="2253" width="9" bestFit="1" customWidth="1"/>
    <col min="2254" max="2255" width="5" bestFit="1" customWidth="1"/>
    <col min="2256" max="2256" width="8" bestFit="1" customWidth="1"/>
    <col min="2257" max="2257" width="10" bestFit="1" customWidth="1"/>
    <col min="2258" max="2258" width="9" bestFit="1" customWidth="1"/>
    <col min="2259" max="2260" width="7" bestFit="1" customWidth="1"/>
    <col min="2261" max="2263" width="10" bestFit="1" customWidth="1"/>
    <col min="2264" max="2264" width="8" bestFit="1" customWidth="1"/>
    <col min="2265" max="2265" width="10" bestFit="1" customWidth="1"/>
    <col min="2266" max="2267" width="9" bestFit="1" customWidth="1"/>
    <col min="2268" max="2268" width="10" bestFit="1" customWidth="1"/>
    <col min="2269" max="2269" width="9" bestFit="1" customWidth="1"/>
    <col min="2270" max="2270" width="5" bestFit="1" customWidth="1"/>
    <col min="2271" max="2271" width="9" bestFit="1" customWidth="1"/>
    <col min="2272" max="2274" width="8" bestFit="1" customWidth="1"/>
    <col min="2275" max="2276" width="7" bestFit="1" customWidth="1"/>
    <col min="2277" max="2277" width="10" bestFit="1" customWidth="1"/>
    <col min="2278" max="2279" width="8" bestFit="1" customWidth="1"/>
    <col min="2280" max="2283" width="10" bestFit="1" customWidth="1"/>
    <col min="2284" max="2286" width="9" bestFit="1" customWidth="1"/>
    <col min="2287" max="2289" width="10" bestFit="1" customWidth="1"/>
    <col min="2290" max="2290" width="9" bestFit="1" customWidth="1"/>
    <col min="2291" max="2292" width="8" bestFit="1" customWidth="1"/>
    <col min="2293" max="2293" width="10" bestFit="1" customWidth="1"/>
    <col min="2294" max="2294" width="8" bestFit="1" customWidth="1"/>
    <col min="2295" max="2295" width="9" bestFit="1" customWidth="1"/>
    <col min="2296" max="2296" width="10" bestFit="1" customWidth="1"/>
    <col min="2297" max="2297" width="9" bestFit="1" customWidth="1"/>
    <col min="2298" max="2299" width="10" bestFit="1" customWidth="1"/>
    <col min="2300" max="2300" width="9" bestFit="1" customWidth="1"/>
    <col min="2301" max="2301" width="10" bestFit="1" customWidth="1"/>
    <col min="2302" max="2303" width="8" bestFit="1" customWidth="1"/>
    <col min="2304" max="2304" width="10" bestFit="1" customWidth="1"/>
    <col min="2305" max="2305" width="9" bestFit="1" customWidth="1"/>
    <col min="2306" max="2307" width="10" bestFit="1" customWidth="1"/>
    <col min="2308" max="2308" width="8" bestFit="1" customWidth="1"/>
    <col min="2309" max="2310" width="10" bestFit="1" customWidth="1"/>
    <col min="2311" max="2311" width="9" bestFit="1" customWidth="1"/>
    <col min="2312" max="2312" width="10" bestFit="1" customWidth="1"/>
    <col min="2313" max="2313" width="7" bestFit="1" customWidth="1"/>
    <col min="2314" max="2314" width="9" bestFit="1" customWidth="1"/>
    <col min="2315" max="2315" width="8" bestFit="1" customWidth="1"/>
    <col min="2316" max="2317" width="9" bestFit="1" customWidth="1"/>
    <col min="2318" max="2318" width="10" bestFit="1" customWidth="1"/>
    <col min="2319" max="2319" width="7" bestFit="1" customWidth="1"/>
    <col min="2320" max="2321" width="10" bestFit="1" customWidth="1"/>
    <col min="2322" max="2322" width="8" bestFit="1" customWidth="1"/>
    <col min="2323" max="2325" width="9" bestFit="1" customWidth="1"/>
    <col min="2326" max="2327" width="10" bestFit="1" customWidth="1"/>
    <col min="2328" max="2328" width="5" bestFit="1" customWidth="1"/>
    <col min="2329" max="2330" width="10" bestFit="1" customWidth="1"/>
    <col min="2331" max="2332" width="9" bestFit="1" customWidth="1"/>
    <col min="2333" max="2333" width="8" bestFit="1" customWidth="1"/>
    <col min="2334" max="2336" width="10" bestFit="1" customWidth="1"/>
    <col min="2337" max="2337" width="9" bestFit="1" customWidth="1"/>
    <col min="2338" max="2339" width="8" bestFit="1" customWidth="1"/>
    <col min="2340" max="2340" width="10" bestFit="1" customWidth="1"/>
    <col min="2341" max="2341" width="8" bestFit="1" customWidth="1"/>
    <col min="2342" max="2342" width="10" bestFit="1" customWidth="1"/>
    <col min="2343" max="2343" width="8" bestFit="1" customWidth="1"/>
    <col min="2344" max="2344" width="10" bestFit="1" customWidth="1"/>
    <col min="2345" max="2345" width="8" bestFit="1" customWidth="1"/>
    <col min="2346" max="2346" width="9" bestFit="1" customWidth="1"/>
    <col min="2347" max="2347" width="10" bestFit="1" customWidth="1"/>
    <col min="2348" max="2348" width="8" bestFit="1" customWidth="1"/>
    <col min="2349" max="2349" width="9" bestFit="1" customWidth="1"/>
    <col min="2350" max="2350" width="8" bestFit="1" customWidth="1"/>
    <col min="2351" max="2353" width="9" bestFit="1" customWidth="1"/>
    <col min="2354" max="2354" width="8" bestFit="1" customWidth="1"/>
    <col min="2355" max="2355" width="10" bestFit="1" customWidth="1"/>
    <col min="2356" max="2356" width="5" bestFit="1" customWidth="1"/>
    <col min="2357" max="2357" width="9" bestFit="1" customWidth="1"/>
    <col min="2358" max="2358" width="7" bestFit="1" customWidth="1"/>
    <col min="2359" max="2359" width="8" bestFit="1" customWidth="1"/>
    <col min="2360" max="2360" width="9" bestFit="1" customWidth="1"/>
    <col min="2361" max="2361" width="10" bestFit="1" customWidth="1"/>
    <col min="2362" max="2362" width="5" bestFit="1" customWidth="1"/>
    <col min="2363" max="2363" width="10" bestFit="1" customWidth="1"/>
    <col min="2364" max="2364" width="7" bestFit="1" customWidth="1"/>
    <col min="2365" max="2366" width="10" bestFit="1" customWidth="1"/>
    <col min="2367" max="2367" width="9" bestFit="1" customWidth="1"/>
    <col min="2368" max="2368" width="5" bestFit="1" customWidth="1"/>
    <col min="2369" max="2369" width="10" bestFit="1" customWidth="1"/>
    <col min="2370" max="2370" width="9" bestFit="1" customWidth="1"/>
    <col min="2371" max="2372" width="10" bestFit="1" customWidth="1"/>
    <col min="2373" max="2373" width="7" bestFit="1" customWidth="1"/>
    <col min="2374" max="2374" width="9" bestFit="1" customWidth="1"/>
    <col min="2375" max="2376" width="10" bestFit="1" customWidth="1"/>
    <col min="2377" max="2377" width="9" bestFit="1" customWidth="1"/>
    <col min="2378" max="2378" width="8" bestFit="1" customWidth="1"/>
    <col min="2379" max="2379" width="9" bestFit="1" customWidth="1"/>
    <col min="2380" max="2380" width="10" bestFit="1" customWidth="1"/>
    <col min="2381" max="2382" width="9" bestFit="1" customWidth="1"/>
    <col min="2383" max="2383" width="10" bestFit="1" customWidth="1"/>
    <col min="2384" max="2384" width="8" bestFit="1" customWidth="1"/>
    <col min="2385" max="2385" width="5" bestFit="1" customWidth="1"/>
    <col min="2386" max="2386" width="10" bestFit="1" customWidth="1"/>
    <col min="2387" max="2387" width="7" bestFit="1" customWidth="1"/>
    <col min="2388" max="2392" width="10" bestFit="1" customWidth="1"/>
    <col min="2393" max="2393" width="8" bestFit="1" customWidth="1"/>
    <col min="2394" max="2394" width="9" bestFit="1" customWidth="1"/>
    <col min="2395" max="2401" width="10" bestFit="1" customWidth="1"/>
    <col min="2402" max="2403" width="8" bestFit="1" customWidth="1"/>
    <col min="2404" max="2404" width="9" bestFit="1" customWidth="1"/>
    <col min="2405" max="2405" width="8" bestFit="1" customWidth="1"/>
    <col min="2406" max="2406" width="9" bestFit="1" customWidth="1"/>
    <col min="2407" max="2407" width="10" bestFit="1" customWidth="1"/>
    <col min="2408" max="2408" width="8" bestFit="1" customWidth="1"/>
    <col min="2409" max="2409" width="10" bestFit="1" customWidth="1"/>
    <col min="2410" max="2410" width="7" bestFit="1" customWidth="1"/>
    <col min="2411" max="2411" width="9" bestFit="1" customWidth="1"/>
    <col min="2412" max="2412" width="10" bestFit="1" customWidth="1"/>
    <col min="2413" max="2413" width="9" bestFit="1" customWidth="1"/>
    <col min="2414" max="2414" width="8" bestFit="1" customWidth="1"/>
    <col min="2415" max="2415" width="10" bestFit="1" customWidth="1"/>
    <col min="2416" max="2418" width="8" bestFit="1" customWidth="1"/>
    <col min="2419" max="2419" width="9" bestFit="1" customWidth="1"/>
    <col min="2420" max="2420" width="10" bestFit="1" customWidth="1"/>
    <col min="2421" max="2421" width="8" bestFit="1" customWidth="1"/>
    <col min="2422" max="2422" width="10" bestFit="1" customWidth="1"/>
    <col min="2423" max="2423" width="8" bestFit="1" customWidth="1"/>
    <col min="2424" max="2426" width="9" bestFit="1" customWidth="1"/>
    <col min="2427" max="2429" width="10" bestFit="1" customWidth="1"/>
    <col min="2430" max="2430" width="5" bestFit="1" customWidth="1"/>
    <col min="2431" max="2431" width="10" bestFit="1" customWidth="1"/>
    <col min="2432" max="2432" width="9" bestFit="1" customWidth="1"/>
    <col min="2433" max="2434" width="10" bestFit="1" customWidth="1"/>
    <col min="2435" max="2435" width="9" bestFit="1" customWidth="1"/>
    <col min="2436" max="2436" width="10" bestFit="1" customWidth="1"/>
    <col min="2437" max="2437" width="8" bestFit="1" customWidth="1"/>
    <col min="2438" max="2438" width="9" bestFit="1" customWidth="1"/>
    <col min="2439" max="2439" width="10" bestFit="1" customWidth="1"/>
    <col min="2440" max="2440" width="7" bestFit="1" customWidth="1"/>
    <col min="2441" max="2444" width="10" bestFit="1" customWidth="1"/>
    <col min="2445" max="2446" width="8" bestFit="1" customWidth="1"/>
    <col min="2447" max="2447" width="10" bestFit="1" customWidth="1"/>
    <col min="2448" max="2448" width="5" bestFit="1" customWidth="1"/>
    <col min="2449" max="2450" width="10" bestFit="1" customWidth="1"/>
    <col min="2451" max="2451" width="8" bestFit="1" customWidth="1"/>
    <col min="2452" max="2452" width="5" bestFit="1" customWidth="1"/>
    <col min="2453" max="2453" width="8" bestFit="1" customWidth="1"/>
    <col min="2454" max="2455" width="10" bestFit="1" customWidth="1"/>
    <col min="2456" max="2456" width="9" bestFit="1" customWidth="1"/>
    <col min="2457" max="2457" width="10" bestFit="1" customWidth="1"/>
    <col min="2458" max="2458" width="9" bestFit="1" customWidth="1"/>
    <col min="2459" max="2459" width="10" bestFit="1" customWidth="1"/>
    <col min="2460" max="2460" width="7" bestFit="1" customWidth="1"/>
    <col min="2461" max="2461" width="10" bestFit="1" customWidth="1"/>
    <col min="2462" max="2462" width="8" bestFit="1" customWidth="1"/>
    <col min="2463" max="2463" width="10" bestFit="1" customWidth="1"/>
    <col min="2464" max="2464" width="9" bestFit="1" customWidth="1"/>
    <col min="2465" max="2465" width="7" bestFit="1" customWidth="1"/>
    <col min="2466" max="2466" width="8" bestFit="1" customWidth="1"/>
    <col min="2467" max="2467" width="9" bestFit="1" customWidth="1"/>
    <col min="2468" max="2469" width="10" bestFit="1" customWidth="1"/>
    <col min="2470" max="2470" width="8" bestFit="1" customWidth="1"/>
    <col min="2471" max="2471" width="9" bestFit="1" customWidth="1"/>
    <col min="2472" max="2475" width="10" bestFit="1" customWidth="1"/>
    <col min="2476" max="2476" width="9" bestFit="1" customWidth="1"/>
    <col min="2477" max="2477" width="7" bestFit="1" customWidth="1"/>
    <col min="2478" max="2478" width="10" bestFit="1" customWidth="1"/>
    <col min="2479" max="2479" width="8" bestFit="1" customWidth="1"/>
    <col min="2480" max="2481" width="10" bestFit="1" customWidth="1"/>
    <col min="2482" max="2482" width="8" bestFit="1" customWidth="1"/>
    <col min="2483" max="2483" width="9" bestFit="1" customWidth="1"/>
    <col min="2484" max="2484" width="8" bestFit="1" customWidth="1"/>
    <col min="2485" max="2486" width="9" bestFit="1" customWidth="1"/>
    <col min="2487" max="2487" width="8" bestFit="1" customWidth="1"/>
    <col min="2488" max="2489" width="10" bestFit="1" customWidth="1"/>
    <col min="2490" max="2490" width="9" bestFit="1" customWidth="1"/>
    <col min="2491" max="2492" width="10" bestFit="1" customWidth="1"/>
    <col min="2493" max="2493" width="9" bestFit="1" customWidth="1"/>
    <col min="2494" max="2494" width="5" bestFit="1" customWidth="1"/>
    <col min="2495" max="2495" width="8" bestFit="1" customWidth="1"/>
    <col min="2496" max="2500" width="10" bestFit="1" customWidth="1"/>
    <col min="2501" max="2501" width="5" bestFit="1" customWidth="1"/>
    <col min="2502" max="2502" width="8" bestFit="1" customWidth="1"/>
    <col min="2503" max="2503" width="10" bestFit="1" customWidth="1"/>
    <col min="2504" max="2504" width="8" bestFit="1" customWidth="1"/>
    <col min="2505" max="2505" width="9" bestFit="1" customWidth="1"/>
    <col min="2506" max="2509" width="10" bestFit="1" customWidth="1"/>
    <col min="2510" max="2511" width="9" bestFit="1" customWidth="1"/>
    <col min="2512" max="2512" width="10" bestFit="1" customWidth="1"/>
    <col min="2513" max="2513" width="5" bestFit="1" customWidth="1"/>
    <col min="2514" max="2514" width="10" bestFit="1" customWidth="1"/>
    <col min="2515" max="2515" width="9" bestFit="1" customWidth="1"/>
    <col min="2516" max="2516" width="10" bestFit="1" customWidth="1"/>
    <col min="2517" max="2517" width="8" bestFit="1" customWidth="1"/>
    <col min="2518" max="2518" width="9" bestFit="1" customWidth="1"/>
    <col min="2519" max="2519" width="5" bestFit="1" customWidth="1"/>
    <col min="2520" max="2522" width="8" bestFit="1" customWidth="1"/>
    <col min="2523" max="2523" width="9" bestFit="1" customWidth="1"/>
    <col min="2524" max="2526" width="10" bestFit="1" customWidth="1"/>
    <col min="2527" max="2528" width="8" bestFit="1" customWidth="1"/>
    <col min="2529" max="2529" width="10" bestFit="1" customWidth="1"/>
    <col min="2530" max="2530" width="8" bestFit="1" customWidth="1"/>
    <col min="2531" max="2532" width="10" bestFit="1" customWidth="1"/>
    <col min="2533" max="2533" width="9" bestFit="1" customWidth="1"/>
    <col min="2534" max="2534" width="7" bestFit="1" customWidth="1"/>
    <col min="2535" max="2537" width="10" bestFit="1" customWidth="1"/>
    <col min="2538" max="2538" width="9" bestFit="1" customWidth="1"/>
    <col min="2539" max="2543" width="10" bestFit="1" customWidth="1"/>
    <col min="2544" max="2544" width="8" bestFit="1" customWidth="1"/>
    <col min="2545" max="2547" width="10" bestFit="1" customWidth="1"/>
    <col min="2548" max="2548" width="7" bestFit="1" customWidth="1"/>
    <col min="2549" max="2551" width="10" bestFit="1" customWidth="1"/>
    <col min="2552" max="2552" width="8" bestFit="1" customWidth="1"/>
    <col min="2553" max="2554" width="9" bestFit="1" customWidth="1"/>
    <col min="2555" max="2557" width="10" bestFit="1" customWidth="1"/>
    <col min="2558" max="2559" width="9" bestFit="1" customWidth="1"/>
    <col min="2560" max="2561" width="10" bestFit="1" customWidth="1"/>
    <col min="2562" max="2563" width="7" bestFit="1" customWidth="1"/>
    <col min="2564" max="2564" width="5" bestFit="1" customWidth="1"/>
    <col min="2565" max="2565" width="10" bestFit="1" customWidth="1"/>
    <col min="2566" max="2568" width="8" bestFit="1" customWidth="1"/>
    <col min="2569" max="2569" width="5" bestFit="1" customWidth="1"/>
    <col min="2570" max="2570" width="9" bestFit="1" customWidth="1"/>
    <col min="2571" max="2571" width="10" bestFit="1" customWidth="1"/>
    <col min="2572" max="2572" width="9" bestFit="1" customWidth="1"/>
    <col min="2573" max="2573" width="10" bestFit="1" customWidth="1"/>
    <col min="2574" max="2575" width="8" bestFit="1" customWidth="1"/>
    <col min="2576" max="2576" width="10" bestFit="1" customWidth="1"/>
    <col min="2577" max="2577" width="5" bestFit="1" customWidth="1"/>
    <col min="2578" max="2578" width="10" bestFit="1" customWidth="1"/>
    <col min="2579" max="2580" width="8" bestFit="1" customWidth="1"/>
    <col min="2581" max="2587" width="10" bestFit="1" customWidth="1"/>
    <col min="2588" max="2588" width="8" bestFit="1" customWidth="1"/>
    <col min="2589" max="2592" width="10" bestFit="1" customWidth="1"/>
    <col min="2593" max="2593" width="9" bestFit="1" customWidth="1"/>
    <col min="2594" max="2596" width="10" bestFit="1" customWidth="1"/>
    <col min="2597" max="2598" width="9" bestFit="1" customWidth="1"/>
    <col min="2599" max="2599" width="10" bestFit="1" customWidth="1"/>
    <col min="2600" max="2600" width="9" bestFit="1" customWidth="1"/>
    <col min="2601" max="2601" width="5" bestFit="1" customWidth="1"/>
    <col min="2602" max="2602" width="7" bestFit="1" customWidth="1"/>
    <col min="2603" max="2603" width="10" bestFit="1" customWidth="1"/>
    <col min="2604" max="2604" width="8" bestFit="1" customWidth="1"/>
    <col min="2605" max="2605" width="5" bestFit="1" customWidth="1"/>
    <col min="2606" max="2606" width="10" bestFit="1" customWidth="1"/>
    <col min="2607" max="2608" width="8" bestFit="1" customWidth="1"/>
    <col min="2609" max="2610" width="10" bestFit="1" customWidth="1"/>
    <col min="2611" max="2611" width="8" bestFit="1" customWidth="1"/>
    <col min="2612" max="2612" width="10" bestFit="1" customWidth="1"/>
    <col min="2613" max="2613" width="9" bestFit="1" customWidth="1"/>
    <col min="2614" max="2614" width="10" bestFit="1" customWidth="1"/>
    <col min="2615" max="2616" width="9" bestFit="1" customWidth="1"/>
    <col min="2617" max="2618" width="10" bestFit="1" customWidth="1"/>
    <col min="2619" max="2619" width="9" bestFit="1" customWidth="1"/>
    <col min="2620" max="2620" width="10" bestFit="1" customWidth="1"/>
    <col min="2621" max="2621" width="8" bestFit="1" customWidth="1"/>
    <col min="2622" max="2622" width="9" bestFit="1" customWidth="1"/>
    <col min="2623" max="2623" width="10" bestFit="1" customWidth="1"/>
    <col min="2624" max="2625" width="8" bestFit="1" customWidth="1"/>
    <col min="2626" max="2626" width="10" bestFit="1" customWidth="1"/>
    <col min="2627" max="2627" width="8" bestFit="1" customWidth="1"/>
    <col min="2628" max="2631" width="10" bestFit="1" customWidth="1"/>
    <col min="2632" max="2632" width="9" bestFit="1" customWidth="1"/>
    <col min="2633" max="2637" width="11" bestFit="1" customWidth="1"/>
    <col min="2638" max="2638" width="9" bestFit="1" customWidth="1"/>
    <col min="2639" max="2640" width="11" bestFit="1" customWidth="1"/>
    <col min="2641" max="2641" width="10" bestFit="1" customWidth="1"/>
    <col min="2642" max="2643" width="9" bestFit="1" customWidth="1"/>
    <col min="2644" max="2644" width="6" bestFit="1" customWidth="1"/>
    <col min="2645" max="2645" width="11" bestFit="1" customWidth="1"/>
    <col min="2646" max="2646" width="10" bestFit="1" customWidth="1"/>
    <col min="2647" max="2647" width="11" bestFit="1" customWidth="1"/>
    <col min="2648" max="2649" width="9" bestFit="1" customWidth="1"/>
    <col min="2650" max="2650" width="10" bestFit="1" customWidth="1"/>
    <col min="2651" max="2652" width="11" bestFit="1" customWidth="1"/>
    <col min="2653" max="2653" width="9" bestFit="1" customWidth="1"/>
    <col min="2654" max="2655" width="11" bestFit="1" customWidth="1"/>
    <col min="2656" max="2656" width="10" bestFit="1" customWidth="1"/>
    <col min="2657" max="2657" width="11" bestFit="1" customWidth="1"/>
    <col min="2658" max="2658" width="10" bestFit="1" customWidth="1"/>
    <col min="2659" max="2659" width="9" bestFit="1" customWidth="1"/>
    <col min="2660" max="2660" width="11" bestFit="1" customWidth="1"/>
    <col min="2661" max="2662" width="10" bestFit="1" customWidth="1"/>
    <col min="2663" max="2664" width="11" bestFit="1" customWidth="1"/>
    <col min="2665" max="2666" width="10" bestFit="1" customWidth="1"/>
    <col min="2667" max="2667" width="9" bestFit="1" customWidth="1"/>
    <col min="2668" max="2668" width="8" bestFit="1" customWidth="1"/>
    <col min="2669" max="2669" width="9" bestFit="1" customWidth="1"/>
    <col min="2670" max="2672" width="11" bestFit="1" customWidth="1"/>
    <col min="2673" max="2673" width="10" bestFit="1" customWidth="1"/>
    <col min="2674" max="2675" width="9" bestFit="1" customWidth="1"/>
    <col min="2676" max="2676" width="11" bestFit="1" customWidth="1"/>
    <col min="2677" max="2677" width="9" bestFit="1" customWidth="1"/>
    <col min="2678" max="2680" width="11" bestFit="1" customWidth="1"/>
    <col min="2681" max="2681" width="10" bestFit="1" customWidth="1"/>
    <col min="2682" max="2682" width="11" bestFit="1" customWidth="1"/>
    <col min="2683" max="2683" width="10" bestFit="1" customWidth="1"/>
    <col min="2684" max="2685" width="9" bestFit="1" customWidth="1"/>
    <col min="2686" max="2688" width="11" bestFit="1" customWidth="1"/>
    <col min="2689" max="2689" width="9" bestFit="1" customWidth="1"/>
    <col min="2690" max="2691" width="11" bestFit="1" customWidth="1"/>
    <col min="2692" max="2692" width="9" bestFit="1" customWidth="1"/>
    <col min="2693" max="2693" width="6" bestFit="1" customWidth="1"/>
    <col min="2694" max="2694" width="9" bestFit="1" customWidth="1"/>
    <col min="2695" max="2695" width="11" bestFit="1" customWidth="1"/>
    <col min="2696" max="2696" width="10" bestFit="1" customWidth="1"/>
    <col min="2697" max="2697" width="11" bestFit="1" customWidth="1"/>
    <col min="2698" max="2698" width="9" bestFit="1" customWidth="1"/>
    <col min="2699" max="2699" width="11" bestFit="1" customWidth="1"/>
    <col min="2700" max="2700" width="10" bestFit="1" customWidth="1"/>
    <col min="2701" max="2701" width="11" bestFit="1" customWidth="1"/>
    <col min="2702" max="2702" width="9" bestFit="1" customWidth="1"/>
    <col min="2703" max="2703" width="11" bestFit="1" customWidth="1"/>
    <col min="2704" max="2704" width="10" bestFit="1" customWidth="1"/>
    <col min="2705" max="2706" width="11" bestFit="1" customWidth="1"/>
    <col min="2707" max="2707" width="9" bestFit="1" customWidth="1"/>
    <col min="2708" max="2713" width="11" bestFit="1" customWidth="1"/>
    <col min="2714" max="2714" width="10" bestFit="1" customWidth="1"/>
    <col min="2715" max="2715" width="11" bestFit="1" customWidth="1"/>
    <col min="2716" max="2716" width="10" bestFit="1" customWidth="1"/>
    <col min="2717" max="2717" width="11" bestFit="1" customWidth="1"/>
    <col min="2718" max="2718" width="9" bestFit="1" customWidth="1"/>
    <col min="2719" max="2720" width="11" bestFit="1" customWidth="1"/>
    <col min="2721" max="2723" width="9" bestFit="1" customWidth="1"/>
    <col min="2724" max="2725" width="11" bestFit="1" customWidth="1"/>
    <col min="2726" max="2727" width="8" bestFit="1" customWidth="1"/>
    <col min="2728" max="2728" width="9" bestFit="1" customWidth="1"/>
    <col min="2729" max="2731" width="11" bestFit="1" customWidth="1"/>
    <col min="2732" max="2732" width="10" bestFit="1" customWidth="1"/>
    <col min="2733" max="2742" width="11" bestFit="1" customWidth="1"/>
    <col min="2743" max="2743" width="10" bestFit="1" customWidth="1"/>
    <col min="2744" max="2744" width="8" bestFit="1" customWidth="1"/>
    <col min="2745" max="2745" width="9" bestFit="1" customWidth="1"/>
    <col min="2746" max="2746" width="11" bestFit="1" customWidth="1"/>
    <col min="2747" max="2747" width="8" bestFit="1" customWidth="1"/>
    <col min="2748" max="2750" width="11" bestFit="1" customWidth="1"/>
    <col min="2751" max="2751" width="10" bestFit="1" customWidth="1"/>
    <col min="2752" max="2752" width="9" bestFit="1" customWidth="1"/>
    <col min="2753" max="2753" width="10" bestFit="1" customWidth="1"/>
    <col min="2754" max="2755" width="11" bestFit="1" customWidth="1"/>
    <col min="2756" max="2758" width="9" bestFit="1" customWidth="1"/>
    <col min="2759" max="2759" width="10" bestFit="1" customWidth="1"/>
    <col min="2760" max="2760" width="11" bestFit="1" customWidth="1"/>
    <col min="2761" max="2761" width="10" bestFit="1" customWidth="1"/>
    <col min="2762" max="2762" width="11" bestFit="1" customWidth="1"/>
    <col min="2763" max="2763" width="10" bestFit="1" customWidth="1"/>
    <col min="2764" max="2764" width="8" bestFit="1" customWidth="1"/>
    <col min="2765" max="2765" width="9" bestFit="1" customWidth="1"/>
    <col min="2766" max="2766" width="10" bestFit="1" customWidth="1"/>
    <col min="2767" max="2767" width="9" bestFit="1" customWidth="1"/>
    <col min="2768" max="2768" width="11" bestFit="1" customWidth="1"/>
    <col min="2769" max="2769" width="10" bestFit="1" customWidth="1"/>
    <col min="2770" max="2772" width="9" bestFit="1" customWidth="1"/>
    <col min="2773" max="2773" width="8" bestFit="1" customWidth="1"/>
    <col min="2774" max="2774" width="11" bestFit="1" customWidth="1"/>
    <col min="2775" max="2776" width="10" bestFit="1" customWidth="1"/>
    <col min="2777" max="2777" width="9" bestFit="1" customWidth="1"/>
    <col min="2778" max="2778" width="10" bestFit="1" customWidth="1"/>
    <col min="2779" max="2780" width="11" bestFit="1" customWidth="1"/>
    <col min="2781" max="2781" width="9" bestFit="1" customWidth="1"/>
    <col min="2782" max="2782" width="10" bestFit="1" customWidth="1"/>
    <col min="2783" max="2783" width="11" bestFit="1" customWidth="1"/>
    <col min="2784" max="2785" width="9" bestFit="1" customWidth="1"/>
    <col min="2786" max="2786" width="11" bestFit="1" customWidth="1"/>
    <col min="2787" max="2787" width="9" bestFit="1" customWidth="1"/>
    <col min="2788" max="2789" width="10" bestFit="1" customWidth="1"/>
    <col min="2790" max="2790" width="11" bestFit="1" customWidth="1"/>
    <col min="2791" max="2792" width="10" bestFit="1" customWidth="1"/>
    <col min="2793" max="2793" width="11" bestFit="1" customWidth="1"/>
    <col min="2794" max="2794" width="9" bestFit="1" customWidth="1"/>
    <col min="2795" max="2797" width="11" bestFit="1" customWidth="1"/>
    <col min="2798" max="2798" width="9" bestFit="1" customWidth="1"/>
    <col min="2799" max="2799" width="10" bestFit="1" customWidth="1"/>
    <col min="2800" max="2800" width="6" bestFit="1" customWidth="1"/>
    <col min="2801" max="2801" width="10" bestFit="1" customWidth="1"/>
    <col min="2802" max="2802" width="9" bestFit="1" customWidth="1"/>
    <col min="2803" max="2803" width="11" bestFit="1" customWidth="1"/>
    <col min="2804" max="2804" width="10" bestFit="1" customWidth="1"/>
    <col min="2805" max="2805" width="11" bestFit="1" customWidth="1"/>
    <col min="2806" max="2806" width="9" bestFit="1" customWidth="1"/>
    <col min="2807" max="2808" width="10" bestFit="1" customWidth="1"/>
    <col min="2809" max="2810" width="11" bestFit="1" customWidth="1"/>
    <col min="2811" max="2811" width="10" bestFit="1" customWidth="1"/>
    <col min="2812" max="2812" width="11" bestFit="1" customWidth="1"/>
    <col min="2813" max="2814" width="10" bestFit="1" customWidth="1"/>
    <col min="2815" max="2815" width="11" bestFit="1" customWidth="1"/>
    <col min="2816" max="2816" width="10" bestFit="1" customWidth="1"/>
    <col min="2817" max="2817" width="11" bestFit="1" customWidth="1"/>
    <col min="2818" max="2818" width="10" bestFit="1" customWidth="1"/>
    <col min="2819" max="2821" width="11" bestFit="1" customWidth="1"/>
    <col min="2822" max="2822" width="9" bestFit="1" customWidth="1"/>
    <col min="2823" max="2823" width="8" bestFit="1" customWidth="1"/>
    <col min="2824" max="2824" width="6" bestFit="1" customWidth="1"/>
    <col min="2825" max="2825" width="11" bestFit="1" customWidth="1"/>
    <col min="2826" max="2826" width="10" bestFit="1" customWidth="1"/>
    <col min="2827" max="2828" width="11" bestFit="1" customWidth="1"/>
    <col min="2829" max="2829" width="10" bestFit="1" customWidth="1"/>
    <col min="2830" max="2830" width="9" bestFit="1" customWidth="1"/>
    <col min="2831" max="2832" width="11" bestFit="1" customWidth="1"/>
    <col min="2833" max="2833" width="10" bestFit="1" customWidth="1"/>
    <col min="2834" max="2834" width="11" bestFit="1" customWidth="1"/>
    <col min="2835" max="2836" width="9" bestFit="1" customWidth="1"/>
    <col min="2837" max="2837" width="10" bestFit="1" customWidth="1"/>
    <col min="2838" max="2838" width="11" bestFit="1" customWidth="1"/>
    <col min="2839" max="2839" width="9" bestFit="1" customWidth="1"/>
    <col min="2840" max="2840" width="11" bestFit="1" customWidth="1"/>
    <col min="2841" max="2842" width="9" bestFit="1" customWidth="1"/>
    <col min="2843" max="2844" width="11" bestFit="1" customWidth="1"/>
    <col min="2845" max="2846" width="10" bestFit="1" customWidth="1"/>
    <col min="2847" max="2847" width="11" bestFit="1" customWidth="1"/>
    <col min="2848" max="2849" width="10" bestFit="1" customWidth="1"/>
    <col min="2850" max="2851" width="9" bestFit="1" customWidth="1"/>
    <col min="2852" max="2852" width="10" bestFit="1" customWidth="1"/>
    <col min="2853" max="2854" width="9" bestFit="1" customWidth="1"/>
    <col min="2855" max="2855" width="10" bestFit="1" customWidth="1"/>
    <col min="2856" max="2858" width="11" bestFit="1" customWidth="1"/>
    <col min="2859" max="2859" width="6" bestFit="1" customWidth="1"/>
    <col min="2860" max="2860" width="11" bestFit="1" customWidth="1"/>
    <col min="2861" max="2861" width="10" bestFit="1" customWidth="1"/>
    <col min="2862" max="2862" width="11" bestFit="1" customWidth="1"/>
    <col min="2863" max="2863" width="10" bestFit="1" customWidth="1"/>
    <col min="2864" max="2864" width="11" bestFit="1" customWidth="1"/>
    <col min="2865" max="2865" width="9" bestFit="1" customWidth="1"/>
    <col min="2866" max="2866" width="11" bestFit="1" customWidth="1"/>
    <col min="2867" max="2868" width="10" bestFit="1" customWidth="1"/>
    <col min="2869" max="2869" width="9" bestFit="1" customWidth="1"/>
    <col min="2870" max="2870" width="10" bestFit="1" customWidth="1"/>
    <col min="2871" max="2871" width="9" bestFit="1" customWidth="1"/>
    <col min="2872" max="2873" width="11" bestFit="1" customWidth="1"/>
    <col min="2874" max="2874" width="10" bestFit="1" customWidth="1"/>
    <col min="2875" max="2875" width="8" bestFit="1" customWidth="1"/>
    <col min="2876" max="2878" width="11" bestFit="1" customWidth="1"/>
    <col min="2879" max="2879" width="9" bestFit="1" customWidth="1"/>
    <col min="2880" max="2881" width="10" bestFit="1" customWidth="1"/>
    <col min="2882" max="2882" width="9" bestFit="1" customWidth="1"/>
    <col min="2883" max="2883" width="11" bestFit="1" customWidth="1"/>
    <col min="2884" max="2885" width="10" bestFit="1" customWidth="1"/>
    <col min="2886" max="2886" width="11" bestFit="1" customWidth="1"/>
    <col min="2887" max="2888" width="9" bestFit="1" customWidth="1"/>
    <col min="2889" max="2889" width="11" bestFit="1" customWidth="1"/>
    <col min="2890" max="2890" width="10" bestFit="1" customWidth="1"/>
    <col min="2891" max="2891" width="11" bestFit="1" customWidth="1"/>
    <col min="2892" max="2893" width="10" bestFit="1" customWidth="1"/>
    <col min="2894" max="2894" width="11" bestFit="1" customWidth="1"/>
    <col min="2895" max="2896" width="9" bestFit="1" customWidth="1"/>
    <col min="2897" max="2897" width="11" bestFit="1" customWidth="1"/>
    <col min="2898" max="2898" width="10" bestFit="1" customWidth="1"/>
    <col min="2899" max="2899" width="11" bestFit="1" customWidth="1"/>
    <col min="2900" max="2902" width="9" bestFit="1" customWidth="1"/>
    <col min="2903" max="2903" width="11" bestFit="1" customWidth="1"/>
    <col min="2904" max="2904" width="10" bestFit="1" customWidth="1"/>
    <col min="2905" max="2905" width="11" bestFit="1" customWidth="1"/>
    <col min="2906" max="2906" width="9" bestFit="1" customWidth="1"/>
    <col min="2907" max="2908" width="11" bestFit="1" customWidth="1"/>
    <col min="2909" max="2909" width="6" bestFit="1" customWidth="1"/>
    <col min="2910" max="2910" width="11" bestFit="1" customWidth="1"/>
    <col min="2911" max="2911" width="10" bestFit="1" customWidth="1"/>
    <col min="2912" max="2912" width="9" bestFit="1" customWidth="1"/>
    <col min="2913" max="2914" width="10" bestFit="1" customWidth="1"/>
    <col min="2915" max="2915" width="8" bestFit="1" customWidth="1"/>
    <col min="2916" max="2917" width="10" bestFit="1" customWidth="1"/>
    <col min="2918" max="2926" width="11" bestFit="1" customWidth="1"/>
    <col min="2927" max="2927" width="10" bestFit="1" customWidth="1"/>
    <col min="2928" max="2928" width="9" bestFit="1" customWidth="1"/>
    <col min="2929" max="2929" width="11" bestFit="1" customWidth="1"/>
    <col min="2930" max="2930" width="10" bestFit="1" customWidth="1"/>
    <col min="2931" max="2931" width="9" bestFit="1" customWidth="1"/>
    <col min="2932" max="2934" width="11" bestFit="1" customWidth="1"/>
    <col min="2935" max="2935" width="9" bestFit="1" customWidth="1"/>
    <col min="2936" max="2936" width="8" bestFit="1" customWidth="1"/>
    <col min="2937" max="2937" width="11" bestFit="1" customWidth="1"/>
    <col min="2938" max="2938" width="10" bestFit="1" customWidth="1"/>
    <col min="2939" max="2939" width="9" bestFit="1" customWidth="1"/>
    <col min="2940" max="2940" width="10" bestFit="1" customWidth="1"/>
    <col min="2941" max="2943" width="12" bestFit="1" customWidth="1"/>
    <col min="2944" max="2944" width="7" bestFit="1" customWidth="1"/>
    <col min="2945" max="2945" width="10" bestFit="1" customWidth="1"/>
    <col min="2946" max="2946" width="12" bestFit="1" customWidth="1"/>
    <col min="2947" max="2947" width="10" bestFit="1" customWidth="1"/>
    <col min="2948" max="2948" width="11" bestFit="1" customWidth="1"/>
    <col min="2949" max="2950" width="10" bestFit="1" customWidth="1"/>
    <col min="2951" max="2952" width="12" bestFit="1" customWidth="1"/>
    <col min="2953" max="2954" width="11" bestFit="1" customWidth="1"/>
    <col min="2955" max="2955" width="12" bestFit="1" customWidth="1"/>
    <col min="2956" max="2956" width="11" bestFit="1" customWidth="1"/>
    <col min="2957" max="2957" width="12" bestFit="1" customWidth="1"/>
    <col min="2958" max="2958" width="10" bestFit="1" customWidth="1"/>
    <col min="2959" max="2959" width="12" bestFit="1" customWidth="1"/>
    <col min="2960" max="2961" width="10" bestFit="1" customWidth="1"/>
    <col min="2962" max="2964" width="12" bestFit="1" customWidth="1"/>
    <col min="2965" max="2965" width="7" bestFit="1" customWidth="1"/>
    <col min="2966" max="2966" width="12" bestFit="1" customWidth="1"/>
    <col min="2967" max="2967" width="11" bestFit="1" customWidth="1"/>
    <col min="2968" max="2972" width="12" bestFit="1" customWidth="1"/>
    <col min="2973" max="2973" width="7" bestFit="1" customWidth="1"/>
    <col min="2974" max="2974" width="12" bestFit="1" customWidth="1"/>
    <col min="2975" max="2975" width="11" bestFit="1" customWidth="1"/>
    <col min="2976" max="2978" width="12" bestFit="1" customWidth="1"/>
    <col min="2979" max="2979" width="10" bestFit="1" customWidth="1"/>
    <col min="2980" max="2980" width="7" bestFit="1" customWidth="1"/>
    <col min="2981" max="2981" width="11" bestFit="1" customWidth="1"/>
    <col min="2982" max="2982" width="10" bestFit="1" customWidth="1"/>
    <col min="2983" max="2983" width="12" bestFit="1" customWidth="1"/>
    <col min="2984" max="2984" width="10" bestFit="1" customWidth="1"/>
    <col min="2985" max="2986" width="12" bestFit="1" customWidth="1"/>
    <col min="2987" max="2987" width="11" bestFit="1" customWidth="1"/>
    <col min="2988" max="2989" width="12" bestFit="1" customWidth="1"/>
    <col min="2990" max="2990" width="11" bestFit="1" customWidth="1"/>
    <col min="2991" max="2991" width="7" bestFit="1" customWidth="1"/>
    <col min="2992" max="2992" width="11" bestFit="1" customWidth="1"/>
    <col min="2993" max="2993" width="12" bestFit="1" customWidth="1"/>
    <col min="2994" max="2994" width="7" bestFit="1" customWidth="1"/>
    <col min="2995" max="2995" width="11" bestFit="1" customWidth="1"/>
    <col min="2996" max="2996" width="12" bestFit="1" customWidth="1"/>
    <col min="2997" max="2997" width="10" bestFit="1" customWidth="1"/>
    <col min="2998" max="2998" width="7" bestFit="1" customWidth="1"/>
    <col min="2999" max="2999" width="12" bestFit="1" customWidth="1"/>
    <col min="3000" max="3000" width="11" bestFit="1" customWidth="1"/>
    <col min="3001" max="3001" width="12" bestFit="1" customWidth="1"/>
    <col min="3002" max="3002" width="7" bestFit="1" customWidth="1"/>
    <col min="3003" max="3003" width="11" bestFit="1" customWidth="1"/>
    <col min="3004" max="3004" width="9" bestFit="1" customWidth="1"/>
    <col min="3005" max="3005" width="10" bestFit="1" customWidth="1"/>
    <col min="3006" max="3006" width="7" bestFit="1" customWidth="1"/>
    <col min="3007" max="3007" width="9" bestFit="1" customWidth="1"/>
    <col min="3008" max="3008" width="11" bestFit="1" customWidth="1"/>
    <col min="3009" max="3009" width="12" bestFit="1" customWidth="1"/>
    <col min="3010" max="3010" width="9" bestFit="1" customWidth="1"/>
    <col min="3011" max="3012" width="11" bestFit="1" customWidth="1"/>
    <col min="3013" max="3013" width="12" bestFit="1" customWidth="1"/>
    <col min="3014" max="3014" width="10" bestFit="1" customWidth="1"/>
    <col min="3015" max="3016" width="7" bestFit="1" customWidth="1"/>
    <col min="3017" max="3017" width="12" bestFit="1" customWidth="1"/>
    <col min="3018" max="3018" width="11" bestFit="1" customWidth="1"/>
    <col min="3019" max="3019" width="12" bestFit="1" customWidth="1"/>
    <col min="3020" max="3020" width="11" bestFit="1" customWidth="1"/>
    <col min="3021" max="3021" width="12" bestFit="1" customWidth="1"/>
    <col min="3022" max="3022" width="7" bestFit="1" customWidth="1"/>
    <col min="3023" max="3023" width="12" bestFit="1" customWidth="1"/>
    <col min="3024" max="3024" width="11" bestFit="1" customWidth="1"/>
    <col min="3025" max="3025" width="12" bestFit="1" customWidth="1"/>
    <col min="3026" max="3026" width="10" bestFit="1" customWidth="1"/>
    <col min="3027" max="3027" width="12" bestFit="1" customWidth="1"/>
    <col min="3028" max="3028" width="11" bestFit="1" customWidth="1"/>
    <col min="3029" max="3029" width="12" bestFit="1" customWidth="1"/>
    <col min="3030" max="3030" width="11" bestFit="1" customWidth="1"/>
    <col min="3031" max="3031" width="12" bestFit="1" customWidth="1"/>
    <col min="3032" max="3032" width="10" bestFit="1" customWidth="1"/>
    <col min="3033" max="3033" width="12" bestFit="1" customWidth="1"/>
    <col min="3034" max="3034" width="11" bestFit="1" customWidth="1"/>
    <col min="3035" max="3036" width="12" bestFit="1" customWidth="1"/>
    <col min="3037" max="3037" width="10" bestFit="1" customWidth="1"/>
    <col min="3038" max="3038" width="12" bestFit="1" customWidth="1"/>
    <col min="3039" max="3039" width="11" bestFit="1" customWidth="1"/>
    <col min="3040" max="3044" width="12" bestFit="1" customWidth="1"/>
    <col min="3045" max="3045" width="11" bestFit="1" customWidth="1"/>
    <col min="3046" max="3047" width="10" bestFit="1" customWidth="1"/>
    <col min="3048" max="3048" width="12" bestFit="1" customWidth="1"/>
    <col min="3049" max="3049" width="10" bestFit="1" customWidth="1"/>
    <col min="3050" max="3052" width="12" bestFit="1" customWidth="1"/>
    <col min="3053" max="3053" width="7" bestFit="1" customWidth="1"/>
    <col min="3054" max="3055" width="12" bestFit="1" customWidth="1"/>
    <col min="3056" max="3056" width="10" bestFit="1" customWidth="1"/>
    <col min="3057" max="3057" width="7" bestFit="1" customWidth="1"/>
    <col min="3058" max="3058" width="11" bestFit="1" customWidth="1"/>
    <col min="3059" max="3059" width="10" bestFit="1" customWidth="1"/>
    <col min="3060" max="3063" width="12" bestFit="1" customWidth="1"/>
    <col min="3064" max="3064" width="11" bestFit="1" customWidth="1"/>
    <col min="3065" max="3067" width="12" bestFit="1" customWidth="1"/>
    <col min="3068" max="3068" width="7" bestFit="1" customWidth="1"/>
    <col min="3069" max="3069" width="11" bestFit="1" customWidth="1"/>
    <col min="3070" max="3070" width="9" bestFit="1" customWidth="1"/>
    <col min="3071" max="3072" width="12" bestFit="1" customWidth="1"/>
    <col min="3073" max="3073" width="7" bestFit="1" customWidth="1"/>
    <col min="3074" max="3074" width="11" bestFit="1" customWidth="1"/>
    <col min="3075" max="3075" width="12" bestFit="1" customWidth="1"/>
    <col min="3076" max="3077" width="11" bestFit="1" customWidth="1"/>
    <col min="3078" max="3080" width="12" bestFit="1" customWidth="1"/>
    <col min="3081" max="3081" width="7" bestFit="1" customWidth="1"/>
    <col min="3082" max="3084" width="12" bestFit="1" customWidth="1"/>
    <col min="3085" max="3085" width="11" bestFit="1" customWidth="1"/>
    <col min="3086" max="3087" width="12" bestFit="1" customWidth="1"/>
    <col min="3088" max="3088" width="11" bestFit="1" customWidth="1"/>
    <col min="3089" max="3090" width="12" bestFit="1" customWidth="1"/>
    <col min="3091" max="3091" width="11" bestFit="1" customWidth="1"/>
    <col min="3092" max="3093" width="12" bestFit="1" customWidth="1"/>
    <col min="3094" max="3094" width="10" bestFit="1" customWidth="1"/>
    <col min="3095" max="3095" width="11" bestFit="1" customWidth="1"/>
    <col min="3096" max="3099" width="12" bestFit="1" customWidth="1"/>
    <col min="3100" max="3100" width="8" bestFit="1" customWidth="1"/>
    <col min="3101" max="3101" width="12" bestFit="1" customWidth="1"/>
    <col min="3102" max="3102" width="8" bestFit="1" customWidth="1"/>
    <col min="3103" max="3104" width="12" bestFit="1" customWidth="1"/>
    <col min="3105" max="3105" width="8" bestFit="1" customWidth="1"/>
    <col min="3106" max="3109" width="12" bestFit="1" customWidth="1"/>
    <col min="3110" max="3110" width="11" bestFit="1" customWidth="1"/>
    <col min="3111" max="3112" width="12" bestFit="1" customWidth="1"/>
    <col min="3113" max="3113" width="8" bestFit="1" customWidth="1"/>
    <col min="3114" max="3115" width="12" bestFit="1" customWidth="1"/>
    <col min="3116" max="3116" width="10" bestFit="1" customWidth="1"/>
    <col min="3117" max="3117" width="8" bestFit="1" customWidth="1"/>
    <col min="3118" max="3118" width="12" bestFit="1" customWidth="1"/>
    <col min="3119" max="3119" width="11" bestFit="1" customWidth="1"/>
    <col min="3120" max="3120" width="12" bestFit="1" customWidth="1"/>
    <col min="3121" max="3121" width="8" bestFit="1" customWidth="1"/>
    <col min="3122" max="3122" width="12" bestFit="1" customWidth="1"/>
    <col min="3123" max="3123" width="11" bestFit="1" customWidth="1"/>
    <col min="3124" max="3124" width="12" bestFit="1" customWidth="1"/>
    <col min="3125" max="3125" width="8" bestFit="1" customWidth="1"/>
    <col min="3126" max="3137" width="12" bestFit="1" customWidth="1"/>
    <col min="3138" max="3138" width="8" bestFit="1" customWidth="1"/>
    <col min="3139" max="3144" width="12" bestFit="1" customWidth="1"/>
    <col min="3145" max="3146" width="8" bestFit="1" customWidth="1"/>
    <col min="3147" max="3147" width="11" bestFit="1" customWidth="1"/>
    <col min="3148" max="3149" width="12" bestFit="1" customWidth="1"/>
    <col min="3150" max="3150" width="11" bestFit="1" customWidth="1"/>
    <col min="3151" max="3156" width="12" bestFit="1" customWidth="1"/>
    <col min="3157" max="3157" width="8" bestFit="1" customWidth="1"/>
    <col min="3158" max="3172" width="12" bestFit="1" customWidth="1"/>
    <col min="3173" max="3173" width="8" bestFit="1" customWidth="1"/>
    <col min="3174" max="3174" width="12" bestFit="1" customWidth="1"/>
    <col min="3175" max="3176" width="11" bestFit="1" customWidth="1"/>
    <col min="3177" max="3181" width="12" bestFit="1" customWidth="1"/>
    <col min="3182" max="3182" width="8" bestFit="1" customWidth="1"/>
    <col min="3183" max="3184" width="12" bestFit="1" customWidth="1"/>
    <col min="3185" max="3185" width="11" bestFit="1" customWidth="1"/>
    <col min="3186" max="3186" width="12" bestFit="1" customWidth="1"/>
    <col min="3187" max="3187" width="11" bestFit="1" customWidth="1"/>
    <col min="3188" max="3188" width="12" bestFit="1" customWidth="1"/>
    <col min="3189" max="3189" width="10" bestFit="1" customWidth="1"/>
    <col min="3190" max="3190" width="11" bestFit="1" customWidth="1"/>
    <col min="3191" max="3194" width="12" bestFit="1" customWidth="1"/>
    <col min="3195" max="3195" width="11" bestFit="1" customWidth="1"/>
    <col min="3196" max="3196" width="8" bestFit="1" customWidth="1"/>
    <col min="3197" max="3197" width="12" bestFit="1" customWidth="1"/>
    <col min="3198" max="3198" width="8" bestFit="1" customWidth="1"/>
    <col min="3199" max="3199" width="12" bestFit="1" customWidth="1"/>
    <col min="3200" max="3200" width="8" bestFit="1" customWidth="1"/>
    <col min="3201" max="3204" width="12" bestFit="1" customWidth="1"/>
    <col min="3205" max="3205" width="8" bestFit="1" customWidth="1"/>
    <col min="3206" max="3207" width="12" bestFit="1" customWidth="1"/>
    <col min="3208" max="3208" width="8" bestFit="1" customWidth="1"/>
    <col min="3209" max="3209" width="12" bestFit="1" customWidth="1"/>
    <col min="3210" max="3210" width="8" bestFit="1" customWidth="1"/>
    <col min="3211" max="3211" width="12" bestFit="1" customWidth="1"/>
    <col min="3212" max="3212" width="8" bestFit="1" customWidth="1"/>
    <col min="3213" max="3216" width="12" bestFit="1" customWidth="1"/>
    <col min="3217" max="3217" width="8" bestFit="1" customWidth="1"/>
    <col min="3218" max="3220" width="12" bestFit="1" customWidth="1"/>
    <col min="3221" max="3221" width="8" bestFit="1" customWidth="1"/>
    <col min="3222" max="3223" width="12" bestFit="1" customWidth="1"/>
    <col min="3224" max="3224" width="8" bestFit="1" customWidth="1"/>
    <col min="3225" max="3229" width="12" bestFit="1" customWidth="1"/>
    <col min="3230" max="3230" width="8" bestFit="1" customWidth="1"/>
    <col min="3231" max="3232" width="12" bestFit="1" customWidth="1"/>
    <col min="3233" max="3233" width="8" bestFit="1" customWidth="1"/>
    <col min="3234" max="3238" width="12" bestFit="1" customWidth="1"/>
    <col min="3239" max="3239" width="8" bestFit="1" customWidth="1"/>
    <col min="3240" max="3251" width="12" bestFit="1" customWidth="1"/>
    <col min="3252" max="3253" width="11" bestFit="1" customWidth="1"/>
    <col min="3254" max="3256" width="12" bestFit="1" customWidth="1"/>
    <col min="3257" max="3257" width="8" bestFit="1" customWidth="1"/>
    <col min="3258" max="3260" width="12" bestFit="1" customWidth="1"/>
    <col min="3261" max="3261" width="11" bestFit="1" customWidth="1"/>
    <col min="3262" max="3262" width="8" bestFit="1" customWidth="1"/>
    <col min="3263" max="3263" width="12" bestFit="1" customWidth="1"/>
    <col min="3264" max="3264" width="8" bestFit="1" customWidth="1"/>
    <col min="3265" max="3265" width="11" bestFit="1" customWidth="1"/>
    <col min="3266" max="3266" width="12" bestFit="1" customWidth="1"/>
    <col min="3267" max="3267" width="8" bestFit="1" customWidth="1"/>
    <col min="3268" max="3268" width="12" bestFit="1" customWidth="1"/>
    <col min="3269" max="3269" width="8" bestFit="1" customWidth="1"/>
    <col min="3270" max="3270" width="12" bestFit="1" customWidth="1"/>
    <col min="3271" max="3271" width="8" bestFit="1" customWidth="1"/>
    <col min="3272" max="3277" width="12" bestFit="1" customWidth="1"/>
    <col min="3278" max="3278" width="10" bestFit="1" customWidth="1"/>
    <col min="3279" max="3280" width="12" bestFit="1" customWidth="1"/>
    <col min="3281" max="3282" width="11" bestFit="1" customWidth="1"/>
    <col min="3283" max="3287" width="12" bestFit="1" customWidth="1"/>
    <col min="3288" max="3288" width="11" bestFit="1" customWidth="1"/>
    <col min="3289" max="3289" width="12" bestFit="1" customWidth="1"/>
    <col min="3290" max="3291" width="8" bestFit="1" customWidth="1"/>
    <col min="3292" max="3292" width="11" bestFit="1" customWidth="1"/>
    <col min="3293" max="3296" width="12" bestFit="1" customWidth="1"/>
    <col min="3297" max="3297" width="8" bestFit="1" customWidth="1"/>
    <col min="3298" max="3299" width="12" bestFit="1" customWidth="1"/>
    <col min="3300" max="3300" width="8" bestFit="1" customWidth="1"/>
    <col min="3301" max="3305" width="12" bestFit="1" customWidth="1"/>
    <col min="3306" max="3306" width="8" bestFit="1" customWidth="1"/>
    <col min="3307" max="3309" width="12" bestFit="1" customWidth="1"/>
    <col min="3310" max="3310" width="8" bestFit="1" customWidth="1"/>
    <col min="3311" max="3311" width="11" bestFit="1" customWidth="1"/>
    <col min="3312" max="3312" width="12" bestFit="1" customWidth="1"/>
    <col min="3313" max="3314" width="8" bestFit="1" customWidth="1"/>
    <col min="3315" max="3319" width="12" bestFit="1" customWidth="1"/>
    <col min="3320" max="3320" width="8" bestFit="1" customWidth="1"/>
    <col min="3321" max="3324" width="12" bestFit="1" customWidth="1"/>
    <col min="3325" max="3325" width="10" bestFit="1" customWidth="1"/>
    <col min="3326" max="3326" width="12" bestFit="1" customWidth="1"/>
    <col min="3327" max="3327" width="10" bestFit="1" customWidth="1"/>
    <col min="3328" max="3328" width="12" bestFit="1" customWidth="1"/>
    <col min="3329" max="3329" width="8" bestFit="1" customWidth="1"/>
    <col min="3330" max="3336" width="12" bestFit="1" customWidth="1"/>
    <col min="3337" max="3337" width="8" bestFit="1" customWidth="1"/>
    <col min="3338" max="3341" width="12" bestFit="1" customWidth="1"/>
    <col min="3342" max="3344" width="11" bestFit="1" customWidth="1"/>
    <col min="3345" max="3345" width="12" bestFit="1" customWidth="1"/>
    <col min="3346" max="3346" width="8" bestFit="1" customWidth="1"/>
    <col min="3347" max="3363" width="12" bestFit="1" customWidth="1"/>
    <col min="3364" max="3365" width="8" bestFit="1" customWidth="1"/>
    <col min="3366" max="3373" width="12" bestFit="1" customWidth="1"/>
    <col min="3374" max="3374" width="8" bestFit="1" customWidth="1"/>
    <col min="3375" max="3377" width="12" bestFit="1" customWidth="1"/>
    <col min="3378" max="3378" width="8" bestFit="1" customWidth="1"/>
    <col min="3379" max="3386" width="12" bestFit="1" customWidth="1"/>
    <col min="3387" max="3387" width="10" bestFit="1" customWidth="1"/>
    <col min="3388" max="3388" width="8" bestFit="1" customWidth="1"/>
    <col min="3389" max="3391" width="12" bestFit="1" customWidth="1"/>
    <col min="3392" max="3392" width="8" bestFit="1" customWidth="1"/>
    <col min="3393" max="3395" width="12" bestFit="1" customWidth="1"/>
    <col min="3396" max="3396" width="8" bestFit="1" customWidth="1"/>
    <col min="3397" max="3398" width="12" bestFit="1" customWidth="1"/>
    <col min="3399" max="3399" width="10" bestFit="1" customWidth="1"/>
    <col min="3400" max="3402" width="12" bestFit="1" customWidth="1"/>
    <col min="3403" max="3404" width="8" bestFit="1" customWidth="1"/>
    <col min="3405" max="3407" width="12" bestFit="1" customWidth="1"/>
    <col min="3408" max="3408" width="11" bestFit="1" customWidth="1"/>
    <col min="3409" max="3414" width="12" bestFit="1" customWidth="1"/>
    <col min="3415" max="3416" width="8" bestFit="1" customWidth="1"/>
    <col min="3417" max="3418" width="12" bestFit="1" customWidth="1"/>
    <col min="3419" max="3419" width="10" bestFit="1" customWidth="1"/>
    <col min="3420" max="3420" width="12" bestFit="1" customWidth="1"/>
    <col min="3421" max="3421" width="8" bestFit="1" customWidth="1"/>
    <col min="3422" max="3424" width="12" bestFit="1" customWidth="1"/>
    <col min="3425" max="3425" width="11" bestFit="1" customWidth="1"/>
    <col min="3426" max="3436" width="12" bestFit="1" customWidth="1"/>
    <col min="3437" max="3437" width="8" bestFit="1" customWidth="1"/>
    <col min="3438" max="3438" width="12" bestFit="1" customWidth="1"/>
    <col min="3439" max="3440" width="8" bestFit="1" customWidth="1"/>
    <col min="3441" max="3441" width="12" bestFit="1" customWidth="1"/>
    <col min="3442" max="3442" width="11" bestFit="1" customWidth="1"/>
    <col min="3443" max="3444" width="12" bestFit="1" customWidth="1"/>
    <col min="3445" max="3447" width="8" bestFit="1" customWidth="1"/>
    <col min="3448" max="3450" width="12" bestFit="1" customWidth="1"/>
    <col min="3451" max="3451" width="8" bestFit="1" customWidth="1"/>
    <col min="3452" max="3452" width="11" bestFit="1" customWidth="1"/>
    <col min="3453" max="3456" width="12" bestFit="1" customWidth="1"/>
    <col min="3457" max="3457" width="8" bestFit="1" customWidth="1"/>
    <col min="3458" max="3460" width="12" bestFit="1" customWidth="1"/>
    <col min="3461" max="3461" width="11" bestFit="1" customWidth="1"/>
    <col min="3462" max="3465" width="12" bestFit="1" customWidth="1"/>
    <col min="3466" max="3466" width="8" bestFit="1" customWidth="1"/>
    <col min="3467" max="3467" width="12" bestFit="1" customWidth="1"/>
    <col min="3468" max="3468" width="8" bestFit="1" customWidth="1"/>
    <col min="3469" max="3479" width="12" bestFit="1" customWidth="1"/>
    <col min="3480" max="3480" width="8" bestFit="1" customWidth="1"/>
    <col min="3481" max="3481" width="11" bestFit="1" customWidth="1"/>
    <col min="3482" max="3492" width="12" bestFit="1" customWidth="1"/>
    <col min="3493" max="3493" width="8" bestFit="1" customWidth="1"/>
    <col min="3494" max="3497" width="12" bestFit="1" customWidth="1"/>
    <col min="3498" max="3498" width="8" bestFit="1" customWidth="1"/>
    <col min="3499" max="3503" width="12" bestFit="1" customWidth="1"/>
    <col min="3504" max="3504" width="8" bestFit="1" customWidth="1"/>
    <col min="3505" max="3508" width="12" bestFit="1" customWidth="1"/>
    <col min="3509" max="3510" width="8" bestFit="1" customWidth="1"/>
    <col min="3511" max="3512" width="12" bestFit="1" customWidth="1"/>
    <col min="3513" max="3515" width="8" bestFit="1" customWidth="1"/>
    <col min="3516" max="3517" width="12" bestFit="1" customWidth="1"/>
    <col min="3518" max="3518" width="8" bestFit="1" customWidth="1"/>
    <col min="3519" max="3520" width="11" bestFit="1" customWidth="1"/>
    <col min="3521" max="3521" width="8" bestFit="1" customWidth="1"/>
    <col min="3522" max="3533" width="12" bestFit="1" customWidth="1"/>
    <col min="3534" max="3534" width="8" bestFit="1" customWidth="1"/>
    <col min="3535" max="3537" width="12" bestFit="1" customWidth="1"/>
    <col min="3538" max="3538" width="8" bestFit="1" customWidth="1"/>
    <col min="3539" max="3540" width="12" bestFit="1" customWidth="1"/>
    <col min="3541" max="3541" width="11" bestFit="1" customWidth="1"/>
    <col min="3542" max="3546" width="12" bestFit="1" customWidth="1"/>
    <col min="3547" max="3547" width="11" bestFit="1" customWidth="1"/>
    <col min="3548" max="3561" width="12" bestFit="1" customWidth="1"/>
    <col min="3562" max="3562" width="11.33203125" bestFit="1" customWidth="1"/>
  </cols>
  <sheetData>
    <row r="3" spans="2:9" ht="15.75" customHeight="1" x14ac:dyDescent="0.25">
      <c r="B3" s="17" t="s">
        <v>36</v>
      </c>
      <c r="C3" t="s">
        <v>43</v>
      </c>
      <c r="D3" t="s">
        <v>45</v>
      </c>
      <c r="E3" t="s">
        <v>46</v>
      </c>
    </row>
    <row r="4" spans="2:9" ht="15.75" customHeight="1" x14ac:dyDescent="0.25">
      <c r="B4" s="18" t="s">
        <v>38</v>
      </c>
      <c r="C4" s="15">
        <v>5624</v>
      </c>
      <c r="D4" s="15">
        <v>30469481.938000102</v>
      </c>
      <c r="E4" s="15">
        <v>38086852.422499835</v>
      </c>
    </row>
    <row r="5" spans="2:9" ht="15.75" customHeight="1" x14ac:dyDescent="0.25">
      <c r="B5" s="18" t="s">
        <v>39</v>
      </c>
      <c r="C5" s="15">
        <v>40</v>
      </c>
      <c r="D5" s="15">
        <v>54469573.201499999</v>
      </c>
      <c r="E5" s="15">
        <v>68994792.721900016</v>
      </c>
    </row>
    <row r="6" spans="2:9" ht="15.75" customHeight="1" x14ac:dyDescent="0.25">
      <c r="B6" s="18" t="s">
        <v>44</v>
      </c>
      <c r="C6" s="15">
        <v>46</v>
      </c>
      <c r="D6" s="15">
        <v>9975215.2730000019</v>
      </c>
      <c r="E6" s="15">
        <v>11735547.380000003</v>
      </c>
    </row>
    <row r="7" spans="2:9" ht="15.75" customHeight="1" x14ac:dyDescent="0.25">
      <c r="B7" s="18" t="s">
        <v>47</v>
      </c>
      <c r="C7" s="15">
        <v>507</v>
      </c>
      <c r="D7" s="15">
        <v>879327568.99375045</v>
      </c>
      <c r="E7" s="15">
        <v>1231058596.5912499</v>
      </c>
    </row>
    <row r="8" spans="2:9" ht="15.75" customHeight="1" x14ac:dyDescent="0.25">
      <c r="B8" s="18" t="s">
        <v>37</v>
      </c>
      <c r="C8" s="15">
        <v>6217</v>
      </c>
      <c r="D8" s="15">
        <v>974241839.40625358</v>
      </c>
      <c r="E8" s="15">
        <v>1349875789.115629</v>
      </c>
    </row>
    <row r="12" spans="2:9" ht="15.75" customHeight="1" x14ac:dyDescent="0.25">
      <c r="B12" s="17" t="s">
        <v>36</v>
      </c>
      <c r="C12" t="s">
        <v>43</v>
      </c>
      <c r="D12" t="s">
        <v>35</v>
      </c>
      <c r="E12" t="s">
        <v>42</v>
      </c>
    </row>
    <row r="13" spans="2:9" ht="15.75" customHeight="1" x14ac:dyDescent="0.25">
      <c r="B13" s="18" t="s">
        <v>38</v>
      </c>
      <c r="C13" s="15">
        <v>5624</v>
      </c>
      <c r="D13" s="15">
        <v>38086852.422499835</v>
      </c>
      <c r="E13" s="15">
        <v>30469481.938000102</v>
      </c>
      <c r="G13" s="18" t="s">
        <v>38</v>
      </c>
      <c r="H13" s="15">
        <v>38086852.422499835</v>
      </c>
      <c r="I13" s="15">
        <v>30469481.938000102</v>
      </c>
    </row>
    <row r="14" spans="2:9" ht="15.75" customHeight="1" x14ac:dyDescent="0.25">
      <c r="B14" s="18" t="s">
        <v>48</v>
      </c>
      <c r="C14" s="15">
        <v>1</v>
      </c>
      <c r="D14" s="15">
        <v>6226846.4169499995</v>
      </c>
      <c r="E14" s="15">
        <v>4619918.3093499998</v>
      </c>
      <c r="G14" s="18" t="s">
        <v>41</v>
      </c>
      <c r="H14" s="15">
        <v>13202490.8025</v>
      </c>
      <c r="I14" s="15">
        <v>10561992.641999999</v>
      </c>
    </row>
    <row r="15" spans="2:9" ht="15.75" customHeight="1" x14ac:dyDescent="0.25">
      <c r="B15" s="18" t="s">
        <v>39</v>
      </c>
      <c r="C15" s="15">
        <v>40</v>
      </c>
      <c r="D15" s="15">
        <v>72626097.601999983</v>
      </c>
      <c r="E15" s="15">
        <v>58100878.081599988</v>
      </c>
      <c r="G15" s="18" t="s">
        <v>39</v>
      </c>
      <c r="H15" s="15">
        <v>72626097.601999983</v>
      </c>
      <c r="I15" s="15">
        <v>58100878.081599988</v>
      </c>
    </row>
    <row r="16" spans="2:9" ht="15.75" customHeight="1" x14ac:dyDescent="0.25">
      <c r="B16" s="18" t="s">
        <v>40</v>
      </c>
      <c r="C16" s="15">
        <v>506</v>
      </c>
      <c r="D16" s="15">
        <v>1154083812.6278992</v>
      </c>
      <c r="E16" s="15">
        <v>944250392.15009952</v>
      </c>
      <c r="G16" s="18" t="s">
        <v>40</v>
      </c>
      <c r="H16" s="15">
        <v>1154083812.6278992</v>
      </c>
      <c r="I16" s="15">
        <v>944250392.15009952</v>
      </c>
    </row>
    <row r="17" spans="2:9" ht="15.75" customHeight="1" x14ac:dyDescent="0.25">
      <c r="B17" s="18" t="s">
        <v>41</v>
      </c>
      <c r="C17" s="15">
        <v>46</v>
      </c>
      <c r="D17" s="15">
        <v>13202490.8025</v>
      </c>
      <c r="E17" s="15">
        <v>10561992.641999999</v>
      </c>
      <c r="G17" s="18" t="s">
        <v>48</v>
      </c>
      <c r="H17" s="15">
        <v>6226846.4169499995</v>
      </c>
      <c r="I17" s="15">
        <v>4619918.3093499998</v>
      </c>
    </row>
    <row r="18" spans="2:9" ht="15.75" customHeight="1" x14ac:dyDescent="0.25">
      <c r="B18" s="18" t="s">
        <v>37</v>
      </c>
      <c r="C18" s="15">
        <v>6217</v>
      </c>
      <c r="D18" s="15">
        <v>1284226099.8718424</v>
      </c>
      <c r="E18" s="15">
        <v>1048002663.1210525</v>
      </c>
    </row>
    <row r="21" spans="2:9" ht="15.75" customHeight="1" x14ac:dyDescent="0.25">
      <c r="F21" s="12">
        <f>SUM(D18:E18) - SUM(D8:E8)</f>
        <v>8111134.4710125923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3022E-F81B-4F8C-88FE-DAF2A8DFE67F}">
  <dimension ref="A1:I1306"/>
  <sheetViews>
    <sheetView workbookViewId="0">
      <selection activeCell="J12" sqref="J12:L15"/>
    </sheetView>
  </sheetViews>
  <sheetFormatPr defaultRowHeight="13.2" x14ac:dyDescent="0.25"/>
  <cols>
    <col min="1" max="1" width="11" bestFit="1" customWidth="1"/>
    <col min="5" max="5" width="10.6640625" bestFit="1" customWidth="1"/>
    <col min="7" max="7" width="16.33203125" bestFit="1" customWidth="1"/>
    <col min="9" max="9" width="12.33203125" customWidth="1"/>
  </cols>
  <sheetData>
    <row r="1" spans="1:9" x14ac:dyDescent="0.25">
      <c r="B1" t="s">
        <v>15</v>
      </c>
      <c r="C1" t="s">
        <v>14</v>
      </c>
    </row>
    <row r="2" spans="1:9" x14ac:dyDescent="0.25">
      <c r="A2" s="1">
        <v>2000709578</v>
      </c>
      <c r="B2">
        <f>COUNTIF(DF!$B$2:$B$6218,'Taker|Maker Distribution'!A2)</f>
        <v>1</v>
      </c>
      <c r="C2">
        <f>COUNTIF(DF!$C$2:$C$6218,'Taker|Maker Distribution'!A2)</f>
        <v>0</v>
      </c>
      <c r="D2" s="3">
        <f>IFERROR(B2/C2, B2)</f>
        <v>1</v>
      </c>
      <c r="E2" t="str" cm="1">
        <f t="array" ref="E2">_xlfn.IFS(B2&gt;C2, "More Maker", B2=C2, "Equal", B2&lt;C2, "More Taker")</f>
        <v>More Maker</v>
      </c>
      <c r="G2" t="s">
        <v>12</v>
      </c>
      <c r="H2">
        <f>COUNTIF($E$2:$E$1306,G2)</f>
        <v>758</v>
      </c>
      <c r="I2" s="4">
        <f>H2/$H$5</f>
        <v>0.58084291187739467</v>
      </c>
    </row>
    <row r="3" spans="1:9" x14ac:dyDescent="0.25">
      <c r="A3" s="1">
        <v>2000709203</v>
      </c>
      <c r="B3">
        <f>COUNTIF(DF!$B$2:$B$6218,'Taker|Maker Distribution'!A3)</f>
        <v>2</v>
      </c>
      <c r="C3">
        <f>COUNTIF(DF!$C$2:$C$6218,'Taker|Maker Distribution'!A3)</f>
        <v>0</v>
      </c>
      <c r="D3" s="3">
        <f t="shared" ref="D3:D66" si="0">IFERROR(B3/C3, B3)</f>
        <v>2</v>
      </c>
      <c r="E3" t="str" cm="1">
        <f t="array" ref="E3">_xlfn.IFS(B3&gt;C3, "More Maker", B3=C3, "Equal", B3&lt;C3, "More Taker")</f>
        <v>More Maker</v>
      </c>
      <c r="G3" t="s">
        <v>13</v>
      </c>
      <c r="H3">
        <f>COUNTIF($E$2:$E$1306,G3)</f>
        <v>475</v>
      </c>
      <c r="I3" s="4">
        <f>H3/$H$5</f>
        <v>0.36398467432950193</v>
      </c>
    </row>
    <row r="4" spans="1:9" x14ac:dyDescent="0.25">
      <c r="A4" s="1">
        <v>2000718137</v>
      </c>
      <c r="B4">
        <f>COUNTIF(DF!$B$2:$B$6218,'Taker|Maker Distribution'!A4)</f>
        <v>4</v>
      </c>
      <c r="C4">
        <f>COUNTIF(DF!$C$2:$C$6218,'Taker|Maker Distribution'!A4)</f>
        <v>1</v>
      </c>
      <c r="D4" s="3">
        <f t="shared" si="0"/>
        <v>4</v>
      </c>
      <c r="E4" t="str" cm="1">
        <f t="array" ref="E4">_xlfn.IFS(B4&gt;C4, "More Maker", B4=C4, "Equal", B4&lt;C4, "More Taker")</f>
        <v>More Maker</v>
      </c>
      <c r="G4" t="s">
        <v>17</v>
      </c>
      <c r="H4">
        <f>COUNTIF($E$2:$E$1306,G4)</f>
        <v>72</v>
      </c>
      <c r="I4" s="4">
        <f>H4/$H$5</f>
        <v>5.5172413793103448E-2</v>
      </c>
    </row>
    <row r="5" spans="1:9" x14ac:dyDescent="0.25">
      <c r="A5" s="1">
        <v>2000708372</v>
      </c>
      <c r="B5">
        <f>COUNTIF(DF!$B$2:$B$6218,'Taker|Maker Distribution'!A5)</f>
        <v>2</v>
      </c>
      <c r="C5">
        <f>COUNTIF(DF!$C$2:$C$6218,'Taker|Maker Distribution'!A5)</f>
        <v>0</v>
      </c>
      <c r="D5" s="3">
        <f t="shared" si="0"/>
        <v>2</v>
      </c>
      <c r="E5" t="str" cm="1">
        <f t="array" ref="E5">_xlfn.IFS(B5&gt;C5, "More Maker", B5=C5, "Equal", B5&lt;C5, "More Taker")</f>
        <v>More Maker</v>
      </c>
      <c r="G5" t="s">
        <v>16</v>
      </c>
      <c r="H5">
        <f>COUNT($A$2:$A$1306)</f>
        <v>1305</v>
      </c>
      <c r="I5" s="10">
        <f>SUM(I2:I4)</f>
        <v>1</v>
      </c>
    </row>
    <row r="6" spans="1:9" x14ac:dyDescent="0.25">
      <c r="A6" s="1">
        <v>2000707856</v>
      </c>
      <c r="B6">
        <f>COUNTIF(DF!$B$2:$B$6218,'Taker|Maker Distribution'!A6)</f>
        <v>1</v>
      </c>
      <c r="C6">
        <f>COUNTIF(DF!$C$2:$C$6218,'Taker|Maker Distribution'!A6)</f>
        <v>0</v>
      </c>
      <c r="D6" s="3">
        <f t="shared" si="0"/>
        <v>1</v>
      </c>
      <c r="E6" t="str" cm="1">
        <f t="array" ref="E6">_xlfn.IFS(B6&gt;C6, "More Maker", B6=C6, "Equal", B6&lt;C6, "More Taker")</f>
        <v>More Maker</v>
      </c>
    </row>
    <row r="7" spans="1:9" x14ac:dyDescent="0.25">
      <c r="A7" s="1">
        <v>2000713952</v>
      </c>
      <c r="B7">
        <f>COUNTIF(DF!$B$2:$B$6218,'Taker|Maker Distribution'!A7)</f>
        <v>1</v>
      </c>
      <c r="C7">
        <f>COUNTIF(DF!$C$2:$C$6218,'Taker|Maker Distribution'!A7)</f>
        <v>0</v>
      </c>
      <c r="D7" s="3">
        <f t="shared" si="0"/>
        <v>1</v>
      </c>
      <c r="E7" t="str" cm="1">
        <f t="array" ref="E7">_xlfn.IFS(B7&gt;C7, "More Maker", B7=C7, "Equal", B7&lt;C7, "More Taker")</f>
        <v>More Maker</v>
      </c>
    </row>
    <row r="8" spans="1:9" x14ac:dyDescent="0.25">
      <c r="A8" s="1">
        <v>2000716265</v>
      </c>
      <c r="B8">
        <f>COUNTIF(DF!$B$2:$B$6218,'Taker|Maker Distribution'!A8)</f>
        <v>19</v>
      </c>
      <c r="C8">
        <f>COUNTIF(DF!$C$2:$C$6218,'Taker|Maker Distribution'!A8)</f>
        <v>5</v>
      </c>
      <c r="D8" s="3">
        <f t="shared" si="0"/>
        <v>3.8</v>
      </c>
      <c r="E8" t="str" cm="1">
        <f t="array" ref="E8">_xlfn.IFS(B8&gt;C8, "More Maker", B8=C8, "Equal", B8&lt;C8, "More Taker")</f>
        <v>More Maker</v>
      </c>
    </row>
    <row r="9" spans="1:9" x14ac:dyDescent="0.25">
      <c r="A9" s="1">
        <v>2000716874</v>
      </c>
      <c r="B9">
        <f>COUNTIF(DF!$B$2:$B$6218,'Taker|Maker Distribution'!A9)</f>
        <v>20</v>
      </c>
      <c r="C9">
        <f>COUNTIF(DF!$C$2:$C$6218,'Taker|Maker Distribution'!A9)</f>
        <v>14</v>
      </c>
      <c r="D9" s="3">
        <f t="shared" si="0"/>
        <v>1.4285714285714286</v>
      </c>
      <c r="E9" t="str" cm="1">
        <f t="array" ref="E9">_xlfn.IFS(B9&gt;C9, "More Maker", B9=C9, "Equal", B9&lt;C9, "More Taker")</f>
        <v>More Maker</v>
      </c>
    </row>
    <row r="10" spans="1:9" x14ac:dyDescent="0.25">
      <c r="A10" s="1">
        <v>2000709080</v>
      </c>
      <c r="B10">
        <f>COUNTIF(DF!$B$2:$B$6218,'Taker|Maker Distribution'!A10)</f>
        <v>25</v>
      </c>
      <c r="C10">
        <f>COUNTIF(DF!$C$2:$C$6218,'Taker|Maker Distribution'!A10)</f>
        <v>3</v>
      </c>
      <c r="D10" s="3">
        <f t="shared" si="0"/>
        <v>8.3333333333333339</v>
      </c>
      <c r="E10" t="str" cm="1">
        <f t="array" ref="E10">_xlfn.IFS(B10&gt;C10, "More Maker", B10=C10, "Equal", B10&lt;C10, "More Taker")</f>
        <v>More Maker</v>
      </c>
    </row>
    <row r="11" spans="1:9" x14ac:dyDescent="0.25">
      <c r="A11" s="1">
        <v>2000723279</v>
      </c>
      <c r="B11">
        <f>COUNTIF(DF!$B$2:$B$6218,'Taker|Maker Distribution'!A11)</f>
        <v>1</v>
      </c>
      <c r="C11">
        <f>COUNTIF(DF!$C$2:$C$6218,'Taker|Maker Distribution'!A11)</f>
        <v>0</v>
      </c>
      <c r="D11" s="3">
        <f t="shared" si="0"/>
        <v>1</v>
      </c>
      <c r="E11" t="str" cm="1">
        <f t="array" ref="E11">_xlfn.IFS(B11&gt;C11, "More Maker", B11=C11, "Equal", B11&lt;C11, "More Taker")</f>
        <v>More Maker</v>
      </c>
    </row>
    <row r="12" spans="1:9" x14ac:dyDescent="0.25">
      <c r="A12" s="1">
        <v>2000723156</v>
      </c>
      <c r="B12">
        <f>COUNTIF(DF!$B$2:$B$6218,'Taker|Maker Distribution'!A12)</f>
        <v>1</v>
      </c>
      <c r="C12">
        <f>COUNTIF(DF!$C$2:$C$6218,'Taker|Maker Distribution'!A12)</f>
        <v>0</v>
      </c>
      <c r="D12" s="3">
        <f t="shared" si="0"/>
        <v>1</v>
      </c>
      <c r="E12" t="str" cm="1">
        <f t="array" ref="E12">_xlfn.IFS(B12&gt;C12, "More Maker", B12=C12, "Equal", B12&lt;C12, "More Taker")</f>
        <v>More Maker</v>
      </c>
    </row>
    <row r="13" spans="1:9" x14ac:dyDescent="0.25">
      <c r="A13" s="1">
        <v>2000725700</v>
      </c>
      <c r="B13">
        <f>COUNTIF(DF!$B$2:$B$6218,'Taker|Maker Distribution'!A13)</f>
        <v>1</v>
      </c>
      <c r="C13">
        <f>COUNTIF(DF!$C$2:$C$6218,'Taker|Maker Distribution'!A13)</f>
        <v>0</v>
      </c>
      <c r="D13" s="3">
        <f t="shared" si="0"/>
        <v>1</v>
      </c>
      <c r="E13" t="str" cm="1">
        <f t="array" ref="E13">_xlfn.IFS(B13&gt;C13, "More Maker", B13=C13, "Equal", B13&lt;C13, "More Taker")</f>
        <v>More Maker</v>
      </c>
    </row>
    <row r="14" spans="1:9" x14ac:dyDescent="0.25">
      <c r="A14" s="1">
        <v>2000717804</v>
      </c>
      <c r="B14">
        <f>COUNTIF(DF!$B$2:$B$6218,'Taker|Maker Distribution'!A14)</f>
        <v>33</v>
      </c>
      <c r="C14">
        <f>COUNTIF(DF!$C$2:$C$6218,'Taker|Maker Distribution'!A14)</f>
        <v>2</v>
      </c>
      <c r="D14" s="3">
        <f t="shared" si="0"/>
        <v>16.5</v>
      </c>
      <c r="E14" t="str" cm="1">
        <f t="array" ref="E14">_xlfn.IFS(B14&gt;C14, "More Maker", B14=C14, "Equal", B14&lt;C14, "More Taker")</f>
        <v>More Maker</v>
      </c>
    </row>
    <row r="15" spans="1:9" x14ac:dyDescent="0.25">
      <c r="A15" s="1">
        <v>2000723366</v>
      </c>
      <c r="B15">
        <f>COUNTIF(DF!$B$2:$B$6218,'Taker|Maker Distribution'!A15)</f>
        <v>7</v>
      </c>
      <c r="C15">
        <f>COUNTIF(DF!$C$2:$C$6218,'Taker|Maker Distribution'!A15)</f>
        <v>1</v>
      </c>
      <c r="D15" s="3">
        <f t="shared" si="0"/>
        <v>7</v>
      </c>
      <c r="E15" t="str" cm="1">
        <f t="array" ref="E15">_xlfn.IFS(B15&gt;C15, "More Maker", B15=C15, "Equal", B15&lt;C15, "More Taker")</f>
        <v>More Maker</v>
      </c>
    </row>
    <row r="16" spans="1:9" x14ac:dyDescent="0.25">
      <c r="A16" s="1">
        <v>2000725502</v>
      </c>
      <c r="B16">
        <f>COUNTIF(DF!$B$2:$B$6218,'Taker|Maker Distribution'!A16)</f>
        <v>1</v>
      </c>
      <c r="C16">
        <f>COUNTIF(DF!$C$2:$C$6218,'Taker|Maker Distribution'!A16)</f>
        <v>0</v>
      </c>
      <c r="D16" s="3">
        <f t="shared" si="0"/>
        <v>1</v>
      </c>
      <c r="E16" t="str" cm="1">
        <f t="array" ref="E16">_xlfn.IFS(B16&gt;C16, "More Maker", B16=C16, "Equal", B16&lt;C16, "More Taker")</f>
        <v>More Maker</v>
      </c>
    </row>
    <row r="17" spans="1:5" x14ac:dyDescent="0.25">
      <c r="A17" s="1">
        <v>2000709155</v>
      </c>
      <c r="B17">
        <f>COUNTIF(DF!$B$2:$B$6218,'Taker|Maker Distribution'!A17)</f>
        <v>2</v>
      </c>
      <c r="C17">
        <f>COUNTIF(DF!$C$2:$C$6218,'Taker|Maker Distribution'!A17)</f>
        <v>3</v>
      </c>
      <c r="D17" s="3">
        <f t="shared" si="0"/>
        <v>0.66666666666666663</v>
      </c>
      <c r="E17" t="str" cm="1">
        <f t="array" ref="E17">_xlfn.IFS(B17&gt;C17, "More Maker", B17=C17, "Equal", B17&lt;C17, "More Taker")</f>
        <v>More Taker</v>
      </c>
    </row>
    <row r="18" spans="1:5" x14ac:dyDescent="0.25">
      <c r="A18" s="1">
        <v>2000719829</v>
      </c>
      <c r="B18">
        <f>COUNTIF(DF!$B$2:$B$6218,'Taker|Maker Distribution'!A18)</f>
        <v>4</v>
      </c>
      <c r="C18">
        <f>COUNTIF(DF!$C$2:$C$6218,'Taker|Maker Distribution'!A18)</f>
        <v>2</v>
      </c>
      <c r="D18" s="3">
        <f t="shared" si="0"/>
        <v>2</v>
      </c>
      <c r="E18" t="str" cm="1">
        <f t="array" ref="E18">_xlfn.IFS(B18&gt;C18, "More Maker", B18=C18, "Equal", B18&lt;C18, "More Taker")</f>
        <v>More Maker</v>
      </c>
    </row>
    <row r="19" spans="1:5" x14ac:dyDescent="0.25">
      <c r="A19" s="1">
        <v>2000717285</v>
      </c>
      <c r="B19">
        <f>COUNTIF(DF!$B$2:$B$6218,'Taker|Maker Distribution'!A19)</f>
        <v>11</v>
      </c>
      <c r="C19">
        <f>COUNTIF(DF!$C$2:$C$6218,'Taker|Maker Distribution'!A19)</f>
        <v>8</v>
      </c>
      <c r="D19" s="3">
        <f t="shared" si="0"/>
        <v>1.375</v>
      </c>
      <c r="E19" t="str" cm="1">
        <f t="array" ref="E19">_xlfn.IFS(B19&gt;C19, "More Maker", B19=C19, "Equal", B19&lt;C19, "More Taker")</f>
        <v>More Maker</v>
      </c>
    </row>
    <row r="20" spans="1:5" x14ac:dyDescent="0.25">
      <c r="A20" s="1">
        <v>2000720222</v>
      </c>
      <c r="B20">
        <f>COUNTIF(DF!$B$2:$B$6218,'Taker|Maker Distribution'!A20)</f>
        <v>1</v>
      </c>
      <c r="C20">
        <f>COUNTIF(DF!$C$2:$C$6218,'Taker|Maker Distribution'!A20)</f>
        <v>2</v>
      </c>
      <c r="D20" s="3">
        <f t="shared" si="0"/>
        <v>0.5</v>
      </c>
      <c r="E20" t="str" cm="1">
        <f t="array" ref="E20">_xlfn.IFS(B20&gt;C20, "More Maker", B20=C20, "Equal", B20&lt;C20, "More Taker")</f>
        <v>More Taker</v>
      </c>
    </row>
    <row r="21" spans="1:5" x14ac:dyDescent="0.25">
      <c r="A21" s="1">
        <v>2000717798</v>
      </c>
      <c r="B21">
        <f>COUNTIF(DF!$B$2:$B$6218,'Taker|Maker Distribution'!A21)</f>
        <v>20</v>
      </c>
      <c r="C21">
        <f>COUNTIF(DF!$C$2:$C$6218,'Taker|Maker Distribution'!A21)</f>
        <v>0</v>
      </c>
      <c r="D21" s="3">
        <f t="shared" si="0"/>
        <v>20</v>
      </c>
      <c r="E21" t="str" cm="1">
        <f t="array" ref="E21">_xlfn.IFS(B21&gt;C21, "More Maker", B21=C21, "Equal", B21&lt;C21, "More Taker")</f>
        <v>More Maker</v>
      </c>
    </row>
    <row r="22" spans="1:5" x14ac:dyDescent="0.25">
      <c r="A22" s="1">
        <v>2000725052</v>
      </c>
      <c r="B22">
        <f>COUNTIF(DF!$B$2:$B$6218,'Taker|Maker Distribution'!A22)</f>
        <v>1</v>
      </c>
      <c r="C22">
        <f>COUNTIF(DF!$C$2:$C$6218,'Taker|Maker Distribution'!A22)</f>
        <v>0</v>
      </c>
      <c r="D22" s="3">
        <f t="shared" si="0"/>
        <v>1</v>
      </c>
      <c r="E22" t="str" cm="1">
        <f t="array" ref="E22">_xlfn.IFS(B22&gt;C22, "More Maker", B22=C22, "Equal", B22&lt;C22, "More Taker")</f>
        <v>More Maker</v>
      </c>
    </row>
    <row r="23" spans="1:5" x14ac:dyDescent="0.25">
      <c r="A23" s="1">
        <v>2000718989</v>
      </c>
      <c r="B23">
        <f>COUNTIF(DF!$B$2:$B$6218,'Taker|Maker Distribution'!A23)</f>
        <v>1</v>
      </c>
      <c r="C23">
        <f>COUNTIF(DF!$C$2:$C$6218,'Taker|Maker Distribution'!A23)</f>
        <v>0</v>
      </c>
      <c r="D23" s="3">
        <f t="shared" si="0"/>
        <v>1</v>
      </c>
      <c r="E23" t="str" cm="1">
        <f t="array" ref="E23">_xlfn.IFS(B23&gt;C23, "More Maker", B23=C23, "Equal", B23&lt;C23, "More Taker")</f>
        <v>More Maker</v>
      </c>
    </row>
    <row r="24" spans="1:5" x14ac:dyDescent="0.25">
      <c r="A24" s="1">
        <v>2000709071</v>
      </c>
      <c r="B24">
        <f>COUNTIF(DF!$B$2:$B$6218,'Taker|Maker Distribution'!A24)</f>
        <v>2</v>
      </c>
      <c r="C24">
        <f>COUNTIF(DF!$C$2:$C$6218,'Taker|Maker Distribution'!A24)</f>
        <v>0</v>
      </c>
      <c r="D24" s="3">
        <f t="shared" si="0"/>
        <v>2</v>
      </c>
      <c r="E24" t="str" cm="1">
        <f t="array" ref="E24">_xlfn.IFS(B24&gt;C24, "More Maker", B24=C24, "Equal", B24&lt;C24, "More Taker")</f>
        <v>More Maker</v>
      </c>
    </row>
    <row r="25" spans="1:5" x14ac:dyDescent="0.25">
      <c r="A25" s="1">
        <v>2000728508</v>
      </c>
      <c r="B25">
        <f>COUNTIF(DF!$B$2:$B$6218,'Taker|Maker Distribution'!A25)</f>
        <v>1</v>
      </c>
      <c r="C25">
        <f>COUNTIF(DF!$C$2:$C$6218,'Taker|Maker Distribution'!A25)</f>
        <v>0</v>
      </c>
      <c r="D25" s="3">
        <f t="shared" si="0"/>
        <v>1</v>
      </c>
      <c r="E25" t="str" cm="1">
        <f t="array" ref="E25">_xlfn.IFS(B25&gt;C25, "More Maker", B25=C25, "Equal", B25&lt;C25, "More Taker")</f>
        <v>More Maker</v>
      </c>
    </row>
    <row r="26" spans="1:5" x14ac:dyDescent="0.25">
      <c r="A26" s="1">
        <v>2000718938</v>
      </c>
      <c r="B26">
        <f>COUNTIF(DF!$B$2:$B$6218,'Taker|Maker Distribution'!A26)</f>
        <v>1</v>
      </c>
      <c r="C26">
        <f>COUNTIF(DF!$C$2:$C$6218,'Taker|Maker Distribution'!A26)</f>
        <v>0</v>
      </c>
      <c r="D26" s="3">
        <f t="shared" si="0"/>
        <v>1</v>
      </c>
      <c r="E26" t="str" cm="1">
        <f t="array" ref="E26">_xlfn.IFS(B26&gt;C26, "More Maker", B26=C26, "Equal", B26&lt;C26, "More Taker")</f>
        <v>More Maker</v>
      </c>
    </row>
    <row r="27" spans="1:5" x14ac:dyDescent="0.25">
      <c r="A27" s="1">
        <v>2000708852</v>
      </c>
      <c r="B27">
        <f>COUNTIF(DF!$B$2:$B$6218,'Taker|Maker Distribution'!A27)</f>
        <v>3</v>
      </c>
      <c r="C27">
        <f>COUNTIF(DF!$C$2:$C$6218,'Taker|Maker Distribution'!A27)</f>
        <v>0</v>
      </c>
      <c r="D27" s="3">
        <f t="shared" si="0"/>
        <v>3</v>
      </c>
      <c r="E27" t="str" cm="1">
        <f t="array" ref="E27">_xlfn.IFS(B27&gt;C27, "More Maker", B27=C27, "Equal", B27&lt;C27, "More Taker")</f>
        <v>More Maker</v>
      </c>
    </row>
    <row r="28" spans="1:5" x14ac:dyDescent="0.25">
      <c r="A28" s="1">
        <v>2000725736</v>
      </c>
      <c r="B28">
        <f>COUNTIF(DF!$B$2:$B$6218,'Taker|Maker Distribution'!A28)</f>
        <v>2</v>
      </c>
      <c r="C28">
        <f>COUNTIF(DF!$C$2:$C$6218,'Taker|Maker Distribution'!A28)</f>
        <v>0</v>
      </c>
      <c r="D28" s="3">
        <f t="shared" si="0"/>
        <v>2</v>
      </c>
      <c r="E28" t="str" cm="1">
        <f t="array" ref="E28">_xlfn.IFS(B28&gt;C28, "More Maker", B28=C28, "Equal", B28&lt;C28, "More Taker")</f>
        <v>More Maker</v>
      </c>
    </row>
    <row r="29" spans="1:5" x14ac:dyDescent="0.25">
      <c r="A29" s="1">
        <v>2000708003</v>
      </c>
      <c r="B29">
        <f>COUNTIF(DF!$B$2:$B$6218,'Taker|Maker Distribution'!A29)</f>
        <v>1</v>
      </c>
      <c r="C29">
        <f>COUNTIF(DF!$C$2:$C$6218,'Taker|Maker Distribution'!A29)</f>
        <v>1</v>
      </c>
      <c r="D29" s="3">
        <f t="shared" si="0"/>
        <v>1</v>
      </c>
      <c r="E29" t="str" cm="1">
        <f t="array" ref="E29">_xlfn.IFS(B29&gt;C29, "More Maker", B29=C29, "Equal", B29&lt;C29, "More Taker")</f>
        <v>Equal</v>
      </c>
    </row>
    <row r="30" spans="1:5" x14ac:dyDescent="0.25">
      <c r="A30" s="1">
        <v>2000726825</v>
      </c>
      <c r="B30">
        <f>COUNTIF(DF!$B$2:$B$6218,'Taker|Maker Distribution'!A30)</f>
        <v>1</v>
      </c>
      <c r="C30">
        <f>COUNTIF(DF!$C$2:$C$6218,'Taker|Maker Distribution'!A30)</f>
        <v>0</v>
      </c>
      <c r="D30" s="3">
        <f t="shared" si="0"/>
        <v>1</v>
      </c>
      <c r="E30" t="str" cm="1">
        <f t="array" ref="E30">_xlfn.IFS(B30&gt;C30, "More Maker", B30=C30, "Equal", B30&lt;C30, "More Taker")</f>
        <v>More Maker</v>
      </c>
    </row>
    <row r="31" spans="1:5" x14ac:dyDescent="0.25">
      <c r="A31" s="1">
        <v>2000716457</v>
      </c>
      <c r="B31">
        <f>COUNTIF(DF!$B$2:$B$6218,'Taker|Maker Distribution'!A31)</f>
        <v>1</v>
      </c>
      <c r="C31">
        <f>COUNTIF(DF!$C$2:$C$6218,'Taker|Maker Distribution'!A31)</f>
        <v>0</v>
      </c>
      <c r="D31" s="3">
        <f t="shared" si="0"/>
        <v>1</v>
      </c>
      <c r="E31" t="str" cm="1">
        <f t="array" ref="E31">_xlfn.IFS(B31&gt;C31, "More Maker", B31=C31, "Equal", B31&lt;C31, "More Taker")</f>
        <v>More Maker</v>
      </c>
    </row>
    <row r="32" spans="1:5" x14ac:dyDescent="0.25">
      <c r="A32" s="1">
        <v>2000714237</v>
      </c>
      <c r="B32">
        <f>COUNTIF(DF!$B$2:$B$6218,'Taker|Maker Distribution'!A32)</f>
        <v>2</v>
      </c>
      <c r="C32">
        <f>COUNTIF(DF!$C$2:$C$6218,'Taker|Maker Distribution'!A32)</f>
        <v>8</v>
      </c>
      <c r="D32" s="3">
        <f t="shared" si="0"/>
        <v>0.25</v>
      </c>
      <c r="E32" t="str" cm="1">
        <f t="array" ref="E32">_xlfn.IFS(B32&gt;C32, "More Maker", B32=C32, "Equal", B32&lt;C32, "More Taker")</f>
        <v>More Taker</v>
      </c>
    </row>
    <row r="33" spans="1:5" x14ac:dyDescent="0.25">
      <c r="A33" s="1">
        <v>2000721185</v>
      </c>
      <c r="B33">
        <f>COUNTIF(DF!$B$2:$B$6218,'Taker|Maker Distribution'!A33)</f>
        <v>6</v>
      </c>
      <c r="C33">
        <f>COUNTIF(DF!$C$2:$C$6218,'Taker|Maker Distribution'!A33)</f>
        <v>4</v>
      </c>
      <c r="D33" s="3">
        <f t="shared" si="0"/>
        <v>1.5</v>
      </c>
      <c r="E33" t="str" cm="1">
        <f t="array" ref="E33">_xlfn.IFS(B33&gt;C33, "More Maker", B33=C33, "Equal", B33&lt;C33, "More Taker")</f>
        <v>More Maker</v>
      </c>
    </row>
    <row r="34" spans="1:5" x14ac:dyDescent="0.25">
      <c r="A34" s="1">
        <v>2000718158</v>
      </c>
      <c r="B34">
        <f>COUNTIF(DF!$B$2:$B$6218,'Taker|Maker Distribution'!A34)</f>
        <v>2</v>
      </c>
      <c r="C34">
        <f>COUNTIF(DF!$C$2:$C$6218,'Taker|Maker Distribution'!A34)</f>
        <v>0</v>
      </c>
      <c r="D34" s="3">
        <f t="shared" si="0"/>
        <v>2</v>
      </c>
      <c r="E34" t="str" cm="1">
        <f t="array" ref="E34">_xlfn.IFS(B34&gt;C34, "More Maker", B34=C34, "Equal", B34&lt;C34, "More Taker")</f>
        <v>More Maker</v>
      </c>
    </row>
    <row r="35" spans="1:5" x14ac:dyDescent="0.25">
      <c r="A35" s="1">
        <v>2000728706</v>
      </c>
      <c r="B35">
        <f>COUNTIF(DF!$B$2:$B$6218,'Taker|Maker Distribution'!A35)</f>
        <v>26</v>
      </c>
      <c r="C35">
        <f>COUNTIF(DF!$C$2:$C$6218,'Taker|Maker Distribution'!A35)</f>
        <v>6</v>
      </c>
      <c r="D35" s="3">
        <f t="shared" si="0"/>
        <v>4.333333333333333</v>
      </c>
      <c r="E35" t="str" cm="1">
        <f t="array" ref="E35">_xlfn.IFS(B35&gt;C35, "More Maker", B35=C35, "Equal", B35&lt;C35, "More Taker")</f>
        <v>More Maker</v>
      </c>
    </row>
    <row r="36" spans="1:5" x14ac:dyDescent="0.25">
      <c r="A36" s="1">
        <v>2000724872</v>
      </c>
      <c r="B36">
        <f>COUNTIF(DF!$B$2:$B$6218,'Taker|Maker Distribution'!A36)</f>
        <v>20</v>
      </c>
      <c r="C36">
        <f>COUNTIF(DF!$C$2:$C$6218,'Taker|Maker Distribution'!A36)</f>
        <v>6</v>
      </c>
      <c r="D36" s="3">
        <f t="shared" si="0"/>
        <v>3.3333333333333335</v>
      </c>
      <c r="E36" t="str" cm="1">
        <f t="array" ref="E36">_xlfn.IFS(B36&gt;C36, "More Maker", B36=C36, "Equal", B36&lt;C36, "More Taker")</f>
        <v>More Maker</v>
      </c>
    </row>
    <row r="37" spans="1:5" x14ac:dyDescent="0.25">
      <c r="A37" s="1">
        <v>2000730299</v>
      </c>
      <c r="B37">
        <f>COUNTIF(DF!$B$2:$B$6218,'Taker|Maker Distribution'!A37)</f>
        <v>1</v>
      </c>
      <c r="C37">
        <f>COUNTIF(DF!$C$2:$C$6218,'Taker|Maker Distribution'!A37)</f>
        <v>0</v>
      </c>
      <c r="D37" s="3">
        <f t="shared" si="0"/>
        <v>1</v>
      </c>
      <c r="E37" t="str" cm="1">
        <f t="array" ref="E37">_xlfn.IFS(B37&gt;C37, "More Maker", B37=C37, "Equal", B37&lt;C37, "More Taker")</f>
        <v>More Maker</v>
      </c>
    </row>
    <row r="38" spans="1:5" x14ac:dyDescent="0.25">
      <c r="A38" s="1">
        <v>2000726918</v>
      </c>
      <c r="B38">
        <f>COUNTIF(DF!$B$2:$B$6218,'Taker|Maker Distribution'!A38)</f>
        <v>2</v>
      </c>
      <c r="C38">
        <f>COUNTIF(DF!$C$2:$C$6218,'Taker|Maker Distribution'!A38)</f>
        <v>1</v>
      </c>
      <c r="D38" s="3">
        <f t="shared" si="0"/>
        <v>2</v>
      </c>
      <c r="E38" t="str" cm="1">
        <f t="array" ref="E38">_xlfn.IFS(B38&gt;C38, "More Maker", B38=C38, "Equal", B38&lt;C38, "More Taker")</f>
        <v>More Maker</v>
      </c>
    </row>
    <row r="39" spans="1:5" x14ac:dyDescent="0.25">
      <c r="A39" s="1">
        <v>2000708348</v>
      </c>
      <c r="B39">
        <f>COUNTIF(DF!$B$2:$B$6218,'Taker|Maker Distribution'!A39)</f>
        <v>2</v>
      </c>
      <c r="C39">
        <f>COUNTIF(DF!$C$2:$C$6218,'Taker|Maker Distribution'!A39)</f>
        <v>0</v>
      </c>
      <c r="D39" s="3">
        <f t="shared" si="0"/>
        <v>2</v>
      </c>
      <c r="E39" t="str" cm="1">
        <f t="array" ref="E39">_xlfn.IFS(B39&gt;C39, "More Maker", B39=C39, "Equal", B39&lt;C39, "More Taker")</f>
        <v>More Maker</v>
      </c>
    </row>
    <row r="40" spans="1:5" x14ac:dyDescent="0.25">
      <c r="A40" s="1">
        <v>2000709011</v>
      </c>
      <c r="B40">
        <f>COUNTIF(DF!$B$2:$B$6218,'Taker|Maker Distribution'!A40)</f>
        <v>14</v>
      </c>
      <c r="C40">
        <f>COUNTIF(DF!$C$2:$C$6218,'Taker|Maker Distribution'!A40)</f>
        <v>0</v>
      </c>
      <c r="D40" s="3">
        <f t="shared" si="0"/>
        <v>14</v>
      </c>
      <c r="E40" t="str" cm="1">
        <f t="array" ref="E40">_xlfn.IFS(B40&gt;C40, "More Maker", B40=C40, "Equal", B40&lt;C40, "More Taker")</f>
        <v>More Maker</v>
      </c>
    </row>
    <row r="41" spans="1:5" x14ac:dyDescent="0.25">
      <c r="A41" s="1">
        <v>2000720840</v>
      </c>
      <c r="B41">
        <f>COUNTIF(DF!$B$2:$B$6218,'Taker|Maker Distribution'!A41)</f>
        <v>1</v>
      </c>
      <c r="C41">
        <f>COUNTIF(DF!$C$2:$C$6218,'Taker|Maker Distribution'!A41)</f>
        <v>0</v>
      </c>
      <c r="D41" s="3">
        <f t="shared" si="0"/>
        <v>1</v>
      </c>
      <c r="E41" t="str" cm="1">
        <f t="array" ref="E41">_xlfn.IFS(B41&gt;C41, "More Maker", B41=C41, "Equal", B41&lt;C41, "More Taker")</f>
        <v>More Maker</v>
      </c>
    </row>
    <row r="42" spans="1:5" x14ac:dyDescent="0.25">
      <c r="A42" s="1">
        <v>2000718320</v>
      </c>
      <c r="B42">
        <f>COUNTIF(DF!$B$2:$B$6218,'Taker|Maker Distribution'!A42)</f>
        <v>3</v>
      </c>
      <c r="C42">
        <f>COUNTIF(DF!$C$2:$C$6218,'Taker|Maker Distribution'!A42)</f>
        <v>0</v>
      </c>
      <c r="D42" s="3">
        <f t="shared" si="0"/>
        <v>3</v>
      </c>
      <c r="E42" t="str" cm="1">
        <f t="array" ref="E42">_xlfn.IFS(B42&gt;C42, "More Maker", B42=C42, "Equal", B42&lt;C42, "More Taker")</f>
        <v>More Maker</v>
      </c>
    </row>
    <row r="43" spans="1:5" x14ac:dyDescent="0.25">
      <c r="A43" s="1">
        <v>2000727980</v>
      </c>
      <c r="B43">
        <f>COUNTIF(DF!$B$2:$B$6218,'Taker|Maker Distribution'!A43)</f>
        <v>3</v>
      </c>
      <c r="C43">
        <f>COUNTIF(DF!$C$2:$C$6218,'Taker|Maker Distribution'!A43)</f>
        <v>2</v>
      </c>
      <c r="D43" s="3">
        <f t="shared" si="0"/>
        <v>1.5</v>
      </c>
      <c r="E43" t="str" cm="1">
        <f t="array" ref="E43">_xlfn.IFS(B43&gt;C43, "More Maker", B43=C43, "Equal", B43&lt;C43, "More Taker")</f>
        <v>More Maker</v>
      </c>
    </row>
    <row r="44" spans="1:5" x14ac:dyDescent="0.25">
      <c r="A44" s="1">
        <v>2000724986</v>
      </c>
      <c r="B44">
        <f>COUNTIF(DF!$B$2:$B$6218,'Taker|Maker Distribution'!A44)</f>
        <v>3</v>
      </c>
      <c r="C44">
        <f>COUNTIF(DF!$C$2:$C$6218,'Taker|Maker Distribution'!A44)</f>
        <v>0</v>
      </c>
      <c r="D44" s="3">
        <f t="shared" si="0"/>
        <v>3</v>
      </c>
      <c r="E44" t="str" cm="1">
        <f t="array" ref="E44">_xlfn.IFS(B44&gt;C44, "More Maker", B44=C44, "Equal", B44&lt;C44, "More Taker")</f>
        <v>More Maker</v>
      </c>
    </row>
    <row r="45" spans="1:5" x14ac:dyDescent="0.25">
      <c r="A45" s="1">
        <v>2000723210</v>
      </c>
      <c r="B45">
        <f>COUNTIF(DF!$B$2:$B$6218,'Taker|Maker Distribution'!A45)</f>
        <v>49</v>
      </c>
      <c r="C45">
        <f>COUNTIF(DF!$C$2:$C$6218,'Taker|Maker Distribution'!A45)</f>
        <v>33</v>
      </c>
      <c r="D45" s="3">
        <f t="shared" si="0"/>
        <v>1.4848484848484849</v>
      </c>
      <c r="E45" t="str" cm="1">
        <f t="array" ref="E45">_xlfn.IFS(B45&gt;C45, "More Maker", B45=C45, "Equal", B45&lt;C45, "More Taker")</f>
        <v>More Maker</v>
      </c>
    </row>
    <row r="46" spans="1:5" x14ac:dyDescent="0.25">
      <c r="A46" s="1">
        <v>2000725274</v>
      </c>
      <c r="B46">
        <f>COUNTIF(DF!$B$2:$B$6218,'Taker|Maker Distribution'!A46)</f>
        <v>28</v>
      </c>
      <c r="C46">
        <f>COUNTIF(DF!$C$2:$C$6218,'Taker|Maker Distribution'!A46)</f>
        <v>1</v>
      </c>
      <c r="D46" s="3">
        <f t="shared" si="0"/>
        <v>28</v>
      </c>
      <c r="E46" t="str" cm="1">
        <f t="array" ref="E46">_xlfn.IFS(B46&gt;C46, "More Maker", B46=C46, "Equal", B46&lt;C46, "More Taker")</f>
        <v>More Maker</v>
      </c>
    </row>
    <row r="47" spans="1:5" x14ac:dyDescent="0.25">
      <c r="A47" s="1">
        <v>2000721440</v>
      </c>
      <c r="B47">
        <f>COUNTIF(DF!$B$2:$B$6218,'Taker|Maker Distribution'!A47)</f>
        <v>2</v>
      </c>
      <c r="C47">
        <f>COUNTIF(DF!$C$2:$C$6218,'Taker|Maker Distribution'!A47)</f>
        <v>0</v>
      </c>
      <c r="D47" s="3">
        <f t="shared" si="0"/>
        <v>2</v>
      </c>
      <c r="E47" t="str" cm="1">
        <f t="array" ref="E47">_xlfn.IFS(B47&gt;C47, "More Maker", B47=C47, "Equal", B47&lt;C47, "More Taker")</f>
        <v>More Maker</v>
      </c>
    </row>
    <row r="48" spans="1:5" x14ac:dyDescent="0.25">
      <c r="A48" s="1">
        <v>2000713709</v>
      </c>
      <c r="B48">
        <f>COUNTIF(DF!$B$2:$B$6218,'Taker|Maker Distribution'!A48)</f>
        <v>32</v>
      </c>
      <c r="C48">
        <f>COUNTIF(DF!$C$2:$C$6218,'Taker|Maker Distribution'!A48)</f>
        <v>9</v>
      </c>
      <c r="D48" s="3">
        <f t="shared" si="0"/>
        <v>3.5555555555555554</v>
      </c>
      <c r="E48" t="str" cm="1">
        <f t="array" ref="E48">_xlfn.IFS(B48&gt;C48, "More Maker", B48=C48, "Equal", B48&lt;C48, "More Taker")</f>
        <v>More Maker</v>
      </c>
    </row>
    <row r="49" spans="1:5" x14ac:dyDescent="0.25">
      <c r="A49" s="1">
        <v>2000730263</v>
      </c>
      <c r="B49">
        <f>COUNTIF(DF!$B$2:$B$6218,'Taker|Maker Distribution'!A49)</f>
        <v>2</v>
      </c>
      <c r="C49">
        <f>COUNTIF(DF!$C$2:$C$6218,'Taker|Maker Distribution'!A49)</f>
        <v>0</v>
      </c>
      <c r="D49" s="3">
        <f t="shared" si="0"/>
        <v>2</v>
      </c>
      <c r="E49" t="str" cm="1">
        <f t="array" ref="E49">_xlfn.IFS(B49&gt;C49, "More Maker", B49=C49, "Equal", B49&lt;C49, "More Taker")</f>
        <v>More Maker</v>
      </c>
    </row>
    <row r="50" spans="1:5" x14ac:dyDescent="0.25">
      <c r="A50" s="1">
        <v>2000727290</v>
      </c>
      <c r="B50">
        <f>COUNTIF(DF!$B$2:$B$6218,'Taker|Maker Distribution'!A50)</f>
        <v>4</v>
      </c>
      <c r="C50">
        <f>COUNTIF(DF!$C$2:$C$6218,'Taker|Maker Distribution'!A50)</f>
        <v>1</v>
      </c>
      <c r="D50" s="3">
        <f t="shared" si="0"/>
        <v>4</v>
      </c>
      <c r="E50" t="str" cm="1">
        <f t="array" ref="E50">_xlfn.IFS(B50&gt;C50, "More Maker", B50=C50, "Equal", B50&lt;C50, "More Taker")</f>
        <v>More Maker</v>
      </c>
    </row>
    <row r="51" spans="1:5" x14ac:dyDescent="0.25">
      <c r="A51" s="1">
        <v>2000724593</v>
      </c>
      <c r="B51">
        <f>COUNTIF(DF!$B$2:$B$6218,'Taker|Maker Distribution'!A51)</f>
        <v>4</v>
      </c>
      <c r="C51">
        <f>COUNTIF(DF!$C$2:$C$6218,'Taker|Maker Distribution'!A51)</f>
        <v>14</v>
      </c>
      <c r="D51" s="3">
        <f t="shared" si="0"/>
        <v>0.2857142857142857</v>
      </c>
      <c r="E51" t="str" cm="1">
        <f t="array" ref="E51">_xlfn.IFS(B51&gt;C51, "More Maker", B51=C51, "Equal", B51&lt;C51, "More Taker")</f>
        <v>More Taker</v>
      </c>
    </row>
    <row r="52" spans="1:5" x14ac:dyDescent="0.25">
      <c r="A52" s="1">
        <v>2000731405</v>
      </c>
      <c r="B52">
        <f>COUNTIF(DF!$B$2:$B$6218,'Taker|Maker Distribution'!A52)</f>
        <v>69</v>
      </c>
      <c r="C52">
        <f>COUNTIF(DF!$C$2:$C$6218,'Taker|Maker Distribution'!A52)</f>
        <v>9</v>
      </c>
      <c r="D52" s="3">
        <f t="shared" si="0"/>
        <v>7.666666666666667</v>
      </c>
      <c r="E52" t="str" cm="1">
        <f t="array" ref="E52">_xlfn.IFS(B52&gt;C52, "More Maker", B52=C52, "Equal", B52&lt;C52, "More Taker")</f>
        <v>More Maker</v>
      </c>
    </row>
    <row r="53" spans="1:5" x14ac:dyDescent="0.25">
      <c r="A53" s="1">
        <v>2000718875</v>
      </c>
      <c r="B53">
        <f>COUNTIF(DF!$B$2:$B$6218,'Taker|Maker Distribution'!A53)</f>
        <v>1</v>
      </c>
      <c r="C53">
        <f>COUNTIF(DF!$C$2:$C$6218,'Taker|Maker Distribution'!A53)</f>
        <v>0</v>
      </c>
      <c r="D53" s="3">
        <f t="shared" si="0"/>
        <v>1</v>
      </c>
      <c r="E53" t="str" cm="1">
        <f t="array" ref="E53">_xlfn.IFS(B53&gt;C53, "More Maker", B53=C53, "Equal", B53&lt;C53, "More Taker")</f>
        <v>More Maker</v>
      </c>
    </row>
    <row r="54" spans="1:5" x14ac:dyDescent="0.25">
      <c r="A54" s="1">
        <v>2000719004</v>
      </c>
      <c r="B54">
        <f>COUNTIF(DF!$B$2:$B$6218,'Taker|Maker Distribution'!A54)</f>
        <v>1</v>
      </c>
      <c r="C54">
        <f>COUNTIF(DF!$C$2:$C$6218,'Taker|Maker Distribution'!A54)</f>
        <v>0</v>
      </c>
      <c r="D54" s="3">
        <f t="shared" si="0"/>
        <v>1</v>
      </c>
      <c r="E54" t="str" cm="1">
        <f t="array" ref="E54">_xlfn.IFS(B54&gt;C54, "More Maker", B54=C54, "Equal", B54&lt;C54, "More Taker")</f>
        <v>More Maker</v>
      </c>
    </row>
    <row r="55" spans="1:5" x14ac:dyDescent="0.25">
      <c r="A55" s="1">
        <v>2000718728</v>
      </c>
      <c r="B55">
        <f>COUNTIF(DF!$B$2:$B$6218,'Taker|Maker Distribution'!A55)</f>
        <v>1</v>
      </c>
      <c r="C55">
        <f>COUNTIF(DF!$C$2:$C$6218,'Taker|Maker Distribution'!A55)</f>
        <v>6</v>
      </c>
      <c r="D55" s="3">
        <f t="shared" si="0"/>
        <v>0.16666666666666666</v>
      </c>
      <c r="E55" t="str" cm="1">
        <f t="array" ref="E55">_xlfn.IFS(B55&gt;C55, "More Maker", B55=C55, "Equal", B55&lt;C55, "More Taker")</f>
        <v>More Taker</v>
      </c>
    </row>
    <row r="56" spans="1:5" x14ac:dyDescent="0.25">
      <c r="A56" s="1">
        <v>2000733202</v>
      </c>
      <c r="B56">
        <f>COUNTIF(DF!$B$2:$B$6218,'Taker|Maker Distribution'!A56)</f>
        <v>1</v>
      </c>
      <c r="C56">
        <f>COUNTIF(DF!$C$2:$C$6218,'Taker|Maker Distribution'!A56)</f>
        <v>0</v>
      </c>
      <c r="D56" s="3">
        <f t="shared" si="0"/>
        <v>1</v>
      </c>
      <c r="E56" t="str" cm="1">
        <f t="array" ref="E56">_xlfn.IFS(B56&gt;C56, "More Maker", B56=C56, "Equal", B56&lt;C56, "More Taker")</f>
        <v>More Maker</v>
      </c>
    </row>
    <row r="57" spans="1:5" x14ac:dyDescent="0.25">
      <c r="A57" s="1">
        <v>2000729279</v>
      </c>
      <c r="B57">
        <f>COUNTIF(DF!$B$2:$B$6218,'Taker|Maker Distribution'!A57)</f>
        <v>3</v>
      </c>
      <c r="C57">
        <f>COUNTIF(DF!$C$2:$C$6218,'Taker|Maker Distribution'!A57)</f>
        <v>0</v>
      </c>
      <c r="D57" s="3">
        <f t="shared" si="0"/>
        <v>3</v>
      </c>
      <c r="E57" t="str" cm="1">
        <f t="array" ref="E57">_xlfn.IFS(B57&gt;C57, "More Maker", B57=C57, "Equal", B57&lt;C57, "More Taker")</f>
        <v>More Maker</v>
      </c>
    </row>
    <row r="58" spans="1:5" x14ac:dyDescent="0.25">
      <c r="A58" s="1">
        <v>2000733709</v>
      </c>
      <c r="B58">
        <f>COUNTIF(DF!$B$2:$B$6218,'Taker|Maker Distribution'!A58)</f>
        <v>1</v>
      </c>
      <c r="C58">
        <f>COUNTIF(DF!$C$2:$C$6218,'Taker|Maker Distribution'!A58)</f>
        <v>0</v>
      </c>
      <c r="D58" s="3">
        <f t="shared" si="0"/>
        <v>1</v>
      </c>
      <c r="E58" t="str" cm="1">
        <f t="array" ref="E58">_xlfn.IFS(B58&gt;C58, "More Maker", B58=C58, "Equal", B58&lt;C58, "More Taker")</f>
        <v>More Maker</v>
      </c>
    </row>
    <row r="59" spans="1:5" x14ac:dyDescent="0.25">
      <c r="A59" s="1">
        <v>2000727302</v>
      </c>
      <c r="B59">
        <f>COUNTIF(DF!$B$2:$B$6218,'Taker|Maker Distribution'!A59)</f>
        <v>14</v>
      </c>
      <c r="C59">
        <f>COUNTIF(DF!$C$2:$C$6218,'Taker|Maker Distribution'!A59)</f>
        <v>8</v>
      </c>
      <c r="D59" s="3">
        <f t="shared" si="0"/>
        <v>1.75</v>
      </c>
      <c r="E59" t="str" cm="1">
        <f t="array" ref="E59">_xlfn.IFS(B59&gt;C59, "More Maker", B59=C59, "Equal", B59&lt;C59, "More Taker")</f>
        <v>More Maker</v>
      </c>
    </row>
    <row r="60" spans="1:5" x14ac:dyDescent="0.25">
      <c r="A60" s="1">
        <v>2000734525</v>
      </c>
      <c r="B60">
        <f>COUNTIF(DF!$B$2:$B$6218,'Taker|Maker Distribution'!A60)</f>
        <v>3</v>
      </c>
      <c r="C60">
        <f>COUNTIF(DF!$C$2:$C$6218,'Taker|Maker Distribution'!A60)</f>
        <v>6</v>
      </c>
      <c r="D60" s="3">
        <f t="shared" si="0"/>
        <v>0.5</v>
      </c>
      <c r="E60" t="str" cm="1">
        <f t="array" ref="E60">_xlfn.IFS(B60&gt;C60, "More Maker", B60=C60, "Equal", B60&lt;C60, "More Taker")</f>
        <v>More Taker</v>
      </c>
    </row>
    <row r="61" spans="1:5" x14ac:dyDescent="0.25">
      <c r="A61" s="1">
        <v>2000722397</v>
      </c>
      <c r="B61">
        <f>COUNTIF(DF!$B$2:$B$6218,'Taker|Maker Distribution'!A61)</f>
        <v>1</v>
      </c>
      <c r="C61">
        <f>COUNTIF(DF!$C$2:$C$6218,'Taker|Maker Distribution'!A61)</f>
        <v>0</v>
      </c>
      <c r="D61" s="3">
        <f t="shared" si="0"/>
        <v>1</v>
      </c>
      <c r="E61" t="str" cm="1">
        <f t="array" ref="E61">_xlfn.IFS(B61&gt;C61, "More Maker", B61=C61, "Equal", B61&lt;C61, "More Taker")</f>
        <v>More Maker</v>
      </c>
    </row>
    <row r="62" spans="1:5" x14ac:dyDescent="0.25">
      <c r="A62" s="1">
        <v>2000733244</v>
      </c>
      <c r="B62">
        <f>COUNTIF(DF!$B$2:$B$6218,'Taker|Maker Distribution'!A62)</f>
        <v>1</v>
      </c>
      <c r="C62">
        <f>COUNTIF(DF!$C$2:$C$6218,'Taker|Maker Distribution'!A62)</f>
        <v>2</v>
      </c>
      <c r="D62" s="3">
        <f t="shared" si="0"/>
        <v>0.5</v>
      </c>
      <c r="E62" t="str" cm="1">
        <f t="array" ref="E62">_xlfn.IFS(B62&gt;C62, "More Maker", B62=C62, "Equal", B62&lt;C62, "More Taker")</f>
        <v>More Taker</v>
      </c>
    </row>
    <row r="63" spans="1:5" x14ac:dyDescent="0.25">
      <c r="A63" s="1">
        <v>2000717498</v>
      </c>
      <c r="B63">
        <f>COUNTIF(DF!$B$2:$B$6218,'Taker|Maker Distribution'!A63)</f>
        <v>13</v>
      </c>
      <c r="C63">
        <f>COUNTIF(DF!$C$2:$C$6218,'Taker|Maker Distribution'!A63)</f>
        <v>4</v>
      </c>
      <c r="D63" s="3">
        <f t="shared" si="0"/>
        <v>3.25</v>
      </c>
      <c r="E63" t="str" cm="1">
        <f t="array" ref="E63">_xlfn.IFS(B63&gt;C63, "More Maker", B63=C63, "Equal", B63&lt;C63, "More Taker")</f>
        <v>More Maker</v>
      </c>
    </row>
    <row r="64" spans="1:5" x14ac:dyDescent="0.25">
      <c r="A64" s="1">
        <v>2000710085</v>
      </c>
      <c r="B64">
        <f>COUNTIF(DF!$B$2:$B$6218,'Taker|Maker Distribution'!A64)</f>
        <v>57</v>
      </c>
      <c r="C64">
        <f>COUNTIF(DF!$C$2:$C$6218,'Taker|Maker Distribution'!A64)</f>
        <v>21</v>
      </c>
      <c r="D64" s="3">
        <f t="shared" si="0"/>
        <v>2.7142857142857144</v>
      </c>
      <c r="E64" t="str" cm="1">
        <f t="array" ref="E64">_xlfn.IFS(B64&gt;C64, "More Maker", B64=C64, "Equal", B64&lt;C64, "More Taker")</f>
        <v>More Maker</v>
      </c>
    </row>
    <row r="65" spans="1:5" x14ac:dyDescent="0.25">
      <c r="A65" s="1">
        <v>2000711207</v>
      </c>
      <c r="B65">
        <f>COUNTIF(DF!$B$2:$B$6218,'Taker|Maker Distribution'!A65)</f>
        <v>1</v>
      </c>
      <c r="C65">
        <f>COUNTIF(DF!$C$2:$C$6218,'Taker|Maker Distribution'!A65)</f>
        <v>0</v>
      </c>
      <c r="D65" s="3">
        <f t="shared" si="0"/>
        <v>1</v>
      </c>
      <c r="E65" t="str" cm="1">
        <f t="array" ref="E65">_xlfn.IFS(B65&gt;C65, "More Maker", B65=C65, "Equal", B65&lt;C65, "More Taker")</f>
        <v>More Maker</v>
      </c>
    </row>
    <row r="66" spans="1:5" x14ac:dyDescent="0.25">
      <c r="A66" s="1">
        <v>2000733937</v>
      </c>
      <c r="B66">
        <f>COUNTIF(DF!$B$2:$B$6218,'Taker|Maker Distribution'!A66)</f>
        <v>1</v>
      </c>
      <c r="C66">
        <f>COUNTIF(DF!$C$2:$C$6218,'Taker|Maker Distribution'!A66)</f>
        <v>0</v>
      </c>
      <c r="D66" s="3">
        <f t="shared" si="0"/>
        <v>1</v>
      </c>
      <c r="E66" t="str" cm="1">
        <f t="array" ref="E66">_xlfn.IFS(B66&gt;C66, "More Maker", B66=C66, "Equal", B66&lt;C66, "More Taker")</f>
        <v>More Maker</v>
      </c>
    </row>
    <row r="67" spans="1:5" x14ac:dyDescent="0.25">
      <c r="A67" s="1">
        <v>2000734408</v>
      </c>
      <c r="B67">
        <f>COUNTIF(DF!$B$2:$B$6218,'Taker|Maker Distribution'!A67)</f>
        <v>4</v>
      </c>
      <c r="C67">
        <f>COUNTIF(DF!$C$2:$C$6218,'Taker|Maker Distribution'!A67)</f>
        <v>2</v>
      </c>
      <c r="D67" s="3">
        <f t="shared" ref="D67:D130" si="1">IFERROR(B67/C67, B67)</f>
        <v>2</v>
      </c>
      <c r="E67" t="str" cm="1">
        <f t="array" ref="E67">_xlfn.IFS(B67&gt;C67, "More Maker", B67=C67, "Equal", B67&lt;C67, "More Taker")</f>
        <v>More Maker</v>
      </c>
    </row>
    <row r="68" spans="1:5" x14ac:dyDescent="0.25">
      <c r="A68" s="1">
        <v>2000726291</v>
      </c>
      <c r="B68">
        <f>COUNTIF(DF!$B$2:$B$6218,'Taker|Maker Distribution'!A68)</f>
        <v>2</v>
      </c>
      <c r="C68">
        <f>COUNTIF(DF!$C$2:$C$6218,'Taker|Maker Distribution'!A68)</f>
        <v>8</v>
      </c>
      <c r="D68" s="3">
        <f t="shared" si="1"/>
        <v>0.25</v>
      </c>
      <c r="E68" t="str" cm="1">
        <f t="array" ref="E68">_xlfn.IFS(B68&gt;C68, "More Maker", B68=C68, "Equal", B68&lt;C68, "More Taker")</f>
        <v>More Taker</v>
      </c>
    </row>
    <row r="69" spans="1:5" x14ac:dyDescent="0.25">
      <c r="A69" s="1">
        <v>2000711840</v>
      </c>
      <c r="B69">
        <f>COUNTIF(DF!$B$2:$B$6218,'Taker|Maker Distribution'!A69)</f>
        <v>3</v>
      </c>
      <c r="C69">
        <f>COUNTIF(DF!$C$2:$C$6218,'Taker|Maker Distribution'!A69)</f>
        <v>1</v>
      </c>
      <c r="D69" s="3">
        <f t="shared" si="1"/>
        <v>3</v>
      </c>
      <c r="E69" t="str" cm="1">
        <f t="array" ref="E69">_xlfn.IFS(B69&gt;C69, "More Maker", B69=C69, "Equal", B69&lt;C69, "More Taker")</f>
        <v>More Maker</v>
      </c>
    </row>
    <row r="70" spans="1:5" x14ac:dyDescent="0.25">
      <c r="A70" s="1">
        <v>2000717882</v>
      </c>
      <c r="B70">
        <f>COUNTIF(DF!$B$2:$B$6218,'Taker|Maker Distribution'!A70)</f>
        <v>1</v>
      </c>
      <c r="C70">
        <f>COUNTIF(DF!$C$2:$C$6218,'Taker|Maker Distribution'!A70)</f>
        <v>1</v>
      </c>
      <c r="D70" s="3">
        <f t="shared" si="1"/>
        <v>1</v>
      </c>
      <c r="E70" t="str" cm="1">
        <f t="array" ref="E70">_xlfn.IFS(B70&gt;C70, "More Maker", B70=C70, "Equal", B70&lt;C70, "More Taker")</f>
        <v>Equal</v>
      </c>
    </row>
    <row r="71" spans="1:5" x14ac:dyDescent="0.25">
      <c r="A71" s="1">
        <v>2000720684</v>
      </c>
      <c r="B71">
        <f>COUNTIF(DF!$B$2:$B$6218,'Taker|Maker Distribution'!A71)</f>
        <v>43</v>
      </c>
      <c r="C71">
        <f>COUNTIF(DF!$C$2:$C$6218,'Taker|Maker Distribution'!A71)</f>
        <v>0</v>
      </c>
      <c r="D71" s="3">
        <f t="shared" si="1"/>
        <v>43</v>
      </c>
      <c r="E71" t="str" cm="1">
        <f t="array" ref="E71">_xlfn.IFS(B71&gt;C71, "More Maker", B71=C71, "Equal", B71&lt;C71, "More Taker")</f>
        <v>More Maker</v>
      </c>
    </row>
    <row r="72" spans="1:5" x14ac:dyDescent="0.25">
      <c r="A72" s="1">
        <v>2000734843</v>
      </c>
      <c r="B72">
        <f>COUNTIF(DF!$B$2:$B$6218,'Taker|Maker Distribution'!A72)</f>
        <v>1</v>
      </c>
      <c r="C72">
        <f>COUNTIF(DF!$C$2:$C$6218,'Taker|Maker Distribution'!A72)</f>
        <v>1</v>
      </c>
      <c r="D72" s="3">
        <f t="shared" si="1"/>
        <v>1</v>
      </c>
      <c r="E72" t="str" cm="1">
        <f t="array" ref="E72">_xlfn.IFS(B72&gt;C72, "More Maker", B72=C72, "Equal", B72&lt;C72, "More Taker")</f>
        <v>Equal</v>
      </c>
    </row>
    <row r="73" spans="1:5" x14ac:dyDescent="0.25">
      <c r="A73" s="1">
        <v>2000713898</v>
      </c>
      <c r="B73">
        <f>COUNTIF(DF!$B$2:$B$6218,'Taker|Maker Distribution'!A73)</f>
        <v>3</v>
      </c>
      <c r="C73">
        <f>COUNTIF(DF!$C$2:$C$6218,'Taker|Maker Distribution'!A73)</f>
        <v>0</v>
      </c>
      <c r="D73" s="3">
        <f t="shared" si="1"/>
        <v>3</v>
      </c>
      <c r="E73" t="str" cm="1">
        <f t="array" ref="E73">_xlfn.IFS(B73&gt;C73, "More Maker", B73=C73, "Equal", B73&lt;C73, "More Taker")</f>
        <v>More Maker</v>
      </c>
    </row>
    <row r="74" spans="1:5" x14ac:dyDescent="0.25">
      <c r="A74" s="1">
        <v>2000711186</v>
      </c>
      <c r="B74">
        <f>COUNTIF(DF!$B$2:$B$6218,'Taker|Maker Distribution'!A74)</f>
        <v>4</v>
      </c>
      <c r="C74">
        <f>COUNTIF(DF!$C$2:$C$6218,'Taker|Maker Distribution'!A74)</f>
        <v>17</v>
      </c>
      <c r="D74" s="3">
        <f t="shared" si="1"/>
        <v>0.23529411764705882</v>
      </c>
      <c r="E74" t="str" cm="1">
        <f t="array" ref="E74">_xlfn.IFS(B74&gt;C74, "More Maker", B74=C74, "Equal", B74&lt;C74, "More Taker")</f>
        <v>More Taker</v>
      </c>
    </row>
    <row r="75" spans="1:5" x14ac:dyDescent="0.25">
      <c r="A75" s="1">
        <v>2000714192</v>
      </c>
      <c r="B75">
        <f>COUNTIF(DF!$B$2:$B$6218,'Taker|Maker Distribution'!A75)</f>
        <v>1</v>
      </c>
      <c r="C75">
        <f>COUNTIF(DF!$C$2:$C$6218,'Taker|Maker Distribution'!A75)</f>
        <v>0</v>
      </c>
      <c r="D75" s="3">
        <f t="shared" si="1"/>
        <v>1</v>
      </c>
      <c r="E75" t="str" cm="1">
        <f t="array" ref="E75">_xlfn.IFS(B75&gt;C75, "More Maker", B75=C75, "Equal", B75&lt;C75, "More Taker")</f>
        <v>More Maker</v>
      </c>
    </row>
    <row r="76" spans="1:5" x14ac:dyDescent="0.25">
      <c r="A76" s="1">
        <v>2000718833</v>
      </c>
      <c r="B76">
        <f>COUNTIF(DF!$B$2:$B$6218,'Taker|Maker Distribution'!A76)</f>
        <v>15</v>
      </c>
      <c r="C76">
        <f>COUNTIF(DF!$C$2:$C$6218,'Taker|Maker Distribution'!A76)</f>
        <v>38</v>
      </c>
      <c r="D76" s="3">
        <f t="shared" si="1"/>
        <v>0.39473684210526316</v>
      </c>
      <c r="E76" t="str" cm="1">
        <f t="array" ref="E76">_xlfn.IFS(B76&gt;C76, "More Maker", B76=C76, "Equal", B76&lt;C76, "More Taker")</f>
        <v>More Taker</v>
      </c>
    </row>
    <row r="77" spans="1:5" x14ac:dyDescent="0.25">
      <c r="A77" s="1">
        <v>2000731987</v>
      </c>
      <c r="B77">
        <f>COUNTIF(DF!$B$2:$B$6218,'Taker|Maker Distribution'!A77)</f>
        <v>1</v>
      </c>
      <c r="C77">
        <f>COUNTIF(DF!$C$2:$C$6218,'Taker|Maker Distribution'!A77)</f>
        <v>0</v>
      </c>
      <c r="D77" s="3">
        <f t="shared" si="1"/>
        <v>1</v>
      </c>
      <c r="E77" t="str" cm="1">
        <f t="array" ref="E77">_xlfn.IFS(B77&gt;C77, "More Maker", B77=C77, "Equal", B77&lt;C77, "More Taker")</f>
        <v>More Maker</v>
      </c>
    </row>
    <row r="78" spans="1:5" x14ac:dyDescent="0.25">
      <c r="A78" s="1">
        <v>2000715170</v>
      </c>
      <c r="B78">
        <f>COUNTIF(DF!$B$2:$B$6218,'Taker|Maker Distribution'!A78)</f>
        <v>3</v>
      </c>
      <c r="C78">
        <f>COUNTIF(DF!$C$2:$C$6218,'Taker|Maker Distribution'!A78)</f>
        <v>4</v>
      </c>
      <c r="D78" s="3">
        <f t="shared" si="1"/>
        <v>0.75</v>
      </c>
      <c r="E78" t="str" cm="1">
        <f t="array" ref="E78">_xlfn.IFS(B78&gt;C78, "More Maker", B78=C78, "Equal", B78&lt;C78, "More Taker")</f>
        <v>More Taker</v>
      </c>
    </row>
    <row r="79" spans="1:5" x14ac:dyDescent="0.25">
      <c r="A79" s="1">
        <v>2000734000</v>
      </c>
      <c r="B79">
        <f>COUNTIF(DF!$B$2:$B$6218,'Taker|Maker Distribution'!A79)</f>
        <v>1</v>
      </c>
      <c r="C79">
        <f>COUNTIF(DF!$C$2:$C$6218,'Taker|Maker Distribution'!A79)</f>
        <v>0</v>
      </c>
      <c r="D79" s="3">
        <f t="shared" si="1"/>
        <v>1</v>
      </c>
      <c r="E79" t="str" cm="1">
        <f t="array" ref="E79">_xlfn.IFS(B79&gt;C79, "More Maker", B79=C79, "Equal", B79&lt;C79, "More Taker")</f>
        <v>More Maker</v>
      </c>
    </row>
    <row r="80" spans="1:5" x14ac:dyDescent="0.25">
      <c r="A80" s="1">
        <v>2000712689</v>
      </c>
      <c r="B80">
        <f>COUNTIF(DF!$B$2:$B$6218,'Taker|Maker Distribution'!A80)</f>
        <v>21</v>
      </c>
      <c r="C80">
        <f>COUNTIF(DF!$C$2:$C$6218,'Taker|Maker Distribution'!A80)</f>
        <v>11</v>
      </c>
      <c r="D80" s="3">
        <f t="shared" si="1"/>
        <v>1.9090909090909092</v>
      </c>
      <c r="E80" t="str" cm="1">
        <f t="array" ref="E80">_xlfn.IFS(B80&gt;C80, "More Maker", B80=C80, "Equal", B80&lt;C80, "More Taker")</f>
        <v>More Maker</v>
      </c>
    </row>
    <row r="81" spans="1:5" x14ac:dyDescent="0.25">
      <c r="A81" s="1">
        <v>2000728220</v>
      </c>
      <c r="B81">
        <f>COUNTIF(DF!$B$2:$B$6218,'Taker|Maker Distribution'!A81)</f>
        <v>5</v>
      </c>
      <c r="C81">
        <f>COUNTIF(DF!$C$2:$C$6218,'Taker|Maker Distribution'!A81)</f>
        <v>0</v>
      </c>
      <c r="D81" s="3">
        <f t="shared" si="1"/>
        <v>5</v>
      </c>
      <c r="E81" t="str" cm="1">
        <f t="array" ref="E81">_xlfn.IFS(B81&gt;C81, "More Maker", B81=C81, "Equal", B81&lt;C81, "More Taker")</f>
        <v>More Maker</v>
      </c>
    </row>
    <row r="82" spans="1:5" x14ac:dyDescent="0.25">
      <c r="A82" s="1">
        <v>2000738173</v>
      </c>
      <c r="B82">
        <f>COUNTIF(DF!$B$2:$B$6218,'Taker|Maker Distribution'!A82)</f>
        <v>2</v>
      </c>
      <c r="C82">
        <f>COUNTIF(DF!$C$2:$C$6218,'Taker|Maker Distribution'!A82)</f>
        <v>0</v>
      </c>
      <c r="D82" s="3">
        <f t="shared" si="1"/>
        <v>2</v>
      </c>
      <c r="E82" t="str" cm="1">
        <f t="array" ref="E82">_xlfn.IFS(B82&gt;C82, "More Maker", B82=C82, "Equal", B82&lt;C82, "More Taker")</f>
        <v>More Maker</v>
      </c>
    </row>
    <row r="83" spans="1:5" x14ac:dyDescent="0.25">
      <c r="A83" s="1">
        <v>2000730902</v>
      </c>
      <c r="B83">
        <f>COUNTIF(DF!$B$2:$B$6218,'Taker|Maker Distribution'!A83)</f>
        <v>42</v>
      </c>
      <c r="C83">
        <f>COUNTIF(DF!$C$2:$C$6218,'Taker|Maker Distribution'!A83)</f>
        <v>7</v>
      </c>
      <c r="D83" s="3">
        <f t="shared" si="1"/>
        <v>6</v>
      </c>
      <c r="E83" t="str" cm="1">
        <f t="array" ref="E83">_xlfn.IFS(B83&gt;C83, "More Maker", B83=C83, "Equal", B83&lt;C83, "More Taker")</f>
        <v>More Maker</v>
      </c>
    </row>
    <row r="84" spans="1:5" x14ac:dyDescent="0.25">
      <c r="A84" s="1">
        <v>2000729210</v>
      </c>
      <c r="B84">
        <f>COUNTIF(DF!$B$2:$B$6218,'Taker|Maker Distribution'!A84)</f>
        <v>1</v>
      </c>
      <c r="C84">
        <f>COUNTIF(DF!$C$2:$C$6218,'Taker|Maker Distribution'!A84)</f>
        <v>0</v>
      </c>
      <c r="D84" s="3">
        <f t="shared" si="1"/>
        <v>1</v>
      </c>
      <c r="E84" t="str" cm="1">
        <f t="array" ref="E84">_xlfn.IFS(B84&gt;C84, "More Maker", B84=C84, "Equal", B84&lt;C84, "More Taker")</f>
        <v>More Maker</v>
      </c>
    </row>
    <row r="85" spans="1:5" x14ac:dyDescent="0.25">
      <c r="A85" s="1">
        <v>2000722817</v>
      </c>
      <c r="B85">
        <f>COUNTIF(DF!$B$2:$B$6218,'Taker|Maker Distribution'!A85)</f>
        <v>2</v>
      </c>
      <c r="C85">
        <f>COUNTIF(DF!$C$2:$C$6218,'Taker|Maker Distribution'!A85)</f>
        <v>0</v>
      </c>
      <c r="D85" s="3">
        <f t="shared" si="1"/>
        <v>2</v>
      </c>
      <c r="E85" t="str" cm="1">
        <f t="array" ref="E85">_xlfn.IFS(B85&gt;C85, "More Maker", B85=C85, "Equal", B85&lt;C85, "More Taker")</f>
        <v>More Maker</v>
      </c>
    </row>
    <row r="86" spans="1:5" x14ac:dyDescent="0.25">
      <c r="A86" s="1">
        <v>2000721371</v>
      </c>
      <c r="B86">
        <f>COUNTIF(DF!$B$2:$B$6218,'Taker|Maker Distribution'!A86)</f>
        <v>3</v>
      </c>
      <c r="C86">
        <f>COUNTIF(DF!$C$2:$C$6218,'Taker|Maker Distribution'!A86)</f>
        <v>2</v>
      </c>
      <c r="D86" s="3">
        <f t="shared" si="1"/>
        <v>1.5</v>
      </c>
      <c r="E86" t="str" cm="1">
        <f t="array" ref="E86">_xlfn.IFS(B86&gt;C86, "More Maker", B86=C86, "Equal", B86&lt;C86, "More Taker")</f>
        <v>More Maker</v>
      </c>
    </row>
    <row r="87" spans="1:5" x14ac:dyDescent="0.25">
      <c r="A87" s="1">
        <v>2000732695</v>
      </c>
      <c r="B87">
        <f>COUNTIF(DF!$B$2:$B$6218,'Taker|Maker Distribution'!A87)</f>
        <v>3</v>
      </c>
      <c r="C87">
        <f>COUNTIF(DF!$C$2:$C$6218,'Taker|Maker Distribution'!A87)</f>
        <v>5</v>
      </c>
      <c r="D87" s="3">
        <f t="shared" si="1"/>
        <v>0.6</v>
      </c>
      <c r="E87" t="str" cm="1">
        <f t="array" ref="E87">_xlfn.IFS(B87&gt;C87, "More Maker", B87=C87, "Equal", B87&lt;C87, "More Taker")</f>
        <v>More Taker</v>
      </c>
    </row>
    <row r="88" spans="1:5" x14ac:dyDescent="0.25">
      <c r="A88" s="1">
        <v>2000736043</v>
      </c>
      <c r="B88">
        <f>COUNTIF(DF!$B$2:$B$6218,'Taker|Maker Distribution'!A88)</f>
        <v>2</v>
      </c>
      <c r="C88">
        <f>COUNTIF(DF!$C$2:$C$6218,'Taker|Maker Distribution'!A88)</f>
        <v>0</v>
      </c>
      <c r="D88" s="3">
        <f t="shared" si="1"/>
        <v>2</v>
      </c>
      <c r="E88" t="str" cm="1">
        <f t="array" ref="E88">_xlfn.IFS(B88&gt;C88, "More Maker", B88=C88, "Equal", B88&lt;C88, "More Taker")</f>
        <v>More Maker</v>
      </c>
    </row>
    <row r="89" spans="1:5" x14ac:dyDescent="0.25">
      <c r="A89" s="1">
        <v>2000736289</v>
      </c>
      <c r="B89">
        <f>COUNTIF(DF!$B$2:$B$6218,'Taker|Maker Distribution'!A89)</f>
        <v>3</v>
      </c>
      <c r="C89">
        <f>COUNTIF(DF!$C$2:$C$6218,'Taker|Maker Distribution'!A89)</f>
        <v>0</v>
      </c>
      <c r="D89" s="3">
        <f t="shared" si="1"/>
        <v>3</v>
      </c>
      <c r="E89" t="str" cm="1">
        <f t="array" ref="E89">_xlfn.IFS(B89&gt;C89, "More Maker", B89=C89, "Equal", B89&lt;C89, "More Taker")</f>
        <v>More Maker</v>
      </c>
    </row>
    <row r="90" spans="1:5" x14ac:dyDescent="0.25">
      <c r="A90" s="1">
        <v>2000723507</v>
      </c>
      <c r="B90">
        <f>COUNTIF(DF!$B$2:$B$6218,'Taker|Maker Distribution'!A90)</f>
        <v>1</v>
      </c>
      <c r="C90">
        <f>COUNTIF(DF!$C$2:$C$6218,'Taker|Maker Distribution'!A90)</f>
        <v>1</v>
      </c>
      <c r="D90" s="3">
        <f t="shared" si="1"/>
        <v>1</v>
      </c>
      <c r="E90" t="str" cm="1">
        <f t="array" ref="E90">_xlfn.IFS(B90&gt;C90, "More Maker", B90=C90, "Equal", B90&lt;C90, "More Taker")</f>
        <v>Equal</v>
      </c>
    </row>
    <row r="91" spans="1:5" x14ac:dyDescent="0.25">
      <c r="A91" s="1">
        <v>2000732605</v>
      </c>
      <c r="B91">
        <f>COUNTIF(DF!$B$2:$B$6218,'Taker|Maker Distribution'!A91)</f>
        <v>2</v>
      </c>
      <c r="C91">
        <f>COUNTIF(DF!$C$2:$C$6218,'Taker|Maker Distribution'!A91)</f>
        <v>0</v>
      </c>
      <c r="D91" s="3">
        <f t="shared" si="1"/>
        <v>2</v>
      </c>
      <c r="E91" t="str" cm="1">
        <f t="array" ref="E91">_xlfn.IFS(B91&gt;C91, "More Maker", B91=C91, "Equal", B91&lt;C91, "More Taker")</f>
        <v>More Maker</v>
      </c>
    </row>
    <row r="92" spans="1:5" x14ac:dyDescent="0.25">
      <c r="A92" s="1">
        <v>2000709950</v>
      </c>
      <c r="B92">
        <f>COUNTIF(DF!$B$2:$B$6218,'Taker|Maker Distribution'!A92)</f>
        <v>4</v>
      </c>
      <c r="C92">
        <f>COUNTIF(DF!$C$2:$C$6218,'Taker|Maker Distribution'!A92)</f>
        <v>0</v>
      </c>
      <c r="D92" s="3">
        <f t="shared" si="1"/>
        <v>4</v>
      </c>
      <c r="E92" t="str" cm="1">
        <f t="array" ref="E92">_xlfn.IFS(B92&gt;C92, "More Maker", B92=C92, "Equal", B92&lt;C92, "More Taker")</f>
        <v>More Maker</v>
      </c>
    </row>
    <row r="93" spans="1:5" x14ac:dyDescent="0.25">
      <c r="A93" s="1">
        <v>2000719199</v>
      </c>
      <c r="B93">
        <f>COUNTIF(DF!$B$2:$B$6218,'Taker|Maker Distribution'!A93)</f>
        <v>3</v>
      </c>
      <c r="C93">
        <f>COUNTIF(DF!$C$2:$C$6218,'Taker|Maker Distribution'!A93)</f>
        <v>35</v>
      </c>
      <c r="D93" s="3">
        <f t="shared" si="1"/>
        <v>8.5714285714285715E-2</v>
      </c>
      <c r="E93" t="str" cm="1">
        <f t="array" ref="E93">_xlfn.IFS(B93&gt;C93, "More Maker", B93=C93, "Equal", B93&lt;C93, "More Taker")</f>
        <v>More Taker</v>
      </c>
    </row>
    <row r="94" spans="1:5" x14ac:dyDescent="0.25">
      <c r="A94" s="1">
        <v>2000726645</v>
      </c>
      <c r="B94">
        <f>COUNTIF(DF!$B$2:$B$6218,'Taker|Maker Distribution'!A94)</f>
        <v>1</v>
      </c>
      <c r="C94">
        <f>COUNTIF(DF!$C$2:$C$6218,'Taker|Maker Distribution'!A94)</f>
        <v>1</v>
      </c>
      <c r="D94" s="3">
        <f t="shared" si="1"/>
        <v>1</v>
      </c>
      <c r="E94" t="str" cm="1">
        <f t="array" ref="E94">_xlfn.IFS(B94&gt;C94, "More Maker", B94=C94, "Equal", B94&lt;C94, "More Taker")</f>
        <v>Equal</v>
      </c>
    </row>
    <row r="95" spans="1:5" x14ac:dyDescent="0.25">
      <c r="A95" s="1">
        <v>2000719736</v>
      </c>
      <c r="B95">
        <f>COUNTIF(DF!$B$2:$B$6218,'Taker|Maker Distribution'!A95)</f>
        <v>2</v>
      </c>
      <c r="C95">
        <f>COUNTIF(DF!$C$2:$C$6218,'Taker|Maker Distribution'!A95)</f>
        <v>3</v>
      </c>
      <c r="D95" s="3">
        <f t="shared" si="1"/>
        <v>0.66666666666666663</v>
      </c>
      <c r="E95" t="str" cm="1">
        <f t="array" ref="E95">_xlfn.IFS(B95&gt;C95, "More Maker", B95=C95, "Equal", B95&lt;C95, "More Taker")</f>
        <v>More Taker</v>
      </c>
    </row>
    <row r="96" spans="1:5" x14ac:dyDescent="0.25">
      <c r="A96" s="1">
        <v>2000715530</v>
      </c>
      <c r="B96">
        <f>COUNTIF(DF!$B$2:$B$6218,'Taker|Maker Distribution'!A96)</f>
        <v>13</v>
      </c>
      <c r="C96">
        <f>COUNTIF(DF!$C$2:$C$6218,'Taker|Maker Distribution'!A96)</f>
        <v>11</v>
      </c>
      <c r="D96" s="3">
        <f t="shared" si="1"/>
        <v>1.1818181818181819</v>
      </c>
      <c r="E96" t="str" cm="1">
        <f t="array" ref="E96">_xlfn.IFS(B96&gt;C96, "More Maker", B96=C96, "Equal", B96&lt;C96, "More Taker")</f>
        <v>More Maker</v>
      </c>
    </row>
    <row r="97" spans="1:5" x14ac:dyDescent="0.25">
      <c r="A97" s="1">
        <v>2000734573</v>
      </c>
      <c r="B97">
        <f>COUNTIF(DF!$B$2:$B$6218,'Taker|Maker Distribution'!A97)</f>
        <v>1</v>
      </c>
      <c r="C97">
        <f>COUNTIF(DF!$C$2:$C$6218,'Taker|Maker Distribution'!A97)</f>
        <v>0</v>
      </c>
      <c r="D97" s="3">
        <f t="shared" si="1"/>
        <v>1</v>
      </c>
      <c r="E97" t="str" cm="1">
        <f t="array" ref="E97">_xlfn.IFS(B97&gt;C97, "More Maker", B97=C97, "Equal", B97&lt;C97, "More Taker")</f>
        <v>More Maker</v>
      </c>
    </row>
    <row r="98" spans="1:5" x14ac:dyDescent="0.25">
      <c r="A98" s="1">
        <v>2000729711</v>
      </c>
      <c r="B98">
        <f>COUNTIF(DF!$B$2:$B$6218,'Taker|Maker Distribution'!A98)</f>
        <v>1</v>
      </c>
      <c r="C98">
        <f>COUNTIF(DF!$C$2:$C$6218,'Taker|Maker Distribution'!A98)</f>
        <v>0</v>
      </c>
      <c r="D98" s="3">
        <f t="shared" si="1"/>
        <v>1</v>
      </c>
      <c r="E98" t="str" cm="1">
        <f t="array" ref="E98">_xlfn.IFS(B98&gt;C98, "More Maker", B98=C98, "Equal", B98&lt;C98, "More Taker")</f>
        <v>More Maker</v>
      </c>
    </row>
    <row r="99" spans="1:5" x14ac:dyDescent="0.25">
      <c r="A99" s="1">
        <v>2000737294</v>
      </c>
      <c r="B99">
        <f>COUNTIF(DF!$B$2:$B$6218,'Taker|Maker Distribution'!A99)</f>
        <v>1</v>
      </c>
      <c r="C99">
        <f>COUNTIF(DF!$C$2:$C$6218,'Taker|Maker Distribution'!A99)</f>
        <v>0</v>
      </c>
      <c r="D99" s="3">
        <f t="shared" si="1"/>
        <v>1</v>
      </c>
      <c r="E99" t="str" cm="1">
        <f t="array" ref="E99">_xlfn.IFS(B99&gt;C99, "More Maker", B99=C99, "Equal", B99&lt;C99, "More Taker")</f>
        <v>More Maker</v>
      </c>
    </row>
    <row r="100" spans="1:5" x14ac:dyDescent="0.25">
      <c r="A100" s="1">
        <v>2000712599</v>
      </c>
      <c r="B100">
        <f>COUNTIF(DF!$B$2:$B$6218,'Taker|Maker Distribution'!A100)</f>
        <v>43</v>
      </c>
      <c r="C100">
        <f>COUNTIF(DF!$C$2:$C$6218,'Taker|Maker Distribution'!A100)</f>
        <v>24</v>
      </c>
      <c r="D100" s="3">
        <f t="shared" si="1"/>
        <v>1.7916666666666667</v>
      </c>
      <c r="E100" t="str" cm="1">
        <f t="array" ref="E100">_xlfn.IFS(B100&gt;C100, "More Maker", B100=C100, "Equal", B100&lt;C100, "More Taker")</f>
        <v>More Maker</v>
      </c>
    </row>
    <row r="101" spans="1:5" x14ac:dyDescent="0.25">
      <c r="A101" s="1">
        <v>2000735182</v>
      </c>
      <c r="B101">
        <f>COUNTIF(DF!$B$2:$B$6218,'Taker|Maker Distribution'!A101)</f>
        <v>1</v>
      </c>
      <c r="C101">
        <f>COUNTIF(DF!$C$2:$C$6218,'Taker|Maker Distribution'!A101)</f>
        <v>2</v>
      </c>
      <c r="D101" s="3">
        <f t="shared" si="1"/>
        <v>0.5</v>
      </c>
      <c r="E101" t="str" cm="1">
        <f t="array" ref="E101">_xlfn.IFS(B101&gt;C101, "More Maker", B101=C101, "Equal", B101&lt;C101, "More Taker")</f>
        <v>More Taker</v>
      </c>
    </row>
    <row r="102" spans="1:5" x14ac:dyDescent="0.25">
      <c r="A102" s="1">
        <v>2000724563</v>
      </c>
      <c r="B102">
        <f>COUNTIF(DF!$B$2:$B$6218,'Taker|Maker Distribution'!A102)</f>
        <v>5</v>
      </c>
      <c r="C102">
        <f>COUNTIF(DF!$C$2:$C$6218,'Taker|Maker Distribution'!A102)</f>
        <v>1</v>
      </c>
      <c r="D102" s="3">
        <f t="shared" si="1"/>
        <v>5</v>
      </c>
      <c r="E102" t="str" cm="1">
        <f t="array" ref="E102">_xlfn.IFS(B102&gt;C102, "More Maker", B102=C102, "Equal", B102&lt;C102, "More Taker")</f>
        <v>More Maker</v>
      </c>
    </row>
    <row r="103" spans="1:5" x14ac:dyDescent="0.25">
      <c r="A103" s="1">
        <v>2000743201</v>
      </c>
      <c r="B103">
        <f>COUNTIF(DF!$B$2:$B$6218,'Taker|Maker Distribution'!A103)</f>
        <v>1</v>
      </c>
      <c r="C103">
        <f>COUNTIF(DF!$C$2:$C$6218,'Taker|Maker Distribution'!A103)</f>
        <v>4</v>
      </c>
      <c r="D103" s="3">
        <f t="shared" si="1"/>
        <v>0.25</v>
      </c>
      <c r="E103" t="str" cm="1">
        <f t="array" ref="E103">_xlfn.IFS(B103&gt;C103, "More Maker", B103=C103, "Equal", B103&lt;C103, "More Taker")</f>
        <v>More Taker</v>
      </c>
    </row>
    <row r="104" spans="1:5" x14ac:dyDescent="0.25">
      <c r="A104" s="1">
        <v>2000730611</v>
      </c>
      <c r="B104">
        <f>COUNTIF(DF!$B$2:$B$6218,'Taker|Maker Distribution'!A104)</f>
        <v>2</v>
      </c>
      <c r="C104">
        <f>COUNTIF(DF!$C$2:$C$6218,'Taker|Maker Distribution'!A104)</f>
        <v>1</v>
      </c>
      <c r="D104" s="3">
        <f t="shared" si="1"/>
        <v>2</v>
      </c>
      <c r="E104" t="str" cm="1">
        <f t="array" ref="E104">_xlfn.IFS(B104&gt;C104, "More Maker", B104=C104, "Equal", B104&lt;C104, "More Taker")</f>
        <v>More Maker</v>
      </c>
    </row>
    <row r="105" spans="1:5" x14ac:dyDescent="0.25">
      <c r="A105" s="1">
        <v>2000735023</v>
      </c>
      <c r="B105">
        <f>COUNTIF(DF!$B$2:$B$6218,'Taker|Maker Distribution'!A105)</f>
        <v>14</v>
      </c>
      <c r="C105">
        <f>COUNTIF(DF!$C$2:$C$6218,'Taker|Maker Distribution'!A105)</f>
        <v>1</v>
      </c>
      <c r="D105" s="3">
        <f t="shared" si="1"/>
        <v>14</v>
      </c>
      <c r="E105" t="str" cm="1">
        <f t="array" ref="E105">_xlfn.IFS(B105&gt;C105, "More Maker", B105=C105, "Equal", B105&lt;C105, "More Taker")</f>
        <v>More Maker</v>
      </c>
    </row>
    <row r="106" spans="1:5" x14ac:dyDescent="0.25">
      <c r="A106" s="1">
        <v>2000707649</v>
      </c>
      <c r="B106">
        <f>COUNTIF(DF!$B$2:$B$6218,'Taker|Maker Distribution'!A106)</f>
        <v>3</v>
      </c>
      <c r="C106">
        <f>COUNTIF(DF!$C$2:$C$6218,'Taker|Maker Distribution'!A106)</f>
        <v>0</v>
      </c>
      <c r="D106" s="3">
        <f t="shared" si="1"/>
        <v>3</v>
      </c>
      <c r="E106" t="str" cm="1">
        <f t="array" ref="E106">_xlfn.IFS(B106&gt;C106, "More Maker", B106=C106, "Equal", B106&lt;C106, "More Taker")</f>
        <v>More Maker</v>
      </c>
    </row>
    <row r="107" spans="1:5" x14ac:dyDescent="0.25">
      <c r="A107" s="1">
        <v>2000709278</v>
      </c>
      <c r="B107">
        <f>COUNTIF(DF!$B$2:$B$6218,'Taker|Maker Distribution'!A107)</f>
        <v>1</v>
      </c>
      <c r="C107">
        <f>COUNTIF(DF!$C$2:$C$6218,'Taker|Maker Distribution'!A107)</f>
        <v>1</v>
      </c>
      <c r="D107" s="3">
        <f t="shared" si="1"/>
        <v>1</v>
      </c>
      <c r="E107" t="str" cm="1">
        <f t="array" ref="E107">_xlfn.IFS(B107&gt;C107, "More Maker", B107=C107, "Equal", B107&lt;C107, "More Taker")</f>
        <v>Equal</v>
      </c>
    </row>
    <row r="108" spans="1:5" x14ac:dyDescent="0.25">
      <c r="A108" s="1">
        <v>2000734447</v>
      </c>
      <c r="B108">
        <f>COUNTIF(DF!$B$2:$B$6218,'Taker|Maker Distribution'!A108)</f>
        <v>1</v>
      </c>
      <c r="C108">
        <f>COUNTIF(DF!$C$2:$C$6218,'Taker|Maker Distribution'!A108)</f>
        <v>0</v>
      </c>
      <c r="D108" s="3">
        <f t="shared" si="1"/>
        <v>1</v>
      </c>
      <c r="E108" t="str" cm="1">
        <f t="array" ref="E108">_xlfn.IFS(B108&gt;C108, "More Maker", B108=C108, "Equal", B108&lt;C108, "More Taker")</f>
        <v>More Maker</v>
      </c>
    </row>
    <row r="109" spans="1:5" x14ac:dyDescent="0.25">
      <c r="A109" s="1">
        <v>2000736013</v>
      </c>
      <c r="B109">
        <f>COUNTIF(DF!$B$2:$B$6218,'Taker|Maker Distribution'!A109)</f>
        <v>4</v>
      </c>
      <c r="C109">
        <f>COUNTIF(DF!$C$2:$C$6218,'Taker|Maker Distribution'!A109)</f>
        <v>0</v>
      </c>
      <c r="D109" s="3">
        <f t="shared" si="1"/>
        <v>4</v>
      </c>
      <c r="E109" t="str" cm="1">
        <f t="array" ref="E109">_xlfn.IFS(B109&gt;C109, "More Maker", B109=C109, "Equal", B109&lt;C109, "More Taker")</f>
        <v>More Maker</v>
      </c>
    </row>
    <row r="110" spans="1:5" x14ac:dyDescent="0.25">
      <c r="A110" s="1">
        <v>2000712620</v>
      </c>
      <c r="B110">
        <f>COUNTIF(DF!$B$2:$B$6218,'Taker|Maker Distribution'!A110)</f>
        <v>6</v>
      </c>
      <c r="C110">
        <f>COUNTIF(DF!$C$2:$C$6218,'Taker|Maker Distribution'!A110)</f>
        <v>5</v>
      </c>
      <c r="D110" s="3">
        <f t="shared" si="1"/>
        <v>1.2</v>
      </c>
      <c r="E110" t="str" cm="1">
        <f t="array" ref="E110">_xlfn.IFS(B110&gt;C110, "More Maker", B110=C110, "Equal", B110&lt;C110, "More Taker")</f>
        <v>More Maker</v>
      </c>
    </row>
    <row r="111" spans="1:5" x14ac:dyDescent="0.25">
      <c r="A111" s="1">
        <v>2000721551</v>
      </c>
      <c r="B111">
        <f>COUNTIF(DF!$B$2:$B$6218,'Taker|Maker Distribution'!A111)</f>
        <v>20</v>
      </c>
      <c r="C111">
        <f>COUNTIF(DF!$C$2:$C$6218,'Taker|Maker Distribution'!A111)</f>
        <v>18</v>
      </c>
      <c r="D111" s="3">
        <f t="shared" si="1"/>
        <v>1.1111111111111112</v>
      </c>
      <c r="E111" t="str" cm="1">
        <f t="array" ref="E111">_xlfn.IFS(B111&gt;C111, "More Maker", B111=C111, "Equal", B111&lt;C111, "More Taker")</f>
        <v>More Maker</v>
      </c>
    </row>
    <row r="112" spans="1:5" x14ac:dyDescent="0.25">
      <c r="A112" s="1">
        <v>2000719643</v>
      </c>
      <c r="B112">
        <f>COUNTIF(DF!$B$2:$B$6218,'Taker|Maker Distribution'!A112)</f>
        <v>1</v>
      </c>
      <c r="C112">
        <f>COUNTIF(DF!$C$2:$C$6218,'Taker|Maker Distribution'!A112)</f>
        <v>1</v>
      </c>
      <c r="D112" s="3">
        <f t="shared" si="1"/>
        <v>1</v>
      </c>
      <c r="E112" t="str" cm="1">
        <f t="array" ref="E112">_xlfn.IFS(B112&gt;C112, "More Maker", B112=C112, "Equal", B112&lt;C112, "More Taker")</f>
        <v>Equal</v>
      </c>
    </row>
    <row r="113" spans="1:5" x14ac:dyDescent="0.25">
      <c r="A113" s="1">
        <v>2000719496</v>
      </c>
      <c r="B113">
        <f>COUNTIF(DF!$B$2:$B$6218,'Taker|Maker Distribution'!A113)</f>
        <v>5</v>
      </c>
      <c r="C113">
        <f>COUNTIF(DF!$C$2:$C$6218,'Taker|Maker Distribution'!A113)</f>
        <v>2</v>
      </c>
      <c r="D113" s="3">
        <f t="shared" si="1"/>
        <v>2.5</v>
      </c>
      <c r="E113" t="str" cm="1">
        <f t="array" ref="E113">_xlfn.IFS(B113&gt;C113, "More Maker", B113=C113, "Equal", B113&lt;C113, "More Taker")</f>
        <v>More Maker</v>
      </c>
    </row>
    <row r="114" spans="1:5" x14ac:dyDescent="0.25">
      <c r="A114" s="1">
        <v>2000721404</v>
      </c>
      <c r="B114">
        <f>COUNTIF(DF!$B$2:$B$6218,'Taker|Maker Distribution'!A114)</f>
        <v>1</v>
      </c>
      <c r="C114">
        <f>COUNTIF(DF!$C$2:$C$6218,'Taker|Maker Distribution'!A114)</f>
        <v>2</v>
      </c>
      <c r="D114" s="3">
        <f t="shared" si="1"/>
        <v>0.5</v>
      </c>
      <c r="E114" t="str" cm="1">
        <f t="array" ref="E114">_xlfn.IFS(B114&gt;C114, "More Maker", B114=C114, "Equal", B114&lt;C114, "More Taker")</f>
        <v>More Taker</v>
      </c>
    </row>
    <row r="115" spans="1:5" x14ac:dyDescent="0.25">
      <c r="A115" s="1">
        <v>2000727587</v>
      </c>
      <c r="B115">
        <f>COUNTIF(DF!$B$2:$B$6218,'Taker|Maker Distribution'!A115)</f>
        <v>11</v>
      </c>
      <c r="C115">
        <f>COUNTIF(DF!$C$2:$C$6218,'Taker|Maker Distribution'!A115)</f>
        <v>8</v>
      </c>
      <c r="D115" s="3">
        <f t="shared" si="1"/>
        <v>1.375</v>
      </c>
      <c r="E115" t="str" cm="1">
        <f t="array" ref="E115">_xlfn.IFS(B115&gt;C115, "More Maker", B115=C115, "Equal", B115&lt;C115, "More Taker")</f>
        <v>More Maker</v>
      </c>
    </row>
    <row r="116" spans="1:5" x14ac:dyDescent="0.25">
      <c r="A116" s="1">
        <v>2000726576</v>
      </c>
      <c r="B116">
        <f>COUNTIF(DF!$B$2:$B$6218,'Taker|Maker Distribution'!A116)</f>
        <v>76</v>
      </c>
      <c r="C116">
        <f>COUNTIF(DF!$C$2:$C$6218,'Taker|Maker Distribution'!A116)</f>
        <v>17</v>
      </c>
      <c r="D116" s="3">
        <f t="shared" si="1"/>
        <v>4.4705882352941178</v>
      </c>
      <c r="E116" t="str" cm="1">
        <f t="array" ref="E116">_xlfn.IFS(B116&gt;C116, "More Maker", B116=C116, "Equal", B116&lt;C116, "More Taker")</f>
        <v>More Maker</v>
      </c>
    </row>
    <row r="117" spans="1:5" x14ac:dyDescent="0.25">
      <c r="A117" s="1">
        <v>2000739988</v>
      </c>
      <c r="B117">
        <f>COUNTIF(DF!$B$2:$B$6218,'Taker|Maker Distribution'!A117)</f>
        <v>8</v>
      </c>
      <c r="C117">
        <f>COUNTIF(DF!$C$2:$C$6218,'Taker|Maker Distribution'!A117)</f>
        <v>0</v>
      </c>
      <c r="D117" s="3">
        <f t="shared" si="1"/>
        <v>8</v>
      </c>
      <c r="E117" t="str" cm="1">
        <f t="array" ref="E117">_xlfn.IFS(B117&gt;C117, "More Maker", B117=C117, "Equal", B117&lt;C117, "More Taker")</f>
        <v>More Maker</v>
      </c>
    </row>
    <row r="118" spans="1:5" x14ac:dyDescent="0.25">
      <c r="A118" s="1">
        <v>2000708927</v>
      </c>
      <c r="B118">
        <f>COUNTIF(DF!$B$2:$B$6218,'Taker|Maker Distribution'!A118)</f>
        <v>2</v>
      </c>
      <c r="C118">
        <f>COUNTIF(DF!$C$2:$C$6218,'Taker|Maker Distribution'!A118)</f>
        <v>2</v>
      </c>
      <c r="D118" s="3">
        <f t="shared" si="1"/>
        <v>1</v>
      </c>
      <c r="E118" t="str" cm="1">
        <f t="array" ref="E118">_xlfn.IFS(B118&gt;C118, "More Maker", B118=C118, "Equal", B118&lt;C118, "More Taker")</f>
        <v>Equal</v>
      </c>
    </row>
    <row r="119" spans="1:5" x14ac:dyDescent="0.25">
      <c r="A119" s="1">
        <v>2000729957</v>
      </c>
      <c r="B119">
        <f>COUNTIF(DF!$B$2:$B$6218,'Taker|Maker Distribution'!A119)</f>
        <v>1</v>
      </c>
      <c r="C119">
        <f>COUNTIF(DF!$C$2:$C$6218,'Taker|Maker Distribution'!A119)</f>
        <v>0</v>
      </c>
      <c r="D119" s="3">
        <f t="shared" si="1"/>
        <v>1</v>
      </c>
      <c r="E119" t="str" cm="1">
        <f t="array" ref="E119">_xlfn.IFS(B119&gt;C119, "More Maker", B119=C119, "Equal", B119&lt;C119, "More Taker")</f>
        <v>More Maker</v>
      </c>
    </row>
    <row r="120" spans="1:5" x14ac:dyDescent="0.25">
      <c r="A120" s="1">
        <v>2000716067</v>
      </c>
      <c r="B120">
        <f>COUNTIF(DF!$B$2:$B$6218,'Taker|Maker Distribution'!A120)</f>
        <v>11</v>
      </c>
      <c r="C120">
        <f>COUNTIF(DF!$C$2:$C$6218,'Taker|Maker Distribution'!A120)</f>
        <v>5</v>
      </c>
      <c r="D120" s="3">
        <f t="shared" si="1"/>
        <v>2.2000000000000002</v>
      </c>
      <c r="E120" t="str" cm="1">
        <f t="array" ref="E120">_xlfn.IFS(B120&gt;C120, "More Maker", B120=C120, "Equal", B120&lt;C120, "More Taker")</f>
        <v>More Maker</v>
      </c>
    </row>
    <row r="121" spans="1:5" x14ac:dyDescent="0.25">
      <c r="A121" s="1">
        <v>2000744560</v>
      </c>
      <c r="B121">
        <f>COUNTIF(DF!$B$2:$B$6218,'Taker|Maker Distribution'!A121)</f>
        <v>3</v>
      </c>
      <c r="C121">
        <f>COUNTIF(DF!$C$2:$C$6218,'Taker|Maker Distribution'!A121)</f>
        <v>1</v>
      </c>
      <c r="D121" s="3">
        <f t="shared" si="1"/>
        <v>3</v>
      </c>
      <c r="E121" t="str" cm="1">
        <f t="array" ref="E121">_xlfn.IFS(B121&gt;C121, "More Maker", B121=C121, "Equal", B121&lt;C121, "More Taker")</f>
        <v>More Maker</v>
      </c>
    </row>
    <row r="122" spans="1:5" x14ac:dyDescent="0.25">
      <c r="A122" s="1">
        <v>2000716496</v>
      </c>
      <c r="B122">
        <f>COUNTIF(DF!$B$2:$B$6218,'Taker|Maker Distribution'!A122)</f>
        <v>2</v>
      </c>
      <c r="C122">
        <f>COUNTIF(DF!$C$2:$C$6218,'Taker|Maker Distribution'!A122)</f>
        <v>0</v>
      </c>
      <c r="D122" s="3">
        <f t="shared" si="1"/>
        <v>2</v>
      </c>
      <c r="E122" t="str" cm="1">
        <f t="array" ref="E122">_xlfn.IFS(B122&gt;C122, "More Maker", B122=C122, "Equal", B122&lt;C122, "More Taker")</f>
        <v>More Maker</v>
      </c>
    </row>
    <row r="123" spans="1:5" x14ac:dyDescent="0.25">
      <c r="A123" s="1">
        <v>2000745253</v>
      </c>
      <c r="B123">
        <f>COUNTIF(DF!$B$2:$B$6218,'Taker|Maker Distribution'!A123)</f>
        <v>4</v>
      </c>
      <c r="C123">
        <f>COUNTIF(DF!$C$2:$C$6218,'Taker|Maker Distribution'!A123)</f>
        <v>0</v>
      </c>
      <c r="D123" s="3">
        <f t="shared" si="1"/>
        <v>4</v>
      </c>
      <c r="E123" t="str" cm="1">
        <f t="array" ref="E123">_xlfn.IFS(B123&gt;C123, "More Maker", B123=C123, "Equal", B123&lt;C123, "More Taker")</f>
        <v>More Maker</v>
      </c>
    </row>
    <row r="124" spans="1:5" x14ac:dyDescent="0.25">
      <c r="A124" s="1">
        <v>2000745853</v>
      </c>
      <c r="B124">
        <f>COUNTIF(DF!$B$2:$B$6218,'Taker|Maker Distribution'!A124)</f>
        <v>1</v>
      </c>
      <c r="C124">
        <f>COUNTIF(DF!$C$2:$C$6218,'Taker|Maker Distribution'!A124)</f>
        <v>0</v>
      </c>
      <c r="D124" s="3">
        <f t="shared" si="1"/>
        <v>1</v>
      </c>
      <c r="E124" t="str" cm="1">
        <f t="array" ref="E124">_xlfn.IFS(B124&gt;C124, "More Maker", B124=C124, "Equal", B124&lt;C124, "More Taker")</f>
        <v>More Maker</v>
      </c>
    </row>
    <row r="125" spans="1:5" x14ac:dyDescent="0.25">
      <c r="A125" s="1">
        <v>2000725424</v>
      </c>
      <c r="B125">
        <f>COUNTIF(DF!$B$2:$B$6218,'Taker|Maker Distribution'!A125)</f>
        <v>13</v>
      </c>
      <c r="C125">
        <f>COUNTIF(DF!$C$2:$C$6218,'Taker|Maker Distribution'!A125)</f>
        <v>2</v>
      </c>
      <c r="D125" s="3">
        <f t="shared" si="1"/>
        <v>6.5</v>
      </c>
      <c r="E125" t="str" cm="1">
        <f t="array" ref="E125">_xlfn.IFS(B125&gt;C125, "More Maker", B125=C125, "Equal", B125&lt;C125, "More Taker")</f>
        <v>More Maker</v>
      </c>
    </row>
    <row r="126" spans="1:5" x14ac:dyDescent="0.25">
      <c r="A126" s="1">
        <v>2000731411</v>
      </c>
      <c r="B126">
        <f>COUNTIF(DF!$B$2:$B$6218,'Taker|Maker Distribution'!A126)</f>
        <v>26</v>
      </c>
      <c r="C126">
        <f>COUNTIF(DF!$C$2:$C$6218,'Taker|Maker Distribution'!A126)</f>
        <v>8</v>
      </c>
      <c r="D126" s="3">
        <f t="shared" si="1"/>
        <v>3.25</v>
      </c>
      <c r="E126" t="str" cm="1">
        <f t="array" ref="E126">_xlfn.IFS(B126&gt;C126, "More Maker", B126=C126, "Equal", B126&lt;C126, "More Taker")</f>
        <v>More Maker</v>
      </c>
    </row>
    <row r="127" spans="1:5" x14ac:dyDescent="0.25">
      <c r="A127" s="1">
        <v>2000739148</v>
      </c>
      <c r="B127">
        <f>COUNTIF(DF!$B$2:$B$6218,'Taker|Maker Distribution'!A127)</f>
        <v>2</v>
      </c>
      <c r="C127">
        <f>COUNTIF(DF!$C$2:$C$6218,'Taker|Maker Distribution'!A127)</f>
        <v>0</v>
      </c>
      <c r="D127" s="3">
        <f t="shared" si="1"/>
        <v>2</v>
      </c>
      <c r="E127" t="str" cm="1">
        <f t="array" ref="E127">_xlfn.IFS(B127&gt;C127, "More Maker", B127=C127, "Equal", B127&lt;C127, "More Taker")</f>
        <v>More Maker</v>
      </c>
    </row>
    <row r="128" spans="1:5" x14ac:dyDescent="0.25">
      <c r="A128" s="1">
        <v>2000743873</v>
      </c>
      <c r="B128">
        <f>COUNTIF(DF!$B$2:$B$6218,'Taker|Maker Distribution'!A128)</f>
        <v>1</v>
      </c>
      <c r="C128">
        <f>COUNTIF(DF!$C$2:$C$6218,'Taker|Maker Distribution'!A128)</f>
        <v>1</v>
      </c>
      <c r="D128" s="3">
        <f t="shared" si="1"/>
        <v>1</v>
      </c>
      <c r="E128" t="str" cm="1">
        <f t="array" ref="E128">_xlfn.IFS(B128&gt;C128, "More Maker", B128=C128, "Equal", B128&lt;C128, "More Taker")</f>
        <v>Equal</v>
      </c>
    </row>
    <row r="129" spans="1:5" x14ac:dyDescent="0.25">
      <c r="A129" s="1">
        <v>2000709755</v>
      </c>
      <c r="B129">
        <f>COUNTIF(DF!$B$2:$B$6218,'Taker|Maker Distribution'!A129)</f>
        <v>7</v>
      </c>
      <c r="C129">
        <f>COUNTIF(DF!$C$2:$C$6218,'Taker|Maker Distribution'!A129)</f>
        <v>3</v>
      </c>
      <c r="D129" s="3">
        <f t="shared" si="1"/>
        <v>2.3333333333333335</v>
      </c>
      <c r="E129" t="str" cm="1">
        <f t="array" ref="E129">_xlfn.IFS(B129&gt;C129, "More Maker", B129=C129, "Equal", B129&lt;C129, "More Taker")</f>
        <v>More Maker</v>
      </c>
    </row>
    <row r="130" spans="1:5" x14ac:dyDescent="0.25">
      <c r="A130" s="1">
        <v>2000709191</v>
      </c>
      <c r="B130">
        <f>COUNTIF(DF!$B$2:$B$6218,'Taker|Maker Distribution'!A130)</f>
        <v>1</v>
      </c>
      <c r="C130">
        <f>COUNTIF(DF!$C$2:$C$6218,'Taker|Maker Distribution'!A130)</f>
        <v>3</v>
      </c>
      <c r="D130" s="3">
        <f t="shared" si="1"/>
        <v>0.33333333333333331</v>
      </c>
      <c r="E130" t="str" cm="1">
        <f t="array" ref="E130">_xlfn.IFS(B130&gt;C130, "More Maker", B130=C130, "Equal", B130&lt;C130, "More Taker")</f>
        <v>More Taker</v>
      </c>
    </row>
    <row r="131" spans="1:5" x14ac:dyDescent="0.25">
      <c r="A131" s="1">
        <v>2000726684</v>
      </c>
      <c r="B131">
        <f>COUNTIF(DF!$B$2:$B$6218,'Taker|Maker Distribution'!A131)</f>
        <v>4</v>
      </c>
      <c r="C131">
        <f>COUNTIF(DF!$C$2:$C$6218,'Taker|Maker Distribution'!A131)</f>
        <v>6</v>
      </c>
      <c r="D131" s="3">
        <f t="shared" ref="D131:D194" si="2">IFERROR(B131/C131, B131)</f>
        <v>0.66666666666666663</v>
      </c>
      <c r="E131" t="str" cm="1">
        <f t="array" ref="E131">_xlfn.IFS(B131&gt;C131, "More Maker", B131=C131, "Equal", B131&lt;C131, "More Taker")</f>
        <v>More Taker</v>
      </c>
    </row>
    <row r="132" spans="1:5" x14ac:dyDescent="0.25">
      <c r="A132" s="1">
        <v>2000743381</v>
      </c>
      <c r="B132">
        <f>COUNTIF(DF!$B$2:$B$6218,'Taker|Maker Distribution'!A132)</f>
        <v>1</v>
      </c>
      <c r="C132">
        <f>COUNTIF(DF!$C$2:$C$6218,'Taker|Maker Distribution'!A132)</f>
        <v>3</v>
      </c>
      <c r="D132" s="3">
        <f t="shared" si="2"/>
        <v>0.33333333333333331</v>
      </c>
      <c r="E132" t="str" cm="1">
        <f t="array" ref="E132">_xlfn.IFS(B132&gt;C132, "More Maker", B132=C132, "Equal", B132&lt;C132, "More Taker")</f>
        <v>More Taker</v>
      </c>
    </row>
    <row r="133" spans="1:5" x14ac:dyDescent="0.25">
      <c r="A133" s="1">
        <v>2000737297</v>
      </c>
      <c r="B133">
        <f>COUNTIF(DF!$B$2:$B$6218,'Taker|Maker Distribution'!A133)</f>
        <v>4</v>
      </c>
      <c r="C133">
        <f>COUNTIF(DF!$C$2:$C$6218,'Taker|Maker Distribution'!A133)</f>
        <v>0</v>
      </c>
      <c r="D133" s="3">
        <f t="shared" si="2"/>
        <v>4</v>
      </c>
      <c r="E133" t="str" cm="1">
        <f t="array" ref="E133">_xlfn.IFS(B133&gt;C133, "More Maker", B133=C133, "Equal", B133&lt;C133, "More Taker")</f>
        <v>More Maker</v>
      </c>
    </row>
    <row r="134" spans="1:5" x14ac:dyDescent="0.25">
      <c r="A134" s="1">
        <v>2000720621</v>
      </c>
      <c r="B134">
        <f>COUNTIF(DF!$B$2:$B$6218,'Taker|Maker Distribution'!A134)</f>
        <v>1</v>
      </c>
      <c r="C134">
        <f>COUNTIF(DF!$C$2:$C$6218,'Taker|Maker Distribution'!A134)</f>
        <v>100</v>
      </c>
      <c r="D134" s="3">
        <f t="shared" si="2"/>
        <v>0.01</v>
      </c>
      <c r="E134" t="str" cm="1">
        <f t="array" ref="E134">_xlfn.IFS(B134&gt;C134, "More Maker", B134=C134, "Equal", B134&lt;C134, "More Taker")</f>
        <v>More Taker</v>
      </c>
    </row>
    <row r="135" spans="1:5" x14ac:dyDescent="0.25">
      <c r="A135" s="1">
        <v>2000708405</v>
      </c>
      <c r="B135">
        <f>COUNTIF(DF!$B$2:$B$6218,'Taker|Maker Distribution'!A135)</f>
        <v>3</v>
      </c>
      <c r="C135">
        <f>COUNTIF(DF!$C$2:$C$6218,'Taker|Maker Distribution'!A135)</f>
        <v>4</v>
      </c>
      <c r="D135" s="3">
        <f t="shared" si="2"/>
        <v>0.75</v>
      </c>
      <c r="E135" t="str" cm="1">
        <f t="array" ref="E135">_xlfn.IFS(B135&gt;C135, "More Maker", B135=C135, "Equal", B135&lt;C135, "More Taker")</f>
        <v>More Taker</v>
      </c>
    </row>
    <row r="136" spans="1:5" x14ac:dyDescent="0.25">
      <c r="A136" s="1">
        <v>2000733793</v>
      </c>
      <c r="B136">
        <f>COUNTIF(DF!$B$2:$B$6218,'Taker|Maker Distribution'!A136)</f>
        <v>1</v>
      </c>
      <c r="C136">
        <f>COUNTIF(DF!$C$2:$C$6218,'Taker|Maker Distribution'!A136)</f>
        <v>0</v>
      </c>
      <c r="D136" s="3">
        <f t="shared" si="2"/>
        <v>1</v>
      </c>
      <c r="E136" t="str" cm="1">
        <f t="array" ref="E136">_xlfn.IFS(B136&gt;C136, "More Maker", B136=C136, "Equal", B136&lt;C136, "More Taker")</f>
        <v>More Maker</v>
      </c>
    </row>
    <row r="137" spans="1:5" x14ac:dyDescent="0.25">
      <c r="A137" s="1">
        <v>2000732152</v>
      </c>
      <c r="B137">
        <f>COUNTIF(DF!$B$2:$B$6218,'Taker|Maker Distribution'!A137)</f>
        <v>12</v>
      </c>
      <c r="C137">
        <f>COUNTIF(DF!$C$2:$C$6218,'Taker|Maker Distribution'!A137)</f>
        <v>2</v>
      </c>
      <c r="D137" s="3">
        <f t="shared" si="2"/>
        <v>6</v>
      </c>
      <c r="E137" t="str" cm="1">
        <f t="array" ref="E137">_xlfn.IFS(B137&gt;C137, "More Maker", B137=C137, "Equal", B137&lt;C137, "More Taker")</f>
        <v>More Maker</v>
      </c>
    </row>
    <row r="138" spans="1:5" x14ac:dyDescent="0.25">
      <c r="A138" s="1">
        <v>2000727527</v>
      </c>
      <c r="B138">
        <f>COUNTIF(DF!$B$2:$B$6218,'Taker|Maker Distribution'!A138)</f>
        <v>3</v>
      </c>
      <c r="C138">
        <f>COUNTIF(DF!$C$2:$C$6218,'Taker|Maker Distribution'!A138)</f>
        <v>1</v>
      </c>
      <c r="D138" s="3">
        <f t="shared" si="2"/>
        <v>3</v>
      </c>
      <c r="E138" t="str" cm="1">
        <f t="array" ref="E138">_xlfn.IFS(B138&gt;C138, "More Maker", B138=C138, "Equal", B138&lt;C138, "More Taker")</f>
        <v>More Maker</v>
      </c>
    </row>
    <row r="139" spans="1:5" x14ac:dyDescent="0.25">
      <c r="A139" s="1">
        <v>2000712605</v>
      </c>
      <c r="B139">
        <f>COUNTIF(DF!$B$2:$B$6218,'Taker|Maker Distribution'!A139)</f>
        <v>1</v>
      </c>
      <c r="C139">
        <f>COUNTIF(DF!$C$2:$C$6218,'Taker|Maker Distribution'!A139)</f>
        <v>0</v>
      </c>
      <c r="D139" s="3">
        <f t="shared" si="2"/>
        <v>1</v>
      </c>
      <c r="E139" t="str" cm="1">
        <f t="array" ref="E139">_xlfn.IFS(B139&gt;C139, "More Maker", B139=C139, "Equal", B139&lt;C139, "More Taker")</f>
        <v>More Maker</v>
      </c>
    </row>
    <row r="140" spans="1:5" x14ac:dyDescent="0.25">
      <c r="A140" s="1">
        <v>2000733445</v>
      </c>
      <c r="B140">
        <f>COUNTIF(DF!$B$2:$B$6218,'Taker|Maker Distribution'!A140)</f>
        <v>2</v>
      </c>
      <c r="C140">
        <f>COUNTIF(DF!$C$2:$C$6218,'Taker|Maker Distribution'!A140)</f>
        <v>0</v>
      </c>
      <c r="D140" s="3">
        <f t="shared" si="2"/>
        <v>2</v>
      </c>
      <c r="E140" t="str" cm="1">
        <f t="array" ref="E140">_xlfn.IFS(B140&gt;C140, "More Maker", B140=C140, "Equal", B140&lt;C140, "More Taker")</f>
        <v>More Maker</v>
      </c>
    </row>
    <row r="141" spans="1:5" x14ac:dyDescent="0.25">
      <c r="A141" s="1">
        <v>2000725565</v>
      </c>
      <c r="B141">
        <f>COUNTIF(DF!$B$2:$B$6218,'Taker|Maker Distribution'!A141)</f>
        <v>3</v>
      </c>
      <c r="C141">
        <f>COUNTIF(DF!$C$2:$C$6218,'Taker|Maker Distribution'!A141)</f>
        <v>6</v>
      </c>
      <c r="D141" s="3">
        <f t="shared" si="2"/>
        <v>0.5</v>
      </c>
      <c r="E141" t="str" cm="1">
        <f t="array" ref="E141">_xlfn.IFS(B141&gt;C141, "More Maker", B141=C141, "Equal", B141&lt;C141, "More Taker")</f>
        <v>More Taker</v>
      </c>
    </row>
    <row r="142" spans="1:5" x14ac:dyDescent="0.25">
      <c r="A142" s="1">
        <v>2000731615</v>
      </c>
      <c r="B142">
        <f>COUNTIF(DF!$B$2:$B$6218,'Taker|Maker Distribution'!A142)</f>
        <v>1</v>
      </c>
      <c r="C142">
        <f>COUNTIF(DF!$C$2:$C$6218,'Taker|Maker Distribution'!A142)</f>
        <v>0</v>
      </c>
      <c r="D142" s="3">
        <f t="shared" si="2"/>
        <v>1</v>
      </c>
      <c r="E142" t="str" cm="1">
        <f t="array" ref="E142">_xlfn.IFS(B142&gt;C142, "More Maker", B142=C142, "Equal", B142&lt;C142, "More Taker")</f>
        <v>More Maker</v>
      </c>
    </row>
    <row r="143" spans="1:5" x14ac:dyDescent="0.25">
      <c r="A143" s="1">
        <v>2000748069</v>
      </c>
      <c r="B143">
        <f>COUNTIF(DF!$B$2:$B$6218,'Taker|Maker Distribution'!A143)</f>
        <v>1</v>
      </c>
      <c r="C143">
        <f>COUNTIF(DF!$C$2:$C$6218,'Taker|Maker Distribution'!A143)</f>
        <v>1</v>
      </c>
      <c r="D143" s="3">
        <f t="shared" si="2"/>
        <v>1</v>
      </c>
      <c r="E143" t="str" cm="1">
        <f t="array" ref="E143">_xlfn.IFS(B143&gt;C143, "More Maker", B143=C143, "Equal", B143&lt;C143, "More Taker")</f>
        <v>Equal</v>
      </c>
    </row>
    <row r="144" spans="1:5" x14ac:dyDescent="0.25">
      <c r="A144" s="1">
        <v>2000720288</v>
      </c>
      <c r="B144">
        <f>COUNTIF(DF!$B$2:$B$6218,'Taker|Maker Distribution'!A144)</f>
        <v>4</v>
      </c>
      <c r="C144">
        <f>COUNTIF(DF!$C$2:$C$6218,'Taker|Maker Distribution'!A144)</f>
        <v>0</v>
      </c>
      <c r="D144" s="3">
        <f t="shared" si="2"/>
        <v>4</v>
      </c>
      <c r="E144" t="str" cm="1">
        <f t="array" ref="E144">_xlfn.IFS(B144&gt;C144, "More Maker", B144=C144, "Equal", B144&lt;C144, "More Taker")</f>
        <v>More Maker</v>
      </c>
    </row>
    <row r="145" spans="1:5" x14ac:dyDescent="0.25">
      <c r="A145" s="1">
        <v>2000731169</v>
      </c>
      <c r="B145">
        <f>COUNTIF(DF!$B$2:$B$6218,'Taker|Maker Distribution'!A145)</f>
        <v>1</v>
      </c>
      <c r="C145">
        <f>COUNTIF(DF!$C$2:$C$6218,'Taker|Maker Distribution'!A145)</f>
        <v>1</v>
      </c>
      <c r="D145" s="3">
        <f t="shared" si="2"/>
        <v>1</v>
      </c>
      <c r="E145" t="str" cm="1">
        <f t="array" ref="E145">_xlfn.IFS(B145&gt;C145, "More Maker", B145=C145, "Equal", B145&lt;C145, "More Taker")</f>
        <v>Equal</v>
      </c>
    </row>
    <row r="146" spans="1:5" x14ac:dyDescent="0.25">
      <c r="A146" s="1">
        <v>2000740228</v>
      </c>
      <c r="B146">
        <f>COUNTIF(DF!$B$2:$B$6218,'Taker|Maker Distribution'!A146)</f>
        <v>1</v>
      </c>
      <c r="C146">
        <f>COUNTIF(DF!$C$2:$C$6218,'Taker|Maker Distribution'!A146)</f>
        <v>0</v>
      </c>
      <c r="D146" s="3">
        <f t="shared" si="2"/>
        <v>1</v>
      </c>
      <c r="E146" t="str" cm="1">
        <f t="array" ref="E146">_xlfn.IFS(B146&gt;C146, "More Maker", B146=C146, "Equal", B146&lt;C146, "More Taker")</f>
        <v>More Maker</v>
      </c>
    </row>
    <row r="147" spans="1:5" x14ac:dyDescent="0.25">
      <c r="A147" s="1">
        <v>2000739814</v>
      </c>
      <c r="B147">
        <f>COUNTIF(DF!$B$2:$B$6218,'Taker|Maker Distribution'!A147)</f>
        <v>10</v>
      </c>
      <c r="C147">
        <f>COUNTIF(DF!$C$2:$C$6218,'Taker|Maker Distribution'!A147)</f>
        <v>2</v>
      </c>
      <c r="D147" s="3">
        <f t="shared" si="2"/>
        <v>5</v>
      </c>
      <c r="E147" t="str" cm="1">
        <f t="array" ref="E147">_xlfn.IFS(B147&gt;C147, "More Maker", B147=C147, "Equal", B147&lt;C147, "More Taker")</f>
        <v>More Maker</v>
      </c>
    </row>
    <row r="148" spans="1:5" x14ac:dyDescent="0.25">
      <c r="A148" s="1">
        <v>2000726942</v>
      </c>
      <c r="B148">
        <f>COUNTIF(DF!$B$2:$B$6218,'Taker|Maker Distribution'!A148)</f>
        <v>1</v>
      </c>
      <c r="C148">
        <f>COUNTIF(DF!$C$2:$C$6218,'Taker|Maker Distribution'!A148)</f>
        <v>0</v>
      </c>
      <c r="D148" s="3">
        <f t="shared" si="2"/>
        <v>1</v>
      </c>
      <c r="E148" t="str" cm="1">
        <f t="array" ref="E148">_xlfn.IFS(B148&gt;C148, "More Maker", B148=C148, "Equal", B148&lt;C148, "More Taker")</f>
        <v>More Maker</v>
      </c>
    </row>
    <row r="149" spans="1:5" x14ac:dyDescent="0.25">
      <c r="A149" s="1">
        <v>2000727323</v>
      </c>
      <c r="B149">
        <f>COUNTIF(DF!$B$2:$B$6218,'Taker|Maker Distribution'!A149)</f>
        <v>2</v>
      </c>
      <c r="C149">
        <f>COUNTIF(DF!$C$2:$C$6218,'Taker|Maker Distribution'!A149)</f>
        <v>0</v>
      </c>
      <c r="D149" s="3">
        <f t="shared" si="2"/>
        <v>2</v>
      </c>
      <c r="E149" t="str" cm="1">
        <f t="array" ref="E149">_xlfn.IFS(B149&gt;C149, "More Maker", B149=C149, "Equal", B149&lt;C149, "More Taker")</f>
        <v>More Maker</v>
      </c>
    </row>
    <row r="150" spans="1:5" x14ac:dyDescent="0.25">
      <c r="A150" s="1">
        <v>2000721053</v>
      </c>
      <c r="B150">
        <f>COUNTIF(DF!$B$2:$B$6218,'Taker|Maker Distribution'!A150)</f>
        <v>4</v>
      </c>
      <c r="C150">
        <f>COUNTIF(DF!$C$2:$C$6218,'Taker|Maker Distribution'!A150)</f>
        <v>0</v>
      </c>
      <c r="D150" s="3">
        <f t="shared" si="2"/>
        <v>4</v>
      </c>
      <c r="E150" t="str" cm="1">
        <f t="array" ref="E150">_xlfn.IFS(B150&gt;C150, "More Maker", B150=C150, "Equal", B150&lt;C150, "More Taker")</f>
        <v>More Maker</v>
      </c>
    </row>
    <row r="151" spans="1:5" x14ac:dyDescent="0.25">
      <c r="A151" s="1">
        <v>2000708051</v>
      </c>
      <c r="B151">
        <f>COUNTIF(DF!$B$2:$B$6218,'Taker|Maker Distribution'!A151)</f>
        <v>1</v>
      </c>
      <c r="C151">
        <f>COUNTIF(DF!$C$2:$C$6218,'Taker|Maker Distribution'!A151)</f>
        <v>2</v>
      </c>
      <c r="D151" s="3">
        <f t="shared" si="2"/>
        <v>0.5</v>
      </c>
      <c r="E151" t="str" cm="1">
        <f t="array" ref="E151">_xlfn.IFS(B151&gt;C151, "More Maker", B151=C151, "Equal", B151&lt;C151, "More Taker")</f>
        <v>More Taker</v>
      </c>
    </row>
    <row r="152" spans="1:5" x14ac:dyDescent="0.25">
      <c r="A152" s="1">
        <v>2000738728</v>
      </c>
      <c r="B152">
        <f>COUNTIF(DF!$B$2:$B$6218,'Taker|Maker Distribution'!A152)</f>
        <v>3</v>
      </c>
      <c r="C152">
        <f>COUNTIF(DF!$C$2:$C$6218,'Taker|Maker Distribution'!A152)</f>
        <v>3</v>
      </c>
      <c r="D152" s="3">
        <f t="shared" si="2"/>
        <v>1</v>
      </c>
      <c r="E152" t="str" cm="1">
        <f t="array" ref="E152">_xlfn.IFS(B152&gt;C152, "More Maker", B152=C152, "Equal", B152&lt;C152, "More Taker")</f>
        <v>Equal</v>
      </c>
    </row>
    <row r="153" spans="1:5" x14ac:dyDescent="0.25">
      <c r="A153" s="1">
        <v>2000746873</v>
      </c>
      <c r="B153">
        <f>COUNTIF(DF!$B$2:$B$6218,'Taker|Maker Distribution'!A153)</f>
        <v>1</v>
      </c>
      <c r="C153">
        <f>COUNTIF(DF!$C$2:$C$6218,'Taker|Maker Distribution'!A153)</f>
        <v>0</v>
      </c>
      <c r="D153" s="3">
        <f t="shared" si="2"/>
        <v>1</v>
      </c>
      <c r="E153" t="str" cm="1">
        <f t="array" ref="E153">_xlfn.IFS(B153&gt;C153, "More Maker", B153=C153, "Equal", B153&lt;C153, "More Taker")</f>
        <v>More Maker</v>
      </c>
    </row>
    <row r="154" spans="1:5" x14ac:dyDescent="0.25">
      <c r="A154" s="1">
        <v>2000720198</v>
      </c>
      <c r="B154">
        <f>COUNTIF(DF!$B$2:$B$6218,'Taker|Maker Distribution'!A154)</f>
        <v>2</v>
      </c>
      <c r="C154">
        <f>COUNTIF(DF!$C$2:$C$6218,'Taker|Maker Distribution'!A154)</f>
        <v>0</v>
      </c>
      <c r="D154" s="3">
        <f t="shared" si="2"/>
        <v>2</v>
      </c>
      <c r="E154" t="str" cm="1">
        <f t="array" ref="E154">_xlfn.IFS(B154&gt;C154, "More Maker", B154=C154, "Equal", B154&lt;C154, "More Taker")</f>
        <v>More Maker</v>
      </c>
    </row>
    <row r="155" spans="1:5" x14ac:dyDescent="0.25">
      <c r="A155" s="1">
        <v>2000744797</v>
      </c>
      <c r="B155">
        <f>COUNTIF(DF!$B$2:$B$6218,'Taker|Maker Distribution'!A155)</f>
        <v>1</v>
      </c>
      <c r="C155">
        <f>COUNTIF(DF!$C$2:$C$6218,'Taker|Maker Distribution'!A155)</f>
        <v>1</v>
      </c>
      <c r="D155" s="3">
        <f t="shared" si="2"/>
        <v>1</v>
      </c>
      <c r="E155" t="str" cm="1">
        <f t="array" ref="E155">_xlfn.IFS(B155&gt;C155, "More Maker", B155=C155, "Equal", B155&lt;C155, "More Taker")</f>
        <v>Equal</v>
      </c>
    </row>
    <row r="156" spans="1:5" x14ac:dyDescent="0.25">
      <c r="A156" s="1">
        <v>2000708360</v>
      </c>
      <c r="B156">
        <f>COUNTIF(DF!$B$2:$B$6218,'Taker|Maker Distribution'!A156)</f>
        <v>56</v>
      </c>
      <c r="C156">
        <f>COUNTIF(DF!$C$2:$C$6218,'Taker|Maker Distribution'!A156)</f>
        <v>1</v>
      </c>
      <c r="D156" s="3">
        <f t="shared" si="2"/>
        <v>56</v>
      </c>
      <c r="E156" t="str" cm="1">
        <f t="array" ref="E156">_xlfn.IFS(B156&gt;C156, "More Maker", B156=C156, "Equal", B156&lt;C156, "More Taker")</f>
        <v>More Maker</v>
      </c>
    </row>
    <row r="157" spans="1:5" x14ac:dyDescent="0.25">
      <c r="A157" s="1">
        <v>2000730608</v>
      </c>
      <c r="B157">
        <f>COUNTIF(DF!$B$2:$B$6218,'Taker|Maker Distribution'!A157)</f>
        <v>3</v>
      </c>
      <c r="C157">
        <f>COUNTIF(DF!$C$2:$C$6218,'Taker|Maker Distribution'!A157)</f>
        <v>0</v>
      </c>
      <c r="D157" s="3">
        <f t="shared" si="2"/>
        <v>3</v>
      </c>
      <c r="E157" t="str" cm="1">
        <f t="array" ref="E157">_xlfn.IFS(B157&gt;C157, "More Maker", B157=C157, "Equal", B157&lt;C157, "More Taker")</f>
        <v>More Maker</v>
      </c>
    </row>
    <row r="158" spans="1:5" x14ac:dyDescent="0.25">
      <c r="A158" s="1">
        <v>2000742760</v>
      </c>
      <c r="B158">
        <f>COUNTIF(DF!$B$2:$B$6218,'Taker|Maker Distribution'!A158)</f>
        <v>27</v>
      </c>
      <c r="C158">
        <f>COUNTIF(DF!$C$2:$C$6218,'Taker|Maker Distribution'!A158)</f>
        <v>7</v>
      </c>
      <c r="D158" s="3">
        <f t="shared" si="2"/>
        <v>3.8571428571428572</v>
      </c>
      <c r="E158" t="str" cm="1">
        <f t="array" ref="E158">_xlfn.IFS(B158&gt;C158, "More Maker", B158=C158, "Equal", B158&lt;C158, "More Taker")</f>
        <v>More Maker</v>
      </c>
    </row>
    <row r="159" spans="1:5" x14ac:dyDescent="0.25">
      <c r="A159" s="1">
        <v>2000730320</v>
      </c>
      <c r="B159">
        <f>COUNTIF(DF!$B$2:$B$6218,'Taker|Maker Distribution'!A159)</f>
        <v>8</v>
      </c>
      <c r="C159">
        <f>COUNTIF(DF!$C$2:$C$6218,'Taker|Maker Distribution'!A159)</f>
        <v>1</v>
      </c>
      <c r="D159" s="3">
        <f t="shared" si="2"/>
        <v>8</v>
      </c>
      <c r="E159" t="str" cm="1">
        <f t="array" ref="E159">_xlfn.IFS(B159&gt;C159, "More Maker", B159=C159, "Equal", B159&lt;C159, "More Taker")</f>
        <v>More Maker</v>
      </c>
    </row>
    <row r="160" spans="1:5" x14ac:dyDescent="0.25">
      <c r="A160" s="1">
        <v>2000729639</v>
      </c>
      <c r="B160">
        <f>COUNTIF(DF!$B$2:$B$6218,'Taker|Maker Distribution'!A160)</f>
        <v>1</v>
      </c>
      <c r="C160">
        <f>COUNTIF(DF!$C$2:$C$6218,'Taker|Maker Distribution'!A160)</f>
        <v>3</v>
      </c>
      <c r="D160" s="3">
        <f t="shared" si="2"/>
        <v>0.33333333333333331</v>
      </c>
      <c r="E160" t="str" cm="1">
        <f t="array" ref="E160">_xlfn.IFS(B160&gt;C160, "More Maker", B160=C160, "Equal", B160&lt;C160, "More Taker")</f>
        <v>More Taker</v>
      </c>
    </row>
    <row r="161" spans="1:5" x14ac:dyDescent="0.25">
      <c r="A161" s="1">
        <v>2000735176</v>
      </c>
      <c r="B161">
        <f>COUNTIF(DF!$B$2:$B$6218,'Taker|Maker Distribution'!A161)</f>
        <v>3</v>
      </c>
      <c r="C161">
        <f>COUNTIF(DF!$C$2:$C$6218,'Taker|Maker Distribution'!A161)</f>
        <v>0</v>
      </c>
      <c r="D161" s="3">
        <f t="shared" si="2"/>
        <v>3</v>
      </c>
      <c r="E161" t="str" cm="1">
        <f t="array" ref="E161">_xlfn.IFS(B161&gt;C161, "More Maker", B161=C161, "Equal", B161&lt;C161, "More Taker")</f>
        <v>More Maker</v>
      </c>
    </row>
    <row r="162" spans="1:5" x14ac:dyDescent="0.25">
      <c r="A162" s="1">
        <v>2000719847</v>
      </c>
      <c r="B162">
        <f>COUNTIF(DF!$B$2:$B$6218,'Taker|Maker Distribution'!A162)</f>
        <v>7</v>
      </c>
      <c r="C162">
        <f>COUNTIF(DF!$C$2:$C$6218,'Taker|Maker Distribution'!A162)</f>
        <v>31</v>
      </c>
      <c r="D162" s="3">
        <f t="shared" si="2"/>
        <v>0.22580645161290322</v>
      </c>
      <c r="E162" t="str" cm="1">
        <f t="array" ref="E162">_xlfn.IFS(B162&gt;C162, "More Maker", B162=C162, "Equal", B162&lt;C162, "More Taker")</f>
        <v>More Taker</v>
      </c>
    </row>
    <row r="163" spans="1:5" x14ac:dyDescent="0.25">
      <c r="A163" s="1">
        <v>2000714405</v>
      </c>
      <c r="B163">
        <f>COUNTIF(DF!$B$2:$B$6218,'Taker|Maker Distribution'!A163)</f>
        <v>1</v>
      </c>
      <c r="C163">
        <f>COUNTIF(DF!$C$2:$C$6218,'Taker|Maker Distribution'!A163)</f>
        <v>0</v>
      </c>
      <c r="D163" s="3">
        <f t="shared" si="2"/>
        <v>1</v>
      </c>
      <c r="E163" t="str" cm="1">
        <f t="array" ref="E163">_xlfn.IFS(B163&gt;C163, "More Maker", B163=C163, "Equal", B163&lt;C163, "More Taker")</f>
        <v>More Maker</v>
      </c>
    </row>
    <row r="164" spans="1:5" x14ac:dyDescent="0.25">
      <c r="A164" s="1">
        <v>2000749221</v>
      </c>
      <c r="B164">
        <f>COUNTIF(DF!$B$2:$B$6218,'Taker|Maker Distribution'!A164)</f>
        <v>35</v>
      </c>
      <c r="C164">
        <f>COUNTIF(DF!$C$2:$C$6218,'Taker|Maker Distribution'!A164)</f>
        <v>12</v>
      </c>
      <c r="D164" s="3">
        <f t="shared" si="2"/>
        <v>2.9166666666666665</v>
      </c>
      <c r="E164" t="str" cm="1">
        <f t="array" ref="E164">_xlfn.IFS(B164&gt;C164, "More Maker", B164=C164, "Equal", B164&lt;C164, "More Taker")</f>
        <v>More Maker</v>
      </c>
    </row>
    <row r="165" spans="1:5" x14ac:dyDescent="0.25">
      <c r="A165" s="1">
        <v>2000713508</v>
      </c>
      <c r="B165">
        <f>COUNTIF(DF!$B$2:$B$6218,'Taker|Maker Distribution'!A165)</f>
        <v>2</v>
      </c>
      <c r="C165">
        <f>COUNTIF(DF!$C$2:$C$6218,'Taker|Maker Distribution'!A165)</f>
        <v>0</v>
      </c>
      <c r="D165" s="3">
        <f t="shared" si="2"/>
        <v>2</v>
      </c>
      <c r="E165" t="str" cm="1">
        <f t="array" ref="E165">_xlfn.IFS(B165&gt;C165, "More Maker", B165=C165, "Equal", B165&lt;C165, "More Taker")</f>
        <v>More Maker</v>
      </c>
    </row>
    <row r="166" spans="1:5" x14ac:dyDescent="0.25">
      <c r="A166" s="1">
        <v>2000714042</v>
      </c>
      <c r="B166">
        <f>COUNTIF(DF!$B$2:$B$6218,'Taker|Maker Distribution'!A166)</f>
        <v>1</v>
      </c>
      <c r="C166">
        <f>COUNTIF(DF!$C$2:$C$6218,'Taker|Maker Distribution'!A166)</f>
        <v>0</v>
      </c>
      <c r="D166" s="3">
        <f t="shared" si="2"/>
        <v>1</v>
      </c>
      <c r="E166" t="str" cm="1">
        <f t="array" ref="E166">_xlfn.IFS(B166&gt;C166, "More Maker", B166=C166, "Equal", B166&lt;C166, "More Taker")</f>
        <v>More Maker</v>
      </c>
    </row>
    <row r="167" spans="1:5" x14ac:dyDescent="0.25">
      <c r="A167" s="1">
        <v>2000709572</v>
      </c>
      <c r="B167">
        <f>COUNTIF(DF!$B$2:$B$6218,'Taker|Maker Distribution'!A167)</f>
        <v>3</v>
      </c>
      <c r="C167">
        <f>COUNTIF(DF!$C$2:$C$6218,'Taker|Maker Distribution'!A167)</f>
        <v>0</v>
      </c>
      <c r="D167" s="3">
        <f t="shared" si="2"/>
        <v>3</v>
      </c>
      <c r="E167" t="str" cm="1">
        <f t="array" ref="E167">_xlfn.IFS(B167&gt;C167, "More Maker", B167=C167, "Equal", B167&lt;C167, "More Taker")</f>
        <v>More Maker</v>
      </c>
    </row>
    <row r="168" spans="1:5" x14ac:dyDescent="0.25">
      <c r="A168" s="1">
        <v>2000738191</v>
      </c>
      <c r="B168">
        <f>COUNTIF(DF!$B$2:$B$6218,'Taker|Maker Distribution'!A168)</f>
        <v>1</v>
      </c>
      <c r="C168">
        <f>COUNTIF(DF!$C$2:$C$6218,'Taker|Maker Distribution'!A168)</f>
        <v>6</v>
      </c>
      <c r="D168" s="3">
        <f t="shared" si="2"/>
        <v>0.16666666666666666</v>
      </c>
      <c r="E168" t="str" cm="1">
        <f t="array" ref="E168">_xlfn.IFS(B168&gt;C168, "More Maker", B168=C168, "Equal", B168&lt;C168, "More Taker")</f>
        <v>More Taker</v>
      </c>
    </row>
    <row r="169" spans="1:5" x14ac:dyDescent="0.25">
      <c r="A169" s="1">
        <v>2000722178</v>
      </c>
      <c r="B169">
        <f>COUNTIF(DF!$B$2:$B$6218,'Taker|Maker Distribution'!A169)</f>
        <v>8</v>
      </c>
      <c r="C169">
        <f>COUNTIF(DF!$C$2:$C$6218,'Taker|Maker Distribution'!A169)</f>
        <v>0</v>
      </c>
      <c r="D169" s="3">
        <f t="shared" si="2"/>
        <v>8</v>
      </c>
      <c r="E169" t="str" cm="1">
        <f t="array" ref="E169">_xlfn.IFS(B169&gt;C169, "More Maker", B169=C169, "Equal", B169&lt;C169, "More Taker")</f>
        <v>More Maker</v>
      </c>
    </row>
    <row r="170" spans="1:5" x14ac:dyDescent="0.25">
      <c r="A170" s="1">
        <v>2000740318</v>
      </c>
      <c r="B170">
        <f>COUNTIF(DF!$B$2:$B$6218,'Taker|Maker Distribution'!A170)</f>
        <v>2</v>
      </c>
      <c r="C170">
        <f>COUNTIF(DF!$C$2:$C$6218,'Taker|Maker Distribution'!A170)</f>
        <v>5</v>
      </c>
      <c r="D170" s="3">
        <f t="shared" si="2"/>
        <v>0.4</v>
      </c>
      <c r="E170" t="str" cm="1">
        <f t="array" ref="E170">_xlfn.IFS(B170&gt;C170, "More Maker", B170=C170, "Equal", B170&lt;C170, "More Taker")</f>
        <v>More Taker</v>
      </c>
    </row>
    <row r="171" spans="1:5" x14ac:dyDescent="0.25">
      <c r="A171" s="1">
        <v>2000749363</v>
      </c>
      <c r="B171">
        <f>COUNTIF(DF!$B$2:$B$6218,'Taker|Maker Distribution'!A171)</f>
        <v>1</v>
      </c>
      <c r="C171">
        <f>COUNTIF(DF!$C$2:$C$6218,'Taker|Maker Distribution'!A171)</f>
        <v>0</v>
      </c>
      <c r="D171" s="3">
        <f t="shared" si="2"/>
        <v>1</v>
      </c>
      <c r="E171" t="str" cm="1">
        <f t="array" ref="E171">_xlfn.IFS(B171&gt;C171, "More Maker", B171=C171, "Equal", B171&lt;C171, "More Taker")</f>
        <v>More Maker</v>
      </c>
    </row>
    <row r="172" spans="1:5" x14ac:dyDescent="0.25">
      <c r="A172" s="1">
        <v>2000726174</v>
      </c>
      <c r="B172">
        <f>COUNTIF(DF!$B$2:$B$6218,'Taker|Maker Distribution'!A172)</f>
        <v>1</v>
      </c>
      <c r="C172">
        <f>COUNTIF(DF!$C$2:$C$6218,'Taker|Maker Distribution'!A172)</f>
        <v>0</v>
      </c>
      <c r="D172" s="3">
        <f t="shared" si="2"/>
        <v>1</v>
      </c>
      <c r="E172" t="str" cm="1">
        <f t="array" ref="E172">_xlfn.IFS(B172&gt;C172, "More Maker", B172=C172, "Equal", B172&lt;C172, "More Taker")</f>
        <v>More Maker</v>
      </c>
    </row>
    <row r="173" spans="1:5" x14ac:dyDescent="0.25">
      <c r="A173" s="1">
        <v>2000721362</v>
      </c>
      <c r="B173">
        <f>COUNTIF(DF!$B$2:$B$6218,'Taker|Maker Distribution'!A173)</f>
        <v>1</v>
      </c>
      <c r="C173">
        <f>COUNTIF(DF!$C$2:$C$6218,'Taker|Maker Distribution'!A173)</f>
        <v>0</v>
      </c>
      <c r="D173" s="3">
        <f t="shared" si="2"/>
        <v>1</v>
      </c>
      <c r="E173" t="str" cm="1">
        <f t="array" ref="E173">_xlfn.IFS(B173&gt;C173, "More Maker", B173=C173, "Equal", B173&lt;C173, "More Taker")</f>
        <v>More Maker</v>
      </c>
    </row>
    <row r="174" spans="1:5" x14ac:dyDescent="0.25">
      <c r="A174" s="1">
        <v>2000716469</v>
      </c>
      <c r="B174">
        <f>COUNTIF(DF!$B$2:$B$6218,'Taker|Maker Distribution'!A174)</f>
        <v>6</v>
      </c>
      <c r="C174">
        <f>COUNTIF(DF!$C$2:$C$6218,'Taker|Maker Distribution'!A174)</f>
        <v>1</v>
      </c>
      <c r="D174" s="3">
        <f t="shared" si="2"/>
        <v>6</v>
      </c>
      <c r="E174" t="str" cm="1">
        <f t="array" ref="E174">_xlfn.IFS(B174&gt;C174, "More Maker", B174=C174, "Equal", B174&lt;C174, "More Taker")</f>
        <v>More Maker</v>
      </c>
    </row>
    <row r="175" spans="1:5" x14ac:dyDescent="0.25">
      <c r="A175" s="1">
        <v>2000733250</v>
      </c>
      <c r="B175">
        <f>COUNTIF(DF!$B$2:$B$6218,'Taker|Maker Distribution'!A175)</f>
        <v>24</v>
      </c>
      <c r="C175">
        <f>COUNTIF(DF!$C$2:$C$6218,'Taker|Maker Distribution'!A175)</f>
        <v>2</v>
      </c>
      <c r="D175" s="3">
        <f t="shared" si="2"/>
        <v>12</v>
      </c>
      <c r="E175" t="str" cm="1">
        <f t="array" ref="E175">_xlfn.IFS(B175&gt;C175, "More Maker", B175=C175, "Equal", B175&lt;C175, "More Taker")</f>
        <v>More Maker</v>
      </c>
    </row>
    <row r="176" spans="1:5" x14ac:dyDescent="0.25">
      <c r="A176" s="1">
        <v>2000723813</v>
      </c>
      <c r="B176">
        <f>COUNTIF(DF!$B$2:$B$6218,'Taker|Maker Distribution'!A176)</f>
        <v>1</v>
      </c>
      <c r="C176">
        <f>COUNTIF(DF!$C$2:$C$6218,'Taker|Maker Distribution'!A176)</f>
        <v>0</v>
      </c>
      <c r="D176" s="3">
        <f t="shared" si="2"/>
        <v>1</v>
      </c>
      <c r="E176" t="str" cm="1">
        <f t="array" ref="E176">_xlfn.IFS(B176&gt;C176, "More Maker", B176=C176, "Equal", B176&lt;C176, "More Taker")</f>
        <v>More Maker</v>
      </c>
    </row>
    <row r="177" spans="1:5" x14ac:dyDescent="0.25">
      <c r="A177" s="1">
        <v>2000749353</v>
      </c>
      <c r="B177">
        <f>COUNTIF(DF!$B$2:$B$6218,'Taker|Maker Distribution'!A177)</f>
        <v>1</v>
      </c>
      <c r="C177">
        <f>COUNTIF(DF!$C$2:$C$6218,'Taker|Maker Distribution'!A177)</f>
        <v>0</v>
      </c>
      <c r="D177" s="3">
        <f t="shared" si="2"/>
        <v>1</v>
      </c>
      <c r="E177" t="str" cm="1">
        <f t="array" ref="E177">_xlfn.IFS(B177&gt;C177, "More Maker", B177=C177, "Equal", B177&lt;C177, "More Taker")</f>
        <v>More Maker</v>
      </c>
    </row>
    <row r="178" spans="1:5" x14ac:dyDescent="0.25">
      <c r="A178" s="1">
        <v>2000722979</v>
      </c>
      <c r="B178">
        <f>COUNTIF(DF!$B$2:$B$6218,'Taker|Maker Distribution'!A178)</f>
        <v>4</v>
      </c>
      <c r="C178">
        <f>COUNTIF(DF!$C$2:$C$6218,'Taker|Maker Distribution'!A178)</f>
        <v>3</v>
      </c>
      <c r="D178" s="3">
        <f t="shared" si="2"/>
        <v>1.3333333333333333</v>
      </c>
      <c r="E178" t="str" cm="1">
        <f t="array" ref="E178">_xlfn.IFS(B178&gt;C178, "More Maker", B178=C178, "Equal", B178&lt;C178, "More Taker")</f>
        <v>More Maker</v>
      </c>
    </row>
    <row r="179" spans="1:5" x14ac:dyDescent="0.25">
      <c r="A179" s="1">
        <v>2000750125</v>
      </c>
      <c r="B179">
        <f>COUNTIF(DF!$B$2:$B$6218,'Taker|Maker Distribution'!A179)</f>
        <v>1</v>
      </c>
      <c r="C179">
        <f>COUNTIF(DF!$C$2:$C$6218,'Taker|Maker Distribution'!A179)</f>
        <v>0</v>
      </c>
      <c r="D179" s="3">
        <f t="shared" si="2"/>
        <v>1</v>
      </c>
      <c r="E179" t="str" cm="1">
        <f t="array" ref="E179">_xlfn.IFS(B179&gt;C179, "More Maker", B179=C179, "Equal", B179&lt;C179, "More Taker")</f>
        <v>More Maker</v>
      </c>
    </row>
    <row r="180" spans="1:5" x14ac:dyDescent="0.25">
      <c r="A180" s="1">
        <v>2000726258</v>
      </c>
      <c r="B180">
        <f>COUNTIF(DF!$B$2:$B$6218,'Taker|Maker Distribution'!A180)</f>
        <v>1</v>
      </c>
      <c r="C180">
        <f>COUNTIF(DF!$C$2:$C$6218,'Taker|Maker Distribution'!A180)</f>
        <v>0</v>
      </c>
      <c r="D180" s="3">
        <f t="shared" si="2"/>
        <v>1</v>
      </c>
      <c r="E180" t="str" cm="1">
        <f t="array" ref="E180">_xlfn.IFS(B180&gt;C180, "More Maker", B180=C180, "Equal", B180&lt;C180, "More Taker")</f>
        <v>More Maker</v>
      </c>
    </row>
    <row r="181" spans="1:5" x14ac:dyDescent="0.25">
      <c r="A181" s="1">
        <v>2000711312</v>
      </c>
      <c r="B181">
        <f>COUNTIF(DF!$B$2:$B$6218,'Taker|Maker Distribution'!A181)</f>
        <v>3</v>
      </c>
      <c r="C181">
        <f>COUNTIF(DF!$C$2:$C$6218,'Taker|Maker Distribution'!A181)</f>
        <v>3</v>
      </c>
      <c r="D181" s="3">
        <f t="shared" si="2"/>
        <v>1</v>
      </c>
      <c r="E181" t="str" cm="1">
        <f t="array" ref="E181">_xlfn.IFS(B181&gt;C181, "More Maker", B181=C181, "Equal", B181&lt;C181, "More Taker")</f>
        <v>Equal</v>
      </c>
    </row>
    <row r="182" spans="1:5" x14ac:dyDescent="0.25">
      <c r="A182" s="1">
        <v>2000744728</v>
      </c>
      <c r="B182">
        <f>COUNTIF(DF!$B$2:$B$6218,'Taker|Maker Distribution'!A182)</f>
        <v>1</v>
      </c>
      <c r="C182">
        <f>COUNTIF(DF!$C$2:$C$6218,'Taker|Maker Distribution'!A182)</f>
        <v>0</v>
      </c>
      <c r="D182" s="3">
        <f t="shared" si="2"/>
        <v>1</v>
      </c>
      <c r="E182" t="str" cm="1">
        <f t="array" ref="E182">_xlfn.IFS(B182&gt;C182, "More Maker", B182=C182, "Equal", B182&lt;C182, "More Taker")</f>
        <v>More Maker</v>
      </c>
    </row>
    <row r="183" spans="1:5" x14ac:dyDescent="0.25">
      <c r="A183" s="1">
        <v>2000748413</v>
      </c>
      <c r="B183">
        <f>COUNTIF(DF!$B$2:$B$6218,'Taker|Maker Distribution'!A183)</f>
        <v>1</v>
      </c>
      <c r="C183">
        <f>COUNTIF(DF!$C$2:$C$6218,'Taker|Maker Distribution'!A183)</f>
        <v>1</v>
      </c>
      <c r="D183" s="3">
        <f t="shared" si="2"/>
        <v>1</v>
      </c>
      <c r="E183" t="str" cm="1">
        <f t="array" ref="E183">_xlfn.IFS(B183&gt;C183, "More Maker", B183=C183, "Equal", B183&lt;C183, "More Taker")</f>
        <v>Equal</v>
      </c>
    </row>
    <row r="184" spans="1:5" x14ac:dyDescent="0.25">
      <c r="A184" s="1">
        <v>2000746131</v>
      </c>
      <c r="B184">
        <f>COUNTIF(DF!$B$2:$B$6218,'Taker|Maker Distribution'!A184)</f>
        <v>17</v>
      </c>
      <c r="C184">
        <f>COUNTIF(DF!$C$2:$C$6218,'Taker|Maker Distribution'!A184)</f>
        <v>4</v>
      </c>
      <c r="D184" s="3">
        <f t="shared" si="2"/>
        <v>4.25</v>
      </c>
      <c r="E184" t="str" cm="1">
        <f t="array" ref="E184">_xlfn.IFS(B184&gt;C184, "More Maker", B184=C184, "Equal", B184&lt;C184, "More Taker")</f>
        <v>More Maker</v>
      </c>
    </row>
    <row r="185" spans="1:5" x14ac:dyDescent="0.25">
      <c r="A185" s="1">
        <v>2000710322</v>
      </c>
      <c r="B185">
        <f>COUNTIF(DF!$B$2:$B$6218,'Taker|Maker Distribution'!A185)</f>
        <v>13</v>
      </c>
      <c r="C185">
        <f>COUNTIF(DF!$C$2:$C$6218,'Taker|Maker Distribution'!A185)</f>
        <v>1</v>
      </c>
      <c r="D185" s="3">
        <f t="shared" si="2"/>
        <v>13</v>
      </c>
      <c r="E185" t="str" cm="1">
        <f t="array" ref="E185">_xlfn.IFS(B185&gt;C185, "More Maker", B185=C185, "Equal", B185&lt;C185, "More Taker")</f>
        <v>More Maker</v>
      </c>
    </row>
    <row r="186" spans="1:5" x14ac:dyDescent="0.25">
      <c r="A186" s="1">
        <v>2000750728</v>
      </c>
      <c r="B186">
        <f>COUNTIF(DF!$B$2:$B$6218,'Taker|Maker Distribution'!A186)</f>
        <v>5</v>
      </c>
      <c r="C186">
        <f>COUNTIF(DF!$C$2:$C$6218,'Taker|Maker Distribution'!A186)</f>
        <v>0</v>
      </c>
      <c r="D186" s="3">
        <f t="shared" si="2"/>
        <v>5</v>
      </c>
      <c r="E186" t="str" cm="1">
        <f t="array" ref="E186">_xlfn.IFS(B186&gt;C186, "More Maker", B186=C186, "Equal", B186&lt;C186, "More Taker")</f>
        <v>More Maker</v>
      </c>
    </row>
    <row r="187" spans="1:5" x14ac:dyDescent="0.25">
      <c r="A187" s="1">
        <v>2000747159</v>
      </c>
      <c r="B187">
        <f>COUNTIF(DF!$B$2:$B$6218,'Taker|Maker Distribution'!A187)</f>
        <v>1</v>
      </c>
      <c r="C187">
        <f>COUNTIF(DF!$C$2:$C$6218,'Taker|Maker Distribution'!A187)</f>
        <v>0</v>
      </c>
      <c r="D187" s="3">
        <f t="shared" si="2"/>
        <v>1</v>
      </c>
      <c r="E187" t="str" cm="1">
        <f t="array" ref="E187">_xlfn.IFS(B187&gt;C187, "More Maker", B187=C187, "Equal", B187&lt;C187, "More Taker")</f>
        <v>More Maker</v>
      </c>
    </row>
    <row r="188" spans="1:5" x14ac:dyDescent="0.25">
      <c r="A188" s="1">
        <v>2000735362</v>
      </c>
      <c r="B188">
        <f>COUNTIF(DF!$B$2:$B$6218,'Taker|Maker Distribution'!A188)</f>
        <v>1</v>
      </c>
      <c r="C188">
        <f>COUNTIF(DF!$C$2:$C$6218,'Taker|Maker Distribution'!A188)</f>
        <v>4</v>
      </c>
      <c r="D188" s="3">
        <f t="shared" si="2"/>
        <v>0.25</v>
      </c>
      <c r="E188" t="str" cm="1">
        <f t="array" ref="E188">_xlfn.IFS(B188&gt;C188, "More Maker", B188=C188, "Equal", B188&lt;C188, "More Taker")</f>
        <v>More Taker</v>
      </c>
    </row>
    <row r="189" spans="1:5" x14ac:dyDescent="0.25">
      <c r="A189" s="1">
        <v>2000736655</v>
      </c>
      <c r="B189">
        <f>COUNTIF(DF!$B$2:$B$6218,'Taker|Maker Distribution'!A189)</f>
        <v>10</v>
      </c>
      <c r="C189">
        <f>COUNTIF(DF!$C$2:$C$6218,'Taker|Maker Distribution'!A189)</f>
        <v>4</v>
      </c>
      <c r="D189" s="3">
        <f t="shared" si="2"/>
        <v>2.5</v>
      </c>
      <c r="E189" t="str" cm="1">
        <f t="array" ref="E189">_xlfn.IFS(B189&gt;C189, "More Maker", B189=C189, "Equal", B189&lt;C189, "More Taker")</f>
        <v>More Maker</v>
      </c>
    </row>
    <row r="190" spans="1:5" x14ac:dyDescent="0.25">
      <c r="A190" s="1">
        <v>2000752717</v>
      </c>
      <c r="B190">
        <f>COUNTIF(DF!$B$2:$B$6218,'Taker|Maker Distribution'!A190)</f>
        <v>2</v>
      </c>
      <c r="C190">
        <f>COUNTIF(DF!$C$2:$C$6218,'Taker|Maker Distribution'!A190)</f>
        <v>0</v>
      </c>
      <c r="D190" s="3">
        <f t="shared" si="2"/>
        <v>2</v>
      </c>
      <c r="E190" t="str" cm="1">
        <f t="array" ref="E190">_xlfn.IFS(B190&gt;C190, "More Maker", B190=C190, "Equal", B190&lt;C190, "More Taker")</f>
        <v>More Maker</v>
      </c>
    </row>
    <row r="191" spans="1:5" x14ac:dyDescent="0.25">
      <c r="A191" s="1">
        <v>2000737162</v>
      </c>
      <c r="B191">
        <f>COUNTIF(DF!$B$2:$B$6218,'Taker|Maker Distribution'!A191)</f>
        <v>1</v>
      </c>
      <c r="C191">
        <f>COUNTIF(DF!$C$2:$C$6218,'Taker|Maker Distribution'!A191)</f>
        <v>0</v>
      </c>
      <c r="D191" s="3">
        <f t="shared" si="2"/>
        <v>1</v>
      </c>
      <c r="E191" t="str" cm="1">
        <f t="array" ref="E191">_xlfn.IFS(B191&gt;C191, "More Maker", B191=C191, "Equal", B191&lt;C191, "More Taker")</f>
        <v>More Maker</v>
      </c>
    </row>
    <row r="192" spans="1:5" x14ac:dyDescent="0.25">
      <c r="A192" s="1">
        <v>2000747883</v>
      </c>
      <c r="B192">
        <f>COUNTIF(DF!$B$2:$B$6218,'Taker|Maker Distribution'!A192)</f>
        <v>7</v>
      </c>
      <c r="C192">
        <f>COUNTIF(DF!$C$2:$C$6218,'Taker|Maker Distribution'!A192)</f>
        <v>22</v>
      </c>
      <c r="D192" s="3">
        <f t="shared" si="2"/>
        <v>0.31818181818181818</v>
      </c>
      <c r="E192" t="str" cm="1">
        <f t="array" ref="E192">_xlfn.IFS(B192&gt;C192, "More Maker", B192=C192, "Equal", B192&lt;C192, "More Taker")</f>
        <v>More Taker</v>
      </c>
    </row>
    <row r="193" spans="1:5" x14ac:dyDescent="0.25">
      <c r="A193" s="1">
        <v>2000744842</v>
      </c>
      <c r="B193">
        <f>COUNTIF(DF!$B$2:$B$6218,'Taker|Maker Distribution'!A193)</f>
        <v>34</v>
      </c>
      <c r="C193">
        <f>COUNTIF(DF!$C$2:$C$6218,'Taker|Maker Distribution'!A193)</f>
        <v>9</v>
      </c>
      <c r="D193" s="3">
        <f t="shared" si="2"/>
        <v>3.7777777777777777</v>
      </c>
      <c r="E193" t="str" cm="1">
        <f t="array" ref="E193">_xlfn.IFS(B193&gt;C193, "More Maker", B193=C193, "Equal", B193&lt;C193, "More Taker")</f>
        <v>More Maker</v>
      </c>
    </row>
    <row r="194" spans="1:5" x14ac:dyDescent="0.25">
      <c r="A194" s="1">
        <v>2000750521</v>
      </c>
      <c r="B194">
        <f>COUNTIF(DF!$B$2:$B$6218,'Taker|Maker Distribution'!A194)</f>
        <v>1</v>
      </c>
      <c r="C194">
        <f>COUNTIF(DF!$C$2:$C$6218,'Taker|Maker Distribution'!A194)</f>
        <v>7</v>
      </c>
      <c r="D194" s="3">
        <f t="shared" si="2"/>
        <v>0.14285714285714285</v>
      </c>
      <c r="E194" t="str" cm="1">
        <f t="array" ref="E194">_xlfn.IFS(B194&gt;C194, "More Maker", B194=C194, "Equal", B194&lt;C194, "More Taker")</f>
        <v>More Taker</v>
      </c>
    </row>
    <row r="195" spans="1:5" x14ac:dyDescent="0.25">
      <c r="A195" s="1">
        <v>2000748867</v>
      </c>
      <c r="B195">
        <f>COUNTIF(DF!$B$2:$B$6218,'Taker|Maker Distribution'!A195)</f>
        <v>1</v>
      </c>
      <c r="C195">
        <f>COUNTIF(DF!$C$2:$C$6218,'Taker|Maker Distribution'!A195)</f>
        <v>0</v>
      </c>
      <c r="D195" s="3">
        <f t="shared" ref="D195:D258" si="3">IFERROR(B195/C195, B195)</f>
        <v>1</v>
      </c>
      <c r="E195" t="str" cm="1">
        <f t="array" ref="E195">_xlfn.IFS(B195&gt;C195, "More Maker", B195=C195, "Equal", B195&lt;C195, "More Taker")</f>
        <v>More Maker</v>
      </c>
    </row>
    <row r="196" spans="1:5" x14ac:dyDescent="0.25">
      <c r="A196" s="1">
        <v>2000713022</v>
      </c>
      <c r="B196">
        <f>COUNTIF(DF!$B$2:$B$6218,'Taker|Maker Distribution'!A196)</f>
        <v>25</v>
      </c>
      <c r="C196">
        <f>COUNTIF(DF!$C$2:$C$6218,'Taker|Maker Distribution'!A196)</f>
        <v>0</v>
      </c>
      <c r="D196" s="3">
        <f t="shared" si="3"/>
        <v>25</v>
      </c>
      <c r="E196" t="str" cm="1">
        <f t="array" ref="E196">_xlfn.IFS(B196&gt;C196, "More Maker", B196=C196, "Equal", B196&lt;C196, "More Taker")</f>
        <v>More Maker</v>
      </c>
    </row>
    <row r="197" spans="1:5" x14ac:dyDescent="0.25">
      <c r="A197" s="1">
        <v>2000727779</v>
      </c>
      <c r="B197">
        <f>COUNTIF(DF!$B$2:$B$6218,'Taker|Maker Distribution'!A197)</f>
        <v>1</v>
      </c>
      <c r="C197">
        <f>COUNTIF(DF!$C$2:$C$6218,'Taker|Maker Distribution'!A197)</f>
        <v>1</v>
      </c>
      <c r="D197" s="3">
        <f t="shared" si="3"/>
        <v>1</v>
      </c>
      <c r="E197" t="str" cm="1">
        <f t="array" ref="E197">_xlfn.IFS(B197&gt;C197, "More Maker", B197=C197, "Equal", B197&lt;C197, "More Taker")</f>
        <v>Equal</v>
      </c>
    </row>
    <row r="198" spans="1:5" x14ac:dyDescent="0.25">
      <c r="A198" s="1">
        <v>2000747735</v>
      </c>
      <c r="B198">
        <f>COUNTIF(DF!$B$2:$B$6218,'Taker|Maker Distribution'!A198)</f>
        <v>4</v>
      </c>
      <c r="C198">
        <f>COUNTIF(DF!$C$2:$C$6218,'Taker|Maker Distribution'!A198)</f>
        <v>10</v>
      </c>
      <c r="D198" s="3">
        <f t="shared" si="3"/>
        <v>0.4</v>
      </c>
      <c r="E198" t="str" cm="1">
        <f t="array" ref="E198">_xlfn.IFS(B198&gt;C198, "More Maker", B198=C198, "Equal", B198&lt;C198, "More Taker")</f>
        <v>More Taker</v>
      </c>
    </row>
    <row r="199" spans="1:5" x14ac:dyDescent="0.25">
      <c r="A199" s="1">
        <v>2000720822</v>
      </c>
      <c r="B199">
        <f>COUNTIF(DF!$B$2:$B$6218,'Taker|Maker Distribution'!A199)</f>
        <v>3</v>
      </c>
      <c r="C199">
        <f>COUNTIF(DF!$C$2:$C$6218,'Taker|Maker Distribution'!A199)</f>
        <v>6</v>
      </c>
      <c r="D199" s="3">
        <f t="shared" si="3"/>
        <v>0.5</v>
      </c>
      <c r="E199" t="str" cm="1">
        <f t="array" ref="E199">_xlfn.IFS(B199&gt;C199, "More Maker", B199=C199, "Equal", B199&lt;C199, "More Taker")</f>
        <v>More Taker</v>
      </c>
    </row>
    <row r="200" spans="1:5" x14ac:dyDescent="0.25">
      <c r="A200" s="1">
        <v>2000727134</v>
      </c>
      <c r="B200">
        <f>COUNTIF(DF!$B$2:$B$6218,'Taker|Maker Distribution'!A200)</f>
        <v>4</v>
      </c>
      <c r="C200">
        <f>COUNTIF(DF!$C$2:$C$6218,'Taker|Maker Distribution'!A200)</f>
        <v>0</v>
      </c>
      <c r="D200" s="3">
        <f t="shared" si="3"/>
        <v>4</v>
      </c>
      <c r="E200" t="str" cm="1">
        <f t="array" ref="E200">_xlfn.IFS(B200&gt;C200, "More Maker", B200=C200, "Equal", B200&lt;C200, "More Taker")</f>
        <v>More Maker</v>
      </c>
    </row>
    <row r="201" spans="1:5" x14ac:dyDescent="0.25">
      <c r="A201" s="1">
        <v>2000715809</v>
      </c>
      <c r="B201">
        <f>COUNTIF(DF!$B$2:$B$6218,'Taker|Maker Distribution'!A201)</f>
        <v>47</v>
      </c>
      <c r="C201">
        <f>COUNTIF(DF!$C$2:$C$6218,'Taker|Maker Distribution'!A201)</f>
        <v>1</v>
      </c>
      <c r="D201" s="3">
        <f t="shared" si="3"/>
        <v>47</v>
      </c>
      <c r="E201" t="str" cm="1">
        <f t="array" ref="E201">_xlfn.IFS(B201&gt;C201, "More Maker", B201=C201, "Equal", B201&lt;C201, "More Taker")</f>
        <v>More Maker</v>
      </c>
    </row>
    <row r="202" spans="1:5" x14ac:dyDescent="0.25">
      <c r="A202" s="1">
        <v>2000743744</v>
      </c>
      <c r="B202">
        <f>COUNTIF(DF!$B$2:$B$6218,'Taker|Maker Distribution'!A202)</f>
        <v>2</v>
      </c>
      <c r="C202">
        <f>COUNTIF(DF!$C$2:$C$6218,'Taker|Maker Distribution'!A202)</f>
        <v>2</v>
      </c>
      <c r="D202" s="3">
        <f t="shared" si="3"/>
        <v>1</v>
      </c>
      <c r="E202" t="str" cm="1">
        <f t="array" ref="E202">_xlfn.IFS(B202&gt;C202, "More Maker", B202=C202, "Equal", B202&lt;C202, "More Taker")</f>
        <v>Equal</v>
      </c>
    </row>
    <row r="203" spans="1:5" x14ac:dyDescent="0.25">
      <c r="A203" s="1">
        <v>2000722253</v>
      </c>
      <c r="B203">
        <f>COUNTIF(DF!$B$2:$B$6218,'Taker|Maker Distribution'!A203)</f>
        <v>1</v>
      </c>
      <c r="C203">
        <f>COUNTIF(DF!$C$2:$C$6218,'Taker|Maker Distribution'!A203)</f>
        <v>0</v>
      </c>
      <c r="D203" s="3">
        <f t="shared" si="3"/>
        <v>1</v>
      </c>
      <c r="E203" t="str" cm="1">
        <f t="array" ref="E203">_xlfn.IFS(B203&gt;C203, "More Maker", B203=C203, "Equal", B203&lt;C203, "More Taker")</f>
        <v>More Maker</v>
      </c>
    </row>
    <row r="204" spans="1:5" x14ac:dyDescent="0.25">
      <c r="A204" s="1">
        <v>2000731321</v>
      </c>
      <c r="B204">
        <f>COUNTIF(DF!$B$2:$B$6218,'Taker|Maker Distribution'!A204)</f>
        <v>20</v>
      </c>
      <c r="C204">
        <f>COUNTIF(DF!$C$2:$C$6218,'Taker|Maker Distribution'!A204)</f>
        <v>2</v>
      </c>
      <c r="D204" s="3">
        <f t="shared" si="3"/>
        <v>10</v>
      </c>
      <c r="E204" t="str" cm="1">
        <f t="array" ref="E204">_xlfn.IFS(B204&gt;C204, "More Maker", B204=C204, "Equal", B204&lt;C204, "More Taker")</f>
        <v>More Maker</v>
      </c>
    </row>
    <row r="205" spans="1:5" x14ac:dyDescent="0.25">
      <c r="A205" s="1">
        <v>2000737687</v>
      </c>
      <c r="B205">
        <f>COUNTIF(DF!$B$2:$B$6218,'Taker|Maker Distribution'!A205)</f>
        <v>6</v>
      </c>
      <c r="C205">
        <f>COUNTIF(DF!$C$2:$C$6218,'Taker|Maker Distribution'!A205)</f>
        <v>13</v>
      </c>
      <c r="D205" s="3">
        <f t="shared" si="3"/>
        <v>0.46153846153846156</v>
      </c>
      <c r="E205" t="str" cm="1">
        <f t="array" ref="E205">_xlfn.IFS(B205&gt;C205, "More Maker", B205=C205, "Equal", B205&lt;C205, "More Taker")</f>
        <v>More Taker</v>
      </c>
    </row>
    <row r="206" spans="1:5" x14ac:dyDescent="0.25">
      <c r="A206" s="1">
        <v>2000739622</v>
      </c>
      <c r="B206">
        <f>COUNTIF(DF!$B$2:$B$6218,'Taker|Maker Distribution'!A206)</f>
        <v>1</v>
      </c>
      <c r="C206">
        <f>COUNTIF(DF!$C$2:$C$6218,'Taker|Maker Distribution'!A206)</f>
        <v>0</v>
      </c>
      <c r="D206" s="3">
        <f t="shared" si="3"/>
        <v>1</v>
      </c>
      <c r="E206" t="str" cm="1">
        <f t="array" ref="E206">_xlfn.IFS(B206&gt;C206, "More Maker", B206=C206, "Equal", B206&lt;C206, "More Taker")</f>
        <v>More Maker</v>
      </c>
    </row>
    <row r="207" spans="1:5" x14ac:dyDescent="0.25">
      <c r="A207" s="1">
        <v>2000746221</v>
      </c>
      <c r="B207">
        <f>COUNTIF(DF!$B$2:$B$6218,'Taker|Maker Distribution'!A207)</f>
        <v>1</v>
      </c>
      <c r="C207">
        <f>COUNTIF(DF!$C$2:$C$6218,'Taker|Maker Distribution'!A207)</f>
        <v>0</v>
      </c>
      <c r="D207" s="3">
        <f t="shared" si="3"/>
        <v>1</v>
      </c>
      <c r="E207" t="str" cm="1">
        <f t="array" ref="E207">_xlfn.IFS(B207&gt;C207, "More Maker", B207=C207, "Equal", B207&lt;C207, "More Taker")</f>
        <v>More Maker</v>
      </c>
    </row>
    <row r="208" spans="1:5" x14ac:dyDescent="0.25">
      <c r="A208" s="1">
        <v>2000718566</v>
      </c>
      <c r="B208">
        <f>COUNTIF(DF!$B$2:$B$6218,'Taker|Maker Distribution'!A208)</f>
        <v>9</v>
      </c>
      <c r="C208">
        <f>COUNTIF(DF!$C$2:$C$6218,'Taker|Maker Distribution'!A208)</f>
        <v>3</v>
      </c>
      <c r="D208" s="3">
        <f t="shared" si="3"/>
        <v>3</v>
      </c>
      <c r="E208" t="str" cm="1">
        <f t="array" ref="E208">_xlfn.IFS(B208&gt;C208, "More Maker", B208=C208, "Equal", B208&lt;C208, "More Taker")</f>
        <v>More Maker</v>
      </c>
    </row>
    <row r="209" spans="1:5" x14ac:dyDescent="0.25">
      <c r="A209" s="1">
        <v>2000712677</v>
      </c>
      <c r="B209">
        <f>COUNTIF(DF!$B$2:$B$6218,'Taker|Maker Distribution'!A209)</f>
        <v>1</v>
      </c>
      <c r="C209">
        <f>COUNTIF(DF!$C$2:$C$6218,'Taker|Maker Distribution'!A209)</f>
        <v>0</v>
      </c>
      <c r="D209" s="3">
        <f t="shared" si="3"/>
        <v>1</v>
      </c>
      <c r="E209" t="str" cm="1">
        <f t="array" ref="E209">_xlfn.IFS(B209&gt;C209, "More Maker", B209=C209, "Equal", B209&lt;C209, "More Taker")</f>
        <v>More Maker</v>
      </c>
    </row>
    <row r="210" spans="1:5" x14ac:dyDescent="0.25">
      <c r="A210" s="1">
        <v>2000728871</v>
      </c>
      <c r="B210">
        <f>COUNTIF(DF!$B$2:$B$6218,'Taker|Maker Distribution'!A210)</f>
        <v>2</v>
      </c>
      <c r="C210">
        <f>COUNTIF(DF!$C$2:$C$6218,'Taker|Maker Distribution'!A210)</f>
        <v>0</v>
      </c>
      <c r="D210" s="3">
        <f t="shared" si="3"/>
        <v>2</v>
      </c>
      <c r="E210" t="str" cm="1">
        <f t="array" ref="E210">_xlfn.IFS(B210&gt;C210, "More Maker", B210=C210, "Equal", B210&lt;C210, "More Taker")</f>
        <v>More Maker</v>
      </c>
    </row>
    <row r="211" spans="1:5" x14ac:dyDescent="0.25">
      <c r="A211" s="1">
        <v>2000753473</v>
      </c>
      <c r="B211">
        <f>COUNTIF(DF!$B$2:$B$6218,'Taker|Maker Distribution'!A211)</f>
        <v>3</v>
      </c>
      <c r="C211">
        <f>COUNTIF(DF!$C$2:$C$6218,'Taker|Maker Distribution'!A211)</f>
        <v>0</v>
      </c>
      <c r="D211" s="3">
        <f t="shared" si="3"/>
        <v>3</v>
      </c>
      <c r="E211" t="str" cm="1">
        <f t="array" ref="E211">_xlfn.IFS(B211&gt;C211, "More Maker", B211=C211, "Equal", B211&lt;C211, "More Taker")</f>
        <v>More Maker</v>
      </c>
    </row>
    <row r="212" spans="1:5" x14ac:dyDescent="0.25">
      <c r="A212" s="1">
        <v>2000723741</v>
      </c>
      <c r="B212">
        <f>COUNTIF(DF!$B$2:$B$6218,'Taker|Maker Distribution'!A212)</f>
        <v>7</v>
      </c>
      <c r="C212">
        <f>COUNTIF(DF!$C$2:$C$6218,'Taker|Maker Distribution'!A212)</f>
        <v>0</v>
      </c>
      <c r="D212" s="3">
        <f t="shared" si="3"/>
        <v>7</v>
      </c>
      <c r="E212" t="str" cm="1">
        <f t="array" ref="E212">_xlfn.IFS(B212&gt;C212, "More Maker", B212=C212, "Equal", B212&lt;C212, "More Taker")</f>
        <v>More Maker</v>
      </c>
    </row>
    <row r="213" spans="1:5" x14ac:dyDescent="0.25">
      <c r="A213" s="1">
        <v>2000751190</v>
      </c>
      <c r="B213">
        <f>COUNTIF(DF!$B$2:$B$6218,'Taker|Maker Distribution'!A213)</f>
        <v>6</v>
      </c>
      <c r="C213">
        <f>COUNTIF(DF!$C$2:$C$6218,'Taker|Maker Distribution'!A213)</f>
        <v>7</v>
      </c>
      <c r="D213" s="3">
        <f t="shared" si="3"/>
        <v>0.8571428571428571</v>
      </c>
      <c r="E213" t="str" cm="1">
        <f t="array" ref="E213">_xlfn.IFS(B213&gt;C213, "More Maker", B213=C213, "Equal", B213&lt;C213, "More Taker")</f>
        <v>More Taker</v>
      </c>
    </row>
    <row r="214" spans="1:5" x14ac:dyDescent="0.25">
      <c r="A214" s="1">
        <v>2000729321</v>
      </c>
      <c r="B214">
        <f>COUNTIF(DF!$B$2:$B$6218,'Taker|Maker Distribution'!A214)</f>
        <v>2</v>
      </c>
      <c r="C214">
        <f>COUNTIF(DF!$C$2:$C$6218,'Taker|Maker Distribution'!A214)</f>
        <v>3</v>
      </c>
      <c r="D214" s="3">
        <f t="shared" si="3"/>
        <v>0.66666666666666663</v>
      </c>
      <c r="E214" t="str" cm="1">
        <f t="array" ref="E214">_xlfn.IFS(B214&gt;C214, "More Maker", B214=C214, "Equal", B214&lt;C214, "More Taker")</f>
        <v>More Taker</v>
      </c>
    </row>
    <row r="215" spans="1:5" x14ac:dyDescent="0.25">
      <c r="A215" s="1">
        <v>2000746697</v>
      </c>
      <c r="B215">
        <f>COUNTIF(DF!$B$2:$B$6218,'Taker|Maker Distribution'!A215)</f>
        <v>1</v>
      </c>
      <c r="C215">
        <f>COUNTIF(DF!$C$2:$C$6218,'Taker|Maker Distribution'!A215)</f>
        <v>0</v>
      </c>
      <c r="D215" s="3">
        <f t="shared" si="3"/>
        <v>1</v>
      </c>
      <c r="E215" t="str" cm="1">
        <f t="array" ref="E215">_xlfn.IFS(B215&gt;C215, "More Maker", B215=C215, "Equal", B215&lt;C215, "More Taker")</f>
        <v>More Maker</v>
      </c>
    </row>
    <row r="216" spans="1:5" x14ac:dyDescent="0.25">
      <c r="A216" s="1">
        <v>2000745124</v>
      </c>
      <c r="B216">
        <f>COUNTIF(DF!$B$2:$B$6218,'Taker|Maker Distribution'!A216)</f>
        <v>12</v>
      </c>
      <c r="C216">
        <f>COUNTIF(DF!$C$2:$C$6218,'Taker|Maker Distribution'!A216)</f>
        <v>1</v>
      </c>
      <c r="D216" s="3">
        <f t="shared" si="3"/>
        <v>12</v>
      </c>
      <c r="E216" t="str" cm="1">
        <f t="array" ref="E216">_xlfn.IFS(B216&gt;C216, "More Maker", B216=C216, "Equal", B216&lt;C216, "More Taker")</f>
        <v>More Maker</v>
      </c>
    </row>
    <row r="217" spans="1:5" x14ac:dyDescent="0.25">
      <c r="A217" s="1">
        <v>2000753986</v>
      </c>
      <c r="B217">
        <f>COUNTIF(DF!$B$2:$B$6218,'Taker|Maker Distribution'!A217)</f>
        <v>1</v>
      </c>
      <c r="C217">
        <f>COUNTIF(DF!$C$2:$C$6218,'Taker|Maker Distribution'!A217)</f>
        <v>1</v>
      </c>
      <c r="D217" s="3">
        <f t="shared" si="3"/>
        <v>1</v>
      </c>
      <c r="E217" t="str" cm="1">
        <f t="array" ref="E217">_xlfn.IFS(B217&gt;C217, "More Maker", B217=C217, "Equal", B217&lt;C217, "More Taker")</f>
        <v>Equal</v>
      </c>
    </row>
    <row r="218" spans="1:5" x14ac:dyDescent="0.25">
      <c r="A218" s="1">
        <v>2000735692</v>
      </c>
      <c r="B218">
        <f>COUNTIF(DF!$B$2:$B$6218,'Taker|Maker Distribution'!A218)</f>
        <v>1</v>
      </c>
      <c r="C218">
        <f>COUNTIF(DF!$C$2:$C$6218,'Taker|Maker Distribution'!A218)</f>
        <v>0</v>
      </c>
      <c r="D218" s="3">
        <f t="shared" si="3"/>
        <v>1</v>
      </c>
      <c r="E218" t="str" cm="1">
        <f t="array" ref="E218">_xlfn.IFS(B218&gt;C218, "More Maker", B218=C218, "Equal", B218&lt;C218, "More Taker")</f>
        <v>More Maker</v>
      </c>
    </row>
    <row r="219" spans="1:5" x14ac:dyDescent="0.25">
      <c r="A219" s="1">
        <v>2000752774</v>
      </c>
      <c r="B219">
        <f>COUNTIF(DF!$B$2:$B$6218,'Taker|Maker Distribution'!A219)</f>
        <v>4</v>
      </c>
      <c r="C219">
        <f>COUNTIF(DF!$C$2:$C$6218,'Taker|Maker Distribution'!A219)</f>
        <v>5</v>
      </c>
      <c r="D219" s="3">
        <f t="shared" si="3"/>
        <v>0.8</v>
      </c>
      <c r="E219" t="str" cm="1">
        <f t="array" ref="E219">_xlfn.IFS(B219&gt;C219, "More Maker", B219=C219, "Equal", B219&lt;C219, "More Taker")</f>
        <v>More Taker</v>
      </c>
    </row>
    <row r="220" spans="1:5" x14ac:dyDescent="0.25">
      <c r="A220" s="1">
        <v>2000728661</v>
      </c>
      <c r="B220">
        <f>COUNTIF(DF!$B$2:$B$6218,'Taker|Maker Distribution'!A220)</f>
        <v>11</v>
      </c>
      <c r="C220">
        <f>COUNTIF(DF!$C$2:$C$6218,'Taker|Maker Distribution'!A220)</f>
        <v>2</v>
      </c>
      <c r="D220" s="3">
        <f t="shared" si="3"/>
        <v>5.5</v>
      </c>
      <c r="E220" t="str" cm="1">
        <f t="array" ref="E220">_xlfn.IFS(B220&gt;C220, "More Maker", B220=C220, "Equal", B220&lt;C220, "More Taker")</f>
        <v>More Maker</v>
      </c>
    </row>
    <row r="221" spans="1:5" x14ac:dyDescent="0.25">
      <c r="A221" s="1">
        <v>2000743561</v>
      </c>
      <c r="B221">
        <f>COUNTIF(DF!$B$2:$B$6218,'Taker|Maker Distribution'!A221)</f>
        <v>1</v>
      </c>
      <c r="C221">
        <f>COUNTIF(DF!$C$2:$C$6218,'Taker|Maker Distribution'!A221)</f>
        <v>0</v>
      </c>
      <c r="D221" s="3">
        <f t="shared" si="3"/>
        <v>1</v>
      </c>
      <c r="E221" t="str" cm="1">
        <f t="array" ref="E221">_xlfn.IFS(B221&gt;C221, "More Maker", B221=C221, "Equal", B221&lt;C221, "More Taker")</f>
        <v>More Maker</v>
      </c>
    </row>
    <row r="222" spans="1:5" x14ac:dyDescent="0.25">
      <c r="A222" s="1">
        <v>2000736796</v>
      </c>
      <c r="B222">
        <f>COUNTIF(DF!$B$2:$B$6218,'Taker|Maker Distribution'!A222)</f>
        <v>1</v>
      </c>
      <c r="C222">
        <f>COUNTIF(DF!$C$2:$C$6218,'Taker|Maker Distribution'!A222)</f>
        <v>0</v>
      </c>
      <c r="D222" s="3">
        <f t="shared" si="3"/>
        <v>1</v>
      </c>
      <c r="E222" t="str" cm="1">
        <f t="array" ref="E222">_xlfn.IFS(B222&gt;C222, "More Maker", B222=C222, "Equal", B222&lt;C222, "More Taker")</f>
        <v>More Maker</v>
      </c>
    </row>
    <row r="223" spans="1:5" x14ac:dyDescent="0.25">
      <c r="A223" s="1">
        <v>2000711468</v>
      </c>
      <c r="B223">
        <f>COUNTIF(DF!$B$2:$B$6218,'Taker|Maker Distribution'!A223)</f>
        <v>5</v>
      </c>
      <c r="C223">
        <f>COUNTIF(DF!$C$2:$C$6218,'Taker|Maker Distribution'!A223)</f>
        <v>1</v>
      </c>
      <c r="D223" s="3">
        <f t="shared" si="3"/>
        <v>5</v>
      </c>
      <c r="E223" t="str" cm="1">
        <f t="array" ref="E223">_xlfn.IFS(B223&gt;C223, "More Maker", B223=C223, "Equal", B223&lt;C223, "More Taker")</f>
        <v>More Maker</v>
      </c>
    </row>
    <row r="224" spans="1:5" x14ac:dyDescent="0.25">
      <c r="A224" s="1">
        <v>2000720705</v>
      </c>
      <c r="B224">
        <f>COUNTIF(DF!$B$2:$B$6218,'Taker|Maker Distribution'!A224)</f>
        <v>1</v>
      </c>
      <c r="C224">
        <f>COUNTIF(DF!$C$2:$C$6218,'Taker|Maker Distribution'!A224)</f>
        <v>1</v>
      </c>
      <c r="D224" s="3">
        <f t="shared" si="3"/>
        <v>1</v>
      </c>
      <c r="E224" t="str" cm="1">
        <f t="array" ref="E224">_xlfn.IFS(B224&gt;C224, "More Maker", B224=C224, "Equal", B224&lt;C224, "More Taker")</f>
        <v>Equal</v>
      </c>
    </row>
    <row r="225" spans="1:5" x14ac:dyDescent="0.25">
      <c r="A225" s="1">
        <v>2000726564</v>
      </c>
      <c r="B225">
        <f>COUNTIF(DF!$B$2:$B$6218,'Taker|Maker Distribution'!A225)</f>
        <v>1</v>
      </c>
      <c r="C225">
        <f>COUNTIF(DF!$C$2:$C$6218,'Taker|Maker Distribution'!A225)</f>
        <v>0</v>
      </c>
      <c r="D225" s="3">
        <f t="shared" si="3"/>
        <v>1</v>
      </c>
      <c r="E225" t="str" cm="1">
        <f t="array" ref="E225">_xlfn.IFS(B225&gt;C225, "More Maker", B225=C225, "Equal", B225&lt;C225, "More Taker")</f>
        <v>More Maker</v>
      </c>
    </row>
    <row r="226" spans="1:5" x14ac:dyDescent="0.25">
      <c r="A226" s="1">
        <v>2000747065</v>
      </c>
      <c r="B226">
        <f>COUNTIF(DF!$B$2:$B$6218,'Taker|Maker Distribution'!A226)</f>
        <v>1</v>
      </c>
      <c r="C226">
        <f>COUNTIF(DF!$C$2:$C$6218,'Taker|Maker Distribution'!A226)</f>
        <v>2</v>
      </c>
      <c r="D226" s="3">
        <f t="shared" si="3"/>
        <v>0.5</v>
      </c>
      <c r="E226" t="str" cm="1">
        <f t="array" ref="E226">_xlfn.IFS(B226&gt;C226, "More Maker", B226=C226, "Equal", B226&lt;C226, "More Taker")</f>
        <v>More Taker</v>
      </c>
    </row>
    <row r="227" spans="1:5" x14ac:dyDescent="0.25">
      <c r="A227" s="1">
        <v>2000717159</v>
      </c>
      <c r="B227">
        <f>COUNTIF(DF!$B$2:$B$6218,'Taker|Maker Distribution'!A227)</f>
        <v>1</v>
      </c>
      <c r="C227">
        <f>COUNTIF(DF!$C$2:$C$6218,'Taker|Maker Distribution'!A227)</f>
        <v>0</v>
      </c>
      <c r="D227" s="3">
        <f t="shared" si="3"/>
        <v>1</v>
      </c>
      <c r="E227" t="str" cm="1">
        <f t="array" ref="E227">_xlfn.IFS(B227&gt;C227, "More Maker", B227=C227, "Equal", B227&lt;C227, "More Taker")</f>
        <v>More Maker</v>
      </c>
    </row>
    <row r="228" spans="1:5" x14ac:dyDescent="0.25">
      <c r="A228" s="1">
        <v>2000747591</v>
      </c>
      <c r="B228">
        <f>COUNTIF(DF!$B$2:$B$6218,'Taker|Maker Distribution'!A228)</f>
        <v>15</v>
      </c>
      <c r="C228">
        <f>COUNTIF(DF!$C$2:$C$6218,'Taker|Maker Distribution'!A228)</f>
        <v>7</v>
      </c>
      <c r="D228" s="3">
        <f t="shared" si="3"/>
        <v>2.1428571428571428</v>
      </c>
      <c r="E228" t="str" cm="1">
        <f t="array" ref="E228">_xlfn.IFS(B228&gt;C228, "More Maker", B228=C228, "Equal", B228&lt;C228, "More Taker")</f>
        <v>More Maker</v>
      </c>
    </row>
    <row r="229" spans="1:5" x14ac:dyDescent="0.25">
      <c r="A229" s="1">
        <v>2000737228</v>
      </c>
      <c r="B229">
        <f>COUNTIF(DF!$B$2:$B$6218,'Taker|Maker Distribution'!A229)</f>
        <v>1</v>
      </c>
      <c r="C229">
        <f>COUNTIF(DF!$C$2:$C$6218,'Taker|Maker Distribution'!A229)</f>
        <v>5</v>
      </c>
      <c r="D229" s="3">
        <f t="shared" si="3"/>
        <v>0.2</v>
      </c>
      <c r="E229" t="str" cm="1">
        <f t="array" ref="E229">_xlfn.IFS(B229&gt;C229, "More Maker", B229=C229, "Equal", B229&lt;C229, "More Taker")</f>
        <v>More Taker</v>
      </c>
    </row>
    <row r="230" spans="1:5" x14ac:dyDescent="0.25">
      <c r="A230" s="1">
        <v>2000755117</v>
      </c>
      <c r="B230">
        <f>COUNTIF(DF!$B$2:$B$6218,'Taker|Maker Distribution'!A230)</f>
        <v>17</v>
      </c>
      <c r="C230">
        <f>COUNTIF(DF!$C$2:$C$6218,'Taker|Maker Distribution'!A230)</f>
        <v>15</v>
      </c>
      <c r="D230" s="3">
        <f t="shared" si="3"/>
        <v>1.1333333333333333</v>
      </c>
      <c r="E230" t="str" cm="1">
        <f t="array" ref="E230">_xlfn.IFS(B230&gt;C230, "More Maker", B230=C230, "Equal", B230&lt;C230, "More Taker")</f>
        <v>More Maker</v>
      </c>
    </row>
    <row r="231" spans="1:5" x14ac:dyDescent="0.25">
      <c r="A231" s="1">
        <v>2000723495</v>
      </c>
      <c r="B231">
        <f>COUNTIF(DF!$B$2:$B$6218,'Taker|Maker Distribution'!A231)</f>
        <v>4</v>
      </c>
      <c r="C231">
        <f>COUNTIF(DF!$C$2:$C$6218,'Taker|Maker Distribution'!A231)</f>
        <v>0</v>
      </c>
      <c r="D231" s="3">
        <f t="shared" si="3"/>
        <v>4</v>
      </c>
      <c r="E231" t="str" cm="1">
        <f t="array" ref="E231">_xlfn.IFS(B231&gt;C231, "More Maker", B231=C231, "Equal", B231&lt;C231, "More Taker")</f>
        <v>More Maker</v>
      </c>
    </row>
    <row r="232" spans="1:5" x14ac:dyDescent="0.25">
      <c r="A232" s="1">
        <v>2000725070</v>
      </c>
      <c r="B232">
        <f>COUNTIF(DF!$B$2:$B$6218,'Taker|Maker Distribution'!A232)</f>
        <v>2</v>
      </c>
      <c r="C232">
        <f>COUNTIF(DF!$C$2:$C$6218,'Taker|Maker Distribution'!A232)</f>
        <v>0</v>
      </c>
      <c r="D232" s="3">
        <f t="shared" si="3"/>
        <v>2</v>
      </c>
      <c r="E232" t="str" cm="1">
        <f t="array" ref="E232">_xlfn.IFS(B232&gt;C232, "More Maker", B232=C232, "Equal", B232&lt;C232, "More Taker")</f>
        <v>More Maker</v>
      </c>
    </row>
    <row r="233" spans="1:5" x14ac:dyDescent="0.25">
      <c r="A233" s="1">
        <v>2000724884</v>
      </c>
      <c r="B233">
        <f>COUNTIF(DF!$B$2:$B$6218,'Taker|Maker Distribution'!A233)</f>
        <v>2</v>
      </c>
      <c r="C233">
        <f>COUNTIF(DF!$C$2:$C$6218,'Taker|Maker Distribution'!A233)</f>
        <v>0</v>
      </c>
      <c r="D233" s="3">
        <f t="shared" si="3"/>
        <v>2</v>
      </c>
      <c r="E233" t="str" cm="1">
        <f t="array" ref="E233">_xlfn.IFS(B233&gt;C233, "More Maker", B233=C233, "Equal", B233&lt;C233, "More Taker")</f>
        <v>More Maker</v>
      </c>
    </row>
    <row r="234" spans="1:5" x14ac:dyDescent="0.25">
      <c r="A234" s="1">
        <v>2000709356</v>
      </c>
      <c r="B234">
        <f>COUNTIF(DF!$B$2:$B$6218,'Taker|Maker Distribution'!A234)</f>
        <v>1</v>
      </c>
      <c r="C234">
        <f>COUNTIF(DF!$C$2:$C$6218,'Taker|Maker Distribution'!A234)</f>
        <v>0</v>
      </c>
      <c r="D234" s="3">
        <f t="shared" si="3"/>
        <v>1</v>
      </c>
      <c r="E234" t="str" cm="1">
        <f t="array" ref="E234">_xlfn.IFS(B234&gt;C234, "More Maker", B234=C234, "Equal", B234&lt;C234, "More Taker")</f>
        <v>More Maker</v>
      </c>
    </row>
    <row r="235" spans="1:5" x14ac:dyDescent="0.25">
      <c r="A235" s="1">
        <v>2000744173</v>
      </c>
      <c r="B235">
        <f>COUNTIF(DF!$B$2:$B$6218,'Taker|Maker Distribution'!A235)</f>
        <v>1</v>
      </c>
      <c r="C235">
        <f>COUNTIF(DF!$C$2:$C$6218,'Taker|Maker Distribution'!A235)</f>
        <v>1</v>
      </c>
      <c r="D235" s="3">
        <f t="shared" si="3"/>
        <v>1</v>
      </c>
      <c r="E235" t="str" cm="1">
        <f t="array" ref="E235">_xlfn.IFS(B235&gt;C235, "More Maker", B235=C235, "Equal", B235&lt;C235, "More Taker")</f>
        <v>Equal</v>
      </c>
    </row>
    <row r="236" spans="1:5" x14ac:dyDescent="0.25">
      <c r="A236" s="1">
        <v>2000746629</v>
      </c>
      <c r="B236">
        <f>COUNTIF(DF!$B$2:$B$6218,'Taker|Maker Distribution'!A236)</f>
        <v>1</v>
      </c>
      <c r="C236">
        <f>COUNTIF(DF!$C$2:$C$6218,'Taker|Maker Distribution'!A236)</f>
        <v>0</v>
      </c>
      <c r="D236" s="3">
        <f t="shared" si="3"/>
        <v>1</v>
      </c>
      <c r="E236" t="str" cm="1">
        <f t="array" ref="E236">_xlfn.IFS(B236&gt;C236, "More Maker", B236=C236, "Equal", B236&lt;C236, "More Taker")</f>
        <v>More Maker</v>
      </c>
    </row>
    <row r="237" spans="1:5" x14ac:dyDescent="0.25">
      <c r="A237" s="1">
        <v>2000754523</v>
      </c>
      <c r="B237">
        <f>COUNTIF(DF!$B$2:$B$6218,'Taker|Maker Distribution'!A237)</f>
        <v>2</v>
      </c>
      <c r="C237">
        <f>COUNTIF(DF!$C$2:$C$6218,'Taker|Maker Distribution'!A237)</f>
        <v>2</v>
      </c>
      <c r="D237" s="3">
        <f t="shared" si="3"/>
        <v>1</v>
      </c>
      <c r="E237" t="str" cm="1">
        <f t="array" ref="E237">_xlfn.IFS(B237&gt;C237, "More Maker", B237=C237, "Equal", B237&lt;C237, "More Taker")</f>
        <v>Equal</v>
      </c>
    </row>
    <row r="238" spans="1:5" x14ac:dyDescent="0.25">
      <c r="A238" s="1">
        <v>2000746583</v>
      </c>
      <c r="B238">
        <f>COUNTIF(DF!$B$2:$B$6218,'Taker|Maker Distribution'!A238)</f>
        <v>1</v>
      </c>
      <c r="C238">
        <f>COUNTIF(DF!$C$2:$C$6218,'Taker|Maker Distribution'!A238)</f>
        <v>0</v>
      </c>
      <c r="D238" s="3">
        <f t="shared" si="3"/>
        <v>1</v>
      </c>
      <c r="E238" t="str" cm="1">
        <f t="array" ref="E238">_xlfn.IFS(B238&gt;C238, "More Maker", B238=C238, "Equal", B238&lt;C238, "More Taker")</f>
        <v>More Maker</v>
      </c>
    </row>
    <row r="239" spans="1:5" x14ac:dyDescent="0.25">
      <c r="A239" s="1">
        <v>2000714753</v>
      </c>
      <c r="B239">
        <f>COUNTIF(DF!$B$2:$B$6218,'Taker|Maker Distribution'!A239)</f>
        <v>2</v>
      </c>
      <c r="C239">
        <f>COUNTIF(DF!$C$2:$C$6218,'Taker|Maker Distribution'!A239)</f>
        <v>0</v>
      </c>
      <c r="D239" s="3">
        <f t="shared" si="3"/>
        <v>2</v>
      </c>
      <c r="E239" t="str" cm="1">
        <f t="array" ref="E239">_xlfn.IFS(B239&gt;C239, "More Maker", B239=C239, "Equal", B239&lt;C239, "More Taker")</f>
        <v>More Maker</v>
      </c>
    </row>
    <row r="240" spans="1:5" x14ac:dyDescent="0.25">
      <c r="A240" s="1">
        <v>2000730866</v>
      </c>
      <c r="B240">
        <f>COUNTIF(DF!$B$2:$B$6218,'Taker|Maker Distribution'!A240)</f>
        <v>1</v>
      </c>
      <c r="C240">
        <f>COUNTIF(DF!$C$2:$C$6218,'Taker|Maker Distribution'!A240)</f>
        <v>0</v>
      </c>
      <c r="D240" s="3">
        <f t="shared" si="3"/>
        <v>1</v>
      </c>
      <c r="E240" t="str" cm="1">
        <f t="array" ref="E240">_xlfn.IFS(B240&gt;C240, "More Maker", B240=C240, "Equal", B240&lt;C240, "More Taker")</f>
        <v>More Maker</v>
      </c>
    </row>
    <row r="241" spans="1:5" x14ac:dyDescent="0.25">
      <c r="A241" s="1">
        <v>2000730821</v>
      </c>
      <c r="B241">
        <f>COUNTIF(DF!$B$2:$B$6218,'Taker|Maker Distribution'!A241)</f>
        <v>40</v>
      </c>
      <c r="C241">
        <f>COUNTIF(DF!$C$2:$C$6218,'Taker|Maker Distribution'!A241)</f>
        <v>4</v>
      </c>
      <c r="D241" s="3">
        <f t="shared" si="3"/>
        <v>10</v>
      </c>
      <c r="E241" t="str" cm="1">
        <f t="array" ref="E241">_xlfn.IFS(B241&gt;C241, "More Maker", B241=C241, "Equal", B241&lt;C241, "More Taker")</f>
        <v>More Maker</v>
      </c>
    </row>
    <row r="242" spans="1:5" x14ac:dyDescent="0.25">
      <c r="A242" s="1">
        <v>2000732179</v>
      </c>
      <c r="B242">
        <f>COUNTIF(DF!$B$2:$B$6218,'Taker|Maker Distribution'!A242)</f>
        <v>1</v>
      </c>
      <c r="C242">
        <f>COUNTIF(DF!$C$2:$C$6218,'Taker|Maker Distribution'!A242)</f>
        <v>1</v>
      </c>
      <c r="D242" s="3">
        <f t="shared" si="3"/>
        <v>1</v>
      </c>
      <c r="E242" t="str" cm="1">
        <f t="array" ref="E242">_xlfn.IFS(B242&gt;C242, "More Maker", B242=C242, "Equal", B242&lt;C242, "More Taker")</f>
        <v>Equal</v>
      </c>
    </row>
    <row r="243" spans="1:5" x14ac:dyDescent="0.25">
      <c r="A243" s="1">
        <v>2000715167</v>
      </c>
      <c r="B243">
        <f>COUNTIF(DF!$B$2:$B$6218,'Taker|Maker Distribution'!A243)</f>
        <v>1</v>
      </c>
      <c r="C243">
        <f>COUNTIF(DF!$C$2:$C$6218,'Taker|Maker Distribution'!A243)</f>
        <v>0</v>
      </c>
      <c r="D243" s="3">
        <f t="shared" si="3"/>
        <v>1</v>
      </c>
      <c r="E243" t="str" cm="1">
        <f t="array" ref="E243">_xlfn.IFS(B243&gt;C243, "More Maker", B243=C243, "Equal", B243&lt;C243, "More Taker")</f>
        <v>More Maker</v>
      </c>
    </row>
    <row r="244" spans="1:5" x14ac:dyDescent="0.25">
      <c r="A244" s="1">
        <v>2000714870</v>
      </c>
      <c r="B244">
        <f>COUNTIF(DF!$B$2:$B$6218,'Taker|Maker Distribution'!A244)</f>
        <v>1</v>
      </c>
      <c r="C244">
        <f>COUNTIF(DF!$C$2:$C$6218,'Taker|Maker Distribution'!A244)</f>
        <v>15</v>
      </c>
      <c r="D244" s="3">
        <f t="shared" si="3"/>
        <v>6.6666666666666666E-2</v>
      </c>
      <c r="E244" t="str" cm="1">
        <f t="array" ref="E244">_xlfn.IFS(B244&gt;C244, "More Maker", B244=C244, "Equal", B244&lt;C244, "More Taker")</f>
        <v>More Taker</v>
      </c>
    </row>
    <row r="245" spans="1:5" x14ac:dyDescent="0.25">
      <c r="A245" s="1">
        <v>2000727887</v>
      </c>
      <c r="B245">
        <f>COUNTIF(DF!$B$2:$B$6218,'Taker|Maker Distribution'!A245)</f>
        <v>1</v>
      </c>
      <c r="C245">
        <f>COUNTIF(DF!$C$2:$C$6218,'Taker|Maker Distribution'!A245)</f>
        <v>0</v>
      </c>
      <c r="D245" s="3">
        <f t="shared" si="3"/>
        <v>1</v>
      </c>
      <c r="E245" t="str" cm="1">
        <f t="array" ref="E245">_xlfn.IFS(B245&gt;C245, "More Maker", B245=C245, "Equal", B245&lt;C245, "More Taker")</f>
        <v>More Maker</v>
      </c>
    </row>
    <row r="246" spans="1:5" x14ac:dyDescent="0.25">
      <c r="A246" s="1">
        <v>2000739295</v>
      </c>
      <c r="B246">
        <f>COUNTIF(DF!$B$2:$B$6218,'Taker|Maker Distribution'!A246)</f>
        <v>4</v>
      </c>
      <c r="C246">
        <f>COUNTIF(DF!$C$2:$C$6218,'Taker|Maker Distribution'!A246)</f>
        <v>1</v>
      </c>
      <c r="D246" s="3">
        <f t="shared" si="3"/>
        <v>4</v>
      </c>
      <c r="E246" t="str" cm="1">
        <f t="array" ref="E246">_xlfn.IFS(B246&gt;C246, "More Maker", B246=C246, "Equal", B246&lt;C246, "More Taker")</f>
        <v>More Maker</v>
      </c>
    </row>
    <row r="247" spans="1:5" x14ac:dyDescent="0.25">
      <c r="A247" s="1">
        <v>2000717996</v>
      </c>
      <c r="B247">
        <f>COUNTIF(DF!$B$2:$B$6218,'Taker|Maker Distribution'!A247)</f>
        <v>3</v>
      </c>
      <c r="C247">
        <f>COUNTIF(DF!$C$2:$C$6218,'Taker|Maker Distribution'!A247)</f>
        <v>1</v>
      </c>
      <c r="D247" s="3">
        <f t="shared" si="3"/>
        <v>3</v>
      </c>
      <c r="E247" t="str" cm="1">
        <f t="array" ref="E247">_xlfn.IFS(B247&gt;C247, "More Maker", B247=C247, "Equal", B247&lt;C247, "More Taker")</f>
        <v>More Maker</v>
      </c>
    </row>
    <row r="248" spans="1:5" x14ac:dyDescent="0.25">
      <c r="A248" s="1">
        <v>2000722094</v>
      </c>
      <c r="B248">
        <f>COUNTIF(DF!$B$2:$B$6218,'Taker|Maker Distribution'!A248)</f>
        <v>1</v>
      </c>
      <c r="C248">
        <f>COUNTIF(DF!$C$2:$C$6218,'Taker|Maker Distribution'!A248)</f>
        <v>1</v>
      </c>
      <c r="D248" s="3">
        <f t="shared" si="3"/>
        <v>1</v>
      </c>
      <c r="E248" t="str" cm="1">
        <f t="array" ref="E248">_xlfn.IFS(B248&gt;C248, "More Maker", B248=C248, "Equal", B248&lt;C248, "More Taker")</f>
        <v>Equal</v>
      </c>
    </row>
    <row r="249" spans="1:5" x14ac:dyDescent="0.25">
      <c r="A249" s="1">
        <v>2000709677</v>
      </c>
      <c r="B249">
        <f>COUNTIF(DF!$B$2:$B$6218,'Taker|Maker Distribution'!A249)</f>
        <v>2</v>
      </c>
      <c r="C249">
        <f>COUNTIF(DF!$C$2:$C$6218,'Taker|Maker Distribution'!A249)</f>
        <v>0</v>
      </c>
      <c r="D249" s="3">
        <f t="shared" si="3"/>
        <v>2</v>
      </c>
      <c r="E249" t="str" cm="1">
        <f t="array" ref="E249">_xlfn.IFS(B249&gt;C249, "More Maker", B249=C249, "Equal", B249&lt;C249, "More Taker")</f>
        <v>More Maker</v>
      </c>
    </row>
    <row r="250" spans="1:5" x14ac:dyDescent="0.25">
      <c r="A250" s="1">
        <v>2000754319</v>
      </c>
      <c r="B250">
        <f>COUNTIF(DF!$B$2:$B$6218,'Taker|Maker Distribution'!A250)</f>
        <v>6</v>
      </c>
      <c r="C250">
        <f>COUNTIF(DF!$C$2:$C$6218,'Taker|Maker Distribution'!A250)</f>
        <v>1</v>
      </c>
      <c r="D250" s="3">
        <f t="shared" si="3"/>
        <v>6</v>
      </c>
      <c r="E250" t="str" cm="1">
        <f t="array" ref="E250">_xlfn.IFS(B250&gt;C250, "More Maker", B250=C250, "Equal", B250&lt;C250, "More Taker")</f>
        <v>More Maker</v>
      </c>
    </row>
    <row r="251" spans="1:5" x14ac:dyDescent="0.25">
      <c r="A251" s="1">
        <v>2000715062</v>
      </c>
      <c r="B251">
        <f>COUNTIF(DF!$B$2:$B$6218,'Taker|Maker Distribution'!A251)</f>
        <v>80</v>
      </c>
      <c r="C251">
        <f>COUNTIF(DF!$C$2:$C$6218,'Taker|Maker Distribution'!A251)</f>
        <v>27</v>
      </c>
      <c r="D251" s="3">
        <f t="shared" si="3"/>
        <v>2.9629629629629628</v>
      </c>
      <c r="E251" t="str" cm="1">
        <f t="array" ref="E251">_xlfn.IFS(B251&gt;C251, "More Maker", B251=C251, "Equal", B251&lt;C251, "More Taker")</f>
        <v>More Maker</v>
      </c>
    </row>
    <row r="252" spans="1:5" x14ac:dyDescent="0.25">
      <c r="A252" s="1">
        <v>2000751781</v>
      </c>
      <c r="B252">
        <f>COUNTIF(DF!$B$2:$B$6218,'Taker|Maker Distribution'!A252)</f>
        <v>1</v>
      </c>
      <c r="C252">
        <f>COUNTIF(DF!$C$2:$C$6218,'Taker|Maker Distribution'!A252)</f>
        <v>1</v>
      </c>
      <c r="D252" s="3">
        <f t="shared" si="3"/>
        <v>1</v>
      </c>
      <c r="E252" t="str" cm="1">
        <f t="array" ref="E252">_xlfn.IFS(B252&gt;C252, "More Maker", B252=C252, "Equal", B252&lt;C252, "More Taker")</f>
        <v>Equal</v>
      </c>
    </row>
    <row r="253" spans="1:5" x14ac:dyDescent="0.25">
      <c r="A253" s="1">
        <v>2000730353</v>
      </c>
      <c r="B253">
        <f>COUNTIF(DF!$B$2:$B$6218,'Taker|Maker Distribution'!A253)</f>
        <v>4</v>
      </c>
      <c r="C253">
        <f>COUNTIF(DF!$C$2:$C$6218,'Taker|Maker Distribution'!A253)</f>
        <v>0</v>
      </c>
      <c r="D253" s="3">
        <f t="shared" si="3"/>
        <v>4</v>
      </c>
      <c r="E253" t="str" cm="1">
        <f t="array" ref="E253">_xlfn.IFS(B253&gt;C253, "More Maker", B253=C253, "Equal", B253&lt;C253, "More Taker")</f>
        <v>More Maker</v>
      </c>
    </row>
    <row r="254" spans="1:5" x14ac:dyDescent="0.25">
      <c r="A254" s="1">
        <v>2000737147</v>
      </c>
      <c r="B254">
        <f>COUNTIF(DF!$B$2:$B$6218,'Taker|Maker Distribution'!A254)</f>
        <v>2</v>
      </c>
      <c r="C254">
        <f>COUNTIF(DF!$C$2:$C$6218,'Taker|Maker Distribution'!A254)</f>
        <v>0</v>
      </c>
      <c r="D254" s="3">
        <f t="shared" si="3"/>
        <v>2</v>
      </c>
      <c r="E254" t="str" cm="1">
        <f t="array" ref="E254">_xlfn.IFS(B254&gt;C254, "More Maker", B254=C254, "Equal", B254&lt;C254, "More Taker")</f>
        <v>More Maker</v>
      </c>
    </row>
    <row r="255" spans="1:5" x14ac:dyDescent="0.25">
      <c r="A255" s="1">
        <v>2000729459</v>
      </c>
      <c r="B255">
        <f>COUNTIF(DF!$B$2:$B$6218,'Taker|Maker Distribution'!A255)</f>
        <v>1</v>
      </c>
      <c r="C255">
        <f>COUNTIF(DF!$C$2:$C$6218,'Taker|Maker Distribution'!A255)</f>
        <v>0</v>
      </c>
      <c r="D255" s="3">
        <f t="shared" si="3"/>
        <v>1</v>
      </c>
      <c r="E255" t="str" cm="1">
        <f t="array" ref="E255">_xlfn.IFS(B255&gt;C255, "More Maker", B255=C255, "Equal", B255&lt;C255, "More Taker")</f>
        <v>More Maker</v>
      </c>
    </row>
    <row r="256" spans="1:5" x14ac:dyDescent="0.25">
      <c r="A256" s="1">
        <v>2000718812</v>
      </c>
      <c r="B256">
        <f>COUNTIF(DF!$B$2:$B$6218,'Taker|Maker Distribution'!A256)</f>
        <v>2</v>
      </c>
      <c r="C256">
        <f>COUNTIF(DF!$C$2:$C$6218,'Taker|Maker Distribution'!A256)</f>
        <v>63</v>
      </c>
      <c r="D256" s="3">
        <f t="shared" si="3"/>
        <v>3.1746031746031744E-2</v>
      </c>
      <c r="E256" t="str" cm="1">
        <f t="array" ref="E256">_xlfn.IFS(B256&gt;C256, "More Maker", B256=C256, "Equal", B256&lt;C256, "More Taker")</f>
        <v>More Taker</v>
      </c>
    </row>
    <row r="257" spans="1:5" x14ac:dyDescent="0.25">
      <c r="A257" s="1">
        <v>2000724494</v>
      </c>
      <c r="B257">
        <f>COUNTIF(DF!$B$2:$B$6218,'Taker|Maker Distribution'!A257)</f>
        <v>1</v>
      </c>
      <c r="C257">
        <f>COUNTIF(DF!$C$2:$C$6218,'Taker|Maker Distribution'!A257)</f>
        <v>2</v>
      </c>
      <c r="D257" s="3">
        <f t="shared" si="3"/>
        <v>0.5</v>
      </c>
      <c r="E257" t="str" cm="1">
        <f t="array" ref="E257">_xlfn.IFS(B257&gt;C257, "More Maker", B257=C257, "Equal", B257&lt;C257, "More Taker")</f>
        <v>More Taker</v>
      </c>
    </row>
    <row r="258" spans="1:5" x14ac:dyDescent="0.25">
      <c r="A258" s="1">
        <v>2000722391</v>
      </c>
      <c r="B258">
        <f>COUNTIF(DF!$B$2:$B$6218,'Taker|Maker Distribution'!A258)</f>
        <v>1</v>
      </c>
      <c r="C258">
        <f>COUNTIF(DF!$C$2:$C$6218,'Taker|Maker Distribution'!A258)</f>
        <v>1</v>
      </c>
      <c r="D258" s="3">
        <f t="shared" si="3"/>
        <v>1</v>
      </c>
      <c r="E258" t="str" cm="1">
        <f t="array" ref="E258">_xlfn.IFS(B258&gt;C258, "More Maker", B258=C258, "Equal", B258&lt;C258, "More Taker")</f>
        <v>Equal</v>
      </c>
    </row>
    <row r="259" spans="1:5" x14ac:dyDescent="0.25">
      <c r="A259" s="1">
        <v>2000750863</v>
      </c>
      <c r="B259">
        <f>COUNTIF(DF!$B$2:$B$6218,'Taker|Maker Distribution'!A259)</f>
        <v>10</v>
      </c>
      <c r="C259">
        <f>COUNTIF(DF!$C$2:$C$6218,'Taker|Maker Distribution'!A259)</f>
        <v>0</v>
      </c>
      <c r="D259" s="3">
        <f t="shared" ref="D259:D322" si="4">IFERROR(B259/C259, B259)</f>
        <v>10</v>
      </c>
      <c r="E259" t="str" cm="1">
        <f t="array" ref="E259">_xlfn.IFS(B259&gt;C259, "More Maker", B259=C259, "Equal", B259&lt;C259, "More Taker")</f>
        <v>More Maker</v>
      </c>
    </row>
    <row r="260" spans="1:5" x14ac:dyDescent="0.25">
      <c r="A260" s="1">
        <v>2000749417</v>
      </c>
      <c r="B260">
        <f>COUNTIF(DF!$B$2:$B$6218,'Taker|Maker Distribution'!A260)</f>
        <v>1</v>
      </c>
      <c r="C260">
        <f>COUNTIF(DF!$C$2:$C$6218,'Taker|Maker Distribution'!A260)</f>
        <v>0</v>
      </c>
      <c r="D260" s="3">
        <f t="shared" si="4"/>
        <v>1</v>
      </c>
      <c r="E260" t="str" cm="1">
        <f t="array" ref="E260">_xlfn.IFS(B260&gt;C260, "More Maker", B260=C260, "Equal", B260&lt;C260, "More Taker")</f>
        <v>More Maker</v>
      </c>
    </row>
    <row r="261" spans="1:5" x14ac:dyDescent="0.25">
      <c r="A261" s="1">
        <v>2000724698</v>
      </c>
      <c r="B261">
        <f>COUNTIF(DF!$B$2:$B$6218,'Taker|Maker Distribution'!A261)</f>
        <v>3</v>
      </c>
      <c r="C261">
        <f>COUNTIF(DF!$C$2:$C$6218,'Taker|Maker Distribution'!A261)</f>
        <v>3</v>
      </c>
      <c r="D261" s="3">
        <f t="shared" si="4"/>
        <v>1</v>
      </c>
      <c r="E261" t="str" cm="1">
        <f t="array" ref="E261">_xlfn.IFS(B261&gt;C261, "More Maker", B261=C261, "Equal", B261&lt;C261, "More Taker")</f>
        <v>Equal</v>
      </c>
    </row>
    <row r="262" spans="1:5" x14ac:dyDescent="0.25">
      <c r="A262" s="1">
        <v>2000737891</v>
      </c>
      <c r="B262">
        <f>COUNTIF(DF!$B$2:$B$6218,'Taker|Maker Distribution'!A262)</f>
        <v>1</v>
      </c>
      <c r="C262">
        <f>COUNTIF(DF!$C$2:$C$6218,'Taker|Maker Distribution'!A262)</f>
        <v>7</v>
      </c>
      <c r="D262" s="3">
        <f t="shared" si="4"/>
        <v>0.14285714285714285</v>
      </c>
      <c r="E262" t="str" cm="1">
        <f t="array" ref="E262">_xlfn.IFS(B262&gt;C262, "More Maker", B262=C262, "Equal", B262&lt;C262, "More Taker")</f>
        <v>More Taker</v>
      </c>
    </row>
    <row r="263" spans="1:5" x14ac:dyDescent="0.25">
      <c r="A263" s="1">
        <v>2000721197</v>
      </c>
      <c r="B263">
        <f>COUNTIF(DF!$B$2:$B$6218,'Taker|Maker Distribution'!A263)</f>
        <v>5</v>
      </c>
      <c r="C263">
        <f>COUNTIF(DF!$C$2:$C$6218,'Taker|Maker Distribution'!A263)</f>
        <v>3</v>
      </c>
      <c r="D263" s="3">
        <f t="shared" si="4"/>
        <v>1.6666666666666667</v>
      </c>
      <c r="E263" t="str" cm="1">
        <f t="array" ref="E263">_xlfn.IFS(B263&gt;C263, "More Maker", B263=C263, "Equal", B263&lt;C263, "More Taker")</f>
        <v>More Maker</v>
      </c>
    </row>
    <row r="264" spans="1:5" x14ac:dyDescent="0.25">
      <c r="A264" s="1">
        <v>2000740822</v>
      </c>
      <c r="B264">
        <f>COUNTIF(DF!$B$2:$B$6218,'Taker|Maker Distribution'!A264)</f>
        <v>1</v>
      </c>
      <c r="C264">
        <f>COUNTIF(DF!$C$2:$C$6218,'Taker|Maker Distribution'!A264)</f>
        <v>0</v>
      </c>
      <c r="D264" s="3">
        <f t="shared" si="4"/>
        <v>1</v>
      </c>
      <c r="E264" t="str" cm="1">
        <f t="array" ref="E264">_xlfn.IFS(B264&gt;C264, "More Maker", B264=C264, "Equal", B264&lt;C264, "More Taker")</f>
        <v>More Maker</v>
      </c>
    </row>
    <row r="265" spans="1:5" x14ac:dyDescent="0.25">
      <c r="A265" s="1">
        <v>2000720018</v>
      </c>
      <c r="B265">
        <f>COUNTIF(DF!$B$2:$B$6218,'Taker|Maker Distribution'!A265)</f>
        <v>12</v>
      </c>
      <c r="C265">
        <f>COUNTIF(DF!$C$2:$C$6218,'Taker|Maker Distribution'!A265)</f>
        <v>1</v>
      </c>
      <c r="D265" s="3">
        <f t="shared" si="4"/>
        <v>12</v>
      </c>
      <c r="E265" t="str" cm="1">
        <f t="array" ref="E265">_xlfn.IFS(B265&gt;C265, "More Maker", B265=C265, "Equal", B265&lt;C265, "More Taker")</f>
        <v>More Maker</v>
      </c>
    </row>
    <row r="266" spans="1:5" x14ac:dyDescent="0.25">
      <c r="A266" s="1">
        <v>2000726861</v>
      </c>
      <c r="B266">
        <f>COUNTIF(DF!$B$2:$B$6218,'Taker|Maker Distribution'!A266)</f>
        <v>1</v>
      </c>
      <c r="C266">
        <f>COUNTIF(DF!$C$2:$C$6218,'Taker|Maker Distribution'!A266)</f>
        <v>2</v>
      </c>
      <c r="D266" s="3">
        <f t="shared" si="4"/>
        <v>0.5</v>
      </c>
      <c r="E266" t="str" cm="1">
        <f t="array" ref="E266">_xlfn.IFS(B266&gt;C266, "More Maker", B266=C266, "Equal", B266&lt;C266, "More Taker")</f>
        <v>More Taker</v>
      </c>
    </row>
    <row r="267" spans="1:5" x14ac:dyDescent="0.25">
      <c r="A267" s="1">
        <v>2000734828</v>
      </c>
      <c r="B267">
        <f>COUNTIF(DF!$B$2:$B$6218,'Taker|Maker Distribution'!A267)</f>
        <v>19</v>
      </c>
      <c r="C267">
        <f>COUNTIF(DF!$C$2:$C$6218,'Taker|Maker Distribution'!A267)</f>
        <v>67</v>
      </c>
      <c r="D267" s="3">
        <f t="shared" si="4"/>
        <v>0.28358208955223879</v>
      </c>
      <c r="E267" t="str" cm="1">
        <f t="array" ref="E267">_xlfn.IFS(B267&gt;C267, "More Maker", B267=C267, "Equal", B267&lt;C267, "More Taker")</f>
        <v>More Taker</v>
      </c>
    </row>
    <row r="268" spans="1:5" x14ac:dyDescent="0.25">
      <c r="A268" s="1">
        <v>2000752603</v>
      </c>
      <c r="B268">
        <f>COUNTIF(DF!$B$2:$B$6218,'Taker|Maker Distribution'!A268)</f>
        <v>1</v>
      </c>
      <c r="C268">
        <f>COUNTIF(DF!$C$2:$C$6218,'Taker|Maker Distribution'!A268)</f>
        <v>0</v>
      </c>
      <c r="D268" s="3">
        <f t="shared" si="4"/>
        <v>1</v>
      </c>
      <c r="E268" t="str" cm="1">
        <f t="array" ref="E268">_xlfn.IFS(B268&gt;C268, "More Maker", B268=C268, "Equal", B268&lt;C268, "More Taker")</f>
        <v>More Maker</v>
      </c>
    </row>
    <row r="269" spans="1:5" x14ac:dyDescent="0.25">
      <c r="A269" s="1">
        <v>2000729888</v>
      </c>
      <c r="B269">
        <f>COUNTIF(DF!$B$2:$B$6218,'Taker|Maker Distribution'!A269)</f>
        <v>11</v>
      </c>
      <c r="C269">
        <f>COUNTIF(DF!$C$2:$C$6218,'Taker|Maker Distribution'!A269)</f>
        <v>3</v>
      </c>
      <c r="D269" s="3">
        <f t="shared" si="4"/>
        <v>3.6666666666666665</v>
      </c>
      <c r="E269" t="str" cm="1">
        <f t="array" ref="E269">_xlfn.IFS(B269&gt;C269, "More Maker", B269=C269, "Equal", B269&lt;C269, "More Taker")</f>
        <v>More Maker</v>
      </c>
    </row>
    <row r="270" spans="1:5" x14ac:dyDescent="0.25">
      <c r="A270" s="1">
        <v>2000713274</v>
      </c>
      <c r="B270">
        <f>COUNTIF(DF!$B$2:$B$6218,'Taker|Maker Distribution'!A270)</f>
        <v>2</v>
      </c>
      <c r="C270">
        <f>COUNTIF(DF!$C$2:$C$6218,'Taker|Maker Distribution'!A270)</f>
        <v>0</v>
      </c>
      <c r="D270" s="3">
        <f t="shared" si="4"/>
        <v>2</v>
      </c>
      <c r="E270" t="str" cm="1">
        <f t="array" ref="E270">_xlfn.IFS(B270&gt;C270, "More Maker", B270=C270, "Equal", B270&lt;C270, "More Taker")</f>
        <v>More Maker</v>
      </c>
    </row>
    <row r="271" spans="1:5" x14ac:dyDescent="0.25">
      <c r="A271" s="1">
        <v>2000748443</v>
      </c>
      <c r="B271">
        <f>COUNTIF(DF!$B$2:$B$6218,'Taker|Maker Distribution'!A271)</f>
        <v>6</v>
      </c>
      <c r="C271">
        <f>COUNTIF(DF!$C$2:$C$6218,'Taker|Maker Distribution'!A271)</f>
        <v>0</v>
      </c>
      <c r="D271" s="3">
        <f t="shared" si="4"/>
        <v>6</v>
      </c>
      <c r="E271" t="str" cm="1">
        <f t="array" ref="E271">_xlfn.IFS(B271&gt;C271, "More Maker", B271=C271, "Equal", B271&lt;C271, "More Taker")</f>
        <v>More Maker</v>
      </c>
    </row>
    <row r="272" spans="1:5" x14ac:dyDescent="0.25">
      <c r="A272" s="1">
        <v>2000725019</v>
      </c>
      <c r="B272">
        <f>COUNTIF(DF!$B$2:$B$6218,'Taker|Maker Distribution'!A272)</f>
        <v>67</v>
      </c>
      <c r="C272">
        <f>COUNTIF(DF!$C$2:$C$6218,'Taker|Maker Distribution'!A272)</f>
        <v>0</v>
      </c>
      <c r="D272" s="3">
        <f t="shared" si="4"/>
        <v>67</v>
      </c>
      <c r="E272" t="str" cm="1">
        <f t="array" ref="E272">_xlfn.IFS(B272&gt;C272, "More Maker", B272=C272, "Equal", B272&lt;C272, "More Taker")</f>
        <v>More Maker</v>
      </c>
    </row>
    <row r="273" spans="1:5" x14ac:dyDescent="0.25">
      <c r="A273" s="1">
        <v>2000741956</v>
      </c>
      <c r="B273">
        <f>COUNTIF(DF!$B$2:$B$6218,'Taker|Maker Distribution'!A273)</f>
        <v>1</v>
      </c>
      <c r="C273">
        <f>COUNTIF(DF!$C$2:$C$6218,'Taker|Maker Distribution'!A273)</f>
        <v>0</v>
      </c>
      <c r="D273" s="3">
        <f t="shared" si="4"/>
        <v>1</v>
      </c>
      <c r="E273" t="str" cm="1">
        <f t="array" ref="E273">_xlfn.IFS(B273&gt;C273, "More Maker", B273=C273, "Equal", B273&lt;C273, "More Taker")</f>
        <v>More Maker</v>
      </c>
    </row>
    <row r="274" spans="1:5" x14ac:dyDescent="0.25">
      <c r="A274" s="1">
        <v>2000726981</v>
      </c>
      <c r="B274">
        <f>COUNTIF(DF!$B$2:$B$6218,'Taker|Maker Distribution'!A274)</f>
        <v>2</v>
      </c>
      <c r="C274">
        <f>COUNTIF(DF!$C$2:$C$6218,'Taker|Maker Distribution'!A274)</f>
        <v>0</v>
      </c>
      <c r="D274" s="3">
        <f t="shared" si="4"/>
        <v>2</v>
      </c>
      <c r="E274" t="str" cm="1">
        <f t="array" ref="E274">_xlfn.IFS(B274&gt;C274, "More Maker", B274=C274, "Equal", B274&lt;C274, "More Taker")</f>
        <v>More Maker</v>
      </c>
    </row>
    <row r="275" spans="1:5" x14ac:dyDescent="0.25">
      <c r="A275" s="1">
        <v>2000734726</v>
      </c>
      <c r="B275">
        <f>COUNTIF(DF!$B$2:$B$6218,'Taker|Maker Distribution'!A275)</f>
        <v>1</v>
      </c>
      <c r="C275">
        <f>COUNTIF(DF!$C$2:$C$6218,'Taker|Maker Distribution'!A275)</f>
        <v>3</v>
      </c>
      <c r="D275" s="3">
        <f t="shared" si="4"/>
        <v>0.33333333333333331</v>
      </c>
      <c r="E275" t="str" cm="1">
        <f t="array" ref="E275">_xlfn.IFS(B275&gt;C275, "More Maker", B275=C275, "Equal", B275&lt;C275, "More Taker")</f>
        <v>More Taker</v>
      </c>
    </row>
    <row r="276" spans="1:5" x14ac:dyDescent="0.25">
      <c r="A276" s="1">
        <v>2000723633</v>
      </c>
      <c r="B276">
        <f>COUNTIF(DF!$B$2:$B$6218,'Taker|Maker Distribution'!A276)</f>
        <v>1</v>
      </c>
      <c r="C276">
        <f>COUNTIF(DF!$C$2:$C$6218,'Taker|Maker Distribution'!A276)</f>
        <v>0</v>
      </c>
      <c r="D276" s="3">
        <f t="shared" si="4"/>
        <v>1</v>
      </c>
      <c r="E276" t="str" cm="1">
        <f t="array" ref="E276">_xlfn.IFS(B276&gt;C276, "More Maker", B276=C276, "Equal", B276&lt;C276, "More Taker")</f>
        <v>More Maker</v>
      </c>
    </row>
    <row r="277" spans="1:5" x14ac:dyDescent="0.25">
      <c r="A277" s="1">
        <v>2000753695</v>
      </c>
      <c r="B277">
        <f>COUNTIF(DF!$B$2:$B$6218,'Taker|Maker Distribution'!A277)</f>
        <v>13</v>
      </c>
      <c r="C277">
        <f>COUNTIF(DF!$C$2:$C$6218,'Taker|Maker Distribution'!A277)</f>
        <v>1</v>
      </c>
      <c r="D277" s="3">
        <f t="shared" si="4"/>
        <v>13</v>
      </c>
      <c r="E277" t="str" cm="1">
        <f t="array" ref="E277">_xlfn.IFS(B277&gt;C277, "More Maker", B277=C277, "Equal", B277&lt;C277, "More Taker")</f>
        <v>More Maker</v>
      </c>
    </row>
    <row r="278" spans="1:5" x14ac:dyDescent="0.25">
      <c r="A278" s="1">
        <v>2000746453</v>
      </c>
      <c r="B278">
        <f>COUNTIF(DF!$B$2:$B$6218,'Taker|Maker Distribution'!A278)</f>
        <v>2</v>
      </c>
      <c r="C278">
        <f>COUNTIF(DF!$C$2:$C$6218,'Taker|Maker Distribution'!A278)</f>
        <v>0</v>
      </c>
      <c r="D278" s="3">
        <f t="shared" si="4"/>
        <v>2</v>
      </c>
      <c r="E278" t="str" cm="1">
        <f t="array" ref="E278">_xlfn.IFS(B278&gt;C278, "More Maker", B278=C278, "Equal", B278&lt;C278, "More Taker")</f>
        <v>More Maker</v>
      </c>
    </row>
    <row r="279" spans="1:5" x14ac:dyDescent="0.25">
      <c r="A279" s="1">
        <v>2000747367</v>
      </c>
      <c r="B279">
        <f>COUNTIF(DF!$B$2:$B$6218,'Taker|Maker Distribution'!A279)</f>
        <v>9</v>
      </c>
      <c r="C279">
        <f>COUNTIF(DF!$C$2:$C$6218,'Taker|Maker Distribution'!A279)</f>
        <v>0</v>
      </c>
      <c r="D279" s="3">
        <f t="shared" si="4"/>
        <v>9</v>
      </c>
      <c r="E279" t="str" cm="1">
        <f t="array" ref="E279">_xlfn.IFS(B279&gt;C279, "More Maker", B279=C279, "Equal", B279&lt;C279, "More Taker")</f>
        <v>More Maker</v>
      </c>
    </row>
    <row r="280" spans="1:5" x14ac:dyDescent="0.25">
      <c r="A280" s="1">
        <v>2000741899</v>
      </c>
      <c r="B280">
        <f>COUNTIF(DF!$B$2:$B$6218,'Taker|Maker Distribution'!A280)</f>
        <v>1</v>
      </c>
      <c r="C280">
        <f>COUNTIF(DF!$C$2:$C$6218,'Taker|Maker Distribution'!A280)</f>
        <v>0</v>
      </c>
      <c r="D280" s="3">
        <f t="shared" si="4"/>
        <v>1</v>
      </c>
      <c r="E280" t="str" cm="1">
        <f t="array" ref="E280">_xlfn.IFS(B280&gt;C280, "More Maker", B280=C280, "Equal", B280&lt;C280, "More Taker")</f>
        <v>More Maker</v>
      </c>
    </row>
    <row r="281" spans="1:5" x14ac:dyDescent="0.25">
      <c r="A281" s="1">
        <v>2000736154</v>
      </c>
      <c r="B281">
        <f>COUNTIF(DF!$B$2:$B$6218,'Taker|Maker Distribution'!A281)</f>
        <v>3</v>
      </c>
      <c r="C281">
        <f>COUNTIF(DF!$C$2:$C$6218,'Taker|Maker Distribution'!A281)</f>
        <v>0</v>
      </c>
      <c r="D281" s="3">
        <f t="shared" si="4"/>
        <v>3</v>
      </c>
      <c r="E281" t="str" cm="1">
        <f t="array" ref="E281">_xlfn.IFS(B281&gt;C281, "More Maker", B281=C281, "Equal", B281&lt;C281, "More Taker")</f>
        <v>More Maker</v>
      </c>
    </row>
    <row r="282" spans="1:5" x14ac:dyDescent="0.25">
      <c r="A282" s="1">
        <v>2000721845</v>
      </c>
      <c r="B282">
        <f>COUNTIF(DF!$B$2:$B$6218,'Taker|Maker Distribution'!A282)</f>
        <v>19</v>
      </c>
      <c r="C282">
        <f>COUNTIF(DF!$C$2:$C$6218,'Taker|Maker Distribution'!A282)</f>
        <v>12</v>
      </c>
      <c r="D282" s="3">
        <f t="shared" si="4"/>
        <v>1.5833333333333333</v>
      </c>
      <c r="E282" t="str" cm="1">
        <f t="array" ref="E282">_xlfn.IFS(B282&gt;C282, "More Maker", B282=C282, "Equal", B282&lt;C282, "More Taker")</f>
        <v>More Maker</v>
      </c>
    </row>
    <row r="283" spans="1:5" x14ac:dyDescent="0.25">
      <c r="A283" s="1">
        <v>2000729282</v>
      </c>
      <c r="B283">
        <f>COUNTIF(DF!$B$2:$B$6218,'Taker|Maker Distribution'!A283)</f>
        <v>2</v>
      </c>
      <c r="C283">
        <f>COUNTIF(DF!$C$2:$C$6218,'Taker|Maker Distribution'!A283)</f>
        <v>2</v>
      </c>
      <c r="D283" s="3">
        <f t="shared" si="4"/>
        <v>1</v>
      </c>
      <c r="E283" t="str" cm="1">
        <f t="array" ref="E283">_xlfn.IFS(B283&gt;C283, "More Maker", B283=C283, "Equal", B283&lt;C283, "More Taker")</f>
        <v>Equal</v>
      </c>
    </row>
    <row r="284" spans="1:5" x14ac:dyDescent="0.25">
      <c r="A284" s="1">
        <v>2000726027</v>
      </c>
      <c r="B284">
        <f>COUNTIF(DF!$B$2:$B$6218,'Taker|Maker Distribution'!A284)</f>
        <v>3</v>
      </c>
      <c r="C284">
        <f>COUNTIF(DF!$C$2:$C$6218,'Taker|Maker Distribution'!A284)</f>
        <v>3</v>
      </c>
      <c r="D284" s="3">
        <f t="shared" si="4"/>
        <v>1</v>
      </c>
      <c r="E284" t="str" cm="1">
        <f t="array" ref="E284">_xlfn.IFS(B284&gt;C284, "More Maker", B284=C284, "Equal", B284&lt;C284, "More Taker")</f>
        <v>Equal</v>
      </c>
    </row>
    <row r="285" spans="1:5" x14ac:dyDescent="0.25">
      <c r="A285" s="1">
        <v>2000716871</v>
      </c>
      <c r="B285">
        <f>COUNTIF(DF!$B$2:$B$6218,'Taker|Maker Distribution'!A285)</f>
        <v>3</v>
      </c>
      <c r="C285">
        <f>COUNTIF(DF!$C$2:$C$6218,'Taker|Maker Distribution'!A285)</f>
        <v>0</v>
      </c>
      <c r="D285" s="3">
        <f t="shared" si="4"/>
        <v>3</v>
      </c>
      <c r="E285" t="str" cm="1">
        <f t="array" ref="E285">_xlfn.IFS(B285&gt;C285, "More Maker", B285=C285, "Equal", B285&lt;C285, "More Taker")</f>
        <v>More Maker</v>
      </c>
    </row>
    <row r="286" spans="1:5" x14ac:dyDescent="0.25">
      <c r="A286" s="1">
        <v>2000745193</v>
      </c>
      <c r="B286">
        <f>COUNTIF(DF!$B$2:$B$6218,'Taker|Maker Distribution'!A286)</f>
        <v>10</v>
      </c>
      <c r="C286">
        <f>COUNTIF(DF!$C$2:$C$6218,'Taker|Maker Distribution'!A286)</f>
        <v>15</v>
      </c>
      <c r="D286" s="3">
        <f t="shared" si="4"/>
        <v>0.66666666666666663</v>
      </c>
      <c r="E286" t="str" cm="1">
        <f t="array" ref="E286">_xlfn.IFS(B286&gt;C286, "More Maker", B286=C286, "Equal", B286&lt;C286, "More Taker")</f>
        <v>More Taker</v>
      </c>
    </row>
    <row r="287" spans="1:5" x14ac:dyDescent="0.25">
      <c r="A287" s="1">
        <v>2000743831</v>
      </c>
      <c r="B287">
        <f>COUNTIF(DF!$B$2:$B$6218,'Taker|Maker Distribution'!A287)</f>
        <v>2</v>
      </c>
      <c r="C287">
        <f>COUNTIF(DF!$C$2:$C$6218,'Taker|Maker Distribution'!A287)</f>
        <v>0</v>
      </c>
      <c r="D287" s="3">
        <f t="shared" si="4"/>
        <v>2</v>
      </c>
      <c r="E287" t="str" cm="1">
        <f t="array" ref="E287">_xlfn.IFS(B287&gt;C287, "More Maker", B287=C287, "Equal", B287&lt;C287, "More Taker")</f>
        <v>More Maker</v>
      </c>
    </row>
    <row r="288" spans="1:5" x14ac:dyDescent="0.25">
      <c r="A288" s="1">
        <v>2000730044</v>
      </c>
      <c r="B288">
        <f>COUNTIF(DF!$B$2:$B$6218,'Taker|Maker Distribution'!A288)</f>
        <v>11</v>
      </c>
      <c r="C288">
        <f>COUNTIF(DF!$C$2:$C$6218,'Taker|Maker Distribution'!A288)</f>
        <v>13</v>
      </c>
      <c r="D288" s="3">
        <f t="shared" si="4"/>
        <v>0.84615384615384615</v>
      </c>
      <c r="E288" t="str" cm="1">
        <f t="array" ref="E288">_xlfn.IFS(B288&gt;C288, "More Maker", B288=C288, "Equal", B288&lt;C288, "More Taker")</f>
        <v>More Taker</v>
      </c>
    </row>
    <row r="289" spans="1:5" x14ac:dyDescent="0.25">
      <c r="A289" s="1">
        <v>2000749167</v>
      </c>
      <c r="B289">
        <f>COUNTIF(DF!$B$2:$B$6218,'Taker|Maker Distribution'!A289)</f>
        <v>1</v>
      </c>
      <c r="C289">
        <f>COUNTIF(DF!$C$2:$C$6218,'Taker|Maker Distribution'!A289)</f>
        <v>2</v>
      </c>
      <c r="D289" s="3">
        <f t="shared" si="4"/>
        <v>0.5</v>
      </c>
      <c r="E289" t="str" cm="1">
        <f t="array" ref="E289">_xlfn.IFS(B289&gt;C289, "More Maker", B289=C289, "Equal", B289&lt;C289, "More Taker")</f>
        <v>More Taker</v>
      </c>
    </row>
    <row r="290" spans="1:5" x14ac:dyDescent="0.25">
      <c r="A290" s="1">
        <v>2000730569</v>
      </c>
      <c r="B290">
        <f>COUNTIF(DF!$B$2:$B$6218,'Taker|Maker Distribution'!A290)</f>
        <v>3</v>
      </c>
      <c r="C290">
        <f>COUNTIF(DF!$C$2:$C$6218,'Taker|Maker Distribution'!A290)</f>
        <v>1</v>
      </c>
      <c r="D290" s="3">
        <f t="shared" si="4"/>
        <v>3</v>
      </c>
      <c r="E290" t="str" cm="1">
        <f t="array" ref="E290">_xlfn.IFS(B290&gt;C290, "More Maker", B290=C290, "Equal", B290&lt;C290, "More Taker")</f>
        <v>More Maker</v>
      </c>
    </row>
    <row r="291" spans="1:5" x14ac:dyDescent="0.25">
      <c r="A291" s="1">
        <v>2000752657</v>
      </c>
      <c r="B291">
        <f>COUNTIF(DF!$B$2:$B$6218,'Taker|Maker Distribution'!A291)</f>
        <v>1</v>
      </c>
      <c r="C291">
        <f>COUNTIF(DF!$C$2:$C$6218,'Taker|Maker Distribution'!A291)</f>
        <v>0</v>
      </c>
      <c r="D291" s="3">
        <f t="shared" si="4"/>
        <v>1</v>
      </c>
      <c r="E291" t="str" cm="1">
        <f t="array" ref="E291">_xlfn.IFS(B291&gt;C291, "More Maker", B291=C291, "Equal", B291&lt;C291, "More Taker")</f>
        <v>More Maker</v>
      </c>
    </row>
    <row r="292" spans="1:5" x14ac:dyDescent="0.25">
      <c r="A292" s="1">
        <v>2000743498</v>
      </c>
      <c r="B292">
        <f>COUNTIF(DF!$B$2:$B$6218,'Taker|Maker Distribution'!A292)</f>
        <v>7</v>
      </c>
      <c r="C292">
        <f>COUNTIF(DF!$C$2:$C$6218,'Taker|Maker Distribution'!A292)</f>
        <v>0</v>
      </c>
      <c r="D292" s="3">
        <f t="shared" si="4"/>
        <v>7</v>
      </c>
      <c r="E292" t="str" cm="1">
        <f t="array" ref="E292">_xlfn.IFS(B292&gt;C292, "More Maker", B292=C292, "Equal", B292&lt;C292, "More Taker")</f>
        <v>More Maker</v>
      </c>
    </row>
    <row r="293" spans="1:5" x14ac:dyDescent="0.25">
      <c r="A293" s="1">
        <v>2000744107</v>
      </c>
      <c r="B293">
        <f>COUNTIF(DF!$B$2:$B$6218,'Taker|Maker Distribution'!A293)</f>
        <v>2</v>
      </c>
      <c r="C293">
        <f>COUNTIF(DF!$C$2:$C$6218,'Taker|Maker Distribution'!A293)</f>
        <v>0</v>
      </c>
      <c r="D293" s="3">
        <f t="shared" si="4"/>
        <v>2</v>
      </c>
      <c r="E293" t="str" cm="1">
        <f t="array" ref="E293">_xlfn.IFS(B293&gt;C293, "More Maker", B293=C293, "Equal", B293&lt;C293, "More Taker")</f>
        <v>More Maker</v>
      </c>
    </row>
    <row r="294" spans="1:5" x14ac:dyDescent="0.25">
      <c r="A294" s="1">
        <v>2000736631</v>
      </c>
      <c r="B294">
        <f>COUNTIF(DF!$B$2:$B$6218,'Taker|Maker Distribution'!A294)</f>
        <v>6</v>
      </c>
      <c r="C294">
        <f>COUNTIF(DF!$C$2:$C$6218,'Taker|Maker Distribution'!A294)</f>
        <v>7</v>
      </c>
      <c r="D294" s="3">
        <f t="shared" si="4"/>
        <v>0.8571428571428571</v>
      </c>
      <c r="E294" t="str" cm="1">
        <f t="array" ref="E294">_xlfn.IFS(B294&gt;C294, "More Maker", B294=C294, "Equal", B294&lt;C294, "More Taker")</f>
        <v>More Taker</v>
      </c>
    </row>
    <row r="295" spans="1:5" x14ac:dyDescent="0.25">
      <c r="A295" s="1">
        <v>2000746411</v>
      </c>
      <c r="B295">
        <f>COUNTIF(DF!$B$2:$B$6218,'Taker|Maker Distribution'!A295)</f>
        <v>12</v>
      </c>
      <c r="C295">
        <f>COUNTIF(DF!$C$2:$C$6218,'Taker|Maker Distribution'!A295)</f>
        <v>2</v>
      </c>
      <c r="D295" s="3">
        <f t="shared" si="4"/>
        <v>6</v>
      </c>
      <c r="E295" t="str" cm="1">
        <f t="array" ref="E295">_xlfn.IFS(B295&gt;C295, "More Maker", B295=C295, "Equal", B295&lt;C295, "More Taker")</f>
        <v>More Maker</v>
      </c>
    </row>
    <row r="296" spans="1:5" x14ac:dyDescent="0.25">
      <c r="A296" s="1">
        <v>2000731408</v>
      </c>
      <c r="B296">
        <f>COUNTIF(DF!$B$2:$B$6218,'Taker|Maker Distribution'!A296)</f>
        <v>1</v>
      </c>
      <c r="C296">
        <f>COUNTIF(DF!$C$2:$C$6218,'Taker|Maker Distribution'!A296)</f>
        <v>0</v>
      </c>
      <c r="D296" s="3">
        <f t="shared" si="4"/>
        <v>1</v>
      </c>
      <c r="E296" t="str" cm="1">
        <f t="array" ref="E296">_xlfn.IFS(B296&gt;C296, "More Maker", B296=C296, "Equal", B296&lt;C296, "More Taker")</f>
        <v>More Maker</v>
      </c>
    </row>
    <row r="297" spans="1:5" x14ac:dyDescent="0.25">
      <c r="A297" s="1">
        <v>2000751676</v>
      </c>
      <c r="B297">
        <f>COUNTIF(DF!$B$2:$B$6218,'Taker|Maker Distribution'!A297)</f>
        <v>1</v>
      </c>
      <c r="C297">
        <f>COUNTIF(DF!$C$2:$C$6218,'Taker|Maker Distribution'!A297)</f>
        <v>2</v>
      </c>
      <c r="D297" s="3">
        <f t="shared" si="4"/>
        <v>0.5</v>
      </c>
      <c r="E297" t="str" cm="1">
        <f t="array" ref="E297">_xlfn.IFS(B297&gt;C297, "More Maker", B297=C297, "Equal", B297&lt;C297, "More Taker")</f>
        <v>More Taker</v>
      </c>
    </row>
    <row r="298" spans="1:5" x14ac:dyDescent="0.25">
      <c r="A298" s="1">
        <v>2000730212</v>
      </c>
      <c r="B298">
        <f>COUNTIF(DF!$B$2:$B$6218,'Taker|Maker Distribution'!A298)</f>
        <v>2</v>
      </c>
      <c r="C298">
        <f>COUNTIF(DF!$C$2:$C$6218,'Taker|Maker Distribution'!A298)</f>
        <v>3</v>
      </c>
      <c r="D298" s="3">
        <f t="shared" si="4"/>
        <v>0.66666666666666663</v>
      </c>
      <c r="E298" t="str" cm="1">
        <f t="array" ref="E298">_xlfn.IFS(B298&gt;C298, "More Maker", B298=C298, "Equal", B298&lt;C298, "More Taker")</f>
        <v>More Taker</v>
      </c>
    </row>
    <row r="299" spans="1:5" x14ac:dyDescent="0.25">
      <c r="A299" s="1">
        <v>2000708021</v>
      </c>
      <c r="B299">
        <f>COUNTIF(DF!$B$2:$B$6218,'Taker|Maker Distribution'!A299)</f>
        <v>1</v>
      </c>
      <c r="C299">
        <f>COUNTIF(DF!$C$2:$C$6218,'Taker|Maker Distribution'!A299)</f>
        <v>0</v>
      </c>
      <c r="D299" s="3">
        <f t="shared" si="4"/>
        <v>1</v>
      </c>
      <c r="E299" t="str" cm="1">
        <f t="array" ref="E299">_xlfn.IFS(B299&gt;C299, "More Maker", B299=C299, "Equal", B299&lt;C299, "More Taker")</f>
        <v>More Maker</v>
      </c>
    </row>
    <row r="300" spans="1:5" x14ac:dyDescent="0.25">
      <c r="A300" s="1">
        <v>2000723561</v>
      </c>
      <c r="B300">
        <f>COUNTIF(DF!$B$2:$B$6218,'Taker|Maker Distribution'!A300)</f>
        <v>47</v>
      </c>
      <c r="C300">
        <f>COUNTIF(DF!$C$2:$C$6218,'Taker|Maker Distribution'!A300)</f>
        <v>148</v>
      </c>
      <c r="D300" s="3">
        <f t="shared" si="4"/>
        <v>0.31756756756756754</v>
      </c>
      <c r="E300" t="str" cm="1">
        <f t="array" ref="E300">_xlfn.IFS(B300&gt;C300, "More Maker", B300=C300, "Equal", B300&lt;C300, "More Taker")</f>
        <v>More Taker</v>
      </c>
    </row>
    <row r="301" spans="1:5" x14ac:dyDescent="0.25">
      <c r="A301" s="1">
        <v>2000724977</v>
      </c>
      <c r="B301">
        <f>COUNTIF(DF!$B$2:$B$6218,'Taker|Maker Distribution'!A301)</f>
        <v>2</v>
      </c>
      <c r="C301">
        <f>COUNTIF(DF!$C$2:$C$6218,'Taker|Maker Distribution'!A301)</f>
        <v>0</v>
      </c>
      <c r="D301" s="3">
        <f t="shared" si="4"/>
        <v>2</v>
      </c>
      <c r="E301" t="str" cm="1">
        <f t="array" ref="E301">_xlfn.IFS(B301&gt;C301, "More Maker", B301=C301, "Equal", B301&lt;C301, "More Taker")</f>
        <v>More Maker</v>
      </c>
    </row>
    <row r="302" spans="1:5" x14ac:dyDescent="0.25">
      <c r="A302" s="1">
        <v>2000738197</v>
      </c>
      <c r="B302">
        <f>COUNTIF(DF!$B$2:$B$6218,'Taker|Maker Distribution'!A302)</f>
        <v>1</v>
      </c>
      <c r="C302">
        <f>COUNTIF(DF!$C$2:$C$6218,'Taker|Maker Distribution'!A302)</f>
        <v>0</v>
      </c>
      <c r="D302" s="3">
        <f t="shared" si="4"/>
        <v>1</v>
      </c>
      <c r="E302" t="str" cm="1">
        <f t="array" ref="E302">_xlfn.IFS(B302&gt;C302, "More Maker", B302=C302, "Equal", B302&lt;C302, "More Taker")</f>
        <v>More Maker</v>
      </c>
    </row>
    <row r="303" spans="1:5" x14ac:dyDescent="0.25">
      <c r="A303" s="1">
        <v>2000713202</v>
      </c>
      <c r="B303">
        <f>COUNTIF(DF!$B$2:$B$6218,'Taker|Maker Distribution'!A303)</f>
        <v>2</v>
      </c>
      <c r="C303">
        <f>COUNTIF(DF!$C$2:$C$6218,'Taker|Maker Distribution'!A303)</f>
        <v>3</v>
      </c>
      <c r="D303" s="3">
        <f t="shared" si="4"/>
        <v>0.66666666666666663</v>
      </c>
      <c r="E303" t="str" cm="1">
        <f t="array" ref="E303">_xlfn.IFS(B303&gt;C303, "More Maker", B303=C303, "Equal", B303&lt;C303, "More Taker")</f>
        <v>More Taker</v>
      </c>
    </row>
    <row r="304" spans="1:5" x14ac:dyDescent="0.25">
      <c r="A304" s="1">
        <v>2000753227</v>
      </c>
      <c r="B304">
        <f>COUNTIF(DF!$B$2:$B$6218,'Taker|Maker Distribution'!A304)</f>
        <v>2</v>
      </c>
      <c r="C304">
        <f>COUNTIF(DF!$C$2:$C$6218,'Taker|Maker Distribution'!A304)</f>
        <v>4</v>
      </c>
      <c r="D304" s="3">
        <f t="shared" si="4"/>
        <v>0.5</v>
      </c>
      <c r="E304" t="str" cm="1">
        <f t="array" ref="E304">_xlfn.IFS(B304&gt;C304, "More Maker", B304=C304, "Equal", B304&lt;C304, "More Taker")</f>
        <v>More Taker</v>
      </c>
    </row>
    <row r="305" spans="1:5" x14ac:dyDescent="0.25">
      <c r="A305" s="1">
        <v>2000709140</v>
      </c>
      <c r="B305">
        <f>COUNTIF(DF!$B$2:$B$6218,'Taker|Maker Distribution'!A305)</f>
        <v>2</v>
      </c>
      <c r="C305">
        <f>COUNTIF(DF!$C$2:$C$6218,'Taker|Maker Distribution'!A305)</f>
        <v>1</v>
      </c>
      <c r="D305" s="3">
        <f t="shared" si="4"/>
        <v>2</v>
      </c>
      <c r="E305" t="str" cm="1">
        <f t="array" ref="E305">_xlfn.IFS(B305&gt;C305, "More Maker", B305=C305, "Equal", B305&lt;C305, "More Taker")</f>
        <v>More Maker</v>
      </c>
    </row>
    <row r="306" spans="1:5" x14ac:dyDescent="0.25">
      <c r="A306" s="1">
        <v>2000749315</v>
      </c>
      <c r="B306">
        <f>COUNTIF(DF!$B$2:$B$6218,'Taker|Maker Distribution'!A306)</f>
        <v>6</v>
      </c>
      <c r="C306">
        <f>COUNTIF(DF!$C$2:$C$6218,'Taker|Maker Distribution'!A306)</f>
        <v>1</v>
      </c>
      <c r="D306" s="3">
        <f t="shared" si="4"/>
        <v>6</v>
      </c>
      <c r="E306" t="str" cm="1">
        <f t="array" ref="E306">_xlfn.IFS(B306&gt;C306, "More Maker", B306=C306, "Equal", B306&lt;C306, "More Taker")</f>
        <v>More Maker</v>
      </c>
    </row>
    <row r="307" spans="1:5" x14ac:dyDescent="0.25">
      <c r="A307" s="1">
        <v>2000744410</v>
      </c>
      <c r="B307">
        <f>COUNTIF(DF!$B$2:$B$6218,'Taker|Maker Distribution'!A307)</f>
        <v>5</v>
      </c>
      <c r="C307">
        <f>COUNTIF(DF!$C$2:$C$6218,'Taker|Maker Distribution'!A307)</f>
        <v>2</v>
      </c>
      <c r="D307" s="3">
        <f t="shared" si="4"/>
        <v>2.5</v>
      </c>
      <c r="E307" t="str" cm="1">
        <f t="array" ref="E307">_xlfn.IFS(B307&gt;C307, "More Maker", B307=C307, "Equal", B307&lt;C307, "More Taker")</f>
        <v>More Maker</v>
      </c>
    </row>
    <row r="308" spans="1:5" x14ac:dyDescent="0.25">
      <c r="A308" s="1">
        <v>2000754310</v>
      </c>
      <c r="B308">
        <f>COUNTIF(DF!$B$2:$B$6218,'Taker|Maker Distribution'!A308)</f>
        <v>1</v>
      </c>
      <c r="C308">
        <f>COUNTIF(DF!$C$2:$C$6218,'Taker|Maker Distribution'!A308)</f>
        <v>0</v>
      </c>
      <c r="D308" s="3">
        <f t="shared" si="4"/>
        <v>1</v>
      </c>
      <c r="E308" t="str" cm="1">
        <f t="array" ref="E308">_xlfn.IFS(B308&gt;C308, "More Maker", B308=C308, "Equal", B308&lt;C308, "More Taker")</f>
        <v>More Maker</v>
      </c>
    </row>
    <row r="309" spans="1:5" x14ac:dyDescent="0.25">
      <c r="A309" s="1">
        <v>2000732689</v>
      </c>
      <c r="B309">
        <f>COUNTIF(DF!$B$2:$B$6218,'Taker|Maker Distribution'!A309)</f>
        <v>9</v>
      </c>
      <c r="C309">
        <f>COUNTIF(DF!$C$2:$C$6218,'Taker|Maker Distribution'!A309)</f>
        <v>1</v>
      </c>
      <c r="D309" s="3">
        <f t="shared" si="4"/>
        <v>9</v>
      </c>
      <c r="E309" t="str" cm="1">
        <f t="array" ref="E309">_xlfn.IFS(B309&gt;C309, "More Maker", B309=C309, "Equal", B309&lt;C309, "More Taker")</f>
        <v>More Maker</v>
      </c>
    </row>
    <row r="310" spans="1:5" x14ac:dyDescent="0.25">
      <c r="A310" s="1">
        <v>2000721305</v>
      </c>
      <c r="B310">
        <f>COUNTIF(DF!$B$2:$B$6218,'Taker|Maker Distribution'!A310)</f>
        <v>1</v>
      </c>
      <c r="C310">
        <f>COUNTIF(DF!$C$2:$C$6218,'Taker|Maker Distribution'!A310)</f>
        <v>0</v>
      </c>
      <c r="D310" s="3">
        <f t="shared" si="4"/>
        <v>1</v>
      </c>
      <c r="E310" t="str" cm="1">
        <f t="array" ref="E310">_xlfn.IFS(B310&gt;C310, "More Maker", B310=C310, "Equal", B310&lt;C310, "More Taker")</f>
        <v>More Maker</v>
      </c>
    </row>
    <row r="311" spans="1:5" x14ac:dyDescent="0.25">
      <c r="A311" s="1">
        <v>2000754004</v>
      </c>
      <c r="B311">
        <f>COUNTIF(DF!$B$2:$B$6218,'Taker|Maker Distribution'!A311)</f>
        <v>1</v>
      </c>
      <c r="C311">
        <f>COUNTIF(DF!$C$2:$C$6218,'Taker|Maker Distribution'!A311)</f>
        <v>0</v>
      </c>
      <c r="D311" s="3">
        <f t="shared" si="4"/>
        <v>1</v>
      </c>
      <c r="E311" t="str" cm="1">
        <f t="array" ref="E311">_xlfn.IFS(B311&gt;C311, "More Maker", B311=C311, "Equal", B311&lt;C311, "More Taker")</f>
        <v>More Maker</v>
      </c>
    </row>
    <row r="312" spans="1:5" x14ac:dyDescent="0.25">
      <c r="A312" s="1">
        <v>2000714186</v>
      </c>
      <c r="B312">
        <f>COUNTIF(DF!$B$2:$B$6218,'Taker|Maker Distribution'!A312)</f>
        <v>7</v>
      </c>
      <c r="C312">
        <f>COUNTIF(DF!$C$2:$C$6218,'Taker|Maker Distribution'!A312)</f>
        <v>16</v>
      </c>
      <c r="D312" s="3">
        <f t="shared" si="4"/>
        <v>0.4375</v>
      </c>
      <c r="E312" t="str" cm="1">
        <f t="array" ref="E312">_xlfn.IFS(B312&gt;C312, "More Maker", B312=C312, "Equal", B312&lt;C312, "More Taker")</f>
        <v>More Taker</v>
      </c>
    </row>
    <row r="313" spans="1:5" x14ac:dyDescent="0.25">
      <c r="A313" s="1">
        <v>2000708468</v>
      </c>
      <c r="B313">
        <f>COUNTIF(DF!$B$2:$B$6218,'Taker|Maker Distribution'!A313)</f>
        <v>4</v>
      </c>
      <c r="C313">
        <f>COUNTIF(DF!$C$2:$C$6218,'Taker|Maker Distribution'!A313)</f>
        <v>0</v>
      </c>
      <c r="D313" s="3">
        <f t="shared" si="4"/>
        <v>4</v>
      </c>
      <c r="E313" t="str" cm="1">
        <f t="array" ref="E313">_xlfn.IFS(B313&gt;C313, "More Maker", B313=C313, "Equal", B313&lt;C313, "More Taker")</f>
        <v>More Maker</v>
      </c>
    </row>
    <row r="314" spans="1:5" x14ac:dyDescent="0.25">
      <c r="A314" s="1">
        <v>2000716244</v>
      </c>
      <c r="B314">
        <f>COUNTIF(DF!$B$2:$B$6218,'Taker|Maker Distribution'!A314)</f>
        <v>3</v>
      </c>
      <c r="C314">
        <f>COUNTIF(DF!$C$2:$C$6218,'Taker|Maker Distribution'!A314)</f>
        <v>7</v>
      </c>
      <c r="D314" s="3">
        <f t="shared" si="4"/>
        <v>0.42857142857142855</v>
      </c>
      <c r="E314" t="str" cm="1">
        <f t="array" ref="E314">_xlfn.IFS(B314&gt;C314, "More Maker", B314=C314, "Equal", B314&lt;C314, "More Taker")</f>
        <v>More Taker</v>
      </c>
    </row>
    <row r="315" spans="1:5" x14ac:dyDescent="0.25">
      <c r="A315" s="1">
        <v>2000733103</v>
      </c>
      <c r="B315">
        <f>COUNTIF(DF!$B$2:$B$6218,'Taker|Maker Distribution'!A315)</f>
        <v>2</v>
      </c>
      <c r="C315">
        <f>COUNTIF(DF!$C$2:$C$6218,'Taker|Maker Distribution'!A315)</f>
        <v>0</v>
      </c>
      <c r="D315" s="3">
        <f t="shared" si="4"/>
        <v>2</v>
      </c>
      <c r="E315" t="str" cm="1">
        <f t="array" ref="E315">_xlfn.IFS(B315&gt;C315, "More Maker", B315=C315, "Equal", B315&lt;C315, "More Taker")</f>
        <v>More Maker</v>
      </c>
    </row>
    <row r="316" spans="1:5" x14ac:dyDescent="0.25">
      <c r="A316" s="1">
        <v>2000724467</v>
      </c>
      <c r="B316">
        <f>COUNTIF(DF!$B$2:$B$6218,'Taker|Maker Distribution'!A316)</f>
        <v>1</v>
      </c>
      <c r="C316">
        <f>COUNTIF(DF!$C$2:$C$6218,'Taker|Maker Distribution'!A316)</f>
        <v>0</v>
      </c>
      <c r="D316" s="3">
        <f t="shared" si="4"/>
        <v>1</v>
      </c>
      <c r="E316" t="str" cm="1">
        <f t="array" ref="E316">_xlfn.IFS(B316&gt;C316, "More Maker", B316=C316, "Equal", B316&lt;C316, "More Taker")</f>
        <v>More Maker</v>
      </c>
    </row>
    <row r="317" spans="1:5" x14ac:dyDescent="0.25">
      <c r="A317" s="1">
        <v>2000737150</v>
      </c>
      <c r="B317">
        <f>COUNTIF(DF!$B$2:$B$6218,'Taker|Maker Distribution'!A317)</f>
        <v>4</v>
      </c>
      <c r="C317">
        <f>COUNTIF(DF!$C$2:$C$6218,'Taker|Maker Distribution'!A317)</f>
        <v>6</v>
      </c>
      <c r="D317" s="3">
        <f t="shared" si="4"/>
        <v>0.66666666666666663</v>
      </c>
      <c r="E317" t="str" cm="1">
        <f t="array" ref="E317">_xlfn.IFS(B317&gt;C317, "More Maker", B317=C317, "Equal", B317&lt;C317, "More Taker")</f>
        <v>More Taker</v>
      </c>
    </row>
    <row r="318" spans="1:5" x14ac:dyDescent="0.25">
      <c r="A318" s="1">
        <v>2000733448</v>
      </c>
      <c r="B318">
        <f>COUNTIF(DF!$B$2:$B$6218,'Taker|Maker Distribution'!A318)</f>
        <v>1</v>
      </c>
      <c r="C318">
        <f>COUNTIF(DF!$C$2:$C$6218,'Taker|Maker Distribution'!A318)</f>
        <v>0</v>
      </c>
      <c r="D318" s="3">
        <f t="shared" si="4"/>
        <v>1</v>
      </c>
      <c r="E318" t="str" cm="1">
        <f t="array" ref="E318">_xlfn.IFS(B318&gt;C318, "More Maker", B318=C318, "Equal", B318&lt;C318, "More Taker")</f>
        <v>More Maker</v>
      </c>
    </row>
    <row r="319" spans="1:5" x14ac:dyDescent="0.25">
      <c r="A319" s="1">
        <v>2000747515</v>
      </c>
      <c r="B319">
        <f>COUNTIF(DF!$B$2:$B$6218,'Taker|Maker Distribution'!A319)</f>
        <v>2</v>
      </c>
      <c r="C319">
        <f>COUNTIF(DF!$C$2:$C$6218,'Taker|Maker Distribution'!A319)</f>
        <v>1</v>
      </c>
      <c r="D319" s="3">
        <f t="shared" si="4"/>
        <v>2</v>
      </c>
      <c r="E319" t="str" cm="1">
        <f t="array" ref="E319">_xlfn.IFS(B319&gt;C319, "More Maker", B319=C319, "Equal", B319&lt;C319, "More Taker")</f>
        <v>More Maker</v>
      </c>
    </row>
    <row r="320" spans="1:5" x14ac:dyDescent="0.25">
      <c r="A320" s="1">
        <v>2000746681</v>
      </c>
      <c r="B320">
        <f>COUNTIF(DF!$B$2:$B$6218,'Taker|Maker Distribution'!A320)</f>
        <v>1</v>
      </c>
      <c r="C320">
        <f>COUNTIF(DF!$C$2:$C$6218,'Taker|Maker Distribution'!A320)</f>
        <v>0</v>
      </c>
      <c r="D320" s="3">
        <f t="shared" si="4"/>
        <v>1</v>
      </c>
      <c r="E320" t="str" cm="1">
        <f t="array" ref="E320">_xlfn.IFS(B320&gt;C320, "More Maker", B320=C320, "Equal", B320&lt;C320, "More Taker")</f>
        <v>More Maker</v>
      </c>
    </row>
    <row r="321" spans="1:5" x14ac:dyDescent="0.25">
      <c r="A321" s="1">
        <v>2000710439</v>
      </c>
      <c r="B321">
        <f>COUNTIF(DF!$B$2:$B$6218,'Taker|Maker Distribution'!A321)</f>
        <v>2</v>
      </c>
      <c r="C321">
        <f>COUNTIF(DF!$C$2:$C$6218,'Taker|Maker Distribution'!A321)</f>
        <v>0</v>
      </c>
      <c r="D321" s="3">
        <f t="shared" si="4"/>
        <v>2</v>
      </c>
      <c r="E321" t="str" cm="1">
        <f t="array" ref="E321">_xlfn.IFS(B321&gt;C321, "More Maker", B321=C321, "Equal", B321&lt;C321, "More Taker")</f>
        <v>More Maker</v>
      </c>
    </row>
    <row r="322" spans="1:5" x14ac:dyDescent="0.25">
      <c r="A322" s="1">
        <v>2000749205</v>
      </c>
      <c r="B322">
        <f>COUNTIF(DF!$B$2:$B$6218,'Taker|Maker Distribution'!A322)</f>
        <v>43</v>
      </c>
      <c r="C322">
        <f>COUNTIF(DF!$C$2:$C$6218,'Taker|Maker Distribution'!A322)</f>
        <v>2</v>
      </c>
      <c r="D322" s="3">
        <f t="shared" si="4"/>
        <v>21.5</v>
      </c>
      <c r="E322" t="str" cm="1">
        <f t="array" ref="E322">_xlfn.IFS(B322&gt;C322, "More Maker", B322=C322, "Equal", B322&lt;C322, "More Taker")</f>
        <v>More Maker</v>
      </c>
    </row>
    <row r="323" spans="1:5" x14ac:dyDescent="0.25">
      <c r="A323" s="1">
        <v>2000748667</v>
      </c>
      <c r="B323">
        <f>COUNTIF(DF!$B$2:$B$6218,'Taker|Maker Distribution'!A323)</f>
        <v>2</v>
      </c>
      <c r="C323">
        <f>COUNTIF(DF!$C$2:$C$6218,'Taker|Maker Distribution'!A323)</f>
        <v>0</v>
      </c>
      <c r="D323" s="3">
        <f t="shared" ref="D323:D386" si="5">IFERROR(B323/C323, B323)</f>
        <v>2</v>
      </c>
      <c r="E323" t="str" cm="1">
        <f t="array" ref="E323">_xlfn.IFS(B323&gt;C323, "More Maker", B323=C323, "Equal", B323&lt;C323, "More Taker")</f>
        <v>More Maker</v>
      </c>
    </row>
    <row r="324" spans="1:5" x14ac:dyDescent="0.25">
      <c r="A324" s="1">
        <v>2000733226</v>
      </c>
      <c r="B324">
        <f>COUNTIF(DF!$B$2:$B$6218,'Taker|Maker Distribution'!A324)</f>
        <v>3</v>
      </c>
      <c r="C324">
        <f>COUNTIF(DF!$C$2:$C$6218,'Taker|Maker Distribution'!A324)</f>
        <v>2</v>
      </c>
      <c r="D324" s="3">
        <f t="shared" si="5"/>
        <v>1.5</v>
      </c>
      <c r="E324" t="str" cm="1">
        <f t="array" ref="E324">_xlfn.IFS(B324&gt;C324, "More Maker", B324=C324, "Equal", B324&lt;C324, "More Taker")</f>
        <v>More Maker</v>
      </c>
    </row>
    <row r="325" spans="1:5" x14ac:dyDescent="0.25">
      <c r="A325" s="1">
        <v>2000750263</v>
      </c>
      <c r="B325">
        <f>COUNTIF(DF!$B$2:$B$6218,'Taker|Maker Distribution'!A325)</f>
        <v>1</v>
      </c>
      <c r="C325">
        <f>COUNTIF(DF!$C$2:$C$6218,'Taker|Maker Distribution'!A325)</f>
        <v>1</v>
      </c>
      <c r="D325" s="3">
        <f t="shared" si="5"/>
        <v>1</v>
      </c>
      <c r="E325" t="str" cm="1">
        <f t="array" ref="E325">_xlfn.IFS(B325&gt;C325, "More Maker", B325=C325, "Equal", B325&lt;C325, "More Taker")</f>
        <v>Equal</v>
      </c>
    </row>
    <row r="326" spans="1:5" x14ac:dyDescent="0.25">
      <c r="A326" s="1">
        <v>2000735512</v>
      </c>
      <c r="B326">
        <f>COUNTIF(DF!$B$2:$B$6218,'Taker|Maker Distribution'!A326)</f>
        <v>5</v>
      </c>
      <c r="C326">
        <f>COUNTIF(DF!$C$2:$C$6218,'Taker|Maker Distribution'!A326)</f>
        <v>2</v>
      </c>
      <c r="D326" s="3">
        <f t="shared" si="5"/>
        <v>2.5</v>
      </c>
      <c r="E326" t="str" cm="1">
        <f t="array" ref="E326">_xlfn.IFS(B326&gt;C326, "More Maker", B326=C326, "Equal", B326&lt;C326, "More Taker")</f>
        <v>More Maker</v>
      </c>
    </row>
    <row r="327" spans="1:5" x14ac:dyDescent="0.25">
      <c r="A327" s="1">
        <v>2000718842</v>
      </c>
      <c r="B327">
        <f>COUNTIF(DF!$B$2:$B$6218,'Taker|Maker Distribution'!A327)</f>
        <v>5</v>
      </c>
      <c r="C327">
        <f>COUNTIF(DF!$C$2:$C$6218,'Taker|Maker Distribution'!A327)</f>
        <v>0</v>
      </c>
      <c r="D327" s="3">
        <f t="shared" si="5"/>
        <v>5</v>
      </c>
      <c r="E327" t="str" cm="1">
        <f t="array" ref="E327">_xlfn.IFS(B327&gt;C327, "More Maker", B327=C327, "Equal", B327&lt;C327, "More Taker")</f>
        <v>More Maker</v>
      </c>
    </row>
    <row r="328" spans="1:5" x14ac:dyDescent="0.25">
      <c r="A328" s="1">
        <v>2000750194</v>
      </c>
      <c r="B328">
        <f>COUNTIF(DF!$B$2:$B$6218,'Taker|Maker Distribution'!A328)</f>
        <v>1</v>
      </c>
      <c r="C328">
        <f>COUNTIF(DF!$C$2:$C$6218,'Taker|Maker Distribution'!A328)</f>
        <v>0</v>
      </c>
      <c r="D328" s="3">
        <f t="shared" si="5"/>
        <v>1</v>
      </c>
      <c r="E328" t="str" cm="1">
        <f t="array" ref="E328">_xlfn.IFS(B328&gt;C328, "More Maker", B328=C328, "Equal", B328&lt;C328, "More Taker")</f>
        <v>More Maker</v>
      </c>
    </row>
    <row r="329" spans="1:5" x14ac:dyDescent="0.25">
      <c r="A329" s="1">
        <v>2000749149</v>
      </c>
      <c r="B329">
        <f>COUNTIF(DF!$B$2:$B$6218,'Taker|Maker Distribution'!A329)</f>
        <v>5</v>
      </c>
      <c r="C329">
        <f>COUNTIF(DF!$C$2:$C$6218,'Taker|Maker Distribution'!A329)</f>
        <v>0</v>
      </c>
      <c r="D329" s="3">
        <f t="shared" si="5"/>
        <v>5</v>
      </c>
      <c r="E329" t="str" cm="1">
        <f t="array" ref="E329">_xlfn.IFS(B329&gt;C329, "More Maker", B329=C329, "Equal", B329&lt;C329, "More Taker")</f>
        <v>More Maker</v>
      </c>
    </row>
    <row r="330" spans="1:5" x14ac:dyDescent="0.25">
      <c r="A330" s="1">
        <v>2000730758</v>
      </c>
      <c r="B330">
        <f>COUNTIF(DF!$B$2:$B$6218,'Taker|Maker Distribution'!A330)</f>
        <v>18</v>
      </c>
      <c r="C330">
        <f>COUNTIF(DF!$C$2:$C$6218,'Taker|Maker Distribution'!A330)</f>
        <v>2</v>
      </c>
      <c r="D330" s="3">
        <f t="shared" si="5"/>
        <v>9</v>
      </c>
      <c r="E330" t="str" cm="1">
        <f t="array" ref="E330">_xlfn.IFS(B330&gt;C330, "More Maker", B330=C330, "Equal", B330&lt;C330, "More Taker")</f>
        <v>More Maker</v>
      </c>
    </row>
    <row r="331" spans="1:5" x14ac:dyDescent="0.25">
      <c r="A331" s="1">
        <v>2000747427</v>
      </c>
      <c r="B331">
        <f>COUNTIF(DF!$B$2:$B$6218,'Taker|Maker Distribution'!A331)</f>
        <v>4</v>
      </c>
      <c r="C331">
        <f>COUNTIF(DF!$C$2:$C$6218,'Taker|Maker Distribution'!A331)</f>
        <v>0</v>
      </c>
      <c r="D331" s="3">
        <f t="shared" si="5"/>
        <v>4</v>
      </c>
      <c r="E331" t="str" cm="1">
        <f t="array" ref="E331">_xlfn.IFS(B331&gt;C331, "More Maker", B331=C331, "Equal", B331&lt;C331, "More Taker")</f>
        <v>More Maker</v>
      </c>
    </row>
    <row r="332" spans="1:5" x14ac:dyDescent="0.25">
      <c r="A332" s="1">
        <v>2000722340</v>
      </c>
      <c r="B332">
        <f>COUNTIF(DF!$B$2:$B$6218,'Taker|Maker Distribution'!A332)</f>
        <v>11</v>
      </c>
      <c r="C332">
        <f>COUNTIF(DF!$C$2:$C$6218,'Taker|Maker Distribution'!A332)</f>
        <v>10</v>
      </c>
      <c r="D332" s="3">
        <f t="shared" si="5"/>
        <v>1.1000000000000001</v>
      </c>
      <c r="E332" t="str" cm="1">
        <f t="array" ref="E332">_xlfn.IFS(B332&gt;C332, "More Maker", B332=C332, "Equal", B332&lt;C332, "More Taker")</f>
        <v>More Maker</v>
      </c>
    </row>
    <row r="333" spans="1:5" x14ac:dyDescent="0.25">
      <c r="A333" s="1">
        <v>2000730905</v>
      </c>
      <c r="B333">
        <f>COUNTIF(DF!$B$2:$B$6218,'Taker|Maker Distribution'!A333)</f>
        <v>42</v>
      </c>
      <c r="C333">
        <f>COUNTIF(DF!$C$2:$C$6218,'Taker|Maker Distribution'!A333)</f>
        <v>46</v>
      </c>
      <c r="D333" s="3">
        <f t="shared" si="5"/>
        <v>0.91304347826086951</v>
      </c>
      <c r="E333" t="str" cm="1">
        <f t="array" ref="E333">_xlfn.IFS(B333&gt;C333, "More Maker", B333=C333, "Equal", B333&lt;C333, "More Taker")</f>
        <v>More Taker</v>
      </c>
    </row>
    <row r="334" spans="1:5" x14ac:dyDescent="0.25">
      <c r="A334" s="1">
        <v>2000714426</v>
      </c>
      <c r="B334">
        <f>COUNTIF(DF!$B$2:$B$6218,'Taker|Maker Distribution'!A334)</f>
        <v>2</v>
      </c>
      <c r="C334">
        <f>COUNTIF(DF!$C$2:$C$6218,'Taker|Maker Distribution'!A334)</f>
        <v>1</v>
      </c>
      <c r="D334" s="3">
        <f t="shared" si="5"/>
        <v>2</v>
      </c>
      <c r="E334" t="str" cm="1">
        <f t="array" ref="E334">_xlfn.IFS(B334&gt;C334, "More Maker", B334=C334, "Equal", B334&lt;C334, "More Taker")</f>
        <v>More Maker</v>
      </c>
    </row>
    <row r="335" spans="1:5" x14ac:dyDescent="0.25">
      <c r="A335" s="1">
        <v>2000753740</v>
      </c>
      <c r="B335">
        <f>COUNTIF(DF!$B$2:$B$6218,'Taker|Maker Distribution'!A335)</f>
        <v>7</v>
      </c>
      <c r="C335">
        <f>COUNTIF(DF!$C$2:$C$6218,'Taker|Maker Distribution'!A335)</f>
        <v>4</v>
      </c>
      <c r="D335" s="3">
        <f t="shared" si="5"/>
        <v>1.75</v>
      </c>
      <c r="E335" t="str" cm="1">
        <f t="array" ref="E335">_xlfn.IFS(B335&gt;C335, "More Maker", B335=C335, "Equal", B335&lt;C335, "More Taker")</f>
        <v>More Maker</v>
      </c>
    </row>
    <row r="336" spans="1:5" x14ac:dyDescent="0.25">
      <c r="A336" s="1">
        <v>2000745706</v>
      </c>
      <c r="B336">
        <f>COUNTIF(DF!$B$2:$B$6218,'Taker|Maker Distribution'!A336)</f>
        <v>13</v>
      </c>
      <c r="C336">
        <f>COUNTIF(DF!$C$2:$C$6218,'Taker|Maker Distribution'!A336)</f>
        <v>1</v>
      </c>
      <c r="D336" s="3">
        <f t="shared" si="5"/>
        <v>13</v>
      </c>
      <c r="E336" t="str" cm="1">
        <f t="array" ref="E336">_xlfn.IFS(B336&gt;C336, "More Maker", B336=C336, "Equal", B336&lt;C336, "More Taker")</f>
        <v>More Maker</v>
      </c>
    </row>
    <row r="337" spans="1:5" x14ac:dyDescent="0.25">
      <c r="A337" s="1">
        <v>2000714381</v>
      </c>
      <c r="B337">
        <f>COUNTIF(DF!$B$2:$B$6218,'Taker|Maker Distribution'!A337)</f>
        <v>2</v>
      </c>
      <c r="C337">
        <f>COUNTIF(DF!$C$2:$C$6218,'Taker|Maker Distribution'!A337)</f>
        <v>0</v>
      </c>
      <c r="D337" s="3">
        <f t="shared" si="5"/>
        <v>2</v>
      </c>
      <c r="E337" t="str" cm="1">
        <f t="array" ref="E337">_xlfn.IFS(B337&gt;C337, "More Maker", B337=C337, "Equal", B337&lt;C337, "More Taker")</f>
        <v>More Maker</v>
      </c>
    </row>
    <row r="338" spans="1:5" x14ac:dyDescent="0.25">
      <c r="A338" s="1">
        <v>2000731720</v>
      </c>
      <c r="B338">
        <f>COUNTIF(DF!$B$2:$B$6218,'Taker|Maker Distribution'!A338)</f>
        <v>9</v>
      </c>
      <c r="C338">
        <f>COUNTIF(DF!$C$2:$C$6218,'Taker|Maker Distribution'!A338)</f>
        <v>1</v>
      </c>
      <c r="D338" s="3">
        <f t="shared" si="5"/>
        <v>9</v>
      </c>
      <c r="E338" t="str" cm="1">
        <f t="array" ref="E338">_xlfn.IFS(B338&gt;C338, "More Maker", B338=C338, "Equal", B338&lt;C338, "More Taker")</f>
        <v>More Maker</v>
      </c>
    </row>
    <row r="339" spans="1:5" x14ac:dyDescent="0.25">
      <c r="A339" s="1">
        <v>2000712545</v>
      </c>
      <c r="B339">
        <f>COUNTIF(DF!$B$2:$B$6218,'Taker|Maker Distribution'!A339)</f>
        <v>3</v>
      </c>
      <c r="C339">
        <f>COUNTIF(DF!$C$2:$C$6218,'Taker|Maker Distribution'!A339)</f>
        <v>0</v>
      </c>
      <c r="D339" s="3">
        <f t="shared" si="5"/>
        <v>3</v>
      </c>
      <c r="E339" t="str" cm="1">
        <f t="array" ref="E339">_xlfn.IFS(B339&gt;C339, "More Maker", B339=C339, "Equal", B339&lt;C339, "More Taker")</f>
        <v>More Maker</v>
      </c>
    </row>
    <row r="340" spans="1:5" x14ac:dyDescent="0.25">
      <c r="A340" s="1">
        <v>2000751793</v>
      </c>
      <c r="B340">
        <f>COUNTIF(DF!$B$2:$B$6218,'Taker|Maker Distribution'!A340)</f>
        <v>1</v>
      </c>
      <c r="C340">
        <f>COUNTIF(DF!$C$2:$C$6218,'Taker|Maker Distribution'!A340)</f>
        <v>1</v>
      </c>
      <c r="D340" s="3">
        <f t="shared" si="5"/>
        <v>1</v>
      </c>
      <c r="E340" t="str" cm="1">
        <f t="array" ref="E340">_xlfn.IFS(B340&gt;C340, "More Maker", B340=C340, "Equal", B340&lt;C340, "More Taker")</f>
        <v>Equal</v>
      </c>
    </row>
    <row r="341" spans="1:5" x14ac:dyDescent="0.25">
      <c r="A341" s="1">
        <v>2000708012</v>
      </c>
      <c r="B341">
        <f>COUNTIF(DF!$B$2:$B$6218,'Taker|Maker Distribution'!A341)</f>
        <v>3</v>
      </c>
      <c r="C341">
        <f>COUNTIF(DF!$C$2:$C$6218,'Taker|Maker Distribution'!A341)</f>
        <v>0</v>
      </c>
      <c r="D341" s="3">
        <f t="shared" si="5"/>
        <v>3</v>
      </c>
      <c r="E341" t="str" cm="1">
        <f t="array" ref="E341">_xlfn.IFS(B341&gt;C341, "More Maker", B341=C341, "Equal", B341&lt;C341, "More Taker")</f>
        <v>More Maker</v>
      </c>
    </row>
    <row r="342" spans="1:5" x14ac:dyDescent="0.25">
      <c r="A342" s="1">
        <v>2000732407</v>
      </c>
      <c r="B342">
        <f>COUNTIF(DF!$B$2:$B$6218,'Taker|Maker Distribution'!A342)</f>
        <v>1</v>
      </c>
      <c r="C342">
        <f>COUNTIF(DF!$C$2:$C$6218,'Taker|Maker Distribution'!A342)</f>
        <v>1</v>
      </c>
      <c r="D342" s="3">
        <f t="shared" si="5"/>
        <v>1</v>
      </c>
      <c r="E342" t="str" cm="1">
        <f t="array" ref="E342">_xlfn.IFS(B342&gt;C342, "More Maker", B342=C342, "Equal", B342&lt;C342, "More Taker")</f>
        <v>Equal</v>
      </c>
    </row>
    <row r="343" spans="1:5" x14ac:dyDescent="0.25">
      <c r="A343" s="1">
        <v>2000712488</v>
      </c>
      <c r="B343">
        <f>COUNTIF(DF!$B$2:$B$6218,'Taker|Maker Distribution'!A343)</f>
        <v>3</v>
      </c>
      <c r="C343">
        <f>COUNTIF(DF!$C$2:$C$6218,'Taker|Maker Distribution'!A343)</f>
        <v>19</v>
      </c>
      <c r="D343" s="3">
        <f t="shared" si="5"/>
        <v>0.15789473684210525</v>
      </c>
      <c r="E343" t="str" cm="1">
        <f t="array" ref="E343">_xlfn.IFS(B343&gt;C343, "More Maker", B343=C343, "Equal", B343&lt;C343, "More Taker")</f>
        <v>More Taker</v>
      </c>
    </row>
    <row r="344" spans="1:5" x14ac:dyDescent="0.25">
      <c r="A344" s="1">
        <v>2000751577</v>
      </c>
      <c r="B344">
        <f>COUNTIF(DF!$B$2:$B$6218,'Taker|Maker Distribution'!A344)</f>
        <v>1</v>
      </c>
      <c r="C344">
        <f>COUNTIF(DF!$C$2:$C$6218,'Taker|Maker Distribution'!A344)</f>
        <v>0</v>
      </c>
      <c r="D344" s="3">
        <f t="shared" si="5"/>
        <v>1</v>
      </c>
      <c r="E344" t="str" cm="1">
        <f t="array" ref="E344">_xlfn.IFS(B344&gt;C344, "More Maker", B344=C344, "Equal", B344&lt;C344, "More Taker")</f>
        <v>More Maker</v>
      </c>
    </row>
    <row r="345" spans="1:5" x14ac:dyDescent="0.25">
      <c r="A345" s="1">
        <v>2000752330</v>
      </c>
      <c r="B345">
        <f>COUNTIF(DF!$B$2:$B$6218,'Taker|Maker Distribution'!A345)</f>
        <v>19</v>
      </c>
      <c r="C345">
        <f>COUNTIF(DF!$C$2:$C$6218,'Taker|Maker Distribution'!A345)</f>
        <v>2</v>
      </c>
      <c r="D345" s="3">
        <f t="shared" si="5"/>
        <v>9.5</v>
      </c>
      <c r="E345" t="str" cm="1">
        <f t="array" ref="E345">_xlfn.IFS(B345&gt;C345, "More Maker", B345=C345, "Equal", B345&lt;C345, "More Taker")</f>
        <v>More Maker</v>
      </c>
    </row>
    <row r="346" spans="1:5" x14ac:dyDescent="0.25">
      <c r="A346" s="1">
        <v>2000742121</v>
      </c>
      <c r="B346">
        <f>COUNTIF(DF!$B$2:$B$6218,'Taker|Maker Distribution'!A346)</f>
        <v>1</v>
      </c>
      <c r="C346">
        <f>COUNTIF(DF!$C$2:$C$6218,'Taker|Maker Distribution'!A346)</f>
        <v>0</v>
      </c>
      <c r="D346" s="3">
        <f t="shared" si="5"/>
        <v>1</v>
      </c>
      <c r="E346" t="str" cm="1">
        <f t="array" ref="E346">_xlfn.IFS(B346&gt;C346, "More Maker", B346=C346, "Equal", B346&lt;C346, "More Taker")</f>
        <v>More Maker</v>
      </c>
    </row>
    <row r="347" spans="1:5" x14ac:dyDescent="0.25">
      <c r="A347" s="1">
        <v>2000731675</v>
      </c>
      <c r="B347">
        <f>COUNTIF(DF!$B$2:$B$6218,'Taker|Maker Distribution'!A347)</f>
        <v>1</v>
      </c>
      <c r="C347">
        <f>COUNTIF(DF!$C$2:$C$6218,'Taker|Maker Distribution'!A347)</f>
        <v>0</v>
      </c>
      <c r="D347" s="3">
        <f t="shared" si="5"/>
        <v>1</v>
      </c>
      <c r="E347" t="str" cm="1">
        <f t="array" ref="E347">_xlfn.IFS(B347&gt;C347, "More Maker", B347=C347, "Equal", B347&lt;C347, "More Taker")</f>
        <v>More Maker</v>
      </c>
    </row>
    <row r="348" spans="1:5" x14ac:dyDescent="0.25">
      <c r="A348" s="1">
        <v>2000746931</v>
      </c>
      <c r="B348">
        <f>COUNTIF(DF!$B$2:$B$6218,'Taker|Maker Distribution'!A348)</f>
        <v>7</v>
      </c>
      <c r="C348">
        <f>COUNTIF(DF!$C$2:$C$6218,'Taker|Maker Distribution'!A348)</f>
        <v>1</v>
      </c>
      <c r="D348" s="3">
        <f t="shared" si="5"/>
        <v>7</v>
      </c>
      <c r="E348" t="str" cm="1">
        <f t="array" ref="E348">_xlfn.IFS(B348&gt;C348, "More Maker", B348=C348, "Equal", B348&lt;C348, "More Taker")</f>
        <v>More Maker</v>
      </c>
    </row>
    <row r="349" spans="1:5" x14ac:dyDescent="0.25">
      <c r="A349" s="1">
        <v>2000722943</v>
      </c>
      <c r="B349">
        <f>COUNTIF(DF!$B$2:$B$6218,'Taker|Maker Distribution'!A349)</f>
        <v>100</v>
      </c>
      <c r="C349">
        <f>COUNTIF(DF!$C$2:$C$6218,'Taker|Maker Distribution'!A349)</f>
        <v>1</v>
      </c>
      <c r="D349" s="3">
        <f t="shared" si="5"/>
        <v>100</v>
      </c>
      <c r="E349" t="str" cm="1">
        <f t="array" ref="E349">_xlfn.IFS(B349&gt;C349, "More Maker", B349=C349, "Equal", B349&lt;C349, "More Taker")</f>
        <v>More Maker</v>
      </c>
    </row>
    <row r="350" spans="1:5" x14ac:dyDescent="0.25">
      <c r="A350" s="1">
        <v>2000734837</v>
      </c>
      <c r="B350">
        <f>COUNTIF(DF!$B$2:$B$6218,'Taker|Maker Distribution'!A350)</f>
        <v>4</v>
      </c>
      <c r="C350">
        <f>COUNTIF(DF!$C$2:$C$6218,'Taker|Maker Distribution'!A350)</f>
        <v>0</v>
      </c>
      <c r="D350" s="3">
        <f t="shared" si="5"/>
        <v>4</v>
      </c>
      <c r="E350" t="str" cm="1">
        <f t="array" ref="E350">_xlfn.IFS(B350&gt;C350, "More Maker", B350=C350, "Equal", B350&lt;C350, "More Taker")</f>
        <v>More Maker</v>
      </c>
    </row>
    <row r="351" spans="1:5" x14ac:dyDescent="0.25">
      <c r="A351" s="1">
        <v>2000748587</v>
      </c>
      <c r="B351">
        <f>COUNTIF(DF!$B$2:$B$6218,'Taker|Maker Distribution'!A351)</f>
        <v>2</v>
      </c>
      <c r="C351">
        <f>COUNTIF(DF!$C$2:$C$6218,'Taker|Maker Distribution'!A351)</f>
        <v>1</v>
      </c>
      <c r="D351" s="3">
        <f t="shared" si="5"/>
        <v>2</v>
      </c>
      <c r="E351" t="str" cm="1">
        <f t="array" ref="E351">_xlfn.IFS(B351&gt;C351, "More Maker", B351=C351, "Equal", B351&lt;C351, "More Taker")</f>
        <v>More Maker</v>
      </c>
    </row>
    <row r="352" spans="1:5" x14ac:dyDescent="0.25">
      <c r="A352" s="1">
        <v>2000714150</v>
      </c>
      <c r="B352">
        <f>COUNTIF(DF!$B$2:$B$6218,'Taker|Maker Distribution'!A352)</f>
        <v>27</v>
      </c>
      <c r="C352">
        <f>COUNTIF(DF!$C$2:$C$6218,'Taker|Maker Distribution'!A352)</f>
        <v>22</v>
      </c>
      <c r="D352" s="3">
        <f t="shared" si="5"/>
        <v>1.2272727272727273</v>
      </c>
      <c r="E352" t="str" cm="1">
        <f t="array" ref="E352">_xlfn.IFS(B352&gt;C352, "More Maker", B352=C352, "Equal", B352&lt;C352, "More Taker")</f>
        <v>More Maker</v>
      </c>
    </row>
    <row r="353" spans="1:5" x14ac:dyDescent="0.25">
      <c r="A353" s="1">
        <v>2000712356</v>
      </c>
      <c r="B353">
        <f>COUNTIF(DF!$B$2:$B$6218,'Taker|Maker Distribution'!A353)</f>
        <v>1</v>
      </c>
      <c r="C353">
        <f>COUNTIF(DF!$C$2:$C$6218,'Taker|Maker Distribution'!A353)</f>
        <v>0</v>
      </c>
      <c r="D353" s="3">
        <f t="shared" si="5"/>
        <v>1</v>
      </c>
      <c r="E353" t="str" cm="1">
        <f t="array" ref="E353">_xlfn.IFS(B353&gt;C353, "More Maker", B353=C353, "Equal", B353&lt;C353, "More Taker")</f>
        <v>More Maker</v>
      </c>
    </row>
    <row r="354" spans="1:5" x14ac:dyDescent="0.25">
      <c r="A354" s="1">
        <v>2000728091</v>
      </c>
      <c r="B354">
        <f>COUNTIF(DF!$B$2:$B$6218,'Taker|Maker Distribution'!A354)</f>
        <v>3</v>
      </c>
      <c r="C354">
        <f>COUNTIF(DF!$C$2:$C$6218,'Taker|Maker Distribution'!A354)</f>
        <v>4</v>
      </c>
      <c r="D354" s="3">
        <f t="shared" si="5"/>
        <v>0.75</v>
      </c>
      <c r="E354" t="str" cm="1">
        <f t="array" ref="E354">_xlfn.IFS(B354&gt;C354, "More Maker", B354=C354, "Equal", B354&lt;C354, "More Taker")</f>
        <v>More Taker</v>
      </c>
    </row>
    <row r="355" spans="1:5" x14ac:dyDescent="0.25">
      <c r="A355" s="1">
        <v>2000740630</v>
      </c>
      <c r="B355">
        <f>COUNTIF(DF!$B$2:$B$6218,'Taker|Maker Distribution'!A355)</f>
        <v>2</v>
      </c>
      <c r="C355">
        <f>COUNTIF(DF!$C$2:$C$6218,'Taker|Maker Distribution'!A355)</f>
        <v>0</v>
      </c>
      <c r="D355" s="3">
        <f t="shared" si="5"/>
        <v>2</v>
      </c>
      <c r="E355" t="str" cm="1">
        <f t="array" ref="E355">_xlfn.IFS(B355&gt;C355, "More Maker", B355=C355, "Equal", B355&lt;C355, "More Taker")</f>
        <v>More Maker</v>
      </c>
    </row>
    <row r="356" spans="1:5" x14ac:dyDescent="0.25">
      <c r="A356" s="1">
        <v>2000723654</v>
      </c>
      <c r="B356">
        <f>COUNTIF(DF!$B$2:$B$6218,'Taker|Maker Distribution'!A356)</f>
        <v>1</v>
      </c>
      <c r="C356">
        <f>COUNTIF(DF!$C$2:$C$6218,'Taker|Maker Distribution'!A356)</f>
        <v>8</v>
      </c>
      <c r="D356" s="3">
        <f t="shared" si="5"/>
        <v>0.125</v>
      </c>
      <c r="E356" t="str" cm="1">
        <f t="array" ref="E356">_xlfn.IFS(B356&gt;C356, "More Maker", B356=C356, "Equal", B356&lt;C356, "More Taker")</f>
        <v>More Taker</v>
      </c>
    </row>
    <row r="357" spans="1:5" x14ac:dyDescent="0.25">
      <c r="A357" s="1">
        <v>2000726441</v>
      </c>
      <c r="B357">
        <f>COUNTIF(DF!$B$2:$B$6218,'Taker|Maker Distribution'!A357)</f>
        <v>1</v>
      </c>
      <c r="C357">
        <f>COUNTIF(DF!$C$2:$C$6218,'Taker|Maker Distribution'!A357)</f>
        <v>1</v>
      </c>
      <c r="D357" s="3">
        <f t="shared" si="5"/>
        <v>1</v>
      </c>
      <c r="E357" t="str" cm="1">
        <f t="array" ref="E357">_xlfn.IFS(B357&gt;C357, "More Maker", B357=C357, "Equal", B357&lt;C357, "More Taker")</f>
        <v>Equal</v>
      </c>
    </row>
    <row r="358" spans="1:5" x14ac:dyDescent="0.25">
      <c r="A358" s="1">
        <v>2000746925</v>
      </c>
      <c r="B358">
        <f>COUNTIF(DF!$B$2:$B$6218,'Taker|Maker Distribution'!A358)</f>
        <v>2</v>
      </c>
      <c r="C358">
        <f>COUNTIF(DF!$C$2:$C$6218,'Taker|Maker Distribution'!A358)</f>
        <v>0</v>
      </c>
      <c r="D358" s="3">
        <f t="shared" si="5"/>
        <v>2</v>
      </c>
      <c r="E358" t="str" cm="1">
        <f t="array" ref="E358">_xlfn.IFS(B358&gt;C358, "More Maker", B358=C358, "Equal", B358&lt;C358, "More Taker")</f>
        <v>More Maker</v>
      </c>
    </row>
    <row r="359" spans="1:5" x14ac:dyDescent="0.25">
      <c r="A359" s="1">
        <v>2000737249</v>
      </c>
      <c r="B359">
        <f>COUNTIF(DF!$B$2:$B$6218,'Taker|Maker Distribution'!A359)</f>
        <v>51</v>
      </c>
      <c r="C359">
        <f>COUNTIF(DF!$C$2:$C$6218,'Taker|Maker Distribution'!A359)</f>
        <v>27</v>
      </c>
      <c r="D359" s="3">
        <f t="shared" si="5"/>
        <v>1.8888888888888888</v>
      </c>
      <c r="E359" t="str" cm="1">
        <f t="array" ref="E359">_xlfn.IFS(B359&gt;C359, "More Maker", B359=C359, "Equal", B359&lt;C359, "More Taker")</f>
        <v>More Maker</v>
      </c>
    </row>
    <row r="360" spans="1:5" x14ac:dyDescent="0.25">
      <c r="A360" s="1">
        <v>2000723675</v>
      </c>
      <c r="B360">
        <f>COUNTIF(DF!$B$2:$B$6218,'Taker|Maker Distribution'!A360)</f>
        <v>1</v>
      </c>
      <c r="C360">
        <f>COUNTIF(DF!$C$2:$C$6218,'Taker|Maker Distribution'!A360)</f>
        <v>0</v>
      </c>
      <c r="D360" s="3">
        <f t="shared" si="5"/>
        <v>1</v>
      </c>
      <c r="E360" t="str" cm="1">
        <f t="array" ref="E360">_xlfn.IFS(B360&gt;C360, "More Maker", B360=C360, "Equal", B360&lt;C360, "More Taker")</f>
        <v>More Maker</v>
      </c>
    </row>
    <row r="361" spans="1:5" x14ac:dyDescent="0.25">
      <c r="A361" s="1">
        <v>2000746247</v>
      </c>
      <c r="B361">
        <f>COUNTIF(DF!$B$2:$B$6218,'Taker|Maker Distribution'!A361)</f>
        <v>26</v>
      </c>
      <c r="C361">
        <f>COUNTIF(DF!$C$2:$C$6218,'Taker|Maker Distribution'!A361)</f>
        <v>1</v>
      </c>
      <c r="D361" s="3">
        <f t="shared" si="5"/>
        <v>26</v>
      </c>
      <c r="E361" t="str" cm="1">
        <f t="array" ref="E361">_xlfn.IFS(B361&gt;C361, "More Maker", B361=C361, "Equal", B361&lt;C361, "More Taker")</f>
        <v>More Maker</v>
      </c>
    </row>
    <row r="362" spans="1:5" x14ac:dyDescent="0.25">
      <c r="A362" s="1">
        <v>2000726234</v>
      </c>
      <c r="B362">
        <f>COUNTIF(DF!$B$2:$B$6218,'Taker|Maker Distribution'!A362)</f>
        <v>1</v>
      </c>
      <c r="C362">
        <f>COUNTIF(DF!$C$2:$C$6218,'Taker|Maker Distribution'!A362)</f>
        <v>0</v>
      </c>
      <c r="D362" s="3">
        <f t="shared" si="5"/>
        <v>1</v>
      </c>
      <c r="E362" t="str" cm="1">
        <f t="array" ref="E362">_xlfn.IFS(B362&gt;C362, "More Maker", B362=C362, "Equal", B362&lt;C362, "More Taker")</f>
        <v>More Maker</v>
      </c>
    </row>
    <row r="363" spans="1:5" x14ac:dyDescent="0.25">
      <c r="A363" s="1">
        <v>2000723687</v>
      </c>
      <c r="B363">
        <f>COUNTIF(DF!$B$2:$B$6218,'Taker|Maker Distribution'!A363)</f>
        <v>1</v>
      </c>
      <c r="C363">
        <f>COUNTIF(DF!$C$2:$C$6218,'Taker|Maker Distribution'!A363)</f>
        <v>1</v>
      </c>
      <c r="D363" s="3">
        <f t="shared" si="5"/>
        <v>1</v>
      </c>
      <c r="E363" t="str" cm="1">
        <f t="array" ref="E363">_xlfn.IFS(B363&gt;C363, "More Maker", B363=C363, "Equal", B363&lt;C363, "More Taker")</f>
        <v>Equal</v>
      </c>
    </row>
    <row r="364" spans="1:5" x14ac:dyDescent="0.25">
      <c r="A364" s="1">
        <v>2000736298</v>
      </c>
      <c r="B364">
        <f>COUNTIF(DF!$B$2:$B$6218,'Taker|Maker Distribution'!A364)</f>
        <v>2</v>
      </c>
      <c r="C364">
        <f>COUNTIF(DF!$C$2:$C$6218,'Taker|Maker Distribution'!A364)</f>
        <v>0</v>
      </c>
      <c r="D364" s="3">
        <f t="shared" si="5"/>
        <v>2</v>
      </c>
      <c r="E364" t="str" cm="1">
        <f t="array" ref="E364">_xlfn.IFS(B364&gt;C364, "More Maker", B364=C364, "Equal", B364&lt;C364, "More Taker")</f>
        <v>More Maker</v>
      </c>
    </row>
    <row r="365" spans="1:5" x14ac:dyDescent="0.25">
      <c r="A365" s="1">
        <v>2000724551</v>
      </c>
      <c r="B365">
        <f>COUNTIF(DF!$B$2:$B$6218,'Taker|Maker Distribution'!A365)</f>
        <v>2</v>
      </c>
      <c r="C365">
        <f>COUNTIF(DF!$C$2:$C$6218,'Taker|Maker Distribution'!A365)</f>
        <v>9</v>
      </c>
      <c r="D365" s="3">
        <f t="shared" si="5"/>
        <v>0.22222222222222221</v>
      </c>
      <c r="E365" t="str" cm="1">
        <f t="array" ref="E365">_xlfn.IFS(B365&gt;C365, "More Maker", B365=C365, "Equal", B365&lt;C365, "More Taker")</f>
        <v>More Taker</v>
      </c>
    </row>
    <row r="366" spans="1:5" x14ac:dyDescent="0.25">
      <c r="A366" s="1">
        <v>2000755180</v>
      </c>
      <c r="B366">
        <f>COUNTIF(DF!$B$2:$B$6218,'Taker|Maker Distribution'!A366)</f>
        <v>1</v>
      </c>
      <c r="C366">
        <f>COUNTIF(DF!$C$2:$C$6218,'Taker|Maker Distribution'!A366)</f>
        <v>0</v>
      </c>
      <c r="D366" s="3">
        <f t="shared" si="5"/>
        <v>1</v>
      </c>
      <c r="E366" t="str" cm="1">
        <f t="array" ref="E366">_xlfn.IFS(B366&gt;C366, "More Maker", B366=C366, "Equal", B366&lt;C366, "More Taker")</f>
        <v>More Maker</v>
      </c>
    </row>
    <row r="367" spans="1:5" x14ac:dyDescent="0.25">
      <c r="A367" s="1">
        <v>2000709977</v>
      </c>
      <c r="B367">
        <f>COUNTIF(DF!$B$2:$B$6218,'Taker|Maker Distribution'!A367)</f>
        <v>17</v>
      </c>
      <c r="C367">
        <f>COUNTIF(DF!$C$2:$C$6218,'Taker|Maker Distribution'!A367)</f>
        <v>6</v>
      </c>
      <c r="D367" s="3">
        <f t="shared" si="5"/>
        <v>2.8333333333333335</v>
      </c>
      <c r="E367" t="str" cm="1">
        <f t="array" ref="E367">_xlfn.IFS(B367&gt;C367, "More Maker", B367=C367, "Equal", B367&lt;C367, "More Taker")</f>
        <v>More Maker</v>
      </c>
    </row>
    <row r="368" spans="1:5" x14ac:dyDescent="0.25">
      <c r="A368" s="1">
        <v>2000754766</v>
      </c>
      <c r="B368">
        <f>COUNTIF(DF!$B$2:$B$6218,'Taker|Maker Distribution'!A368)</f>
        <v>70</v>
      </c>
      <c r="C368">
        <f>COUNTIF(DF!$C$2:$C$6218,'Taker|Maker Distribution'!A368)</f>
        <v>1</v>
      </c>
      <c r="D368" s="3">
        <f t="shared" si="5"/>
        <v>70</v>
      </c>
      <c r="E368" t="str" cm="1">
        <f t="array" ref="E368">_xlfn.IFS(B368&gt;C368, "More Maker", B368=C368, "Equal", B368&lt;C368, "More Taker")</f>
        <v>More Maker</v>
      </c>
    </row>
    <row r="369" spans="1:5" x14ac:dyDescent="0.25">
      <c r="A369" s="1">
        <v>2000715140</v>
      </c>
      <c r="B369">
        <f>COUNTIF(DF!$B$2:$B$6218,'Taker|Maker Distribution'!A369)</f>
        <v>2</v>
      </c>
      <c r="C369">
        <f>COUNTIF(DF!$C$2:$C$6218,'Taker|Maker Distribution'!A369)</f>
        <v>3</v>
      </c>
      <c r="D369" s="3">
        <f t="shared" si="5"/>
        <v>0.66666666666666663</v>
      </c>
      <c r="E369" t="str" cm="1">
        <f t="array" ref="E369">_xlfn.IFS(B369&gt;C369, "More Maker", B369=C369, "Equal", B369&lt;C369, "More Taker")</f>
        <v>More Taker</v>
      </c>
    </row>
    <row r="370" spans="1:5" x14ac:dyDescent="0.25">
      <c r="A370" s="1">
        <v>2000717342</v>
      </c>
      <c r="B370">
        <f>COUNTIF(DF!$B$2:$B$6218,'Taker|Maker Distribution'!A370)</f>
        <v>1</v>
      </c>
      <c r="C370">
        <f>COUNTIF(DF!$C$2:$C$6218,'Taker|Maker Distribution'!A370)</f>
        <v>0</v>
      </c>
      <c r="D370" s="3">
        <f t="shared" si="5"/>
        <v>1</v>
      </c>
      <c r="E370" t="str" cm="1">
        <f t="array" ref="E370">_xlfn.IFS(B370&gt;C370, "More Maker", B370=C370, "Equal", B370&lt;C370, "More Taker")</f>
        <v>More Maker</v>
      </c>
    </row>
    <row r="371" spans="1:5" x14ac:dyDescent="0.25">
      <c r="A371" s="1">
        <v>2000738950</v>
      </c>
      <c r="B371">
        <f>COUNTIF(DF!$B$2:$B$6218,'Taker|Maker Distribution'!A371)</f>
        <v>1</v>
      </c>
      <c r="C371">
        <f>COUNTIF(DF!$C$2:$C$6218,'Taker|Maker Distribution'!A371)</f>
        <v>0</v>
      </c>
      <c r="D371" s="3">
        <f t="shared" si="5"/>
        <v>1</v>
      </c>
      <c r="E371" t="str" cm="1">
        <f t="array" ref="E371">_xlfn.IFS(B371&gt;C371, "More Maker", B371=C371, "Equal", B371&lt;C371, "More Taker")</f>
        <v>More Maker</v>
      </c>
    </row>
    <row r="372" spans="1:5" x14ac:dyDescent="0.25">
      <c r="A372" s="1">
        <v>2000741398</v>
      </c>
      <c r="B372">
        <f>COUNTIF(DF!$B$2:$B$6218,'Taker|Maker Distribution'!A372)</f>
        <v>4</v>
      </c>
      <c r="C372">
        <f>COUNTIF(DF!$C$2:$C$6218,'Taker|Maker Distribution'!A372)</f>
        <v>11</v>
      </c>
      <c r="D372" s="3">
        <f t="shared" si="5"/>
        <v>0.36363636363636365</v>
      </c>
      <c r="E372" t="str" cm="1">
        <f t="array" ref="E372">_xlfn.IFS(B372&gt;C372, "More Maker", B372=C372, "Equal", B372&lt;C372, "More Taker")</f>
        <v>More Taker</v>
      </c>
    </row>
    <row r="373" spans="1:5" x14ac:dyDescent="0.25">
      <c r="A373" s="1">
        <v>2000721392</v>
      </c>
      <c r="B373">
        <f>COUNTIF(DF!$B$2:$B$6218,'Taker|Maker Distribution'!A373)</f>
        <v>2</v>
      </c>
      <c r="C373">
        <f>COUNTIF(DF!$C$2:$C$6218,'Taker|Maker Distribution'!A373)</f>
        <v>0</v>
      </c>
      <c r="D373" s="3">
        <f t="shared" si="5"/>
        <v>2</v>
      </c>
      <c r="E373" t="str" cm="1">
        <f t="array" ref="E373">_xlfn.IFS(B373&gt;C373, "More Maker", B373=C373, "Equal", B373&lt;C373, "More Taker")</f>
        <v>More Maker</v>
      </c>
    </row>
    <row r="374" spans="1:5" x14ac:dyDescent="0.25">
      <c r="A374" s="1">
        <v>2000732965</v>
      </c>
      <c r="B374">
        <f>COUNTIF(DF!$B$2:$B$6218,'Taker|Maker Distribution'!A374)</f>
        <v>2</v>
      </c>
      <c r="C374">
        <f>COUNTIF(DF!$C$2:$C$6218,'Taker|Maker Distribution'!A374)</f>
        <v>1</v>
      </c>
      <c r="D374" s="3">
        <f t="shared" si="5"/>
        <v>2</v>
      </c>
      <c r="E374" t="str" cm="1">
        <f t="array" ref="E374">_xlfn.IFS(B374&gt;C374, "More Maker", B374=C374, "Equal", B374&lt;C374, "More Taker")</f>
        <v>More Maker</v>
      </c>
    </row>
    <row r="375" spans="1:5" x14ac:dyDescent="0.25">
      <c r="A375" s="1">
        <v>2000726000</v>
      </c>
      <c r="B375">
        <f>COUNTIF(DF!$B$2:$B$6218,'Taker|Maker Distribution'!A375)</f>
        <v>297</v>
      </c>
      <c r="C375">
        <f>COUNTIF(DF!$C$2:$C$6218,'Taker|Maker Distribution'!A375)</f>
        <v>45</v>
      </c>
      <c r="D375" s="3">
        <f t="shared" si="5"/>
        <v>6.6</v>
      </c>
      <c r="E375" t="str" cm="1">
        <f t="array" ref="E375">_xlfn.IFS(B375&gt;C375, "More Maker", B375=C375, "Equal", B375&lt;C375, "More Taker")</f>
        <v>More Maker</v>
      </c>
    </row>
    <row r="376" spans="1:5" x14ac:dyDescent="0.25">
      <c r="A376" s="1">
        <v>2000719409</v>
      </c>
      <c r="B376">
        <f>COUNTIF(DF!$B$2:$B$6218,'Taker|Maker Distribution'!A376)</f>
        <v>7</v>
      </c>
      <c r="C376">
        <f>COUNTIF(DF!$C$2:$C$6218,'Taker|Maker Distribution'!A376)</f>
        <v>8</v>
      </c>
      <c r="D376" s="3">
        <f t="shared" si="5"/>
        <v>0.875</v>
      </c>
      <c r="E376" t="str" cm="1">
        <f t="array" ref="E376">_xlfn.IFS(B376&gt;C376, "More Maker", B376=C376, "Equal", B376&lt;C376, "More Taker")</f>
        <v>More Taker</v>
      </c>
    </row>
    <row r="377" spans="1:5" x14ac:dyDescent="0.25">
      <c r="A377" s="1">
        <v>2000749453</v>
      </c>
      <c r="B377">
        <f>COUNTIF(DF!$B$2:$B$6218,'Taker|Maker Distribution'!A377)</f>
        <v>1</v>
      </c>
      <c r="C377">
        <f>COUNTIF(DF!$C$2:$C$6218,'Taker|Maker Distribution'!A377)</f>
        <v>0</v>
      </c>
      <c r="D377" s="3">
        <f t="shared" si="5"/>
        <v>1</v>
      </c>
      <c r="E377" t="str" cm="1">
        <f t="array" ref="E377">_xlfn.IFS(B377&gt;C377, "More Maker", B377=C377, "Equal", B377&lt;C377, "More Taker")</f>
        <v>More Maker</v>
      </c>
    </row>
    <row r="378" spans="1:5" x14ac:dyDescent="0.25">
      <c r="A378" s="1">
        <v>2000752810</v>
      </c>
      <c r="B378">
        <f>COUNTIF(DF!$B$2:$B$6218,'Taker|Maker Distribution'!A378)</f>
        <v>5</v>
      </c>
      <c r="C378">
        <f>COUNTIF(DF!$C$2:$C$6218,'Taker|Maker Distribution'!A378)</f>
        <v>0</v>
      </c>
      <c r="D378" s="3">
        <f t="shared" si="5"/>
        <v>5</v>
      </c>
      <c r="E378" t="str" cm="1">
        <f t="array" ref="E378">_xlfn.IFS(B378&gt;C378, "More Maker", B378=C378, "Equal", B378&lt;C378, "More Taker")</f>
        <v>More Maker</v>
      </c>
    </row>
    <row r="379" spans="1:5" x14ac:dyDescent="0.25">
      <c r="A379" s="1">
        <v>2000748391</v>
      </c>
      <c r="B379">
        <f>COUNTIF(DF!$B$2:$B$6218,'Taker|Maker Distribution'!A379)</f>
        <v>4</v>
      </c>
      <c r="C379">
        <f>COUNTIF(DF!$C$2:$C$6218,'Taker|Maker Distribution'!A379)</f>
        <v>1</v>
      </c>
      <c r="D379" s="3">
        <f t="shared" si="5"/>
        <v>4</v>
      </c>
      <c r="E379" t="str" cm="1">
        <f t="array" ref="E379">_xlfn.IFS(B379&gt;C379, "More Maker", B379=C379, "Equal", B379&lt;C379, "More Taker")</f>
        <v>More Maker</v>
      </c>
    </row>
    <row r="380" spans="1:5" x14ac:dyDescent="0.25">
      <c r="A380" s="1">
        <v>2000749822</v>
      </c>
      <c r="B380">
        <f>COUNTIF(DF!$B$2:$B$6218,'Taker|Maker Distribution'!A380)</f>
        <v>20</v>
      </c>
      <c r="C380">
        <f>COUNTIF(DF!$C$2:$C$6218,'Taker|Maker Distribution'!A380)</f>
        <v>2</v>
      </c>
      <c r="D380" s="3">
        <f t="shared" si="5"/>
        <v>10</v>
      </c>
      <c r="E380" t="str" cm="1">
        <f t="array" ref="E380">_xlfn.IFS(B380&gt;C380, "More Maker", B380=C380, "Equal", B380&lt;C380, "More Taker")</f>
        <v>More Maker</v>
      </c>
    </row>
    <row r="381" spans="1:5" x14ac:dyDescent="0.25">
      <c r="A381" s="1">
        <v>2000714030</v>
      </c>
      <c r="B381">
        <f>COUNTIF(DF!$B$2:$B$6218,'Taker|Maker Distribution'!A381)</f>
        <v>4</v>
      </c>
      <c r="C381">
        <f>COUNTIF(DF!$C$2:$C$6218,'Taker|Maker Distribution'!A381)</f>
        <v>0</v>
      </c>
      <c r="D381" s="3">
        <f t="shared" si="5"/>
        <v>4</v>
      </c>
      <c r="E381" t="str" cm="1">
        <f t="array" ref="E381">_xlfn.IFS(B381&gt;C381, "More Maker", B381=C381, "Equal", B381&lt;C381, "More Taker")</f>
        <v>More Maker</v>
      </c>
    </row>
    <row r="382" spans="1:5" x14ac:dyDescent="0.25">
      <c r="A382" s="1">
        <v>2000727680</v>
      </c>
      <c r="B382">
        <f>COUNTIF(DF!$B$2:$B$6218,'Taker|Maker Distribution'!A382)</f>
        <v>2</v>
      </c>
      <c r="C382">
        <f>COUNTIF(DF!$C$2:$C$6218,'Taker|Maker Distribution'!A382)</f>
        <v>1</v>
      </c>
      <c r="D382" s="3">
        <f t="shared" si="5"/>
        <v>2</v>
      </c>
      <c r="E382" t="str" cm="1">
        <f t="array" ref="E382">_xlfn.IFS(B382&gt;C382, "More Maker", B382=C382, "Equal", B382&lt;C382, "More Taker")</f>
        <v>More Maker</v>
      </c>
    </row>
    <row r="383" spans="1:5" x14ac:dyDescent="0.25">
      <c r="A383" s="1">
        <v>2000737684</v>
      </c>
      <c r="B383">
        <f>COUNTIF(DF!$B$2:$B$6218,'Taker|Maker Distribution'!A383)</f>
        <v>15</v>
      </c>
      <c r="C383">
        <f>COUNTIF(DF!$C$2:$C$6218,'Taker|Maker Distribution'!A383)</f>
        <v>4</v>
      </c>
      <c r="D383" s="3">
        <f t="shared" si="5"/>
        <v>3.75</v>
      </c>
      <c r="E383" t="str" cm="1">
        <f t="array" ref="E383">_xlfn.IFS(B383&gt;C383, "More Maker", B383=C383, "Equal", B383&lt;C383, "More Taker")</f>
        <v>More Maker</v>
      </c>
    </row>
    <row r="384" spans="1:5" x14ac:dyDescent="0.25">
      <c r="A384" s="1">
        <v>2000744632</v>
      </c>
      <c r="B384">
        <f>COUNTIF(DF!$B$2:$B$6218,'Taker|Maker Distribution'!A384)</f>
        <v>1</v>
      </c>
      <c r="C384">
        <f>COUNTIF(DF!$C$2:$C$6218,'Taker|Maker Distribution'!A384)</f>
        <v>1</v>
      </c>
      <c r="D384" s="3">
        <f t="shared" si="5"/>
        <v>1</v>
      </c>
      <c r="E384" t="str" cm="1">
        <f t="array" ref="E384">_xlfn.IFS(B384&gt;C384, "More Maker", B384=C384, "Equal", B384&lt;C384, "More Taker")</f>
        <v>Equal</v>
      </c>
    </row>
    <row r="385" spans="1:5" x14ac:dyDescent="0.25">
      <c r="A385" s="1">
        <v>2000753950</v>
      </c>
      <c r="B385">
        <f>COUNTIF(DF!$B$2:$B$6218,'Taker|Maker Distribution'!A385)</f>
        <v>1</v>
      </c>
      <c r="C385">
        <f>COUNTIF(DF!$C$2:$C$6218,'Taker|Maker Distribution'!A385)</f>
        <v>1</v>
      </c>
      <c r="D385" s="3">
        <f t="shared" si="5"/>
        <v>1</v>
      </c>
      <c r="E385" t="str" cm="1">
        <f t="array" ref="E385">_xlfn.IFS(B385&gt;C385, "More Maker", B385=C385, "Equal", B385&lt;C385, "More Taker")</f>
        <v>Equal</v>
      </c>
    </row>
    <row r="386" spans="1:5" x14ac:dyDescent="0.25">
      <c r="A386" s="1">
        <v>2000737582</v>
      </c>
      <c r="B386">
        <f>COUNTIF(DF!$B$2:$B$6218,'Taker|Maker Distribution'!A386)</f>
        <v>4</v>
      </c>
      <c r="C386">
        <f>COUNTIF(DF!$C$2:$C$6218,'Taker|Maker Distribution'!A386)</f>
        <v>1</v>
      </c>
      <c r="D386" s="3">
        <f t="shared" si="5"/>
        <v>4</v>
      </c>
      <c r="E386" t="str" cm="1">
        <f t="array" ref="E386">_xlfn.IFS(B386&gt;C386, "More Maker", B386=C386, "Equal", B386&lt;C386, "More Taker")</f>
        <v>More Maker</v>
      </c>
    </row>
    <row r="387" spans="1:5" x14ac:dyDescent="0.25">
      <c r="A387" s="1">
        <v>2000720549</v>
      </c>
      <c r="B387">
        <f>COUNTIF(DF!$B$2:$B$6218,'Taker|Maker Distribution'!A387)</f>
        <v>1</v>
      </c>
      <c r="C387">
        <f>COUNTIF(DF!$C$2:$C$6218,'Taker|Maker Distribution'!A387)</f>
        <v>0</v>
      </c>
      <c r="D387" s="3">
        <f t="shared" ref="D387:D450" si="6">IFERROR(B387/C387, B387)</f>
        <v>1</v>
      </c>
      <c r="E387" t="str" cm="1">
        <f t="array" ref="E387">_xlfn.IFS(B387&gt;C387, "More Maker", B387=C387, "Equal", B387&lt;C387, "More Taker")</f>
        <v>More Maker</v>
      </c>
    </row>
    <row r="388" spans="1:5" x14ac:dyDescent="0.25">
      <c r="A388" s="1">
        <v>2000754283</v>
      </c>
      <c r="B388">
        <f>COUNTIF(DF!$B$2:$B$6218,'Taker|Maker Distribution'!A388)</f>
        <v>5</v>
      </c>
      <c r="C388">
        <f>COUNTIF(DF!$C$2:$C$6218,'Taker|Maker Distribution'!A388)</f>
        <v>7</v>
      </c>
      <c r="D388" s="3">
        <f t="shared" si="6"/>
        <v>0.7142857142857143</v>
      </c>
      <c r="E388" t="str" cm="1">
        <f t="array" ref="E388">_xlfn.IFS(B388&gt;C388, "More Maker", B388=C388, "Equal", B388&lt;C388, "More Taker")</f>
        <v>More Taker</v>
      </c>
    </row>
    <row r="389" spans="1:5" x14ac:dyDescent="0.25">
      <c r="A389" s="1">
        <v>2000714699</v>
      </c>
      <c r="B389">
        <f>COUNTIF(DF!$B$2:$B$6218,'Taker|Maker Distribution'!A389)</f>
        <v>1</v>
      </c>
      <c r="C389">
        <f>COUNTIF(DF!$C$2:$C$6218,'Taker|Maker Distribution'!A389)</f>
        <v>0</v>
      </c>
      <c r="D389" s="3">
        <f t="shared" si="6"/>
        <v>1</v>
      </c>
      <c r="E389" t="str" cm="1">
        <f t="array" ref="E389">_xlfn.IFS(B389&gt;C389, "More Maker", B389=C389, "Equal", B389&lt;C389, "More Taker")</f>
        <v>More Maker</v>
      </c>
    </row>
    <row r="390" spans="1:5" x14ac:dyDescent="0.25">
      <c r="A390" s="1">
        <v>2000752714</v>
      </c>
      <c r="B390">
        <f>COUNTIF(DF!$B$2:$B$6218,'Taker|Maker Distribution'!A390)</f>
        <v>1</v>
      </c>
      <c r="C390">
        <f>COUNTIF(DF!$C$2:$C$6218,'Taker|Maker Distribution'!A390)</f>
        <v>0</v>
      </c>
      <c r="D390" s="3">
        <f t="shared" si="6"/>
        <v>1</v>
      </c>
      <c r="E390" t="str" cm="1">
        <f t="array" ref="E390">_xlfn.IFS(B390&gt;C390, "More Maker", B390=C390, "Equal", B390&lt;C390, "More Taker")</f>
        <v>More Maker</v>
      </c>
    </row>
    <row r="391" spans="1:5" x14ac:dyDescent="0.25">
      <c r="A391" s="1">
        <v>2000745999</v>
      </c>
      <c r="B391">
        <f>COUNTIF(DF!$B$2:$B$6218,'Taker|Maker Distribution'!A391)</f>
        <v>19</v>
      </c>
      <c r="C391">
        <f>COUNTIF(DF!$C$2:$C$6218,'Taker|Maker Distribution'!A391)</f>
        <v>1</v>
      </c>
      <c r="D391" s="3">
        <f t="shared" si="6"/>
        <v>19</v>
      </c>
      <c r="E391" t="str" cm="1">
        <f t="array" ref="E391">_xlfn.IFS(B391&gt;C391, "More Maker", B391=C391, "Equal", B391&lt;C391, "More Taker")</f>
        <v>More Maker</v>
      </c>
    </row>
    <row r="392" spans="1:5" x14ac:dyDescent="0.25">
      <c r="A392" s="1">
        <v>2000750047</v>
      </c>
      <c r="B392">
        <f>COUNTIF(DF!$B$2:$B$6218,'Taker|Maker Distribution'!A392)</f>
        <v>6</v>
      </c>
      <c r="C392">
        <f>COUNTIF(DF!$C$2:$C$6218,'Taker|Maker Distribution'!A392)</f>
        <v>2</v>
      </c>
      <c r="D392" s="3">
        <f t="shared" si="6"/>
        <v>3</v>
      </c>
      <c r="E392" t="str" cm="1">
        <f t="array" ref="E392">_xlfn.IFS(B392&gt;C392, "More Maker", B392=C392, "Equal", B392&lt;C392, "More Taker")</f>
        <v>More Maker</v>
      </c>
    </row>
    <row r="393" spans="1:5" x14ac:dyDescent="0.25">
      <c r="A393" s="1">
        <v>2000714390</v>
      </c>
      <c r="B393">
        <f>COUNTIF(DF!$B$2:$B$6218,'Taker|Maker Distribution'!A393)</f>
        <v>2</v>
      </c>
      <c r="C393">
        <f>COUNTIF(DF!$C$2:$C$6218,'Taker|Maker Distribution'!A393)</f>
        <v>0</v>
      </c>
      <c r="D393" s="3">
        <f t="shared" si="6"/>
        <v>2</v>
      </c>
      <c r="E393" t="str" cm="1">
        <f t="array" ref="E393">_xlfn.IFS(B393&gt;C393, "More Maker", B393=C393, "Equal", B393&lt;C393, "More Taker")</f>
        <v>More Maker</v>
      </c>
    </row>
    <row r="394" spans="1:5" x14ac:dyDescent="0.25">
      <c r="A394" s="1">
        <v>2000748649</v>
      </c>
      <c r="B394">
        <f>COUNTIF(DF!$B$2:$B$6218,'Taker|Maker Distribution'!A394)</f>
        <v>20</v>
      </c>
      <c r="C394">
        <f>COUNTIF(DF!$C$2:$C$6218,'Taker|Maker Distribution'!A394)</f>
        <v>4</v>
      </c>
      <c r="D394" s="3">
        <f t="shared" si="6"/>
        <v>5</v>
      </c>
      <c r="E394" t="str" cm="1">
        <f t="array" ref="E394">_xlfn.IFS(B394&gt;C394, "More Maker", B394=C394, "Equal", B394&lt;C394, "More Taker")</f>
        <v>More Maker</v>
      </c>
    </row>
    <row r="395" spans="1:5" x14ac:dyDescent="0.25">
      <c r="A395" s="1">
        <v>2000740453</v>
      </c>
      <c r="B395">
        <f>COUNTIF(DF!$B$2:$B$6218,'Taker|Maker Distribution'!A395)</f>
        <v>4</v>
      </c>
      <c r="C395">
        <f>COUNTIF(DF!$C$2:$C$6218,'Taker|Maker Distribution'!A395)</f>
        <v>0</v>
      </c>
      <c r="D395" s="3">
        <f t="shared" si="6"/>
        <v>4</v>
      </c>
      <c r="E395" t="str" cm="1">
        <f t="array" ref="E395">_xlfn.IFS(B395&gt;C395, "More Maker", B395=C395, "Equal", B395&lt;C395, "More Taker")</f>
        <v>More Maker</v>
      </c>
    </row>
    <row r="396" spans="1:5" x14ac:dyDescent="0.25">
      <c r="A396" s="1">
        <v>2000717720</v>
      </c>
      <c r="B396">
        <f>COUNTIF(DF!$B$2:$B$6218,'Taker|Maker Distribution'!A396)</f>
        <v>4</v>
      </c>
      <c r="C396">
        <f>COUNTIF(DF!$C$2:$C$6218,'Taker|Maker Distribution'!A396)</f>
        <v>3</v>
      </c>
      <c r="D396" s="3">
        <f t="shared" si="6"/>
        <v>1.3333333333333333</v>
      </c>
      <c r="E396" t="str" cm="1">
        <f t="array" ref="E396">_xlfn.IFS(B396&gt;C396, "More Maker", B396=C396, "Equal", B396&lt;C396, "More Taker")</f>
        <v>More Maker</v>
      </c>
    </row>
    <row r="397" spans="1:5" x14ac:dyDescent="0.25">
      <c r="A397" s="1">
        <v>2000720957</v>
      </c>
      <c r="B397">
        <f>COUNTIF(DF!$B$2:$B$6218,'Taker|Maker Distribution'!A397)</f>
        <v>8</v>
      </c>
      <c r="C397">
        <f>COUNTIF(DF!$C$2:$C$6218,'Taker|Maker Distribution'!A397)</f>
        <v>101</v>
      </c>
      <c r="D397" s="3">
        <f t="shared" si="6"/>
        <v>7.9207920792079209E-2</v>
      </c>
      <c r="E397" t="str" cm="1">
        <f t="array" ref="E397">_xlfn.IFS(B397&gt;C397, "More Maker", B397=C397, "Equal", B397&lt;C397, "More Taker")</f>
        <v>More Taker</v>
      </c>
    </row>
    <row r="398" spans="1:5" x14ac:dyDescent="0.25">
      <c r="A398" s="1">
        <v>2000732344</v>
      </c>
      <c r="B398">
        <f>COUNTIF(DF!$B$2:$B$6218,'Taker|Maker Distribution'!A398)</f>
        <v>1</v>
      </c>
      <c r="C398">
        <f>COUNTIF(DF!$C$2:$C$6218,'Taker|Maker Distribution'!A398)</f>
        <v>0</v>
      </c>
      <c r="D398" s="3">
        <f t="shared" si="6"/>
        <v>1</v>
      </c>
      <c r="E398" t="str" cm="1">
        <f t="array" ref="E398">_xlfn.IFS(B398&gt;C398, "More Maker", B398=C398, "Equal", B398&lt;C398, "More Taker")</f>
        <v>More Maker</v>
      </c>
    </row>
    <row r="399" spans="1:5" x14ac:dyDescent="0.25">
      <c r="A399" s="1">
        <v>2000743462</v>
      </c>
      <c r="B399">
        <f>COUNTIF(DF!$B$2:$B$6218,'Taker|Maker Distribution'!A399)</f>
        <v>1</v>
      </c>
      <c r="C399">
        <f>COUNTIF(DF!$C$2:$C$6218,'Taker|Maker Distribution'!A399)</f>
        <v>1</v>
      </c>
      <c r="D399" s="3">
        <f t="shared" si="6"/>
        <v>1</v>
      </c>
      <c r="E399" t="str" cm="1">
        <f t="array" ref="E399">_xlfn.IFS(B399&gt;C399, "More Maker", B399=C399, "Equal", B399&lt;C399, "More Taker")</f>
        <v>Equal</v>
      </c>
    </row>
    <row r="400" spans="1:5" x14ac:dyDescent="0.25">
      <c r="A400" s="1">
        <v>2000746951</v>
      </c>
      <c r="B400">
        <f>COUNTIF(DF!$B$2:$B$6218,'Taker|Maker Distribution'!A400)</f>
        <v>422</v>
      </c>
      <c r="C400">
        <f>COUNTIF(DF!$C$2:$C$6218,'Taker|Maker Distribution'!A400)</f>
        <v>70</v>
      </c>
      <c r="D400" s="3">
        <f t="shared" si="6"/>
        <v>6.0285714285714285</v>
      </c>
      <c r="E400" t="str" cm="1">
        <f t="array" ref="E400">_xlfn.IFS(B400&gt;C400, "More Maker", B400=C400, "Equal", B400&lt;C400, "More Taker")</f>
        <v>More Maker</v>
      </c>
    </row>
    <row r="401" spans="1:5" x14ac:dyDescent="0.25">
      <c r="A401" s="1">
        <v>2000735122</v>
      </c>
      <c r="B401">
        <f>COUNTIF(DF!$B$2:$B$6218,'Taker|Maker Distribution'!A401)</f>
        <v>1</v>
      </c>
      <c r="C401">
        <f>COUNTIF(DF!$C$2:$C$6218,'Taker|Maker Distribution'!A401)</f>
        <v>3</v>
      </c>
      <c r="D401" s="3">
        <f t="shared" si="6"/>
        <v>0.33333333333333331</v>
      </c>
      <c r="E401" t="str" cm="1">
        <f t="array" ref="E401">_xlfn.IFS(B401&gt;C401, "More Maker", B401=C401, "Equal", B401&lt;C401, "More Taker")</f>
        <v>More Taker</v>
      </c>
    </row>
    <row r="402" spans="1:5" x14ac:dyDescent="0.25">
      <c r="A402" s="1">
        <v>2000740930</v>
      </c>
      <c r="B402">
        <f>COUNTIF(DF!$B$2:$B$6218,'Taker|Maker Distribution'!A402)</f>
        <v>1</v>
      </c>
      <c r="C402">
        <f>COUNTIF(DF!$C$2:$C$6218,'Taker|Maker Distribution'!A402)</f>
        <v>2</v>
      </c>
      <c r="D402" s="3">
        <f t="shared" si="6"/>
        <v>0.5</v>
      </c>
      <c r="E402" t="str" cm="1">
        <f t="array" ref="E402">_xlfn.IFS(B402&gt;C402, "More Maker", B402=C402, "Equal", B402&lt;C402, "More Taker")</f>
        <v>More Taker</v>
      </c>
    </row>
    <row r="403" spans="1:5" x14ac:dyDescent="0.25">
      <c r="A403" s="1">
        <v>2000740594</v>
      </c>
      <c r="B403">
        <f>COUNTIF(DF!$B$2:$B$6218,'Taker|Maker Distribution'!A403)</f>
        <v>3</v>
      </c>
      <c r="C403">
        <f>COUNTIF(DF!$C$2:$C$6218,'Taker|Maker Distribution'!A403)</f>
        <v>0</v>
      </c>
      <c r="D403" s="3">
        <f t="shared" si="6"/>
        <v>3</v>
      </c>
      <c r="E403" t="str" cm="1">
        <f t="array" ref="E403">_xlfn.IFS(B403&gt;C403, "More Maker", B403=C403, "Equal", B403&lt;C403, "More Taker")</f>
        <v>More Maker</v>
      </c>
    </row>
    <row r="404" spans="1:5" x14ac:dyDescent="0.25">
      <c r="A404" s="1">
        <v>2000713355</v>
      </c>
      <c r="B404">
        <f>COUNTIF(DF!$B$2:$B$6218,'Taker|Maker Distribution'!A404)</f>
        <v>1</v>
      </c>
      <c r="C404">
        <f>COUNTIF(DF!$C$2:$C$6218,'Taker|Maker Distribution'!A404)</f>
        <v>2</v>
      </c>
      <c r="D404" s="3">
        <f t="shared" si="6"/>
        <v>0.5</v>
      </c>
      <c r="E404" t="str" cm="1">
        <f t="array" ref="E404">_xlfn.IFS(B404&gt;C404, "More Maker", B404=C404, "Equal", B404&lt;C404, "More Taker")</f>
        <v>More Taker</v>
      </c>
    </row>
    <row r="405" spans="1:5" x14ac:dyDescent="0.25">
      <c r="A405" s="1">
        <v>2000738188</v>
      </c>
      <c r="B405">
        <f>COUNTIF(DF!$B$2:$B$6218,'Taker|Maker Distribution'!A405)</f>
        <v>1</v>
      </c>
      <c r="C405">
        <f>COUNTIF(DF!$C$2:$C$6218,'Taker|Maker Distribution'!A405)</f>
        <v>0</v>
      </c>
      <c r="D405" s="3">
        <f t="shared" si="6"/>
        <v>1</v>
      </c>
      <c r="E405" t="str" cm="1">
        <f t="array" ref="E405">_xlfn.IFS(B405&gt;C405, "More Maker", B405=C405, "Equal", B405&lt;C405, "More Taker")</f>
        <v>More Maker</v>
      </c>
    </row>
    <row r="406" spans="1:5" x14ac:dyDescent="0.25">
      <c r="A406" s="1">
        <v>2000741434</v>
      </c>
      <c r="B406">
        <f>COUNTIF(DF!$B$2:$B$6218,'Taker|Maker Distribution'!A406)</f>
        <v>3</v>
      </c>
      <c r="C406">
        <f>COUNTIF(DF!$C$2:$C$6218,'Taker|Maker Distribution'!A406)</f>
        <v>1</v>
      </c>
      <c r="D406" s="3">
        <f t="shared" si="6"/>
        <v>3</v>
      </c>
      <c r="E406" t="str" cm="1">
        <f t="array" ref="E406">_xlfn.IFS(B406&gt;C406, "More Maker", B406=C406, "Equal", B406&lt;C406, "More Taker")</f>
        <v>More Maker</v>
      </c>
    </row>
    <row r="407" spans="1:5" x14ac:dyDescent="0.25">
      <c r="A407" s="1">
        <v>2000739361</v>
      </c>
      <c r="B407">
        <f>COUNTIF(DF!$B$2:$B$6218,'Taker|Maker Distribution'!A407)</f>
        <v>1</v>
      </c>
      <c r="C407">
        <f>COUNTIF(DF!$C$2:$C$6218,'Taker|Maker Distribution'!A407)</f>
        <v>0</v>
      </c>
      <c r="D407" s="3">
        <f t="shared" si="6"/>
        <v>1</v>
      </c>
      <c r="E407" t="str" cm="1">
        <f t="array" ref="E407">_xlfn.IFS(B407&gt;C407, "More Maker", B407=C407, "Equal", B407&lt;C407, "More Taker")</f>
        <v>More Maker</v>
      </c>
    </row>
    <row r="408" spans="1:5" x14ac:dyDescent="0.25">
      <c r="A408" s="1">
        <v>2000732251</v>
      </c>
      <c r="B408">
        <f>COUNTIF(DF!$B$2:$B$6218,'Taker|Maker Distribution'!A408)</f>
        <v>10</v>
      </c>
      <c r="C408">
        <f>COUNTIF(DF!$C$2:$C$6218,'Taker|Maker Distribution'!A408)</f>
        <v>15</v>
      </c>
      <c r="D408" s="3">
        <f t="shared" si="6"/>
        <v>0.66666666666666663</v>
      </c>
      <c r="E408" t="str" cm="1">
        <f t="array" ref="E408">_xlfn.IFS(B408&gt;C408, "More Maker", B408=C408, "Equal", B408&lt;C408, "More Taker")</f>
        <v>More Taker</v>
      </c>
    </row>
    <row r="409" spans="1:5" x14ac:dyDescent="0.25">
      <c r="A409" s="1">
        <v>2000755003</v>
      </c>
      <c r="B409">
        <f>COUNTIF(DF!$B$2:$B$6218,'Taker|Maker Distribution'!A409)</f>
        <v>1</v>
      </c>
      <c r="C409">
        <f>COUNTIF(DF!$C$2:$C$6218,'Taker|Maker Distribution'!A409)</f>
        <v>4</v>
      </c>
      <c r="D409" s="3">
        <f t="shared" si="6"/>
        <v>0.25</v>
      </c>
      <c r="E409" t="str" cm="1">
        <f t="array" ref="E409">_xlfn.IFS(B409&gt;C409, "More Maker", B409=C409, "Equal", B409&lt;C409, "More Taker")</f>
        <v>More Taker</v>
      </c>
    </row>
    <row r="410" spans="1:5" x14ac:dyDescent="0.25">
      <c r="A410" s="1">
        <v>2000747815</v>
      </c>
      <c r="B410">
        <f>COUNTIF(DF!$B$2:$B$6218,'Taker|Maker Distribution'!A410)</f>
        <v>1</v>
      </c>
      <c r="C410">
        <f>COUNTIF(DF!$C$2:$C$6218,'Taker|Maker Distribution'!A410)</f>
        <v>0</v>
      </c>
      <c r="D410" s="3">
        <f t="shared" si="6"/>
        <v>1</v>
      </c>
      <c r="E410" t="str" cm="1">
        <f t="array" ref="E410">_xlfn.IFS(B410&gt;C410, "More Maker", B410=C410, "Equal", B410&lt;C410, "More Taker")</f>
        <v>More Maker</v>
      </c>
    </row>
    <row r="411" spans="1:5" x14ac:dyDescent="0.25">
      <c r="A411" s="1">
        <v>2000742808</v>
      </c>
      <c r="B411">
        <f>COUNTIF(DF!$B$2:$B$6218,'Taker|Maker Distribution'!A411)</f>
        <v>2</v>
      </c>
      <c r="C411">
        <f>COUNTIF(DF!$C$2:$C$6218,'Taker|Maker Distribution'!A411)</f>
        <v>1</v>
      </c>
      <c r="D411" s="3">
        <f t="shared" si="6"/>
        <v>2</v>
      </c>
      <c r="E411" t="str" cm="1">
        <f t="array" ref="E411">_xlfn.IFS(B411&gt;C411, "More Maker", B411=C411, "Equal", B411&lt;C411, "More Taker")</f>
        <v>More Maker</v>
      </c>
    </row>
    <row r="412" spans="1:5" x14ac:dyDescent="0.25">
      <c r="A412" s="1">
        <v>2000742667</v>
      </c>
      <c r="B412">
        <f>COUNTIF(DF!$B$2:$B$6218,'Taker|Maker Distribution'!A412)</f>
        <v>6</v>
      </c>
      <c r="C412">
        <f>COUNTIF(DF!$C$2:$C$6218,'Taker|Maker Distribution'!A412)</f>
        <v>7</v>
      </c>
      <c r="D412" s="3">
        <f t="shared" si="6"/>
        <v>0.8571428571428571</v>
      </c>
      <c r="E412" t="str" cm="1">
        <f t="array" ref="E412">_xlfn.IFS(B412&gt;C412, "More Maker", B412=C412, "Equal", B412&lt;C412, "More Taker")</f>
        <v>More Taker</v>
      </c>
    </row>
    <row r="413" spans="1:5" x14ac:dyDescent="0.25">
      <c r="A413" s="1">
        <v>2000732611</v>
      </c>
      <c r="B413">
        <f>COUNTIF(DF!$B$2:$B$6218,'Taker|Maker Distribution'!A413)</f>
        <v>18</v>
      </c>
      <c r="C413">
        <f>COUNTIF(DF!$C$2:$C$6218,'Taker|Maker Distribution'!A413)</f>
        <v>1</v>
      </c>
      <c r="D413" s="3">
        <f t="shared" si="6"/>
        <v>18</v>
      </c>
      <c r="E413" t="str" cm="1">
        <f t="array" ref="E413">_xlfn.IFS(B413&gt;C413, "More Maker", B413=C413, "Equal", B413&lt;C413, "More Taker")</f>
        <v>More Maker</v>
      </c>
    </row>
    <row r="414" spans="1:5" x14ac:dyDescent="0.25">
      <c r="A414" s="1">
        <v>2000728019</v>
      </c>
      <c r="B414">
        <f>COUNTIF(DF!$B$2:$B$6218,'Taker|Maker Distribution'!A414)</f>
        <v>3</v>
      </c>
      <c r="C414">
        <f>COUNTIF(DF!$C$2:$C$6218,'Taker|Maker Distribution'!A414)</f>
        <v>0</v>
      </c>
      <c r="D414" s="3">
        <f t="shared" si="6"/>
        <v>3</v>
      </c>
      <c r="E414" t="str" cm="1">
        <f t="array" ref="E414">_xlfn.IFS(B414&gt;C414, "More Maker", B414=C414, "Equal", B414&lt;C414, "More Taker")</f>
        <v>More Maker</v>
      </c>
    </row>
    <row r="415" spans="1:5" x14ac:dyDescent="0.25">
      <c r="A415" s="1">
        <v>2000736076</v>
      </c>
      <c r="B415">
        <f>COUNTIF(DF!$B$2:$B$6218,'Taker|Maker Distribution'!A415)</f>
        <v>1</v>
      </c>
      <c r="C415">
        <f>COUNTIF(DF!$C$2:$C$6218,'Taker|Maker Distribution'!A415)</f>
        <v>0</v>
      </c>
      <c r="D415" s="3">
        <f t="shared" si="6"/>
        <v>1</v>
      </c>
      <c r="E415" t="str" cm="1">
        <f t="array" ref="E415">_xlfn.IFS(B415&gt;C415, "More Maker", B415=C415, "Equal", B415&lt;C415, "More Taker")</f>
        <v>More Maker</v>
      </c>
    </row>
    <row r="416" spans="1:5" x14ac:dyDescent="0.25">
      <c r="A416" s="1">
        <v>2000737105</v>
      </c>
      <c r="B416">
        <f>COUNTIF(DF!$B$2:$B$6218,'Taker|Maker Distribution'!A416)</f>
        <v>1</v>
      </c>
      <c r="C416">
        <f>COUNTIF(DF!$C$2:$C$6218,'Taker|Maker Distribution'!A416)</f>
        <v>0</v>
      </c>
      <c r="D416" s="3">
        <f t="shared" si="6"/>
        <v>1</v>
      </c>
      <c r="E416" t="str" cm="1">
        <f t="array" ref="E416">_xlfn.IFS(B416&gt;C416, "More Maker", B416=C416, "Equal", B416&lt;C416, "More Taker")</f>
        <v>More Maker</v>
      </c>
    </row>
    <row r="417" spans="1:5" x14ac:dyDescent="0.25">
      <c r="A417" s="1">
        <v>2000750290</v>
      </c>
      <c r="B417">
        <f>COUNTIF(DF!$B$2:$B$6218,'Taker|Maker Distribution'!A417)</f>
        <v>11</v>
      </c>
      <c r="C417">
        <f>COUNTIF(DF!$C$2:$C$6218,'Taker|Maker Distribution'!A417)</f>
        <v>22</v>
      </c>
      <c r="D417" s="3">
        <f t="shared" si="6"/>
        <v>0.5</v>
      </c>
      <c r="E417" t="str" cm="1">
        <f t="array" ref="E417">_xlfn.IFS(B417&gt;C417, "More Maker", B417=C417, "Equal", B417&lt;C417, "More Taker")</f>
        <v>More Taker</v>
      </c>
    </row>
    <row r="418" spans="1:5" x14ac:dyDescent="0.25">
      <c r="A418" s="1">
        <v>2000719925</v>
      </c>
      <c r="B418">
        <f>COUNTIF(DF!$B$2:$B$6218,'Taker|Maker Distribution'!A418)</f>
        <v>1</v>
      </c>
      <c r="C418">
        <f>COUNTIF(DF!$C$2:$C$6218,'Taker|Maker Distribution'!A418)</f>
        <v>6</v>
      </c>
      <c r="D418" s="3">
        <f t="shared" si="6"/>
        <v>0.16666666666666666</v>
      </c>
      <c r="E418" t="str" cm="1">
        <f t="array" ref="E418">_xlfn.IFS(B418&gt;C418, "More Maker", B418=C418, "Equal", B418&lt;C418, "More Taker")</f>
        <v>More Taker</v>
      </c>
    </row>
    <row r="419" spans="1:5" x14ac:dyDescent="0.25">
      <c r="A419" s="1">
        <v>2000725199</v>
      </c>
      <c r="B419">
        <f>COUNTIF(DF!$B$2:$B$6218,'Taker|Maker Distribution'!A419)</f>
        <v>1</v>
      </c>
      <c r="C419">
        <f>COUNTIF(DF!$C$2:$C$6218,'Taker|Maker Distribution'!A419)</f>
        <v>15</v>
      </c>
      <c r="D419" s="3">
        <f t="shared" si="6"/>
        <v>6.6666666666666666E-2</v>
      </c>
      <c r="E419" t="str" cm="1">
        <f t="array" ref="E419">_xlfn.IFS(B419&gt;C419, "More Maker", B419=C419, "Equal", B419&lt;C419, "More Taker")</f>
        <v>More Taker</v>
      </c>
    </row>
    <row r="420" spans="1:5" x14ac:dyDescent="0.25">
      <c r="A420" s="1">
        <v>2000709632</v>
      </c>
      <c r="B420">
        <f>COUNTIF(DF!$B$2:$B$6218,'Taker|Maker Distribution'!A420)</f>
        <v>8</v>
      </c>
      <c r="C420">
        <f>COUNTIF(DF!$C$2:$C$6218,'Taker|Maker Distribution'!A420)</f>
        <v>0</v>
      </c>
      <c r="D420" s="3">
        <f t="shared" si="6"/>
        <v>8</v>
      </c>
      <c r="E420" t="str" cm="1">
        <f t="array" ref="E420">_xlfn.IFS(B420&gt;C420, "More Maker", B420=C420, "Equal", B420&lt;C420, "More Taker")</f>
        <v>More Maker</v>
      </c>
    </row>
    <row r="421" spans="1:5" x14ac:dyDescent="0.25">
      <c r="A421" s="1">
        <v>2000744171</v>
      </c>
      <c r="B421">
        <f>COUNTIF(DF!$B$2:$B$6218,'Taker|Maker Distribution'!A421)</f>
        <v>1</v>
      </c>
      <c r="C421">
        <f>COUNTIF(DF!$C$2:$C$6218,'Taker|Maker Distribution'!A421)</f>
        <v>2</v>
      </c>
      <c r="D421" s="3">
        <f t="shared" si="6"/>
        <v>0.5</v>
      </c>
      <c r="E421" t="str" cm="1">
        <f t="array" ref="E421">_xlfn.IFS(B421&gt;C421, "More Maker", B421=C421, "Equal", B421&lt;C421, "More Taker")</f>
        <v>More Taker</v>
      </c>
    </row>
    <row r="422" spans="1:5" x14ac:dyDescent="0.25">
      <c r="A422" s="1">
        <v>2000753755</v>
      </c>
      <c r="B422">
        <f>COUNTIF(DF!$B$2:$B$6218,'Taker|Maker Distribution'!A422)</f>
        <v>1</v>
      </c>
      <c r="C422">
        <f>COUNTIF(DF!$C$2:$C$6218,'Taker|Maker Distribution'!A422)</f>
        <v>0</v>
      </c>
      <c r="D422" s="3">
        <f t="shared" si="6"/>
        <v>1</v>
      </c>
      <c r="E422" t="str" cm="1">
        <f t="array" ref="E422">_xlfn.IFS(B422&gt;C422, "More Maker", B422=C422, "Equal", B422&lt;C422, "More Taker")</f>
        <v>More Maker</v>
      </c>
    </row>
    <row r="423" spans="1:5" x14ac:dyDescent="0.25">
      <c r="A423" s="1">
        <v>2000717303</v>
      </c>
      <c r="B423">
        <f>COUNTIF(DF!$B$2:$B$6218,'Taker|Maker Distribution'!A423)</f>
        <v>1</v>
      </c>
      <c r="C423">
        <f>COUNTIF(DF!$C$2:$C$6218,'Taker|Maker Distribution'!A423)</f>
        <v>0</v>
      </c>
      <c r="D423" s="3">
        <f t="shared" si="6"/>
        <v>1</v>
      </c>
      <c r="E423" t="str" cm="1">
        <f t="array" ref="E423">_xlfn.IFS(B423&gt;C423, "More Maker", B423=C423, "Equal", B423&lt;C423, "More Taker")</f>
        <v>More Maker</v>
      </c>
    </row>
    <row r="424" spans="1:5" x14ac:dyDescent="0.25">
      <c r="A424" s="1">
        <v>2000748563</v>
      </c>
      <c r="B424">
        <f>COUNTIF(DF!$B$2:$B$6218,'Taker|Maker Distribution'!A424)</f>
        <v>2</v>
      </c>
      <c r="C424">
        <f>COUNTIF(DF!$C$2:$C$6218,'Taker|Maker Distribution'!A424)</f>
        <v>0</v>
      </c>
      <c r="D424" s="3">
        <f t="shared" si="6"/>
        <v>2</v>
      </c>
      <c r="E424" t="str" cm="1">
        <f t="array" ref="E424">_xlfn.IFS(B424&gt;C424, "More Maker", B424=C424, "Equal", B424&lt;C424, "More Taker")</f>
        <v>More Maker</v>
      </c>
    </row>
    <row r="425" spans="1:5" x14ac:dyDescent="0.25">
      <c r="A425" s="1">
        <v>2000749181</v>
      </c>
      <c r="B425">
        <f>COUNTIF(DF!$B$2:$B$6218,'Taker|Maker Distribution'!A425)</f>
        <v>1</v>
      </c>
      <c r="C425">
        <f>COUNTIF(DF!$C$2:$C$6218,'Taker|Maker Distribution'!A425)</f>
        <v>0</v>
      </c>
      <c r="D425" s="3">
        <f t="shared" si="6"/>
        <v>1</v>
      </c>
      <c r="E425" t="str" cm="1">
        <f t="array" ref="E425">_xlfn.IFS(B425&gt;C425, "More Maker", B425=C425, "Equal", B425&lt;C425, "More Taker")</f>
        <v>More Maker</v>
      </c>
    </row>
    <row r="426" spans="1:5" x14ac:dyDescent="0.25">
      <c r="A426" s="1">
        <v>2000739310</v>
      </c>
      <c r="B426">
        <f>COUNTIF(DF!$B$2:$B$6218,'Taker|Maker Distribution'!A426)</f>
        <v>1</v>
      </c>
      <c r="C426">
        <f>COUNTIF(DF!$C$2:$C$6218,'Taker|Maker Distribution'!A426)</f>
        <v>0</v>
      </c>
      <c r="D426" s="3">
        <f t="shared" si="6"/>
        <v>1</v>
      </c>
      <c r="E426" t="str" cm="1">
        <f t="array" ref="E426">_xlfn.IFS(B426&gt;C426, "More Maker", B426=C426, "Equal", B426&lt;C426, "More Taker")</f>
        <v>More Maker</v>
      </c>
    </row>
    <row r="427" spans="1:5" x14ac:dyDescent="0.25">
      <c r="A427" s="1">
        <v>2000720042</v>
      </c>
      <c r="B427">
        <f>COUNTIF(DF!$B$2:$B$6218,'Taker|Maker Distribution'!A427)</f>
        <v>1</v>
      </c>
      <c r="C427">
        <f>COUNTIF(DF!$C$2:$C$6218,'Taker|Maker Distribution'!A427)</f>
        <v>3</v>
      </c>
      <c r="D427" s="3">
        <f t="shared" si="6"/>
        <v>0.33333333333333331</v>
      </c>
      <c r="E427" t="str" cm="1">
        <f t="array" ref="E427">_xlfn.IFS(B427&gt;C427, "More Maker", B427=C427, "Equal", B427&lt;C427, "More Taker")</f>
        <v>More Taker</v>
      </c>
    </row>
    <row r="428" spans="1:5" x14ac:dyDescent="0.25">
      <c r="A428" s="1">
        <v>2000708762</v>
      </c>
      <c r="B428">
        <f>COUNTIF(DF!$B$2:$B$6218,'Taker|Maker Distribution'!A428)</f>
        <v>2</v>
      </c>
      <c r="C428">
        <f>COUNTIF(DF!$C$2:$C$6218,'Taker|Maker Distribution'!A428)</f>
        <v>2</v>
      </c>
      <c r="D428" s="3">
        <f t="shared" si="6"/>
        <v>1</v>
      </c>
      <c r="E428" t="str" cm="1">
        <f t="array" ref="E428">_xlfn.IFS(B428&gt;C428, "More Maker", B428=C428, "Equal", B428&lt;C428, "More Taker")</f>
        <v>Equal</v>
      </c>
    </row>
    <row r="429" spans="1:5" x14ac:dyDescent="0.25">
      <c r="A429" s="1">
        <v>2000742577</v>
      </c>
      <c r="B429">
        <f>COUNTIF(DF!$B$2:$B$6218,'Taker|Maker Distribution'!A429)</f>
        <v>1</v>
      </c>
      <c r="C429">
        <f>COUNTIF(DF!$C$2:$C$6218,'Taker|Maker Distribution'!A429)</f>
        <v>0</v>
      </c>
      <c r="D429" s="3">
        <f t="shared" si="6"/>
        <v>1</v>
      </c>
      <c r="E429" t="str" cm="1">
        <f t="array" ref="E429">_xlfn.IFS(B429&gt;C429, "More Maker", B429=C429, "Equal", B429&lt;C429, "More Taker")</f>
        <v>More Maker</v>
      </c>
    </row>
    <row r="430" spans="1:5" x14ac:dyDescent="0.25">
      <c r="A430" s="1">
        <v>2000744211</v>
      </c>
      <c r="B430">
        <f>COUNTIF(DF!$B$2:$B$6218,'Taker|Maker Distribution'!A430)</f>
        <v>1</v>
      </c>
      <c r="C430">
        <f>COUNTIF(DF!$C$2:$C$6218,'Taker|Maker Distribution'!A430)</f>
        <v>0</v>
      </c>
      <c r="D430" s="3">
        <f t="shared" si="6"/>
        <v>1</v>
      </c>
      <c r="E430" t="str" cm="1">
        <f t="array" ref="E430">_xlfn.IFS(B430&gt;C430, "More Maker", B430=C430, "Equal", B430&lt;C430, "More Taker")</f>
        <v>More Maker</v>
      </c>
    </row>
    <row r="431" spans="1:5" x14ac:dyDescent="0.25">
      <c r="A431" s="1">
        <v>2000731633</v>
      </c>
      <c r="B431">
        <f>COUNTIF(DF!$B$2:$B$6218,'Taker|Maker Distribution'!A431)</f>
        <v>1</v>
      </c>
      <c r="C431">
        <f>COUNTIF(DF!$C$2:$C$6218,'Taker|Maker Distribution'!A431)</f>
        <v>0</v>
      </c>
      <c r="D431" s="3">
        <f t="shared" si="6"/>
        <v>1</v>
      </c>
      <c r="E431" t="str" cm="1">
        <f t="array" ref="E431">_xlfn.IFS(B431&gt;C431, "More Maker", B431=C431, "Equal", B431&lt;C431, "More Taker")</f>
        <v>More Maker</v>
      </c>
    </row>
    <row r="432" spans="1:5" x14ac:dyDescent="0.25">
      <c r="A432" s="1">
        <v>2000716016</v>
      </c>
      <c r="B432">
        <f>COUNTIF(DF!$B$2:$B$6218,'Taker|Maker Distribution'!A432)</f>
        <v>4</v>
      </c>
      <c r="C432">
        <f>COUNTIF(DF!$C$2:$C$6218,'Taker|Maker Distribution'!A432)</f>
        <v>0</v>
      </c>
      <c r="D432" s="3">
        <f t="shared" si="6"/>
        <v>4</v>
      </c>
      <c r="E432" t="str" cm="1">
        <f t="array" ref="E432">_xlfn.IFS(B432&gt;C432, "More Maker", B432=C432, "Equal", B432&lt;C432, "More Taker")</f>
        <v>More Maker</v>
      </c>
    </row>
    <row r="433" spans="1:5" x14ac:dyDescent="0.25">
      <c r="A433" s="1">
        <v>2000742973</v>
      </c>
      <c r="B433">
        <f>COUNTIF(DF!$B$2:$B$6218,'Taker|Maker Distribution'!A433)</f>
        <v>297</v>
      </c>
      <c r="C433">
        <f>COUNTIF(DF!$C$2:$C$6218,'Taker|Maker Distribution'!A433)</f>
        <v>1</v>
      </c>
      <c r="D433" s="3">
        <f t="shared" si="6"/>
        <v>297</v>
      </c>
      <c r="E433" t="str" cm="1">
        <f t="array" ref="E433">_xlfn.IFS(B433&gt;C433, "More Maker", B433=C433, "Equal", B433&lt;C433, "More Taker")</f>
        <v>More Maker</v>
      </c>
    </row>
    <row r="434" spans="1:5" x14ac:dyDescent="0.25">
      <c r="A434" s="1">
        <v>2000714219</v>
      </c>
      <c r="B434">
        <f>COUNTIF(DF!$B$2:$B$6218,'Taker|Maker Distribution'!A434)</f>
        <v>3</v>
      </c>
      <c r="C434">
        <f>COUNTIF(DF!$C$2:$C$6218,'Taker|Maker Distribution'!A434)</f>
        <v>0</v>
      </c>
      <c r="D434" s="3">
        <f t="shared" si="6"/>
        <v>3</v>
      </c>
      <c r="E434" t="str" cm="1">
        <f t="array" ref="E434">_xlfn.IFS(B434&gt;C434, "More Maker", B434=C434, "Equal", B434&lt;C434, "More Taker")</f>
        <v>More Maker</v>
      </c>
    </row>
    <row r="435" spans="1:5" x14ac:dyDescent="0.25">
      <c r="A435" s="1">
        <v>2000720606</v>
      </c>
      <c r="B435">
        <f>COUNTIF(DF!$B$2:$B$6218,'Taker|Maker Distribution'!A435)</f>
        <v>15</v>
      </c>
      <c r="C435">
        <f>COUNTIF(DF!$C$2:$C$6218,'Taker|Maker Distribution'!A435)</f>
        <v>6</v>
      </c>
      <c r="D435" s="3">
        <f t="shared" si="6"/>
        <v>2.5</v>
      </c>
      <c r="E435" t="str" cm="1">
        <f t="array" ref="E435">_xlfn.IFS(B435&gt;C435, "More Maker", B435=C435, "Equal", B435&lt;C435, "More Taker")</f>
        <v>More Maker</v>
      </c>
    </row>
    <row r="436" spans="1:5" x14ac:dyDescent="0.25">
      <c r="A436" s="1">
        <v>2000731022</v>
      </c>
      <c r="B436">
        <f>COUNTIF(DF!$B$2:$B$6218,'Taker|Maker Distribution'!A436)</f>
        <v>9</v>
      </c>
      <c r="C436">
        <f>COUNTIF(DF!$C$2:$C$6218,'Taker|Maker Distribution'!A436)</f>
        <v>0</v>
      </c>
      <c r="D436" s="3">
        <f t="shared" si="6"/>
        <v>9</v>
      </c>
      <c r="E436" t="str" cm="1">
        <f t="array" ref="E436">_xlfn.IFS(B436&gt;C436, "More Maker", B436=C436, "Equal", B436&lt;C436, "More Taker")</f>
        <v>More Maker</v>
      </c>
    </row>
    <row r="437" spans="1:5" x14ac:dyDescent="0.25">
      <c r="A437" s="1">
        <v>2000719346</v>
      </c>
      <c r="B437">
        <f>COUNTIF(DF!$B$2:$B$6218,'Taker|Maker Distribution'!A437)</f>
        <v>25</v>
      </c>
      <c r="C437">
        <f>COUNTIF(DF!$C$2:$C$6218,'Taker|Maker Distribution'!A437)</f>
        <v>2</v>
      </c>
      <c r="D437" s="3">
        <f t="shared" si="6"/>
        <v>12.5</v>
      </c>
      <c r="E437" t="str" cm="1">
        <f t="array" ref="E437">_xlfn.IFS(B437&gt;C437, "More Maker", B437=C437, "Equal", B437&lt;C437, "More Taker")</f>
        <v>More Maker</v>
      </c>
    </row>
    <row r="438" spans="1:5" x14ac:dyDescent="0.25">
      <c r="A438" s="1">
        <v>2000725205</v>
      </c>
      <c r="B438">
        <f>COUNTIF(DF!$B$2:$B$6218,'Taker|Maker Distribution'!A438)</f>
        <v>28</v>
      </c>
      <c r="C438">
        <f>COUNTIF(DF!$C$2:$C$6218,'Taker|Maker Distribution'!A438)</f>
        <v>19</v>
      </c>
      <c r="D438" s="3">
        <f t="shared" si="6"/>
        <v>1.4736842105263157</v>
      </c>
      <c r="E438" t="str" cm="1">
        <f t="array" ref="E438">_xlfn.IFS(B438&gt;C438, "More Maker", B438=C438, "Equal", B438&lt;C438, "More Taker")</f>
        <v>More Maker</v>
      </c>
    </row>
    <row r="439" spans="1:5" x14ac:dyDescent="0.25">
      <c r="A439" s="1">
        <v>2000748511</v>
      </c>
      <c r="B439">
        <f>COUNTIF(DF!$B$2:$B$6218,'Taker|Maker Distribution'!A439)</f>
        <v>8</v>
      </c>
      <c r="C439">
        <f>COUNTIF(DF!$C$2:$C$6218,'Taker|Maker Distribution'!A439)</f>
        <v>0</v>
      </c>
      <c r="D439" s="3">
        <f t="shared" si="6"/>
        <v>8</v>
      </c>
      <c r="E439" t="str" cm="1">
        <f t="array" ref="E439">_xlfn.IFS(B439&gt;C439, "More Maker", B439=C439, "Equal", B439&lt;C439, "More Taker")</f>
        <v>More Maker</v>
      </c>
    </row>
    <row r="440" spans="1:5" x14ac:dyDescent="0.25">
      <c r="A440" s="1">
        <v>2000734033</v>
      </c>
      <c r="B440">
        <f>COUNTIF(DF!$B$2:$B$6218,'Taker|Maker Distribution'!A440)</f>
        <v>28</v>
      </c>
      <c r="C440">
        <f>COUNTIF(DF!$C$2:$C$6218,'Taker|Maker Distribution'!A440)</f>
        <v>11</v>
      </c>
      <c r="D440" s="3">
        <f t="shared" si="6"/>
        <v>2.5454545454545454</v>
      </c>
      <c r="E440" t="str" cm="1">
        <f t="array" ref="E440">_xlfn.IFS(B440&gt;C440, "More Maker", B440=C440, "Equal", B440&lt;C440, "More Taker")</f>
        <v>More Maker</v>
      </c>
    </row>
    <row r="441" spans="1:5" x14ac:dyDescent="0.25">
      <c r="A441" s="1">
        <v>2000748729</v>
      </c>
      <c r="B441">
        <f>COUNTIF(DF!$B$2:$B$6218,'Taker|Maker Distribution'!A441)</f>
        <v>4</v>
      </c>
      <c r="C441">
        <f>COUNTIF(DF!$C$2:$C$6218,'Taker|Maker Distribution'!A441)</f>
        <v>0</v>
      </c>
      <c r="D441" s="3">
        <f t="shared" si="6"/>
        <v>4</v>
      </c>
      <c r="E441" t="str" cm="1">
        <f t="array" ref="E441">_xlfn.IFS(B441&gt;C441, "More Maker", B441=C441, "Equal", B441&lt;C441, "More Taker")</f>
        <v>More Maker</v>
      </c>
    </row>
    <row r="442" spans="1:5" x14ac:dyDescent="0.25">
      <c r="A442" s="1">
        <v>2000707775</v>
      </c>
      <c r="B442">
        <f>COUNTIF(DF!$B$2:$B$6218,'Taker|Maker Distribution'!A442)</f>
        <v>2</v>
      </c>
      <c r="C442">
        <f>COUNTIF(DF!$C$2:$C$6218,'Taker|Maker Distribution'!A442)</f>
        <v>0</v>
      </c>
      <c r="D442" s="3">
        <f t="shared" si="6"/>
        <v>2</v>
      </c>
      <c r="E442" t="str" cm="1">
        <f t="array" ref="E442">_xlfn.IFS(B442&gt;C442, "More Maker", B442=C442, "Equal", B442&lt;C442, "More Taker")</f>
        <v>More Maker</v>
      </c>
    </row>
    <row r="443" spans="1:5" x14ac:dyDescent="0.25">
      <c r="A443" s="1">
        <v>2000742283</v>
      </c>
      <c r="B443">
        <f>COUNTIF(DF!$B$2:$B$6218,'Taker|Maker Distribution'!A443)</f>
        <v>1</v>
      </c>
      <c r="C443">
        <f>COUNTIF(DF!$C$2:$C$6218,'Taker|Maker Distribution'!A443)</f>
        <v>0</v>
      </c>
      <c r="D443" s="3">
        <f t="shared" si="6"/>
        <v>1</v>
      </c>
      <c r="E443" t="str" cm="1">
        <f t="array" ref="E443">_xlfn.IFS(B443&gt;C443, "More Maker", B443=C443, "Equal", B443&lt;C443, "More Taker")</f>
        <v>More Maker</v>
      </c>
    </row>
    <row r="444" spans="1:5" x14ac:dyDescent="0.25">
      <c r="A444" s="1">
        <v>2000736208</v>
      </c>
      <c r="B444">
        <f>COUNTIF(DF!$B$2:$B$6218,'Taker|Maker Distribution'!A444)</f>
        <v>3</v>
      </c>
      <c r="C444">
        <f>COUNTIF(DF!$C$2:$C$6218,'Taker|Maker Distribution'!A444)</f>
        <v>1</v>
      </c>
      <c r="D444" s="3">
        <f t="shared" si="6"/>
        <v>3</v>
      </c>
      <c r="E444" t="str" cm="1">
        <f t="array" ref="E444">_xlfn.IFS(B444&gt;C444, "More Maker", B444=C444, "Equal", B444&lt;C444, "More Taker")</f>
        <v>More Maker</v>
      </c>
    </row>
    <row r="445" spans="1:5" x14ac:dyDescent="0.25">
      <c r="A445" s="1">
        <v>2000747357</v>
      </c>
      <c r="B445">
        <f>COUNTIF(DF!$B$2:$B$6218,'Taker|Maker Distribution'!A445)</f>
        <v>2</v>
      </c>
      <c r="C445">
        <f>COUNTIF(DF!$C$2:$C$6218,'Taker|Maker Distribution'!A445)</f>
        <v>33</v>
      </c>
      <c r="D445" s="3">
        <f t="shared" si="6"/>
        <v>6.0606060606060608E-2</v>
      </c>
      <c r="E445" t="str" cm="1">
        <f t="array" ref="E445">_xlfn.IFS(B445&gt;C445, "More Maker", B445=C445, "Equal", B445&lt;C445, "More Taker")</f>
        <v>More Taker</v>
      </c>
    </row>
    <row r="446" spans="1:5" x14ac:dyDescent="0.25">
      <c r="A446" s="1">
        <v>2000736487</v>
      </c>
      <c r="B446">
        <f>COUNTIF(DF!$B$2:$B$6218,'Taker|Maker Distribution'!A446)</f>
        <v>2</v>
      </c>
      <c r="C446">
        <f>COUNTIF(DF!$C$2:$C$6218,'Taker|Maker Distribution'!A446)</f>
        <v>13</v>
      </c>
      <c r="D446" s="3">
        <f t="shared" si="6"/>
        <v>0.15384615384615385</v>
      </c>
      <c r="E446" t="str" cm="1">
        <f t="array" ref="E446">_xlfn.IFS(B446&gt;C446, "More Maker", B446=C446, "Equal", B446&lt;C446, "More Taker")</f>
        <v>More Taker</v>
      </c>
    </row>
    <row r="447" spans="1:5" x14ac:dyDescent="0.25">
      <c r="A447" s="1">
        <v>2000746097</v>
      </c>
      <c r="B447">
        <f>COUNTIF(DF!$B$2:$B$6218,'Taker|Maker Distribution'!A447)</f>
        <v>2</v>
      </c>
      <c r="C447">
        <f>COUNTIF(DF!$C$2:$C$6218,'Taker|Maker Distribution'!A447)</f>
        <v>0</v>
      </c>
      <c r="D447" s="3">
        <f t="shared" si="6"/>
        <v>2</v>
      </c>
      <c r="E447" t="str" cm="1">
        <f t="array" ref="E447">_xlfn.IFS(B447&gt;C447, "More Maker", B447=C447, "Equal", B447&lt;C447, "More Taker")</f>
        <v>More Maker</v>
      </c>
    </row>
    <row r="448" spans="1:5" x14ac:dyDescent="0.25">
      <c r="A448" s="1">
        <v>2000735434</v>
      </c>
      <c r="B448">
        <f>COUNTIF(DF!$B$2:$B$6218,'Taker|Maker Distribution'!A448)</f>
        <v>2</v>
      </c>
      <c r="C448">
        <f>COUNTIF(DF!$C$2:$C$6218,'Taker|Maker Distribution'!A448)</f>
        <v>0</v>
      </c>
      <c r="D448" s="3">
        <f t="shared" si="6"/>
        <v>2</v>
      </c>
      <c r="E448" t="str" cm="1">
        <f t="array" ref="E448">_xlfn.IFS(B448&gt;C448, "More Maker", B448=C448, "Equal", B448&lt;C448, "More Taker")</f>
        <v>More Maker</v>
      </c>
    </row>
    <row r="449" spans="1:5" x14ac:dyDescent="0.25">
      <c r="A449" s="1">
        <v>2000742562</v>
      </c>
      <c r="B449">
        <f>COUNTIF(DF!$B$2:$B$6218,'Taker|Maker Distribution'!A449)</f>
        <v>1</v>
      </c>
      <c r="C449">
        <f>COUNTIF(DF!$C$2:$C$6218,'Taker|Maker Distribution'!A449)</f>
        <v>0</v>
      </c>
      <c r="D449" s="3">
        <f t="shared" si="6"/>
        <v>1</v>
      </c>
      <c r="E449" t="str" cm="1">
        <f t="array" ref="E449">_xlfn.IFS(B449&gt;C449, "More Maker", B449=C449, "Equal", B449&lt;C449, "More Taker")</f>
        <v>More Maker</v>
      </c>
    </row>
    <row r="450" spans="1:5" x14ac:dyDescent="0.25">
      <c r="A450" s="1">
        <v>2000737165</v>
      </c>
      <c r="B450">
        <f>COUNTIF(DF!$B$2:$B$6218,'Taker|Maker Distribution'!A450)</f>
        <v>5</v>
      </c>
      <c r="C450">
        <f>COUNTIF(DF!$C$2:$C$6218,'Taker|Maker Distribution'!A450)</f>
        <v>0</v>
      </c>
      <c r="D450" s="3">
        <f t="shared" si="6"/>
        <v>5</v>
      </c>
      <c r="E450" t="str" cm="1">
        <f t="array" ref="E450">_xlfn.IFS(B450&gt;C450, "More Maker", B450=C450, "Equal", B450&lt;C450, "More Taker")</f>
        <v>More Maker</v>
      </c>
    </row>
    <row r="451" spans="1:5" x14ac:dyDescent="0.25">
      <c r="A451" s="1">
        <v>2000708780</v>
      </c>
      <c r="B451">
        <f>COUNTIF(DF!$B$2:$B$6218,'Taker|Maker Distribution'!A451)</f>
        <v>1</v>
      </c>
      <c r="C451">
        <f>COUNTIF(DF!$C$2:$C$6218,'Taker|Maker Distribution'!A451)</f>
        <v>0</v>
      </c>
      <c r="D451" s="3">
        <f t="shared" ref="D451:D514" si="7">IFERROR(B451/C451, B451)</f>
        <v>1</v>
      </c>
      <c r="E451" t="str" cm="1">
        <f t="array" ref="E451">_xlfn.IFS(B451&gt;C451, "More Maker", B451=C451, "Equal", B451&lt;C451, "More Taker")</f>
        <v>More Maker</v>
      </c>
    </row>
    <row r="452" spans="1:5" x14ac:dyDescent="0.25">
      <c r="A452" s="1">
        <v>2000711075</v>
      </c>
      <c r="B452">
        <f>COUNTIF(DF!$B$2:$B$6218,'Taker|Maker Distribution'!A452)</f>
        <v>2</v>
      </c>
      <c r="C452">
        <f>COUNTIF(DF!$C$2:$C$6218,'Taker|Maker Distribution'!A452)</f>
        <v>1</v>
      </c>
      <c r="D452" s="3">
        <f t="shared" si="7"/>
        <v>2</v>
      </c>
      <c r="E452" t="str" cm="1">
        <f t="array" ref="E452">_xlfn.IFS(B452&gt;C452, "More Maker", B452=C452, "Equal", B452&lt;C452, "More Taker")</f>
        <v>More Maker</v>
      </c>
    </row>
    <row r="453" spans="1:5" x14ac:dyDescent="0.25">
      <c r="A453" s="1">
        <v>2000711501</v>
      </c>
      <c r="B453">
        <f>COUNTIF(DF!$B$2:$B$6218,'Taker|Maker Distribution'!A453)</f>
        <v>2</v>
      </c>
      <c r="C453">
        <f>COUNTIF(DF!$C$2:$C$6218,'Taker|Maker Distribution'!A453)</f>
        <v>0</v>
      </c>
      <c r="D453" s="3">
        <f t="shared" si="7"/>
        <v>2</v>
      </c>
      <c r="E453" t="str" cm="1">
        <f t="array" ref="E453">_xlfn.IFS(B453&gt;C453, "More Maker", B453=C453, "Equal", B453&lt;C453, "More Taker")</f>
        <v>More Maker</v>
      </c>
    </row>
    <row r="454" spans="1:5" x14ac:dyDescent="0.25">
      <c r="A454" s="1">
        <v>2000748335</v>
      </c>
      <c r="B454">
        <f>COUNTIF(DF!$B$2:$B$6218,'Taker|Maker Distribution'!A454)</f>
        <v>1</v>
      </c>
      <c r="C454">
        <f>COUNTIF(DF!$C$2:$C$6218,'Taker|Maker Distribution'!A454)</f>
        <v>0</v>
      </c>
      <c r="D454" s="3">
        <f t="shared" si="7"/>
        <v>1</v>
      </c>
      <c r="E454" t="str" cm="1">
        <f t="array" ref="E454">_xlfn.IFS(B454&gt;C454, "More Maker", B454=C454, "Equal", B454&lt;C454, "More Taker")</f>
        <v>More Maker</v>
      </c>
    </row>
    <row r="455" spans="1:5" x14ac:dyDescent="0.25">
      <c r="A455" s="1">
        <v>2000708315</v>
      </c>
      <c r="B455">
        <f>COUNTIF(DF!$B$2:$B$6218,'Taker|Maker Distribution'!A455)</f>
        <v>9</v>
      </c>
      <c r="C455">
        <f>COUNTIF(DF!$C$2:$C$6218,'Taker|Maker Distribution'!A455)</f>
        <v>2</v>
      </c>
      <c r="D455" s="3">
        <f t="shared" si="7"/>
        <v>4.5</v>
      </c>
      <c r="E455" t="str" cm="1">
        <f t="array" ref="E455">_xlfn.IFS(B455&gt;C455, "More Maker", B455=C455, "Equal", B455&lt;C455, "More Taker")</f>
        <v>More Maker</v>
      </c>
    </row>
    <row r="456" spans="1:5" x14ac:dyDescent="0.25">
      <c r="A456" s="1">
        <v>2000736184</v>
      </c>
      <c r="B456">
        <f>COUNTIF(DF!$B$2:$B$6218,'Taker|Maker Distribution'!A456)</f>
        <v>2</v>
      </c>
      <c r="C456">
        <f>COUNTIF(DF!$C$2:$C$6218,'Taker|Maker Distribution'!A456)</f>
        <v>4</v>
      </c>
      <c r="D456" s="3">
        <f t="shared" si="7"/>
        <v>0.5</v>
      </c>
      <c r="E456" t="str" cm="1">
        <f t="array" ref="E456">_xlfn.IFS(B456&gt;C456, "More Maker", B456=C456, "Equal", B456&lt;C456, "More Taker")</f>
        <v>More Taker</v>
      </c>
    </row>
    <row r="457" spans="1:5" x14ac:dyDescent="0.25">
      <c r="A457" s="1">
        <v>2000710364</v>
      </c>
      <c r="B457">
        <f>COUNTIF(DF!$B$2:$B$6218,'Taker|Maker Distribution'!A457)</f>
        <v>1</v>
      </c>
      <c r="C457">
        <f>COUNTIF(DF!$C$2:$C$6218,'Taker|Maker Distribution'!A457)</f>
        <v>0</v>
      </c>
      <c r="D457" s="3">
        <f t="shared" si="7"/>
        <v>1</v>
      </c>
      <c r="E457" t="str" cm="1">
        <f t="array" ref="E457">_xlfn.IFS(B457&gt;C457, "More Maker", B457=C457, "Equal", B457&lt;C457, "More Taker")</f>
        <v>More Maker</v>
      </c>
    </row>
    <row r="458" spans="1:5" x14ac:dyDescent="0.25">
      <c r="A458" s="1">
        <v>2000739064</v>
      </c>
      <c r="B458">
        <f>COUNTIF(DF!$B$2:$B$6218,'Taker|Maker Distribution'!A458)</f>
        <v>9</v>
      </c>
      <c r="C458">
        <f>COUNTIF(DF!$C$2:$C$6218,'Taker|Maker Distribution'!A458)</f>
        <v>0</v>
      </c>
      <c r="D458" s="3">
        <f t="shared" si="7"/>
        <v>9</v>
      </c>
      <c r="E458" t="str" cm="1">
        <f t="array" ref="E458">_xlfn.IFS(B458&gt;C458, "More Maker", B458=C458, "Equal", B458&lt;C458, "More Taker")</f>
        <v>More Maker</v>
      </c>
    </row>
    <row r="459" spans="1:5" x14ac:dyDescent="0.25">
      <c r="A459" s="1">
        <v>2000754496</v>
      </c>
      <c r="B459">
        <f>COUNTIF(DF!$B$2:$B$6218,'Taker|Maker Distribution'!A459)</f>
        <v>1</v>
      </c>
      <c r="C459">
        <f>COUNTIF(DF!$C$2:$C$6218,'Taker|Maker Distribution'!A459)</f>
        <v>1</v>
      </c>
      <c r="D459" s="3">
        <f t="shared" si="7"/>
        <v>1</v>
      </c>
      <c r="E459" t="str" cm="1">
        <f t="array" ref="E459">_xlfn.IFS(B459&gt;C459, "More Maker", B459=C459, "Equal", B459&lt;C459, "More Taker")</f>
        <v>Equal</v>
      </c>
    </row>
    <row r="460" spans="1:5" x14ac:dyDescent="0.25">
      <c r="A460" s="1">
        <v>2000742742</v>
      </c>
      <c r="B460">
        <f>COUNTIF(DF!$B$2:$B$6218,'Taker|Maker Distribution'!A460)</f>
        <v>4</v>
      </c>
      <c r="C460">
        <f>COUNTIF(DF!$C$2:$C$6218,'Taker|Maker Distribution'!A460)</f>
        <v>0</v>
      </c>
      <c r="D460" s="3">
        <f t="shared" si="7"/>
        <v>4</v>
      </c>
      <c r="E460" t="str" cm="1">
        <f t="array" ref="E460">_xlfn.IFS(B460&gt;C460, "More Maker", B460=C460, "Equal", B460&lt;C460, "More Taker")</f>
        <v>More Maker</v>
      </c>
    </row>
    <row r="461" spans="1:5" x14ac:dyDescent="0.25">
      <c r="A461" s="1">
        <v>2000746499</v>
      </c>
      <c r="B461">
        <f>COUNTIF(DF!$B$2:$B$6218,'Taker|Maker Distribution'!A461)</f>
        <v>1</v>
      </c>
      <c r="C461">
        <f>COUNTIF(DF!$C$2:$C$6218,'Taker|Maker Distribution'!A461)</f>
        <v>0</v>
      </c>
      <c r="D461" s="3">
        <f t="shared" si="7"/>
        <v>1</v>
      </c>
      <c r="E461" t="str" cm="1">
        <f t="array" ref="E461">_xlfn.IFS(B461&gt;C461, "More Maker", B461=C461, "Equal", B461&lt;C461, "More Taker")</f>
        <v>More Maker</v>
      </c>
    </row>
    <row r="462" spans="1:5" x14ac:dyDescent="0.25">
      <c r="A462" s="1">
        <v>2000748111</v>
      </c>
      <c r="B462">
        <f>COUNTIF(DF!$B$2:$B$6218,'Taker|Maker Distribution'!A462)</f>
        <v>7</v>
      </c>
      <c r="C462">
        <f>COUNTIF(DF!$C$2:$C$6218,'Taker|Maker Distribution'!A462)</f>
        <v>5</v>
      </c>
      <c r="D462" s="3">
        <f t="shared" si="7"/>
        <v>1.4</v>
      </c>
      <c r="E462" t="str" cm="1">
        <f t="array" ref="E462">_xlfn.IFS(B462&gt;C462, "More Maker", B462=C462, "Equal", B462&lt;C462, "More Taker")</f>
        <v>More Maker</v>
      </c>
    </row>
    <row r="463" spans="1:5" x14ac:dyDescent="0.25">
      <c r="A463" s="1">
        <v>2000723417</v>
      </c>
      <c r="B463">
        <f>COUNTIF(DF!$B$2:$B$6218,'Taker|Maker Distribution'!A463)</f>
        <v>1</v>
      </c>
      <c r="C463">
        <f>COUNTIF(DF!$C$2:$C$6218,'Taker|Maker Distribution'!A463)</f>
        <v>0</v>
      </c>
      <c r="D463" s="3">
        <f t="shared" si="7"/>
        <v>1</v>
      </c>
      <c r="E463" t="str" cm="1">
        <f t="array" ref="E463">_xlfn.IFS(B463&gt;C463, "More Maker", B463=C463, "Equal", B463&lt;C463, "More Taker")</f>
        <v>More Maker</v>
      </c>
    </row>
    <row r="464" spans="1:5" x14ac:dyDescent="0.25">
      <c r="A464" s="1">
        <v>2000738518</v>
      </c>
      <c r="B464">
        <f>COUNTIF(DF!$B$2:$B$6218,'Taker|Maker Distribution'!A464)</f>
        <v>3</v>
      </c>
      <c r="C464">
        <f>COUNTIF(DF!$C$2:$C$6218,'Taker|Maker Distribution'!A464)</f>
        <v>8</v>
      </c>
      <c r="D464" s="3">
        <f t="shared" si="7"/>
        <v>0.375</v>
      </c>
      <c r="E464" t="str" cm="1">
        <f t="array" ref="E464">_xlfn.IFS(B464&gt;C464, "More Maker", B464=C464, "Equal", B464&lt;C464, "More Taker")</f>
        <v>More Taker</v>
      </c>
    </row>
    <row r="465" spans="1:5" x14ac:dyDescent="0.25">
      <c r="A465" s="1">
        <v>2000735923</v>
      </c>
      <c r="B465">
        <f>COUNTIF(DF!$B$2:$B$6218,'Taker|Maker Distribution'!A465)</f>
        <v>1</v>
      </c>
      <c r="C465">
        <f>COUNTIF(DF!$C$2:$C$6218,'Taker|Maker Distribution'!A465)</f>
        <v>2</v>
      </c>
      <c r="D465" s="3">
        <f t="shared" si="7"/>
        <v>0.5</v>
      </c>
      <c r="E465" t="str" cm="1">
        <f t="array" ref="E465">_xlfn.IFS(B465&gt;C465, "More Maker", B465=C465, "Equal", B465&lt;C465, "More Taker")</f>
        <v>More Taker</v>
      </c>
    </row>
    <row r="466" spans="1:5" x14ac:dyDescent="0.25">
      <c r="A466" s="1">
        <v>2000719298</v>
      </c>
      <c r="B466">
        <f>COUNTIF(DF!$B$2:$B$6218,'Taker|Maker Distribution'!A466)</f>
        <v>1</v>
      </c>
      <c r="C466">
        <f>COUNTIF(DF!$C$2:$C$6218,'Taker|Maker Distribution'!A466)</f>
        <v>0</v>
      </c>
      <c r="D466" s="3">
        <f t="shared" si="7"/>
        <v>1</v>
      </c>
      <c r="E466" t="str" cm="1">
        <f t="array" ref="E466">_xlfn.IFS(B466&gt;C466, "More Maker", B466=C466, "Equal", B466&lt;C466, "More Taker")</f>
        <v>More Maker</v>
      </c>
    </row>
    <row r="467" spans="1:5" x14ac:dyDescent="0.25">
      <c r="A467" s="1">
        <v>2000709236</v>
      </c>
      <c r="B467">
        <f>COUNTIF(DF!$B$2:$B$6218,'Taker|Maker Distribution'!A467)</f>
        <v>1</v>
      </c>
      <c r="C467">
        <f>COUNTIF(DF!$C$2:$C$6218,'Taker|Maker Distribution'!A467)</f>
        <v>0</v>
      </c>
      <c r="D467" s="3">
        <f t="shared" si="7"/>
        <v>1</v>
      </c>
      <c r="E467" t="str" cm="1">
        <f t="array" ref="E467">_xlfn.IFS(B467&gt;C467, "More Maker", B467=C467, "Equal", B467&lt;C467, "More Taker")</f>
        <v>More Maker</v>
      </c>
    </row>
    <row r="468" spans="1:5" x14ac:dyDescent="0.25">
      <c r="A468" s="1">
        <v>2000726420</v>
      </c>
      <c r="B468">
        <f>COUNTIF(DF!$B$2:$B$6218,'Taker|Maker Distribution'!A468)</f>
        <v>12</v>
      </c>
      <c r="C468">
        <f>COUNTIF(DF!$C$2:$C$6218,'Taker|Maker Distribution'!A468)</f>
        <v>13</v>
      </c>
      <c r="D468" s="3">
        <f t="shared" si="7"/>
        <v>0.92307692307692313</v>
      </c>
      <c r="E468" t="str" cm="1">
        <f t="array" ref="E468">_xlfn.IFS(B468&gt;C468, "More Maker", B468=C468, "Equal", B468&lt;C468, "More Taker")</f>
        <v>More Taker</v>
      </c>
    </row>
    <row r="469" spans="1:5" x14ac:dyDescent="0.25">
      <c r="A469" s="1">
        <v>2000725763</v>
      </c>
      <c r="B469">
        <f>COUNTIF(DF!$B$2:$B$6218,'Taker|Maker Distribution'!A469)</f>
        <v>9</v>
      </c>
      <c r="C469">
        <f>COUNTIF(DF!$C$2:$C$6218,'Taker|Maker Distribution'!A469)</f>
        <v>14</v>
      </c>
      <c r="D469" s="3">
        <f t="shared" si="7"/>
        <v>0.6428571428571429</v>
      </c>
      <c r="E469" t="str" cm="1">
        <f t="array" ref="E469">_xlfn.IFS(B469&gt;C469, "More Maker", B469=C469, "Equal", B469&lt;C469, "More Taker")</f>
        <v>More Taker</v>
      </c>
    </row>
    <row r="470" spans="1:5" x14ac:dyDescent="0.25">
      <c r="A470" s="1">
        <v>2000724332</v>
      </c>
      <c r="B470">
        <f>COUNTIF(DF!$B$2:$B$6218,'Taker|Maker Distribution'!A470)</f>
        <v>7</v>
      </c>
      <c r="C470">
        <f>COUNTIF(DF!$C$2:$C$6218,'Taker|Maker Distribution'!A470)</f>
        <v>12</v>
      </c>
      <c r="D470" s="3">
        <f t="shared" si="7"/>
        <v>0.58333333333333337</v>
      </c>
      <c r="E470" t="str" cm="1">
        <f t="array" ref="E470">_xlfn.IFS(B470&gt;C470, "More Maker", B470=C470, "Equal", B470&lt;C470, "More Taker")</f>
        <v>More Taker</v>
      </c>
    </row>
    <row r="471" spans="1:5" x14ac:dyDescent="0.25">
      <c r="A471" s="1">
        <v>2000742472</v>
      </c>
      <c r="B471">
        <f>COUNTIF(DF!$B$2:$B$6218,'Taker|Maker Distribution'!A471)</f>
        <v>1</v>
      </c>
      <c r="C471">
        <f>COUNTIF(DF!$C$2:$C$6218,'Taker|Maker Distribution'!A471)</f>
        <v>0</v>
      </c>
      <c r="D471" s="3">
        <f t="shared" si="7"/>
        <v>1</v>
      </c>
      <c r="E471" t="str" cm="1">
        <f t="array" ref="E471">_xlfn.IFS(B471&gt;C471, "More Maker", B471=C471, "Equal", B471&lt;C471, "More Taker")</f>
        <v>More Maker</v>
      </c>
    </row>
    <row r="472" spans="1:5" x14ac:dyDescent="0.25">
      <c r="A472" s="1">
        <v>2000736145</v>
      </c>
      <c r="B472">
        <f>COUNTIF(DF!$B$2:$B$6218,'Taker|Maker Distribution'!A472)</f>
        <v>1</v>
      </c>
      <c r="C472">
        <f>COUNTIF(DF!$C$2:$C$6218,'Taker|Maker Distribution'!A472)</f>
        <v>0</v>
      </c>
      <c r="D472" s="3">
        <f t="shared" si="7"/>
        <v>1</v>
      </c>
      <c r="E472" t="str" cm="1">
        <f t="array" ref="E472">_xlfn.IFS(B472&gt;C472, "More Maker", B472=C472, "Equal", B472&lt;C472, "More Taker")</f>
        <v>More Maker</v>
      </c>
    </row>
    <row r="473" spans="1:5" x14ac:dyDescent="0.25">
      <c r="A473" s="1">
        <v>2000752381</v>
      </c>
      <c r="B473">
        <f>COUNTIF(DF!$B$2:$B$6218,'Taker|Maker Distribution'!A473)</f>
        <v>1</v>
      </c>
      <c r="C473">
        <f>COUNTIF(DF!$C$2:$C$6218,'Taker|Maker Distribution'!A473)</f>
        <v>0</v>
      </c>
      <c r="D473" s="3">
        <f t="shared" si="7"/>
        <v>1</v>
      </c>
      <c r="E473" t="str" cm="1">
        <f t="array" ref="E473">_xlfn.IFS(B473&gt;C473, "More Maker", B473=C473, "Equal", B473&lt;C473, "More Taker")</f>
        <v>More Maker</v>
      </c>
    </row>
    <row r="474" spans="1:5" x14ac:dyDescent="0.25">
      <c r="A474" s="1">
        <v>2000726636</v>
      </c>
      <c r="B474">
        <f>COUNTIF(DF!$B$2:$B$6218,'Taker|Maker Distribution'!A474)</f>
        <v>105</v>
      </c>
      <c r="C474">
        <f>COUNTIF(DF!$C$2:$C$6218,'Taker|Maker Distribution'!A474)</f>
        <v>81</v>
      </c>
      <c r="D474" s="3">
        <f t="shared" si="7"/>
        <v>1.2962962962962963</v>
      </c>
      <c r="E474" t="str" cm="1">
        <f t="array" ref="E474">_xlfn.IFS(B474&gt;C474, "More Maker", B474=C474, "Equal", B474&lt;C474, "More Taker")</f>
        <v>More Maker</v>
      </c>
    </row>
    <row r="475" spans="1:5" x14ac:dyDescent="0.25">
      <c r="A475" s="1">
        <v>2000736688</v>
      </c>
      <c r="B475">
        <f>COUNTIF(DF!$B$2:$B$6218,'Taker|Maker Distribution'!A475)</f>
        <v>2</v>
      </c>
      <c r="C475">
        <f>COUNTIF(DF!$C$2:$C$6218,'Taker|Maker Distribution'!A475)</f>
        <v>3</v>
      </c>
      <c r="D475" s="3">
        <f t="shared" si="7"/>
        <v>0.66666666666666663</v>
      </c>
      <c r="E475" t="str" cm="1">
        <f t="array" ref="E475">_xlfn.IFS(B475&gt;C475, "More Maker", B475=C475, "Equal", B475&lt;C475, "More Taker")</f>
        <v>More Taker</v>
      </c>
    </row>
    <row r="476" spans="1:5" x14ac:dyDescent="0.25">
      <c r="A476" s="1">
        <v>2000746445</v>
      </c>
      <c r="B476">
        <f>COUNTIF(DF!$B$2:$B$6218,'Taker|Maker Distribution'!A476)</f>
        <v>1</v>
      </c>
      <c r="C476">
        <f>COUNTIF(DF!$C$2:$C$6218,'Taker|Maker Distribution'!A476)</f>
        <v>1</v>
      </c>
      <c r="D476" s="3">
        <f t="shared" si="7"/>
        <v>1</v>
      </c>
      <c r="E476" t="str" cm="1">
        <f t="array" ref="E476">_xlfn.IFS(B476&gt;C476, "More Maker", B476=C476, "Equal", B476&lt;C476, "More Taker")</f>
        <v>Equal</v>
      </c>
    </row>
    <row r="477" spans="1:5" x14ac:dyDescent="0.25">
      <c r="A477" s="1">
        <v>2000742415</v>
      </c>
      <c r="B477">
        <f>COUNTIF(DF!$B$2:$B$6218,'Taker|Maker Distribution'!A477)</f>
        <v>5</v>
      </c>
      <c r="C477">
        <f>COUNTIF(DF!$C$2:$C$6218,'Taker|Maker Distribution'!A477)</f>
        <v>0</v>
      </c>
      <c r="D477" s="3">
        <f t="shared" si="7"/>
        <v>5</v>
      </c>
      <c r="E477" t="str" cm="1">
        <f t="array" ref="E477">_xlfn.IFS(B477&gt;C477, "More Maker", B477=C477, "Equal", B477&lt;C477, "More Taker")</f>
        <v>More Maker</v>
      </c>
    </row>
    <row r="478" spans="1:5" x14ac:dyDescent="0.25">
      <c r="A478" s="1">
        <v>2000745127</v>
      </c>
      <c r="B478">
        <f>COUNTIF(DF!$B$2:$B$6218,'Taker|Maker Distribution'!A478)</f>
        <v>1</v>
      </c>
      <c r="C478">
        <f>COUNTIF(DF!$C$2:$C$6218,'Taker|Maker Distribution'!A478)</f>
        <v>0</v>
      </c>
      <c r="D478" s="3">
        <f t="shared" si="7"/>
        <v>1</v>
      </c>
      <c r="E478" t="str" cm="1">
        <f t="array" ref="E478">_xlfn.IFS(B478&gt;C478, "More Maker", B478=C478, "Equal", B478&lt;C478, "More Taker")</f>
        <v>More Maker</v>
      </c>
    </row>
    <row r="479" spans="1:5" x14ac:dyDescent="0.25">
      <c r="A479" s="1">
        <v>2000711168</v>
      </c>
      <c r="B479">
        <f>COUNTIF(DF!$B$2:$B$6218,'Taker|Maker Distribution'!A479)</f>
        <v>16</v>
      </c>
      <c r="C479">
        <f>COUNTIF(DF!$C$2:$C$6218,'Taker|Maker Distribution'!A479)</f>
        <v>0</v>
      </c>
      <c r="D479" s="3">
        <f t="shared" si="7"/>
        <v>16</v>
      </c>
      <c r="E479" t="str" cm="1">
        <f t="array" ref="E479">_xlfn.IFS(B479&gt;C479, "More Maker", B479=C479, "Equal", B479&lt;C479, "More Taker")</f>
        <v>More Maker</v>
      </c>
    </row>
    <row r="480" spans="1:5" x14ac:dyDescent="0.25">
      <c r="A480" s="1">
        <v>2000739994</v>
      </c>
      <c r="B480">
        <f>COUNTIF(DF!$B$2:$B$6218,'Taker|Maker Distribution'!A480)</f>
        <v>4</v>
      </c>
      <c r="C480">
        <f>COUNTIF(DF!$C$2:$C$6218,'Taker|Maker Distribution'!A480)</f>
        <v>1</v>
      </c>
      <c r="D480" s="3">
        <f t="shared" si="7"/>
        <v>4</v>
      </c>
      <c r="E480" t="str" cm="1">
        <f t="array" ref="E480">_xlfn.IFS(B480&gt;C480, "More Maker", B480=C480, "Equal", B480&lt;C480, "More Taker")</f>
        <v>More Maker</v>
      </c>
    </row>
    <row r="481" spans="1:5" x14ac:dyDescent="0.25">
      <c r="A481" s="1">
        <v>2000745118</v>
      </c>
      <c r="B481">
        <f>COUNTIF(DF!$B$2:$B$6218,'Taker|Maker Distribution'!A481)</f>
        <v>1</v>
      </c>
      <c r="C481">
        <f>COUNTIF(DF!$C$2:$C$6218,'Taker|Maker Distribution'!A481)</f>
        <v>1</v>
      </c>
      <c r="D481" s="3">
        <f t="shared" si="7"/>
        <v>1</v>
      </c>
      <c r="E481" t="str" cm="1">
        <f t="array" ref="E481">_xlfn.IFS(B481&gt;C481, "More Maker", B481=C481, "Equal", B481&lt;C481, "More Taker")</f>
        <v>Equal</v>
      </c>
    </row>
    <row r="482" spans="1:5" x14ac:dyDescent="0.25">
      <c r="A482" s="1">
        <v>2000746761</v>
      </c>
      <c r="B482">
        <f>COUNTIF(DF!$B$2:$B$6218,'Taker|Maker Distribution'!A482)</f>
        <v>1</v>
      </c>
      <c r="C482">
        <f>COUNTIF(DF!$C$2:$C$6218,'Taker|Maker Distribution'!A482)</f>
        <v>0</v>
      </c>
      <c r="D482" s="3">
        <f t="shared" si="7"/>
        <v>1</v>
      </c>
      <c r="E482" t="str" cm="1">
        <f t="array" ref="E482">_xlfn.IFS(B482&gt;C482, "More Maker", B482=C482, "Equal", B482&lt;C482, "More Taker")</f>
        <v>More Maker</v>
      </c>
    </row>
    <row r="483" spans="1:5" x14ac:dyDescent="0.25">
      <c r="A483" s="1">
        <v>2000736181</v>
      </c>
      <c r="B483">
        <f>COUNTIF(DF!$B$2:$B$6218,'Taker|Maker Distribution'!A483)</f>
        <v>17</v>
      </c>
      <c r="C483">
        <f>COUNTIF(DF!$C$2:$C$6218,'Taker|Maker Distribution'!A483)</f>
        <v>0</v>
      </c>
      <c r="D483" s="3">
        <f t="shared" si="7"/>
        <v>17</v>
      </c>
      <c r="E483" t="str" cm="1">
        <f t="array" ref="E483">_xlfn.IFS(B483&gt;C483, "More Maker", B483=C483, "Equal", B483&lt;C483, "More Taker")</f>
        <v>More Maker</v>
      </c>
    </row>
    <row r="484" spans="1:5" x14ac:dyDescent="0.25">
      <c r="A484" s="1">
        <v>2000710052</v>
      </c>
      <c r="B484">
        <f>COUNTIF(DF!$B$2:$B$6218,'Taker|Maker Distribution'!A484)</f>
        <v>2</v>
      </c>
      <c r="C484">
        <f>COUNTIF(DF!$C$2:$C$6218,'Taker|Maker Distribution'!A484)</f>
        <v>1</v>
      </c>
      <c r="D484" s="3">
        <f t="shared" si="7"/>
        <v>2</v>
      </c>
      <c r="E484" t="str" cm="1">
        <f t="array" ref="E484">_xlfn.IFS(B484&gt;C484, "More Maker", B484=C484, "Equal", B484&lt;C484, "More Taker")</f>
        <v>More Maker</v>
      </c>
    </row>
    <row r="485" spans="1:5" x14ac:dyDescent="0.25">
      <c r="A485" s="1">
        <v>2000749981</v>
      </c>
      <c r="B485">
        <f>COUNTIF(DF!$B$2:$B$6218,'Taker|Maker Distribution'!A485)</f>
        <v>1</v>
      </c>
      <c r="C485">
        <f>COUNTIF(DF!$C$2:$C$6218,'Taker|Maker Distribution'!A485)</f>
        <v>0</v>
      </c>
      <c r="D485" s="3">
        <f t="shared" si="7"/>
        <v>1</v>
      </c>
      <c r="E485" t="str" cm="1">
        <f t="array" ref="E485">_xlfn.IFS(B485&gt;C485, "More Maker", B485=C485, "Equal", B485&lt;C485, "More Taker")</f>
        <v>More Maker</v>
      </c>
    </row>
    <row r="486" spans="1:5" x14ac:dyDescent="0.25">
      <c r="A486" s="1">
        <v>2000727971</v>
      </c>
      <c r="B486">
        <f>COUNTIF(DF!$B$2:$B$6218,'Taker|Maker Distribution'!A486)</f>
        <v>4</v>
      </c>
      <c r="C486">
        <f>COUNTIF(DF!$C$2:$C$6218,'Taker|Maker Distribution'!A486)</f>
        <v>0</v>
      </c>
      <c r="D486" s="3">
        <f t="shared" si="7"/>
        <v>4</v>
      </c>
      <c r="E486" t="str" cm="1">
        <f t="array" ref="E486">_xlfn.IFS(B486&gt;C486, "More Maker", B486=C486, "Equal", B486&lt;C486, "More Taker")</f>
        <v>More Maker</v>
      </c>
    </row>
    <row r="487" spans="1:5" x14ac:dyDescent="0.25">
      <c r="A487" s="1">
        <v>2000730431</v>
      </c>
      <c r="B487">
        <f>COUNTIF(DF!$B$2:$B$6218,'Taker|Maker Distribution'!A487)</f>
        <v>1</v>
      </c>
      <c r="C487">
        <f>COUNTIF(DF!$C$2:$C$6218,'Taker|Maker Distribution'!A487)</f>
        <v>0</v>
      </c>
      <c r="D487" s="3">
        <f t="shared" si="7"/>
        <v>1</v>
      </c>
      <c r="E487" t="str" cm="1">
        <f t="array" ref="E487">_xlfn.IFS(B487&gt;C487, "More Maker", B487=C487, "Equal", B487&lt;C487, "More Taker")</f>
        <v>More Maker</v>
      </c>
    </row>
    <row r="488" spans="1:5" x14ac:dyDescent="0.25">
      <c r="A488" s="1">
        <v>2000713016</v>
      </c>
      <c r="B488">
        <f>COUNTIF(DF!$B$2:$B$6218,'Taker|Maker Distribution'!A488)</f>
        <v>3</v>
      </c>
      <c r="C488">
        <f>COUNTIF(DF!$C$2:$C$6218,'Taker|Maker Distribution'!A488)</f>
        <v>0</v>
      </c>
      <c r="D488" s="3">
        <f t="shared" si="7"/>
        <v>3</v>
      </c>
      <c r="E488" t="str" cm="1">
        <f t="array" ref="E488">_xlfn.IFS(B488&gt;C488, "More Maker", B488=C488, "Equal", B488&lt;C488, "More Taker")</f>
        <v>More Maker</v>
      </c>
    </row>
    <row r="489" spans="1:5" x14ac:dyDescent="0.25">
      <c r="A489" s="1">
        <v>2000730278</v>
      </c>
      <c r="B489">
        <f>COUNTIF(DF!$B$2:$B$6218,'Taker|Maker Distribution'!A489)</f>
        <v>3</v>
      </c>
      <c r="C489">
        <f>COUNTIF(DF!$C$2:$C$6218,'Taker|Maker Distribution'!A489)</f>
        <v>0</v>
      </c>
      <c r="D489" s="3">
        <f t="shared" si="7"/>
        <v>3</v>
      </c>
      <c r="E489" t="str" cm="1">
        <f t="array" ref="E489">_xlfn.IFS(B489&gt;C489, "More Maker", B489=C489, "Equal", B489&lt;C489, "More Taker")</f>
        <v>More Maker</v>
      </c>
    </row>
    <row r="490" spans="1:5" x14ac:dyDescent="0.25">
      <c r="A490" s="1">
        <v>2000736007</v>
      </c>
      <c r="B490">
        <f>COUNTIF(DF!$B$2:$B$6218,'Taker|Maker Distribution'!A490)</f>
        <v>1</v>
      </c>
      <c r="C490">
        <f>COUNTIF(DF!$C$2:$C$6218,'Taker|Maker Distribution'!A490)</f>
        <v>0</v>
      </c>
      <c r="D490" s="3">
        <f t="shared" si="7"/>
        <v>1</v>
      </c>
      <c r="E490" t="str" cm="1">
        <f t="array" ref="E490">_xlfn.IFS(B490&gt;C490, "More Maker", B490=C490, "Equal", B490&lt;C490, "More Taker")</f>
        <v>More Maker</v>
      </c>
    </row>
    <row r="491" spans="1:5" x14ac:dyDescent="0.25">
      <c r="A491" s="1">
        <v>2000751625</v>
      </c>
      <c r="B491">
        <f>COUNTIF(DF!$B$2:$B$6218,'Taker|Maker Distribution'!A491)</f>
        <v>2</v>
      </c>
      <c r="C491">
        <f>COUNTIF(DF!$C$2:$C$6218,'Taker|Maker Distribution'!A491)</f>
        <v>0</v>
      </c>
      <c r="D491" s="3">
        <f t="shared" si="7"/>
        <v>2</v>
      </c>
      <c r="E491" t="str" cm="1">
        <f t="array" ref="E491">_xlfn.IFS(B491&gt;C491, "More Maker", B491=C491, "Equal", B491&lt;C491, "More Taker")</f>
        <v>More Maker</v>
      </c>
    </row>
    <row r="492" spans="1:5" x14ac:dyDescent="0.25">
      <c r="A492" s="1">
        <v>2000722964</v>
      </c>
      <c r="B492">
        <f>COUNTIF(DF!$B$2:$B$6218,'Taker|Maker Distribution'!A492)</f>
        <v>1</v>
      </c>
      <c r="C492">
        <f>COUNTIF(DF!$C$2:$C$6218,'Taker|Maker Distribution'!A492)</f>
        <v>0</v>
      </c>
      <c r="D492" s="3">
        <f t="shared" si="7"/>
        <v>1</v>
      </c>
      <c r="E492" t="str" cm="1">
        <f t="array" ref="E492">_xlfn.IFS(B492&gt;C492, "More Maker", B492=C492, "Equal", B492&lt;C492, "More Taker")</f>
        <v>More Maker</v>
      </c>
    </row>
    <row r="493" spans="1:5" x14ac:dyDescent="0.25">
      <c r="A493" s="1">
        <v>2000745361</v>
      </c>
      <c r="B493">
        <f>COUNTIF(DF!$B$2:$B$6218,'Taker|Maker Distribution'!A493)</f>
        <v>1</v>
      </c>
      <c r="C493">
        <f>COUNTIF(DF!$C$2:$C$6218,'Taker|Maker Distribution'!A493)</f>
        <v>0</v>
      </c>
      <c r="D493" s="3">
        <f t="shared" si="7"/>
        <v>1</v>
      </c>
      <c r="E493" t="str" cm="1">
        <f t="array" ref="E493">_xlfn.IFS(B493&gt;C493, "More Maker", B493=C493, "Equal", B493&lt;C493, "More Taker")</f>
        <v>More Maker</v>
      </c>
    </row>
    <row r="494" spans="1:5" x14ac:dyDescent="0.25">
      <c r="A494" s="1">
        <v>2000754403</v>
      </c>
      <c r="B494">
        <f>COUNTIF(DF!$B$2:$B$6218,'Taker|Maker Distribution'!A494)</f>
        <v>1</v>
      </c>
      <c r="C494">
        <f>COUNTIF(DF!$C$2:$C$6218,'Taker|Maker Distribution'!A494)</f>
        <v>0</v>
      </c>
      <c r="D494" s="3">
        <f t="shared" si="7"/>
        <v>1</v>
      </c>
      <c r="E494" t="str" cm="1">
        <f t="array" ref="E494">_xlfn.IFS(B494&gt;C494, "More Maker", B494=C494, "Equal", B494&lt;C494, "More Taker")</f>
        <v>More Maker</v>
      </c>
    </row>
    <row r="495" spans="1:5" x14ac:dyDescent="0.25">
      <c r="A495" s="1">
        <v>2000713259</v>
      </c>
      <c r="B495">
        <f>COUNTIF(DF!$B$2:$B$6218,'Taker|Maker Distribution'!A495)</f>
        <v>23</v>
      </c>
      <c r="C495">
        <f>COUNTIF(DF!$C$2:$C$6218,'Taker|Maker Distribution'!A495)</f>
        <v>0</v>
      </c>
      <c r="D495" s="3">
        <f t="shared" si="7"/>
        <v>23</v>
      </c>
      <c r="E495" t="str" cm="1">
        <f t="array" ref="E495">_xlfn.IFS(B495&gt;C495, "More Maker", B495=C495, "Equal", B495&lt;C495, "More Taker")</f>
        <v>More Maker</v>
      </c>
    </row>
    <row r="496" spans="1:5" x14ac:dyDescent="0.25">
      <c r="A496" s="1">
        <v>2000746585</v>
      </c>
      <c r="B496">
        <f>COUNTIF(DF!$B$2:$B$6218,'Taker|Maker Distribution'!A496)</f>
        <v>9</v>
      </c>
      <c r="C496">
        <f>COUNTIF(DF!$C$2:$C$6218,'Taker|Maker Distribution'!A496)</f>
        <v>4</v>
      </c>
      <c r="D496" s="3">
        <f t="shared" si="7"/>
        <v>2.25</v>
      </c>
      <c r="E496" t="str" cm="1">
        <f t="array" ref="E496">_xlfn.IFS(B496&gt;C496, "More Maker", B496=C496, "Equal", B496&lt;C496, "More Taker")</f>
        <v>More Maker</v>
      </c>
    </row>
    <row r="497" spans="1:5" x14ac:dyDescent="0.25">
      <c r="A497" s="1">
        <v>2000711576</v>
      </c>
      <c r="B497">
        <f>COUNTIF(DF!$B$2:$B$6218,'Taker|Maker Distribution'!A497)</f>
        <v>7</v>
      </c>
      <c r="C497">
        <f>COUNTIF(DF!$C$2:$C$6218,'Taker|Maker Distribution'!A497)</f>
        <v>1</v>
      </c>
      <c r="D497" s="3">
        <f t="shared" si="7"/>
        <v>7</v>
      </c>
      <c r="E497" t="str" cm="1">
        <f t="array" ref="E497">_xlfn.IFS(B497&gt;C497, "More Maker", B497=C497, "Equal", B497&lt;C497, "More Taker")</f>
        <v>More Maker</v>
      </c>
    </row>
    <row r="498" spans="1:5" x14ac:dyDescent="0.25">
      <c r="A498" s="1">
        <v>2000747765</v>
      </c>
      <c r="B498">
        <f>COUNTIF(DF!$B$2:$B$6218,'Taker|Maker Distribution'!A498)</f>
        <v>7</v>
      </c>
      <c r="C498">
        <f>COUNTIF(DF!$C$2:$C$6218,'Taker|Maker Distribution'!A498)</f>
        <v>0</v>
      </c>
      <c r="D498" s="3">
        <f t="shared" si="7"/>
        <v>7</v>
      </c>
      <c r="E498" t="str" cm="1">
        <f t="array" ref="E498">_xlfn.IFS(B498&gt;C498, "More Maker", B498=C498, "Equal", B498&lt;C498, "More Taker")</f>
        <v>More Maker</v>
      </c>
    </row>
    <row r="499" spans="1:5" x14ac:dyDescent="0.25">
      <c r="A499" s="1">
        <v>2000732410</v>
      </c>
      <c r="B499">
        <f>COUNTIF(DF!$B$2:$B$6218,'Taker|Maker Distribution'!A499)</f>
        <v>1</v>
      </c>
      <c r="C499">
        <f>COUNTIF(DF!$C$2:$C$6218,'Taker|Maker Distribution'!A499)</f>
        <v>10</v>
      </c>
      <c r="D499" s="3">
        <f t="shared" si="7"/>
        <v>0.1</v>
      </c>
      <c r="E499" t="str" cm="1">
        <f t="array" ref="E499">_xlfn.IFS(B499&gt;C499, "More Maker", B499=C499, "Equal", B499&lt;C499, "More Taker")</f>
        <v>More Taker</v>
      </c>
    </row>
    <row r="500" spans="1:5" x14ac:dyDescent="0.25">
      <c r="A500" s="1">
        <v>2000709020</v>
      </c>
      <c r="B500">
        <f>COUNTIF(DF!$B$2:$B$6218,'Taker|Maker Distribution'!A500)</f>
        <v>1</v>
      </c>
      <c r="C500">
        <f>COUNTIF(DF!$C$2:$C$6218,'Taker|Maker Distribution'!A500)</f>
        <v>0</v>
      </c>
      <c r="D500" s="3">
        <f t="shared" si="7"/>
        <v>1</v>
      </c>
      <c r="E500" t="str" cm="1">
        <f t="array" ref="E500">_xlfn.IFS(B500&gt;C500, "More Maker", B500=C500, "Equal", B500&lt;C500, "More Taker")</f>
        <v>More Maker</v>
      </c>
    </row>
    <row r="501" spans="1:5" x14ac:dyDescent="0.25">
      <c r="A501" s="1">
        <v>2000740954</v>
      </c>
      <c r="B501">
        <f>COUNTIF(DF!$B$2:$B$6218,'Taker|Maker Distribution'!A501)</f>
        <v>2</v>
      </c>
      <c r="C501">
        <f>COUNTIF(DF!$C$2:$C$6218,'Taker|Maker Distribution'!A501)</f>
        <v>0</v>
      </c>
      <c r="D501" s="3">
        <f t="shared" si="7"/>
        <v>2</v>
      </c>
      <c r="E501" t="str" cm="1">
        <f t="array" ref="E501">_xlfn.IFS(B501&gt;C501, "More Maker", B501=C501, "Equal", B501&lt;C501, "More Taker")</f>
        <v>More Maker</v>
      </c>
    </row>
    <row r="502" spans="1:5" x14ac:dyDescent="0.25">
      <c r="A502" s="1">
        <v>2000751433</v>
      </c>
      <c r="B502">
        <f>COUNTIF(DF!$B$2:$B$6218,'Taker|Maker Distribution'!A502)</f>
        <v>4</v>
      </c>
      <c r="C502">
        <f>COUNTIF(DF!$C$2:$C$6218,'Taker|Maker Distribution'!A502)</f>
        <v>0</v>
      </c>
      <c r="D502" s="3">
        <f t="shared" si="7"/>
        <v>4</v>
      </c>
      <c r="E502" t="str" cm="1">
        <f t="array" ref="E502">_xlfn.IFS(B502&gt;C502, "More Maker", B502=C502, "Equal", B502&lt;C502, "More Taker")</f>
        <v>More Maker</v>
      </c>
    </row>
    <row r="503" spans="1:5" x14ac:dyDescent="0.25">
      <c r="A503" s="1">
        <v>2000723234</v>
      </c>
      <c r="B503">
        <f>COUNTIF(DF!$B$2:$B$6218,'Taker|Maker Distribution'!A503)</f>
        <v>2</v>
      </c>
      <c r="C503">
        <f>COUNTIF(DF!$C$2:$C$6218,'Taker|Maker Distribution'!A503)</f>
        <v>0</v>
      </c>
      <c r="D503" s="3">
        <f t="shared" si="7"/>
        <v>2</v>
      </c>
      <c r="E503" t="str" cm="1">
        <f t="array" ref="E503">_xlfn.IFS(B503&gt;C503, "More Maker", B503=C503, "Equal", B503&lt;C503, "More Taker")</f>
        <v>More Maker</v>
      </c>
    </row>
    <row r="504" spans="1:5" x14ac:dyDescent="0.25">
      <c r="A504" s="1">
        <v>2000717501</v>
      </c>
      <c r="B504">
        <f>COUNTIF(DF!$B$2:$B$6218,'Taker|Maker Distribution'!A504)</f>
        <v>6</v>
      </c>
      <c r="C504">
        <f>COUNTIF(DF!$C$2:$C$6218,'Taker|Maker Distribution'!A504)</f>
        <v>3</v>
      </c>
      <c r="D504" s="3">
        <f t="shared" si="7"/>
        <v>2</v>
      </c>
      <c r="E504" t="str" cm="1">
        <f t="array" ref="E504">_xlfn.IFS(B504&gt;C504, "More Maker", B504=C504, "Equal", B504&lt;C504, "More Taker")</f>
        <v>More Maker</v>
      </c>
    </row>
    <row r="505" spans="1:5" x14ac:dyDescent="0.25">
      <c r="A505" s="1">
        <v>2000748807</v>
      </c>
      <c r="B505">
        <f>COUNTIF(DF!$B$2:$B$6218,'Taker|Maker Distribution'!A505)</f>
        <v>5</v>
      </c>
      <c r="C505">
        <f>COUNTIF(DF!$C$2:$C$6218,'Taker|Maker Distribution'!A505)</f>
        <v>2</v>
      </c>
      <c r="D505" s="3">
        <f t="shared" si="7"/>
        <v>2.5</v>
      </c>
      <c r="E505" t="str" cm="1">
        <f t="array" ref="E505">_xlfn.IFS(B505&gt;C505, "More Maker", B505=C505, "Equal", B505&lt;C505, "More Taker")</f>
        <v>More Maker</v>
      </c>
    </row>
    <row r="506" spans="1:5" x14ac:dyDescent="0.25">
      <c r="A506" s="1">
        <v>2000752462</v>
      </c>
      <c r="B506">
        <f>COUNTIF(DF!$B$2:$B$6218,'Taker|Maker Distribution'!A506)</f>
        <v>3</v>
      </c>
      <c r="C506">
        <f>COUNTIF(DF!$C$2:$C$6218,'Taker|Maker Distribution'!A506)</f>
        <v>4</v>
      </c>
      <c r="D506" s="3">
        <f t="shared" si="7"/>
        <v>0.75</v>
      </c>
      <c r="E506" t="str" cm="1">
        <f t="array" ref="E506">_xlfn.IFS(B506&gt;C506, "More Maker", B506=C506, "Equal", B506&lt;C506, "More Taker")</f>
        <v>More Taker</v>
      </c>
    </row>
    <row r="507" spans="1:5" x14ac:dyDescent="0.25">
      <c r="A507" s="1">
        <v>2000723255</v>
      </c>
      <c r="B507">
        <f>COUNTIF(DF!$B$2:$B$6218,'Taker|Maker Distribution'!A507)</f>
        <v>2</v>
      </c>
      <c r="C507">
        <f>COUNTIF(DF!$C$2:$C$6218,'Taker|Maker Distribution'!A507)</f>
        <v>0</v>
      </c>
      <c r="D507" s="3">
        <f t="shared" si="7"/>
        <v>2</v>
      </c>
      <c r="E507" t="str" cm="1">
        <f t="array" ref="E507">_xlfn.IFS(B507&gt;C507, "More Maker", B507=C507, "Equal", B507&lt;C507, "More Taker")</f>
        <v>More Maker</v>
      </c>
    </row>
    <row r="508" spans="1:5" x14ac:dyDescent="0.25">
      <c r="A508" s="1">
        <v>2000745989</v>
      </c>
      <c r="B508">
        <f>COUNTIF(DF!$B$2:$B$6218,'Taker|Maker Distribution'!A508)</f>
        <v>1</v>
      </c>
      <c r="C508">
        <f>COUNTIF(DF!$C$2:$C$6218,'Taker|Maker Distribution'!A508)</f>
        <v>1</v>
      </c>
      <c r="D508" s="3">
        <f t="shared" si="7"/>
        <v>1</v>
      </c>
      <c r="E508" t="str" cm="1">
        <f t="array" ref="E508">_xlfn.IFS(B508&gt;C508, "More Maker", B508=C508, "Equal", B508&lt;C508, "More Taker")</f>
        <v>Equal</v>
      </c>
    </row>
    <row r="509" spans="1:5" x14ac:dyDescent="0.25">
      <c r="A509" s="1">
        <v>2000744047</v>
      </c>
      <c r="B509">
        <f>COUNTIF(DF!$B$2:$B$6218,'Taker|Maker Distribution'!A509)</f>
        <v>5</v>
      </c>
      <c r="C509">
        <f>COUNTIF(DF!$C$2:$C$6218,'Taker|Maker Distribution'!A509)</f>
        <v>3</v>
      </c>
      <c r="D509" s="3">
        <f t="shared" si="7"/>
        <v>1.6666666666666667</v>
      </c>
      <c r="E509" t="str" cm="1">
        <f t="array" ref="E509">_xlfn.IFS(B509&gt;C509, "More Maker", B509=C509, "Equal", B509&lt;C509, "More Taker")</f>
        <v>More Maker</v>
      </c>
    </row>
    <row r="510" spans="1:5" x14ac:dyDescent="0.25">
      <c r="A510" s="1">
        <v>2000713163</v>
      </c>
      <c r="B510">
        <f>COUNTIF(DF!$B$2:$B$6218,'Taker|Maker Distribution'!A510)</f>
        <v>4</v>
      </c>
      <c r="C510">
        <f>COUNTIF(DF!$C$2:$C$6218,'Taker|Maker Distribution'!A510)</f>
        <v>12</v>
      </c>
      <c r="D510" s="3">
        <f t="shared" si="7"/>
        <v>0.33333333333333331</v>
      </c>
      <c r="E510" t="str" cm="1">
        <f t="array" ref="E510">_xlfn.IFS(B510&gt;C510, "More Maker", B510=C510, "Equal", B510&lt;C510, "More Taker")</f>
        <v>More Taker</v>
      </c>
    </row>
    <row r="511" spans="1:5" x14ac:dyDescent="0.25">
      <c r="A511" s="1">
        <v>2000718965</v>
      </c>
      <c r="B511">
        <f>COUNTIF(DF!$B$2:$B$6218,'Taker|Maker Distribution'!A511)</f>
        <v>1</v>
      </c>
      <c r="C511">
        <f>COUNTIF(DF!$C$2:$C$6218,'Taker|Maker Distribution'!A511)</f>
        <v>2</v>
      </c>
      <c r="D511" s="3">
        <f t="shared" si="7"/>
        <v>0.5</v>
      </c>
      <c r="E511" t="str" cm="1">
        <f t="array" ref="E511">_xlfn.IFS(B511&gt;C511, "More Maker", B511=C511, "Equal", B511&lt;C511, "More Taker")</f>
        <v>More Taker</v>
      </c>
    </row>
    <row r="512" spans="1:5" x14ac:dyDescent="0.25">
      <c r="A512" s="1">
        <v>2000732683</v>
      </c>
      <c r="B512">
        <f>COUNTIF(DF!$B$2:$B$6218,'Taker|Maker Distribution'!A512)</f>
        <v>6</v>
      </c>
      <c r="C512">
        <f>COUNTIF(DF!$C$2:$C$6218,'Taker|Maker Distribution'!A512)</f>
        <v>0</v>
      </c>
      <c r="D512" s="3">
        <f t="shared" si="7"/>
        <v>6</v>
      </c>
      <c r="E512" t="str" cm="1">
        <f t="array" ref="E512">_xlfn.IFS(B512&gt;C512, "More Maker", B512=C512, "Equal", B512&lt;C512, "More Taker")</f>
        <v>More Maker</v>
      </c>
    </row>
    <row r="513" spans="1:5" x14ac:dyDescent="0.25">
      <c r="A513" s="1">
        <v>2000752297</v>
      </c>
      <c r="B513">
        <f>COUNTIF(DF!$B$2:$B$6218,'Taker|Maker Distribution'!A513)</f>
        <v>1</v>
      </c>
      <c r="C513">
        <f>COUNTIF(DF!$C$2:$C$6218,'Taker|Maker Distribution'!A513)</f>
        <v>0</v>
      </c>
      <c r="D513" s="3">
        <f t="shared" si="7"/>
        <v>1</v>
      </c>
      <c r="E513" t="str" cm="1">
        <f t="array" ref="E513">_xlfn.IFS(B513&gt;C513, "More Maker", B513=C513, "Equal", B513&lt;C513, "More Taker")</f>
        <v>More Maker</v>
      </c>
    </row>
    <row r="514" spans="1:5" x14ac:dyDescent="0.25">
      <c r="A514" s="1">
        <v>2000723720</v>
      </c>
      <c r="B514">
        <f>COUNTIF(DF!$B$2:$B$6218,'Taker|Maker Distribution'!A514)</f>
        <v>10</v>
      </c>
      <c r="C514">
        <f>COUNTIF(DF!$C$2:$C$6218,'Taker|Maker Distribution'!A514)</f>
        <v>0</v>
      </c>
      <c r="D514" s="3">
        <f t="shared" si="7"/>
        <v>10</v>
      </c>
      <c r="E514" t="str" cm="1">
        <f t="array" ref="E514">_xlfn.IFS(B514&gt;C514, "More Maker", B514=C514, "Equal", B514&lt;C514, "More Taker")</f>
        <v>More Maker</v>
      </c>
    </row>
    <row r="515" spans="1:5" x14ac:dyDescent="0.25">
      <c r="A515" s="1">
        <v>2000754598</v>
      </c>
      <c r="B515">
        <f>COUNTIF(DF!$B$2:$B$6218,'Taker|Maker Distribution'!A515)</f>
        <v>4</v>
      </c>
      <c r="C515">
        <f>COUNTIF(DF!$C$2:$C$6218,'Taker|Maker Distribution'!A515)</f>
        <v>0</v>
      </c>
      <c r="D515" s="3">
        <f t="shared" ref="D515:D578" si="8">IFERROR(B515/C515, B515)</f>
        <v>4</v>
      </c>
      <c r="E515" t="str" cm="1">
        <f t="array" ref="E515">_xlfn.IFS(B515&gt;C515, "More Maker", B515=C515, "Equal", B515&lt;C515, "More Taker")</f>
        <v>More Maker</v>
      </c>
    </row>
    <row r="516" spans="1:5" x14ac:dyDescent="0.25">
      <c r="A516" s="1">
        <v>2000747631</v>
      </c>
      <c r="B516">
        <f>COUNTIF(DF!$B$2:$B$6218,'Taker|Maker Distribution'!A516)</f>
        <v>2</v>
      </c>
      <c r="C516">
        <f>COUNTIF(DF!$C$2:$C$6218,'Taker|Maker Distribution'!A516)</f>
        <v>0</v>
      </c>
      <c r="D516" s="3">
        <f t="shared" si="8"/>
        <v>2</v>
      </c>
      <c r="E516" t="str" cm="1">
        <f t="array" ref="E516">_xlfn.IFS(B516&gt;C516, "More Maker", B516=C516, "Equal", B516&lt;C516, "More Taker")</f>
        <v>More Maker</v>
      </c>
    </row>
    <row r="517" spans="1:5" x14ac:dyDescent="0.25">
      <c r="A517" s="1">
        <v>2000738833</v>
      </c>
      <c r="B517">
        <f>COUNTIF(DF!$B$2:$B$6218,'Taker|Maker Distribution'!A517)</f>
        <v>5</v>
      </c>
      <c r="C517">
        <f>COUNTIF(DF!$C$2:$C$6218,'Taker|Maker Distribution'!A517)</f>
        <v>3</v>
      </c>
      <c r="D517" s="3">
        <f t="shared" si="8"/>
        <v>1.6666666666666667</v>
      </c>
      <c r="E517" t="str" cm="1">
        <f t="array" ref="E517">_xlfn.IFS(B517&gt;C517, "More Maker", B517=C517, "Equal", B517&lt;C517, "More Taker")</f>
        <v>More Maker</v>
      </c>
    </row>
    <row r="518" spans="1:5" x14ac:dyDescent="0.25">
      <c r="A518" s="1">
        <v>2000715146</v>
      </c>
      <c r="B518">
        <f>COUNTIF(DF!$B$2:$B$6218,'Taker|Maker Distribution'!A518)</f>
        <v>1</v>
      </c>
      <c r="C518">
        <f>COUNTIF(DF!$C$2:$C$6218,'Taker|Maker Distribution'!A518)</f>
        <v>0</v>
      </c>
      <c r="D518" s="3">
        <f t="shared" si="8"/>
        <v>1</v>
      </c>
      <c r="E518" t="str" cm="1">
        <f t="array" ref="E518">_xlfn.IFS(B518&gt;C518, "More Maker", B518=C518, "Equal", B518&lt;C518, "More Taker")</f>
        <v>More Maker</v>
      </c>
    </row>
    <row r="519" spans="1:5" x14ac:dyDescent="0.25">
      <c r="A519" s="1">
        <v>2000738272</v>
      </c>
      <c r="B519">
        <f>COUNTIF(DF!$B$2:$B$6218,'Taker|Maker Distribution'!A519)</f>
        <v>21</v>
      </c>
      <c r="C519">
        <f>COUNTIF(DF!$C$2:$C$6218,'Taker|Maker Distribution'!A519)</f>
        <v>1</v>
      </c>
      <c r="D519" s="3">
        <f t="shared" si="8"/>
        <v>21</v>
      </c>
      <c r="E519" t="str" cm="1">
        <f t="array" ref="E519">_xlfn.IFS(B519&gt;C519, "More Maker", B519=C519, "Equal", B519&lt;C519, "More Taker")</f>
        <v>More Maker</v>
      </c>
    </row>
    <row r="520" spans="1:5" x14ac:dyDescent="0.25">
      <c r="A520" s="1">
        <v>2000720195</v>
      </c>
      <c r="B520">
        <f>COUNTIF(DF!$B$2:$B$6218,'Taker|Maker Distribution'!A520)</f>
        <v>6</v>
      </c>
      <c r="C520">
        <f>COUNTIF(DF!$C$2:$C$6218,'Taker|Maker Distribution'!A520)</f>
        <v>5</v>
      </c>
      <c r="D520" s="3">
        <f t="shared" si="8"/>
        <v>1.2</v>
      </c>
      <c r="E520" t="str" cm="1">
        <f t="array" ref="E520">_xlfn.IFS(B520&gt;C520, "More Maker", B520=C520, "Equal", B520&lt;C520, "More Taker")</f>
        <v>More Maker</v>
      </c>
    </row>
    <row r="521" spans="1:5" x14ac:dyDescent="0.25">
      <c r="A521" s="1">
        <v>2000715023</v>
      </c>
      <c r="B521">
        <f>COUNTIF(DF!$B$2:$B$6218,'Taker|Maker Distribution'!A521)</f>
        <v>1</v>
      </c>
      <c r="C521">
        <f>COUNTIF(DF!$C$2:$C$6218,'Taker|Maker Distribution'!A521)</f>
        <v>0</v>
      </c>
      <c r="D521" s="3">
        <f t="shared" si="8"/>
        <v>1</v>
      </c>
      <c r="E521" t="str" cm="1">
        <f t="array" ref="E521">_xlfn.IFS(B521&gt;C521, "More Maker", B521=C521, "Equal", B521&lt;C521, "More Taker")</f>
        <v>More Maker</v>
      </c>
    </row>
    <row r="522" spans="1:5" x14ac:dyDescent="0.25">
      <c r="A522" s="1">
        <v>2000740330</v>
      </c>
      <c r="B522">
        <f>COUNTIF(DF!$B$2:$B$6218,'Taker|Maker Distribution'!A522)</f>
        <v>4</v>
      </c>
      <c r="C522">
        <f>COUNTIF(DF!$C$2:$C$6218,'Taker|Maker Distribution'!A522)</f>
        <v>0</v>
      </c>
      <c r="D522" s="3">
        <f t="shared" si="8"/>
        <v>4</v>
      </c>
      <c r="E522" t="str" cm="1">
        <f t="array" ref="E522">_xlfn.IFS(B522&gt;C522, "More Maker", B522=C522, "Equal", B522&lt;C522, "More Taker")</f>
        <v>More Maker</v>
      </c>
    </row>
    <row r="523" spans="1:5" x14ac:dyDescent="0.25">
      <c r="A523" s="1">
        <v>2000737360</v>
      </c>
      <c r="B523">
        <f>COUNTIF(DF!$B$2:$B$6218,'Taker|Maker Distribution'!A523)</f>
        <v>1</v>
      </c>
      <c r="C523">
        <f>COUNTIF(DF!$C$2:$C$6218,'Taker|Maker Distribution'!A523)</f>
        <v>0</v>
      </c>
      <c r="D523" s="3">
        <f t="shared" si="8"/>
        <v>1</v>
      </c>
      <c r="E523" t="str" cm="1">
        <f t="array" ref="E523">_xlfn.IFS(B523&gt;C523, "More Maker", B523=C523, "Equal", B523&lt;C523, "More Taker")</f>
        <v>More Maker</v>
      </c>
    </row>
    <row r="524" spans="1:5" x14ac:dyDescent="0.25">
      <c r="A524" s="1">
        <v>2000745839</v>
      </c>
      <c r="B524">
        <f>COUNTIF(DF!$B$2:$B$6218,'Taker|Maker Distribution'!A524)</f>
        <v>85</v>
      </c>
      <c r="C524">
        <f>COUNTIF(DF!$C$2:$C$6218,'Taker|Maker Distribution'!A524)</f>
        <v>0</v>
      </c>
      <c r="D524" s="3">
        <f t="shared" si="8"/>
        <v>85</v>
      </c>
      <c r="E524" t="str" cm="1">
        <f t="array" ref="E524">_xlfn.IFS(B524&gt;C524, "More Maker", B524=C524, "Equal", B524&lt;C524, "More Taker")</f>
        <v>More Maker</v>
      </c>
    </row>
    <row r="525" spans="1:5" x14ac:dyDescent="0.25">
      <c r="A525" s="1">
        <v>2000738545</v>
      </c>
      <c r="B525">
        <f>COUNTIF(DF!$B$2:$B$6218,'Taker|Maker Distribution'!A525)</f>
        <v>10</v>
      </c>
      <c r="C525">
        <f>COUNTIF(DF!$C$2:$C$6218,'Taker|Maker Distribution'!A525)</f>
        <v>0</v>
      </c>
      <c r="D525" s="3">
        <f t="shared" si="8"/>
        <v>10</v>
      </c>
      <c r="E525" t="str" cm="1">
        <f t="array" ref="E525">_xlfn.IFS(B525&gt;C525, "More Maker", B525=C525, "Equal", B525&lt;C525, "More Taker")</f>
        <v>More Maker</v>
      </c>
    </row>
    <row r="526" spans="1:5" x14ac:dyDescent="0.25">
      <c r="A526" s="1">
        <v>2000744791</v>
      </c>
      <c r="B526">
        <f>COUNTIF(DF!$B$2:$B$6218,'Taker|Maker Distribution'!A526)</f>
        <v>22</v>
      </c>
      <c r="C526">
        <f>COUNTIF(DF!$C$2:$C$6218,'Taker|Maker Distribution'!A526)</f>
        <v>4</v>
      </c>
      <c r="D526" s="3">
        <f t="shared" si="8"/>
        <v>5.5</v>
      </c>
      <c r="E526" t="str" cm="1">
        <f t="array" ref="E526">_xlfn.IFS(B526&gt;C526, "More Maker", B526=C526, "Equal", B526&lt;C526, "More Taker")</f>
        <v>More Maker</v>
      </c>
    </row>
    <row r="527" spans="1:5" x14ac:dyDescent="0.25">
      <c r="A527" s="1">
        <v>2000711990</v>
      </c>
      <c r="B527">
        <f>COUNTIF(DF!$B$2:$B$6218,'Taker|Maker Distribution'!A527)</f>
        <v>1</v>
      </c>
      <c r="C527">
        <f>COUNTIF(DF!$C$2:$C$6218,'Taker|Maker Distribution'!A527)</f>
        <v>0</v>
      </c>
      <c r="D527" s="3">
        <f t="shared" si="8"/>
        <v>1</v>
      </c>
      <c r="E527" t="str" cm="1">
        <f t="array" ref="E527">_xlfn.IFS(B527&gt;C527, "More Maker", B527=C527, "Equal", B527&lt;C527, "More Taker")</f>
        <v>More Maker</v>
      </c>
    </row>
    <row r="528" spans="1:5" x14ac:dyDescent="0.25">
      <c r="A528" s="1">
        <v>2000731091</v>
      </c>
      <c r="B528">
        <f>COUNTIF(DF!$B$2:$B$6218,'Taker|Maker Distribution'!A528)</f>
        <v>4</v>
      </c>
      <c r="C528">
        <f>COUNTIF(DF!$C$2:$C$6218,'Taker|Maker Distribution'!A528)</f>
        <v>0</v>
      </c>
      <c r="D528" s="3">
        <f t="shared" si="8"/>
        <v>4</v>
      </c>
      <c r="E528" t="str" cm="1">
        <f t="array" ref="E528">_xlfn.IFS(B528&gt;C528, "More Maker", B528=C528, "Equal", B528&lt;C528, "More Taker")</f>
        <v>More Maker</v>
      </c>
    </row>
    <row r="529" spans="1:5" x14ac:dyDescent="0.25">
      <c r="A529" s="1">
        <v>2000740015</v>
      </c>
      <c r="B529">
        <f>COUNTIF(DF!$B$2:$B$6218,'Taker|Maker Distribution'!A529)</f>
        <v>6</v>
      </c>
      <c r="C529">
        <f>COUNTIF(DF!$C$2:$C$6218,'Taker|Maker Distribution'!A529)</f>
        <v>5</v>
      </c>
      <c r="D529" s="3">
        <f t="shared" si="8"/>
        <v>1.2</v>
      </c>
      <c r="E529" t="str" cm="1">
        <f t="array" ref="E529">_xlfn.IFS(B529&gt;C529, "More Maker", B529=C529, "Equal", B529&lt;C529, "More Taker")</f>
        <v>More Maker</v>
      </c>
    </row>
    <row r="530" spans="1:5" x14ac:dyDescent="0.25">
      <c r="A530" s="1">
        <v>2000754880</v>
      </c>
      <c r="B530">
        <f>COUNTIF(DF!$B$2:$B$6218,'Taker|Maker Distribution'!A530)</f>
        <v>2</v>
      </c>
      <c r="C530">
        <f>COUNTIF(DF!$C$2:$C$6218,'Taker|Maker Distribution'!A530)</f>
        <v>0</v>
      </c>
      <c r="D530" s="3">
        <f t="shared" si="8"/>
        <v>2</v>
      </c>
      <c r="E530" t="str" cm="1">
        <f t="array" ref="E530">_xlfn.IFS(B530&gt;C530, "More Maker", B530=C530, "Equal", B530&lt;C530, "More Taker")</f>
        <v>More Maker</v>
      </c>
    </row>
    <row r="531" spans="1:5" x14ac:dyDescent="0.25">
      <c r="A531" s="1">
        <v>2000754484</v>
      </c>
      <c r="B531">
        <f>COUNTIF(DF!$B$2:$B$6218,'Taker|Maker Distribution'!A531)</f>
        <v>16</v>
      </c>
      <c r="C531">
        <f>COUNTIF(DF!$C$2:$C$6218,'Taker|Maker Distribution'!A531)</f>
        <v>2</v>
      </c>
      <c r="D531" s="3">
        <f t="shared" si="8"/>
        <v>8</v>
      </c>
      <c r="E531" t="str" cm="1">
        <f t="array" ref="E531">_xlfn.IFS(B531&gt;C531, "More Maker", B531=C531, "Equal", B531&lt;C531, "More Taker")</f>
        <v>More Maker</v>
      </c>
    </row>
    <row r="532" spans="1:5" x14ac:dyDescent="0.25">
      <c r="A532" s="1">
        <v>2000732404</v>
      </c>
      <c r="B532">
        <f>COUNTIF(DF!$B$2:$B$6218,'Taker|Maker Distribution'!A532)</f>
        <v>10</v>
      </c>
      <c r="C532">
        <f>COUNTIF(DF!$C$2:$C$6218,'Taker|Maker Distribution'!A532)</f>
        <v>2</v>
      </c>
      <c r="D532" s="3">
        <f t="shared" si="8"/>
        <v>5</v>
      </c>
      <c r="E532" t="str" cm="1">
        <f t="array" ref="E532">_xlfn.IFS(B532&gt;C532, "More Maker", B532=C532, "Equal", B532&lt;C532, "More Taker")</f>
        <v>More Maker</v>
      </c>
    </row>
    <row r="533" spans="1:5" x14ac:dyDescent="0.25">
      <c r="A533" s="1">
        <v>2000753404</v>
      </c>
      <c r="B533">
        <f>COUNTIF(DF!$B$2:$B$6218,'Taker|Maker Distribution'!A533)</f>
        <v>5</v>
      </c>
      <c r="C533">
        <f>COUNTIF(DF!$C$2:$C$6218,'Taker|Maker Distribution'!A533)</f>
        <v>0</v>
      </c>
      <c r="D533" s="3">
        <f t="shared" si="8"/>
        <v>5</v>
      </c>
      <c r="E533" t="str" cm="1">
        <f t="array" ref="E533">_xlfn.IFS(B533&gt;C533, "More Maker", B533=C533, "Equal", B533&lt;C533, "More Taker")</f>
        <v>More Maker</v>
      </c>
    </row>
    <row r="534" spans="1:5" x14ac:dyDescent="0.25">
      <c r="A534" s="1">
        <v>2000715500</v>
      </c>
      <c r="B534">
        <f>COUNTIF(DF!$B$2:$B$6218,'Taker|Maker Distribution'!A534)</f>
        <v>65</v>
      </c>
      <c r="C534">
        <f>COUNTIF(DF!$C$2:$C$6218,'Taker|Maker Distribution'!A534)</f>
        <v>0</v>
      </c>
      <c r="D534" s="3">
        <f t="shared" si="8"/>
        <v>65</v>
      </c>
      <c r="E534" t="str" cm="1">
        <f t="array" ref="E534">_xlfn.IFS(B534&gt;C534, "More Maker", B534=C534, "Equal", B534&lt;C534, "More Taker")</f>
        <v>More Maker</v>
      </c>
    </row>
    <row r="535" spans="1:5" x14ac:dyDescent="0.25">
      <c r="A535" s="1">
        <v>2000746981</v>
      </c>
      <c r="B535">
        <f>COUNTIF(DF!$B$2:$B$6218,'Taker|Maker Distribution'!A535)</f>
        <v>13</v>
      </c>
      <c r="C535">
        <f>COUNTIF(DF!$C$2:$C$6218,'Taker|Maker Distribution'!A535)</f>
        <v>6</v>
      </c>
      <c r="D535" s="3">
        <f t="shared" si="8"/>
        <v>2.1666666666666665</v>
      </c>
      <c r="E535" t="str" cm="1">
        <f t="array" ref="E535">_xlfn.IFS(B535&gt;C535, "More Maker", B535=C535, "Equal", B535&lt;C535, "More Taker")</f>
        <v>More Maker</v>
      </c>
    </row>
    <row r="536" spans="1:5" x14ac:dyDescent="0.25">
      <c r="A536" s="1">
        <v>2000736388</v>
      </c>
      <c r="B536">
        <f>COUNTIF(DF!$B$2:$B$6218,'Taker|Maker Distribution'!A536)</f>
        <v>1</v>
      </c>
      <c r="C536">
        <f>COUNTIF(DF!$C$2:$C$6218,'Taker|Maker Distribution'!A536)</f>
        <v>0</v>
      </c>
      <c r="D536" s="3">
        <f t="shared" si="8"/>
        <v>1</v>
      </c>
      <c r="E536" t="str" cm="1">
        <f t="array" ref="E536">_xlfn.IFS(B536&gt;C536, "More Maker", B536=C536, "Equal", B536&lt;C536, "More Taker")</f>
        <v>More Maker</v>
      </c>
    </row>
    <row r="537" spans="1:5" x14ac:dyDescent="0.25">
      <c r="A537" s="1">
        <v>2000743687</v>
      </c>
      <c r="B537">
        <f>COUNTIF(DF!$B$2:$B$6218,'Taker|Maker Distribution'!A537)</f>
        <v>1</v>
      </c>
      <c r="C537">
        <f>COUNTIF(DF!$C$2:$C$6218,'Taker|Maker Distribution'!A537)</f>
        <v>0</v>
      </c>
      <c r="D537" s="3">
        <f t="shared" si="8"/>
        <v>1</v>
      </c>
      <c r="E537" t="str" cm="1">
        <f t="array" ref="E537">_xlfn.IFS(B537&gt;C537, "More Maker", B537=C537, "Equal", B537&lt;C537, "More Taker")</f>
        <v>More Maker</v>
      </c>
    </row>
    <row r="538" spans="1:5" x14ac:dyDescent="0.25">
      <c r="A538" s="1">
        <v>2000752729</v>
      </c>
      <c r="B538">
        <f>COUNTIF(DF!$B$2:$B$6218,'Taker|Maker Distribution'!A538)</f>
        <v>1</v>
      </c>
      <c r="C538">
        <f>COUNTIF(DF!$C$2:$C$6218,'Taker|Maker Distribution'!A538)</f>
        <v>0</v>
      </c>
      <c r="D538" s="3">
        <f t="shared" si="8"/>
        <v>1</v>
      </c>
      <c r="E538" t="str" cm="1">
        <f t="array" ref="E538">_xlfn.IFS(B538&gt;C538, "More Maker", B538=C538, "Equal", B538&lt;C538, "More Taker")</f>
        <v>More Maker</v>
      </c>
    </row>
    <row r="539" spans="1:5" x14ac:dyDescent="0.25">
      <c r="A539" s="1">
        <v>2000708072</v>
      </c>
      <c r="B539">
        <f>COUNTIF(DF!$B$2:$B$6218,'Taker|Maker Distribution'!A539)</f>
        <v>1</v>
      </c>
      <c r="C539">
        <f>COUNTIF(DF!$C$2:$C$6218,'Taker|Maker Distribution'!A539)</f>
        <v>0</v>
      </c>
      <c r="D539" s="3">
        <f t="shared" si="8"/>
        <v>1</v>
      </c>
      <c r="E539" t="str" cm="1">
        <f t="array" ref="E539">_xlfn.IFS(B539&gt;C539, "More Maker", B539=C539, "Equal", B539&lt;C539, "More Taker")</f>
        <v>More Maker</v>
      </c>
    </row>
    <row r="540" spans="1:5" x14ac:dyDescent="0.25">
      <c r="A540" s="1">
        <v>2000728226</v>
      </c>
      <c r="B540">
        <f>COUNTIF(DF!$B$2:$B$6218,'Taker|Maker Distribution'!A540)</f>
        <v>2</v>
      </c>
      <c r="C540">
        <f>COUNTIF(DF!$C$2:$C$6218,'Taker|Maker Distribution'!A540)</f>
        <v>0</v>
      </c>
      <c r="D540" s="3">
        <f t="shared" si="8"/>
        <v>2</v>
      </c>
      <c r="E540" t="str" cm="1">
        <f t="array" ref="E540">_xlfn.IFS(B540&gt;C540, "More Maker", B540=C540, "Equal", B540&lt;C540, "More Taker")</f>
        <v>More Maker</v>
      </c>
    </row>
    <row r="541" spans="1:5" x14ac:dyDescent="0.25">
      <c r="A541" s="1">
        <v>2000741117</v>
      </c>
      <c r="B541">
        <f>COUNTIF(DF!$B$2:$B$6218,'Taker|Maker Distribution'!A541)</f>
        <v>1</v>
      </c>
      <c r="C541">
        <f>COUNTIF(DF!$C$2:$C$6218,'Taker|Maker Distribution'!A541)</f>
        <v>0</v>
      </c>
      <c r="D541" s="3">
        <f t="shared" si="8"/>
        <v>1</v>
      </c>
      <c r="E541" t="str" cm="1">
        <f t="array" ref="E541">_xlfn.IFS(B541&gt;C541, "More Maker", B541=C541, "Equal", B541&lt;C541, "More Taker")</f>
        <v>More Maker</v>
      </c>
    </row>
    <row r="542" spans="1:5" x14ac:dyDescent="0.25">
      <c r="A542" s="1">
        <v>2000718032</v>
      </c>
      <c r="B542">
        <f>COUNTIF(DF!$B$2:$B$6218,'Taker|Maker Distribution'!A542)</f>
        <v>1</v>
      </c>
      <c r="C542">
        <f>COUNTIF(DF!$C$2:$C$6218,'Taker|Maker Distribution'!A542)</f>
        <v>0</v>
      </c>
      <c r="D542" s="3">
        <f t="shared" si="8"/>
        <v>1</v>
      </c>
      <c r="E542" t="str" cm="1">
        <f t="array" ref="E542">_xlfn.IFS(B542&gt;C542, "More Maker", B542=C542, "Equal", B542&lt;C542, "More Taker")</f>
        <v>More Maker</v>
      </c>
    </row>
    <row r="543" spans="1:5" x14ac:dyDescent="0.25">
      <c r="A543" s="1">
        <v>2000715002</v>
      </c>
      <c r="B543">
        <f>COUNTIF(DF!$B$2:$B$6218,'Taker|Maker Distribution'!A543)</f>
        <v>4</v>
      </c>
      <c r="C543">
        <f>COUNTIF(DF!$C$2:$C$6218,'Taker|Maker Distribution'!A543)</f>
        <v>0</v>
      </c>
      <c r="D543" s="3">
        <f t="shared" si="8"/>
        <v>4</v>
      </c>
      <c r="E543" t="str" cm="1">
        <f t="array" ref="E543">_xlfn.IFS(B543&gt;C543, "More Maker", B543=C543, "Equal", B543&lt;C543, "More Taker")</f>
        <v>More Maker</v>
      </c>
    </row>
    <row r="544" spans="1:5" x14ac:dyDescent="0.25">
      <c r="A544" s="1">
        <v>2000731741</v>
      </c>
      <c r="B544">
        <f>COUNTIF(DF!$B$2:$B$6218,'Taker|Maker Distribution'!A544)</f>
        <v>1</v>
      </c>
      <c r="C544">
        <f>COUNTIF(DF!$C$2:$C$6218,'Taker|Maker Distribution'!A544)</f>
        <v>0</v>
      </c>
      <c r="D544" s="3">
        <f t="shared" si="8"/>
        <v>1</v>
      </c>
      <c r="E544" t="str" cm="1">
        <f t="array" ref="E544">_xlfn.IFS(B544&gt;C544, "More Maker", B544=C544, "Equal", B544&lt;C544, "More Taker")</f>
        <v>More Maker</v>
      </c>
    </row>
    <row r="545" spans="1:5" x14ac:dyDescent="0.25">
      <c r="A545" s="1">
        <v>2000708399</v>
      </c>
      <c r="B545">
        <f>COUNTIF(DF!$B$2:$B$6218,'Taker|Maker Distribution'!A545)</f>
        <v>1</v>
      </c>
      <c r="C545">
        <f>COUNTIF(DF!$C$2:$C$6218,'Taker|Maker Distribution'!A545)</f>
        <v>0</v>
      </c>
      <c r="D545" s="3">
        <f t="shared" si="8"/>
        <v>1</v>
      </c>
      <c r="E545" t="str" cm="1">
        <f t="array" ref="E545">_xlfn.IFS(B545&gt;C545, "More Maker", B545=C545, "Equal", B545&lt;C545, "More Taker")</f>
        <v>More Maker</v>
      </c>
    </row>
    <row r="546" spans="1:5" x14ac:dyDescent="0.25">
      <c r="A546" s="1">
        <v>2000740831</v>
      </c>
      <c r="B546">
        <f>COUNTIF(DF!$B$2:$B$6218,'Taker|Maker Distribution'!A546)</f>
        <v>11</v>
      </c>
      <c r="C546">
        <f>COUNTIF(DF!$C$2:$C$6218,'Taker|Maker Distribution'!A546)</f>
        <v>0</v>
      </c>
      <c r="D546" s="3">
        <f t="shared" si="8"/>
        <v>11</v>
      </c>
      <c r="E546" t="str" cm="1">
        <f t="array" ref="E546">_xlfn.IFS(B546&gt;C546, "More Maker", B546=C546, "Equal", B546&lt;C546, "More Taker")</f>
        <v>More Maker</v>
      </c>
    </row>
    <row r="547" spans="1:5" x14ac:dyDescent="0.25">
      <c r="A547" s="1">
        <v>2000729594</v>
      </c>
      <c r="B547">
        <f>COUNTIF(DF!$B$2:$B$6218,'Taker|Maker Distribution'!A547)</f>
        <v>6</v>
      </c>
      <c r="C547">
        <f>COUNTIF(DF!$C$2:$C$6218,'Taker|Maker Distribution'!A547)</f>
        <v>1</v>
      </c>
      <c r="D547" s="3">
        <f t="shared" si="8"/>
        <v>6</v>
      </c>
      <c r="E547" t="str" cm="1">
        <f t="array" ref="E547">_xlfn.IFS(B547&gt;C547, "More Maker", B547=C547, "Equal", B547&lt;C547, "More Taker")</f>
        <v>More Maker</v>
      </c>
    </row>
    <row r="548" spans="1:5" x14ac:dyDescent="0.25">
      <c r="A548" s="1">
        <v>2000742097</v>
      </c>
      <c r="B548">
        <f>COUNTIF(DF!$B$2:$B$6218,'Taker|Maker Distribution'!A548)</f>
        <v>1</v>
      </c>
      <c r="C548">
        <f>COUNTIF(DF!$C$2:$C$6218,'Taker|Maker Distribution'!A548)</f>
        <v>0</v>
      </c>
      <c r="D548" s="3">
        <f t="shared" si="8"/>
        <v>1</v>
      </c>
      <c r="E548" t="str" cm="1">
        <f t="array" ref="E548">_xlfn.IFS(B548&gt;C548, "More Maker", B548=C548, "Equal", B548&lt;C548, "More Taker")</f>
        <v>More Maker</v>
      </c>
    </row>
    <row r="549" spans="1:5" x14ac:dyDescent="0.25">
      <c r="A549" s="1">
        <v>2000725397</v>
      </c>
      <c r="B549">
        <f>COUNTIF(DF!$B$2:$B$6218,'Taker|Maker Distribution'!A549)</f>
        <v>8</v>
      </c>
      <c r="C549">
        <f>COUNTIF(DF!$C$2:$C$6218,'Taker|Maker Distribution'!A549)</f>
        <v>1</v>
      </c>
      <c r="D549" s="3">
        <f t="shared" si="8"/>
        <v>8</v>
      </c>
      <c r="E549" t="str" cm="1">
        <f t="array" ref="E549">_xlfn.IFS(B549&gt;C549, "More Maker", B549=C549, "Equal", B549&lt;C549, "More Taker")</f>
        <v>More Maker</v>
      </c>
    </row>
    <row r="550" spans="1:5" x14ac:dyDescent="0.25">
      <c r="A550" s="1">
        <v>2000749431</v>
      </c>
      <c r="B550">
        <f>COUNTIF(DF!$B$2:$B$6218,'Taker|Maker Distribution'!A550)</f>
        <v>1</v>
      </c>
      <c r="C550">
        <f>COUNTIF(DF!$C$2:$C$6218,'Taker|Maker Distribution'!A550)</f>
        <v>1</v>
      </c>
      <c r="D550" s="3">
        <f t="shared" si="8"/>
        <v>1</v>
      </c>
      <c r="E550" t="str" cm="1">
        <f t="array" ref="E550">_xlfn.IFS(B550&gt;C550, "More Maker", B550=C550, "Equal", B550&lt;C550, "More Taker")</f>
        <v>Equal</v>
      </c>
    </row>
    <row r="551" spans="1:5" x14ac:dyDescent="0.25">
      <c r="A551" s="1">
        <v>2000721605</v>
      </c>
      <c r="B551">
        <f>COUNTIF(DF!$B$2:$B$6218,'Taker|Maker Distribution'!A551)</f>
        <v>1</v>
      </c>
      <c r="C551">
        <f>COUNTIF(DF!$C$2:$C$6218,'Taker|Maker Distribution'!A551)</f>
        <v>1</v>
      </c>
      <c r="D551" s="3">
        <f t="shared" si="8"/>
        <v>1</v>
      </c>
      <c r="E551" t="str" cm="1">
        <f t="array" ref="E551">_xlfn.IFS(B551&gt;C551, "More Maker", B551=C551, "Equal", B551&lt;C551, "More Taker")</f>
        <v>Equal</v>
      </c>
    </row>
    <row r="552" spans="1:5" x14ac:dyDescent="0.25">
      <c r="A552" s="1">
        <v>2000740459</v>
      </c>
      <c r="B552">
        <f>COUNTIF(DF!$B$2:$B$6218,'Taker|Maker Distribution'!A552)</f>
        <v>2</v>
      </c>
      <c r="C552">
        <f>COUNTIF(DF!$C$2:$C$6218,'Taker|Maker Distribution'!A552)</f>
        <v>0</v>
      </c>
      <c r="D552" s="3">
        <f t="shared" si="8"/>
        <v>2</v>
      </c>
      <c r="E552" t="str" cm="1">
        <f t="array" ref="E552">_xlfn.IFS(B552&gt;C552, "More Maker", B552=C552, "Equal", B552&lt;C552, "More Taker")</f>
        <v>More Maker</v>
      </c>
    </row>
    <row r="553" spans="1:5" x14ac:dyDescent="0.25">
      <c r="A553" s="1">
        <v>2000728667</v>
      </c>
      <c r="B553">
        <f>COUNTIF(DF!$B$2:$B$6218,'Taker|Maker Distribution'!A553)</f>
        <v>1</v>
      </c>
      <c r="C553">
        <f>COUNTIF(DF!$C$2:$C$6218,'Taker|Maker Distribution'!A553)</f>
        <v>0</v>
      </c>
      <c r="D553" s="3">
        <f t="shared" si="8"/>
        <v>1</v>
      </c>
      <c r="E553" t="str" cm="1">
        <f t="array" ref="E553">_xlfn.IFS(B553&gt;C553, "More Maker", B553=C553, "Equal", B553&lt;C553, "More Taker")</f>
        <v>More Maker</v>
      </c>
    </row>
    <row r="554" spans="1:5" x14ac:dyDescent="0.25">
      <c r="A554" s="1">
        <v>2000745871</v>
      </c>
      <c r="B554">
        <f>COUNTIF(DF!$B$2:$B$6218,'Taker|Maker Distribution'!A554)</f>
        <v>14</v>
      </c>
      <c r="C554">
        <f>COUNTIF(DF!$C$2:$C$6218,'Taker|Maker Distribution'!A554)</f>
        <v>0</v>
      </c>
      <c r="D554" s="3">
        <f t="shared" si="8"/>
        <v>14</v>
      </c>
      <c r="E554" t="str" cm="1">
        <f t="array" ref="E554">_xlfn.IFS(B554&gt;C554, "More Maker", B554=C554, "Equal", B554&lt;C554, "More Taker")</f>
        <v>More Maker</v>
      </c>
    </row>
    <row r="555" spans="1:5" x14ac:dyDescent="0.25">
      <c r="A555" s="1">
        <v>2000743183</v>
      </c>
      <c r="B555">
        <f>COUNTIF(DF!$B$2:$B$6218,'Taker|Maker Distribution'!A555)</f>
        <v>1</v>
      </c>
      <c r="C555">
        <f>COUNTIF(DF!$C$2:$C$6218,'Taker|Maker Distribution'!A555)</f>
        <v>0</v>
      </c>
      <c r="D555" s="3">
        <f t="shared" si="8"/>
        <v>1</v>
      </c>
      <c r="E555" t="str" cm="1">
        <f t="array" ref="E555">_xlfn.IFS(B555&gt;C555, "More Maker", B555=C555, "Equal", B555&lt;C555, "More Taker")</f>
        <v>More Maker</v>
      </c>
    </row>
    <row r="556" spans="1:5" x14ac:dyDescent="0.25">
      <c r="A556" s="1">
        <v>2000711738</v>
      </c>
      <c r="B556">
        <f>COUNTIF(DF!$B$2:$B$6218,'Taker|Maker Distribution'!A556)</f>
        <v>9</v>
      </c>
      <c r="C556">
        <f>COUNTIF(DF!$C$2:$C$6218,'Taker|Maker Distribution'!A556)</f>
        <v>1</v>
      </c>
      <c r="D556" s="3">
        <f t="shared" si="8"/>
        <v>9</v>
      </c>
      <c r="E556" t="str" cm="1">
        <f t="array" ref="E556">_xlfn.IFS(B556&gt;C556, "More Maker", B556=C556, "Equal", B556&lt;C556, "More Taker")</f>
        <v>More Maker</v>
      </c>
    </row>
    <row r="557" spans="1:5" x14ac:dyDescent="0.25">
      <c r="A557" s="1">
        <v>2000723732</v>
      </c>
      <c r="B557">
        <f>COUNTIF(DF!$B$2:$B$6218,'Taker|Maker Distribution'!A557)</f>
        <v>3</v>
      </c>
      <c r="C557">
        <f>COUNTIF(DF!$C$2:$C$6218,'Taker|Maker Distribution'!A557)</f>
        <v>2</v>
      </c>
      <c r="D557" s="3">
        <f t="shared" si="8"/>
        <v>1.5</v>
      </c>
      <c r="E557" t="str" cm="1">
        <f t="array" ref="E557">_xlfn.IFS(B557&gt;C557, "More Maker", B557=C557, "Equal", B557&lt;C557, "More Taker")</f>
        <v>More Maker</v>
      </c>
    </row>
    <row r="558" spans="1:5" x14ac:dyDescent="0.25">
      <c r="A558" s="1">
        <v>2000727161</v>
      </c>
      <c r="B558">
        <f>COUNTIF(DF!$B$2:$B$6218,'Taker|Maker Distribution'!A558)</f>
        <v>2</v>
      </c>
      <c r="C558">
        <f>COUNTIF(DF!$C$2:$C$6218,'Taker|Maker Distribution'!A558)</f>
        <v>0</v>
      </c>
      <c r="D558" s="3">
        <f t="shared" si="8"/>
        <v>2</v>
      </c>
      <c r="E558" t="str" cm="1">
        <f t="array" ref="E558">_xlfn.IFS(B558&gt;C558, "More Maker", B558=C558, "Equal", B558&lt;C558, "More Taker")</f>
        <v>More Maker</v>
      </c>
    </row>
    <row r="559" spans="1:5" x14ac:dyDescent="0.25">
      <c r="A559" s="1">
        <v>2000713991</v>
      </c>
      <c r="B559">
        <f>COUNTIF(DF!$B$2:$B$6218,'Taker|Maker Distribution'!A559)</f>
        <v>3</v>
      </c>
      <c r="C559">
        <f>COUNTIF(DF!$C$2:$C$6218,'Taker|Maker Distribution'!A559)</f>
        <v>0</v>
      </c>
      <c r="D559" s="3">
        <f t="shared" si="8"/>
        <v>3</v>
      </c>
      <c r="E559" t="str" cm="1">
        <f t="array" ref="E559">_xlfn.IFS(B559&gt;C559, "More Maker", B559=C559, "Equal", B559&lt;C559, "More Taker")</f>
        <v>More Maker</v>
      </c>
    </row>
    <row r="560" spans="1:5" x14ac:dyDescent="0.25">
      <c r="A560" s="1">
        <v>2000711480</v>
      </c>
      <c r="B560">
        <f>COUNTIF(DF!$B$2:$B$6218,'Taker|Maker Distribution'!A560)</f>
        <v>1</v>
      </c>
      <c r="C560">
        <f>COUNTIF(DF!$C$2:$C$6218,'Taker|Maker Distribution'!A560)</f>
        <v>0</v>
      </c>
      <c r="D560" s="3">
        <f t="shared" si="8"/>
        <v>1</v>
      </c>
      <c r="E560" t="str" cm="1">
        <f t="array" ref="E560">_xlfn.IFS(B560&gt;C560, "More Maker", B560=C560, "Equal", B560&lt;C560, "More Taker")</f>
        <v>More Maker</v>
      </c>
    </row>
    <row r="561" spans="1:5" x14ac:dyDescent="0.25">
      <c r="A561" s="1">
        <v>2000713103</v>
      </c>
      <c r="B561">
        <f>COUNTIF(DF!$B$2:$B$6218,'Taker|Maker Distribution'!A561)</f>
        <v>1</v>
      </c>
      <c r="C561">
        <f>COUNTIF(DF!$C$2:$C$6218,'Taker|Maker Distribution'!A561)</f>
        <v>0</v>
      </c>
      <c r="D561" s="3">
        <f t="shared" si="8"/>
        <v>1</v>
      </c>
      <c r="E561" t="str" cm="1">
        <f t="array" ref="E561">_xlfn.IFS(B561&gt;C561, "More Maker", B561=C561, "Equal", B561&lt;C561, "More Taker")</f>
        <v>More Maker</v>
      </c>
    </row>
    <row r="562" spans="1:5" x14ac:dyDescent="0.25">
      <c r="A562" s="1">
        <v>2000745052</v>
      </c>
      <c r="B562">
        <f>COUNTIF(DF!$B$2:$B$6218,'Taker|Maker Distribution'!A562)</f>
        <v>1</v>
      </c>
      <c r="C562">
        <f>COUNTIF(DF!$C$2:$C$6218,'Taker|Maker Distribution'!A562)</f>
        <v>3</v>
      </c>
      <c r="D562" s="3">
        <f t="shared" si="8"/>
        <v>0.33333333333333331</v>
      </c>
      <c r="E562" t="str" cm="1">
        <f t="array" ref="E562">_xlfn.IFS(B562&gt;C562, "More Maker", B562=C562, "Equal", B562&lt;C562, "More Taker")</f>
        <v>More Taker</v>
      </c>
    </row>
    <row r="563" spans="1:5" x14ac:dyDescent="0.25">
      <c r="A563" s="1">
        <v>2000754277</v>
      </c>
      <c r="B563">
        <f>COUNTIF(DF!$B$2:$B$6218,'Taker|Maker Distribution'!A563)</f>
        <v>20</v>
      </c>
      <c r="C563">
        <f>COUNTIF(DF!$C$2:$C$6218,'Taker|Maker Distribution'!A563)</f>
        <v>0</v>
      </c>
      <c r="D563" s="3">
        <f t="shared" si="8"/>
        <v>20</v>
      </c>
      <c r="E563" t="str" cm="1">
        <f t="array" ref="E563">_xlfn.IFS(B563&gt;C563, "More Maker", B563=C563, "Equal", B563&lt;C563, "More Taker")</f>
        <v>More Maker</v>
      </c>
    </row>
    <row r="564" spans="1:5" x14ac:dyDescent="0.25">
      <c r="A564" s="1">
        <v>2000731007</v>
      </c>
      <c r="B564">
        <f>COUNTIF(DF!$B$2:$B$6218,'Taker|Maker Distribution'!A564)</f>
        <v>1</v>
      </c>
      <c r="C564">
        <f>COUNTIF(DF!$C$2:$C$6218,'Taker|Maker Distribution'!A564)</f>
        <v>0</v>
      </c>
      <c r="D564" s="3">
        <f t="shared" si="8"/>
        <v>1</v>
      </c>
      <c r="E564" t="str" cm="1">
        <f t="array" ref="E564">_xlfn.IFS(B564&gt;C564, "More Maker", B564=C564, "Equal", B564&lt;C564, "More Taker")</f>
        <v>More Maker</v>
      </c>
    </row>
    <row r="565" spans="1:5" x14ac:dyDescent="0.25">
      <c r="A565" s="1">
        <v>2000734105</v>
      </c>
      <c r="B565">
        <f>COUNTIF(DF!$B$2:$B$6218,'Taker|Maker Distribution'!A565)</f>
        <v>11</v>
      </c>
      <c r="C565">
        <f>COUNTIF(DF!$C$2:$C$6218,'Taker|Maker Distribution'!A565)</f>
        <v>13</v>
      </c>
      <c r="D565" s="3">
        <f t="shared" si="8"/>
        <v>0.84615384615384615</v>
      </c>
      <c r="E565" t="str" cm="1">
        <f t="array" ref="E565">_xlfn.IFS(B565&gt;C565, "More Maker", B565=C565, "Equal", B565&lt;C565, "More Taker")</f>
        <v>More Taker</v>
      </c>
    </row>
    <row r="566" spans="1:5" x14ac:dyDescent="0.25">
      <c r="A566" s="1">
        <v>2000747145</v>
      </c>
      <c r="B566">
        <f>COUNTIF(DF!$B$2:$B$6218,'Taker|Maker Distribution'!A566)</f>
        <v>3</v>
      </c>
      <c r="C566">
        <f>COUNTIF(DF!$C$2:$C$6218,'Taker|Maker Distribution'!A566)</f>
        <v>0</v>
      </c>
      <c r="D566" s="3">
        <f t="shared" si="8"/>
        <v>3</v>
      </c>
      <c r="E566" t="str" cm="1">
        <f t="array" ref="E566">_xlfn.IFS(B566&gt;C566, "More Maker", B566=C566, "Equal", B566&lt;C566, "More Taker")</f>
        <v>More Maker</v>
      </c>
    </row>
    <row r="567" spans="1:5" x14ac:dyDescent="0.25">
      <c r="A567" s="1">
        <v>2000736334</v>
      </c>
      <c r="B567">
        <f>COUNTIF(DF!$B$2:$B$6218,'Taker|Maker Distribution'!A567)</f>
        <v>1</v>
      </c>
      <c r="C567">
        <f>COUNTIF(DF!$C$2:$C$6218,'Taker|Maker Distribution'!A567)</f>
        <v>0</v>
      </c>
      <c r="D567" s="3">
        <f t="shared" si="8"/>
        <v>1</v>
      </c>
      <c r="E567" t="str" cm="1">
        <f t="array" ref="E567">_xlfn.IFS(B567&gt;C567, "More Maker", B567=C567, "Equal", B567&lt;C567, "More Taker")</f>
        <v>More Maker</v>
      </c>
    </row>
    <row r="568" spans="1:5" x14ac:dyDescent="0.25">
      <c r="A568" s="1">
        <v>2000747465</v>
      </c>
      <c r="B568">
        <f>COUNTIF(DF!$B$2:$B$6218,'Taker|Maker Distribution'!A568)</f>
        <v>1</v>
      </c>
      <c r="C568">
        <f>COUNTIF(DF!$C$2:$C$6218,'Taker|Maker Distribution'!A568)</f>
        <v>0</v>
      </c>
      <c r="D568" s="3">
        <f t="shared" si="8"/>
        <v>1</v>
      </c>
      <c r="E568" t="str" cm="1">
        <f t="array" ref="E568">_xlfn.IFS(B568&gt;C568, "More Maker", B568=C568, "Equal", B568&lt;C568, "More Taker")</f>
        <v>More Maker</v>
      </c>
    </row>
    <row r="569" spans="1:5" x14ac:dyDescent="0.25">
      <c r="A569" s="1">
        <v>2000751271</v>
      </c>
      <c r="B569">
        <f>COUNTIF(DF!$B$2:$B$6218,'Taker|Maker Distribution'!A569)</f>
        <v>1</v>
      </c>
      <c r="C569">
        <f>COUNTIF(DF!$C$2:$C$6218,'Taker|Maker Distribution'!A569)</f>
        <v>1</v>
      </c>
      <c r="D569" s="3">
        <f t="shared" si="8"/>
        <v>1</v>
      </c>
      <c r="E569" t="str" cm="1">
        <f t="array" ref="E569">_xlfn.IFS(B569&gt;C569, "More Maker", B569=C569, "Equal", B569&lt;C569, "More Taker")</f>
        <v>Equal</v>
      </c>
    </row>
    <row r="570" spans="1:5" x14ac:dyDescent="0.25">
      <c r="A570" s="1">
        <v>2000751964</v>
      </c>
      <c r="B570">
        <f>COUNTIF(DF!$B$2:$B$6218,'Taker|Maker Distribution'!A570)</f>
        <v>1</v>
      </c>
      <c r="C570">
        <f>COUNTIF(DF!$C$2:$C$6218,'Taker|Maker Distribution'!A570)</f>
        <v>0</v>
      </c>
      <c r="D570" s="3">
        <f t="shared" si="8"/>
        <v>1</v>
      </c>
      <c r="E570" t="str" cm="1">
        <f t="array" ref="E570">_xlfn.IFS(B570&gt;C570, "More Maker", B570=C570, "Equal", B570&lt;C570, "More Taker")</f>
        <v>More Maker</v>
      </c>
    </row>
    <row r="571" spans="1:5" x14ac:dyDescent="0.25">
      <c r="A571" s="1">
        <v>2000743399</v>
      </c>
      <c r="B571">
        <f>COUNTIF(DF!$B$2:$B$6218,'Taker|Maker Distribution'!A571)</f>
        <v>1</v>
      </c>
      <c r="C571">
        <f>COUNTIF(DF!$C$2:$C$6218,'Taker|Maker Distribution'!A571)</f>
        <v>1</v>
      </c>
      <c r="D571" s="3">
        <f t="shared" si="8"/>
        <v>1</v>
      </c>
      <c r="E571" t="str" cm="1">
        <f t="array" ref="E571">_xlfn.IFS(B571&gt;C571, "More Maker", B571=C571, "Equal", B571&lt;C571, "More Taker")</f>
        <v>Equal</v>
      </c>
    </row>
    <row r="572" spans="1:5" x14ac:dyDescent="0.25">
      <c r="A572" s="1">
        <v>2000725850</v>
      </c>
      <c r="B572">
        <f>COUNTIF(DF!$B$2:$B$6218,'Taker|Maker Distribution'!A572)</f>
        <v>1</v>
      </c>
      <c r="C572">
        <f>COUNTIF(DF!$C$2:$C$6218,'Taker|Maker Distribution'!A572)</f>
        <v>0</v>
      </c>
      <c r="D572" s="3">
        <f t="shared" si="8"/>
        <v>1</v>
      </c>
      <c r="E572" t="str" cm="1">
        <f t="array" ref="E572">_xlfn.IFS(B572&gt;C572, "More Maker", B572=C572, "Equal", B572&lt;C572, "More Taker")</f>
        <v>More Maker</v>
      </c>
    </row>
    <row r="573" spans="1:5" x14ac:dyDescent="0.25">
      <c r="A573" s="1">
        <v>2000742937</v>
      </c>
      <c r="B573">
        <f>COUNTIF(DF!$B$2:$B$6218,'Taker|Maker Distribution'!A573)</f>
        <v>1</v>
      </c>
      <c r="C573">
        <f>COUNTIF(DF!$C$2:$C$6218,'Taker|Maker Distribution'!A573)</f>
        <v>0</v>
      </c>
      <c r="D573" s="3">
        <f t="shared" si="8"/>
        <v>1</v>
      </c>
      <c r="E573" t="str" cm="1">
        <f t="array" ref="E573">_xlfn.IFS(B573&gt;C573, "More Maker", B573=C573, "Equal", B573&lt;C573, "More Taker")</f>
        <v>More Maker</v>
      </c>
    </row>
    <row r="574" spans="1:5" x14ac:dyDescent="0.25">
      <c r="A574" s="1">
        <v>2000717078</v>
      </c>
      <c r="B574">
        <f>COUNTIF(DF!$B$2:$B$6218,'Taker|Maker Distribution'!A574)</f>
        <v>1</v>
      </c>
      <c r="C574">
        <f>COUNTIF(DF!$C$2:$C$6218,'Taker|Maker Distribution'!A574)</f>
        <v>0</v>
      </c>
      <c r="D574" s="3">
        <f t="shared" si="8"/>
        <v>1</v>
      </c>
      <c r="E574" t="str" cm="1">
        <f t="array" ref="E574">_xlfn.IFS(B574&gt;C574, "More Maker", B574=C574, "Equal", B574&lt;C574, "More Taker")</f>
        <v>More Maker</v>
      </c>
    </row>
    <row r="575" spans="1:5" x14ac:dyDescent="0.25">
      <c r="A575" s="1">
        <v>2000722634</v>
      </c>
      <c r="B575">
        <f>COUNTIF(DF!$B$2:$B$6218,'Taker|Maker Distribution'!A575)</f>
        <v>1</v>
      </c>
      <c r="C575">
        <f>COUNTIF(DF!$C$2:$C$6218,'Taker|Maker Distribution'!A575)</f>
        <v>5</v>
      </c>
      <c r="D575" s="3">
        <f t="shared" si="8"/>
        <v>0.2</v>
      </c>
      <c r="E575" t="str" cm="1">
        <f t="array" ref="E575">_xlfn.IFS(B575&gt;C575, "More Maker", B575=C575, "Equal", B575&lt;C575, "More Taker")</f>
        <v>More Taker</v>
      </c>
    </row>
    <row r="576" spans="1:5" x14ac:dyDescent="0.25">
      <c r="A576" s="1">
        <v>2000716430</v>
      </c>
      <c r="B576">
        <f>COUNTIF(DF!$B$2:$B$6218,'Taker|Maker Distribution'!A576)</f>
        <v>10</v>
      </c>
      <c r="C576">
        <f>COUNTIF(DF!$C$2:$C$6218,'Taker|Maker Distribution'!A576)</f>
        <v>0</v>
      </c>
      <c r="D576" s="3">
        <f t="shared" si="8"/>
        <v>10</v>
      </c>
      <c r="E576" t="str" cm="1">
        <f t="array" ref="E576">_xlfn.IFS(B576&gt;C576, "More Maker", B576=C576, "Equal", B576&lt;C576, "More Taker")</f>
        <v>More Maker</v>
      </c>
    </row>
    <row r="577" spans="1:5" x14ac:dyDescent="0.25">
      <c r="A577" s="1">
        <v>2000707769</v>
      </c>
      <c r="B577">
        <f>COUNTIF(DF!$B$2:$B$6218,'Taker|Maker Distribution'!A577)</f>
        <v>1</v>
      </c>
      <c r="C577">
        <f>COUNTIF(DF!$C$2:$C$6218,'Taker|Maker Distribution'!A577)</f>
        <v>0</v>
      </c>
      <c r="D577" s="3">
        <f t="shared" si="8"/>
        <v>1</v>
      </c>
      <c r="E577" t="str" cm="1">
        <f t="array" ref="E577">_xlfn.IFS(B577&gt;C577, "More Maker", B577=C577, "Equal", B577&lt;C577, "More Taker")</f>
        <v>More Maker</v>
      </c>
    </row>
    <row r="578" spans="1:5" x14ac:dyDescent="0.25">
      <c r="A578" s="1">
        <v>2000744917</v>
      </c>
      <c r="B578">
        <f>COUNTIF(DF!$B$2:$B$6218,'Taker|Maker Distribution'!A578)</f>
        <v>1</v>
      </c>
      <c r="C578">
        <f>COUNTIF(DF!$C$2:$C$6218,'Taker|Maker Distribution'!A578)</f>
        <v>1</v>
      </c>
      <c r="D578" s="3">
        <f t="shared" si="8"/>
        <v>1</v>
      </c>
      <c r="E578" t="str" cm="1">
        <f t="array" ref="E578">_xlfn.IFS(B578&gt;C578, "More Maker", B578=C578, "Equal", B578&lt;C578, "More Taker")</f>
        <v>Equal</v>
      </c>
    </row>
    <row r="579" spans="1:5" x14ac:dyDescent="0.25">
      <c r="A579" s="1">
        <v>2000722277</v>
      </c>
      <c r="B579">
        <f>COUNTIF(DF!$B$2:$B$6218,'Taker|Maker Distribution'!A579)</f>
        <v>1</v>
      </c>
      <c r="C579">
        <f>COUNTIF(DF!$C$2:$C$6218,'Taker|Maker Distribution'!A579)</f>
        <v>0</v>
      </c>
      <c r="D579" s="3">
        <f t="shared" ref="D579:D642" si="9">IFERROR(B579/C579, B579)</f>
        <v>1</v>
      </c>
      <c r="E579" t="str" cm="1">
        <f t="array" ref="E579">_xlfn.IFS(B579&gt;C579, "More Maker", B579=C579, "Equal", B579&lt;C579, "More Taker")</f>
        <v>More Maker</v>
      </c>
    </row>
    <row r="580" spans="1:5" x14ac:dyDescent="0.25">
      <c r="A580" s="1">
        <v>2000747729</v>
      </c>
      <c r="B580">
        <f>COUNTIF(DF!$B$2:$B$6218,'Taker|Maker Distribution'!A580)</f>
        <v>1</v>
      </c>
      <c r="C580">
        <f>COUNTIF(DF!$C$2:$C$6218,'Taker|Maker Distribution'!A580)</f>
        <v>0</v>
      </c>
      <c r="D580" s="3">
        <f t="shared" si="9"/>
        <v>1</v>
      </c>
      <c r="E580" t="str" cm="1">
        <f t="array" ref="E580">_xlfn.IFS(B580&gt;C580, "More Maker", B580=C580, "Equal", B580&lt;C580, "More Taker")</f>
        <v>More Maker</v>
      </c>
    </row>
    <row r="581" spans="1:5" x14ac:dyDescent="0.25">
      <c r="A581" s="1">
        <v>2000744821</v>
      </c>
      <c r="B581">
        <f>COUNTIF(DF!$B$2:$B$6218,'Taker|Maker Distribution'!A581)</f>
        <v>2</v>
      </c>
      <c r="C581">
        <f>COUNTIF(DF!$C$2:$C$6218,'Taker|Maker Distribution'!A581)</f>
        <v>0</v>
      </c>
      <c r="D581" s="3">
        <f t="shared" si="9"/>
        <v>2</v>
      </c>
      <c r="E581" t="str" cm="1">
        <f t="array" ref="E581">_xlfn.IFS(B581&gt;C581, "More Maker", B581=C581, "Equal", B581&lt;C581, "More Taker")</f>
        <v>More Maker</v>
      </c>
    </row>
    <row r="582" spans="1:5" x14ac:dyDescent="0.25">
      <c r="A582" s="1">
        <v>2000725796</v>
      </c>
      <c r="B582">
        <f>COUNTIF(DF!$B$2:$B$6218,'Taker|Maker Distribution'!A582)</f>
        <v>1</v>
      </c>
      <c r="C582">
        <f>COUNTIF(DF!$C$2:$C$6218,'Taker|Maker Distribution'!A582)</f>
        <v>0</v>
      </c>
      <c r="D582" s="3">
        <f t="shared" si="9"/>
        <v>1</v>
      </c>
      <c r="E582" t="str" cm="1">
        <f t="array" ref="E582">_xlfn.IFS(B582&gt;C582, "More Maker", B582=C582, "Equal", B582&lt;C582, "More Taker")</f>
        <v>More Maker</v>
      </c>
    </row>
    <row r="583" spans="1:5" x14ac:dyDescent="0.25">
      <c r="A583" s="1">
        <v>2000726504</v>
      </c>
      <c r="B583">
        <f>COUNTIF(DF!$B$2:$B$6218,'Taker|Maker Distribution'!A583)</f>
        <v>9</v>
      </c>
      <c r="C583">
        <f>COUNTIF(DF!$C$2:$C$6218,'Taker|Maker Distribution'!A583)</f>
        <v>2</v>
      </c>
      <c r="D583" s="3">
        <f t="shared" si="9"/>
        <v>4.5</v>
      </c>
      <c r="E583" t="str" cm="1">
        <f t="array" ref="E583">_xlfn.IFS(B583&gt;C583, "More Maker", B583=C583, "Equal", B583&lt;C583, "More Taker")</f>
        <v>More Maker</v>
      </c>
    </row>
    <row r="584" spans="1:5" x14ac:dyDescent="0.25">
      <c r="A584" s="1">
        <v>2000739214</v>
      </c>
      <c r="B584">
        <f>COUNTIF(DF!$B$2:$B$6218,'Taker|Maker Distribution'!A584)</f>
        <v>1</v>
      </c>
      <c r="C584">
        <f>COUNTIF(DF!$C$2:$C$6218,'Taker|Maker Distribution'!A584)</f>
        <v>0</v>
      </c>
      <c r="D584" s="3">
        <f t="shared" si="9"/>
        <v>1</v>
      </c>
      <c r="E584" t="str" cm="1">
        <f t="array" ref="E584">_xlfn.IFS(B584&gt;C584, "More Maker", B584=C584, "Equal", B584&lt;C584, "More Taker")</f>
        <v>More Maker</v>
      </c>
    </row>
    <row r="585" spans="1:5" x14ac:dyDescent="0.25">
      <c r="A585" s="1">
        <v>2000740996</v>
      </c>
      <c r="B585">
        <f>COUNTIF(DF!$B$2:$B$6218,'Taker|Maker Distribution'!A585)</f>
        <v>2</v>
      </c>
      <c r="C585">
        <f>COUNTIF(DF!$C$2:$C$6218,'Taker|Maker Distribution'!A585)</f>
        <v>0</v>
      </c>
      <c r="D585" s="3">
        <f t="shared" si="9"/>
        <v>2</v>
      </c>
      <c r="E585" t="str" cm="1">
        <f t="array" ref="E585">_xlfn.IFS(B585&gt;C585, "More Maker", B585=C585, "Equal", B585&lt;C585, "More Taker")</f>
        <v>More Maker</v>
      </c>
    </row>
    <row r="586" spans="1:5" x14ac:dyDescent="0.25">
      <c r="A586" s="1">
        <v>2000718026</v>
      </c>
      <c r="B586">
        <f>COUNTIF(DF!$B$2:$B$6218,'Taker|Maker Distribution'!A586)</f>
        <v>2</v>
      </c>
      <c r="C586">
        <f>COUNTIF(DF!$C$2:$C$6218,'Taker|Maker Distribution'!A586)</f>
        <v>0</v>
      </c>
      <c r="D586" s="3">
        <f t="shared" si="9"/>
        <v>2</v>
      </c>
      <c r="E586" t="str" cm="1">
        <f t="array" ref="E586">_xlfn.IFS(B586&gt;C586, "More Maker", B586=C586, "Equal", B586&lt;C586, "More Taker")</f>
        <v>More Maker</v>
      </c>
    </row>
    <row r="587" spans="1:5" x14ac:dyDescent="0.25">
      <c r="A587" s="1">
        <v>2000746031</v>
      </c>
      <c r="B587">
        <f>COUNTIF(DF!$B$2:$B$6218,'Taker|Maker Distribution'!A587)</f>
        <v>5</v>
      </c>
      <c r="C587">
        <f>COUNTIF(DF!$C$2:$C$6218,'Taker|Maker Distribution'!A587)</f>
        <v>1</v>
      </c>
      <c r="D587" s="3">
        <f t="shared" si="9"/>
        <v>5</v>
      </c>
      <c r="E587" t="str" cm="1">
        <f t="array" ref="E587">_xlfn.IFS(B587&gt;C587, "More Maker", B587=C587, "Equal", B587&lt;C587, "More Taker")</f>
        <v>More Maker</v>
      </c>
    </row>
    <row r="588" spans="1:5" x14ac:dyDescent="0.25">
      <c r="A588" s="1">
        <v>2000719616</v>
      </c>
      <c r="B588">
        <f>COUNTIF(DF!$B$2:$B$6218,'Taker|Maker Distribution'!A588)</f>
        <v>4</v>
      </c>
      <c r="C588">
        <f>COUNTIF(DF!$C$2:$C$6218,'Taker|Maker Distribution'!A588)</f>
        <v>0</v>
      </c>
      <c r="D588" s="3">
        <f t="shared" si="9"/>
        <v>4</v>
      </c>
      <c r="E588" t="str" cm="1">
        <f t="array" ref="E588">_xlfn.IFS(B588&gt;C588, "More Maker", B588=C588, "Equal", B588&lt;C588, "More Taker")</f>
        <v>More Maker</v>
      </c>
    </row>
    <row r="589" spans="1:5" x14ac:dyDescent="0.25">
      <c r="A589" s="1">
        <v>2000742265</v>
      </c>
      <c r="B589">
        <f>COUNTIF(DF!$B$2:$B$6218,'Taker|Maker Distribution'!A589)</f>
        <v>75</v>
      </c>
      <c r="C589">
        <f>COUNTIF(DF!$C$2:$C$6218,'Taker|Maker Distribution'!A589)</f>
        <v>0</v>
      </c>
      <c r="D589" s="3">
        <f t="shared" si="9"/>
        <v>75</v>
      </c>
      <c r="E589" t="str" cm="1">
        <f t="array" ref="E589">_xlfn.IFS(B589&gt;C589, "More Maker", B589=C589, "Equal", B589&lt;C589, "More Taker")</f>
        <v>More Maker</v>
      </c>
    </row>
    <row r="590" spans="1:5" x14ac:dyDescent="0.25">
      <c r="A590" s="1">
        <v>2000740489</v>
      </c>
      <c r="B590">
        <f>COUNTIF(DF!$B$2:$B$6218,'Taker|Maker Distribution'!A590)</f>
        <v>1</v>
      </c>
      <c r="C590">
        <f>COUNTIF(DF!$C$2:$C$6218,'Taker|Maker Distribution'!A590)</f>
        <v>0</v>
      </c>
      <c r="D590" s="3">
        <f t="shared" si="9"/>
        <v>1</v>
      </c>
      <c r="E590" t="str" cm="1">
        <f t="array" ref="E590">_xlfn.IFS(B590&gt;C590, "More Maker", B590=C590, "Equal", B590&lt;C590, "More Taker")</f>
        <v>More Maker</v>
      </c>
    </row>
    <row r="591" spans="1:5" x14ac:dyDescent="0.25">
      <c r="A591" s="1">
        <v>2000740081</v>
      </c>
      <c r="B591">
        <f>COUNTIF(DF!$B$2:$B$6218,'Taker|Maker Distribution'!A591)</f>
        <v>5</v>
      </c>
      <c r="C591">
        <f>COUNTIF(DF!$C$2:$C$6218,'Taker|Maker Distribution'!A591)</f>
        <v>3</v>
      </c>
      <c r="D591" s="3">
        <f t="shared" si="9"/>
        <v>1.6666666666666667</v>
      </c>
      <c r="E591" t="str" cm="1">
        <f t="array" ref="E591">_xlfn.IFS(B591&gt;C591, "More Maker", B591=C591, "Equal", B591&lt;C591, "More Taker")</f>
        <v>More Maker</v>
      </c>
    </row>
    <row r="592" spans="1:5" x14ac:dyDescent="0.25">
      <c r="A592" s="1">
        <v>2000738200</v>
      </c>
      <c r="B592">
        <f>COUNTIF(DF!$B$2:$B$6218,'Taker|Maker Distribution'!A592)</f>
        <v>3</v>
      </c>
      <c r="C592">
        <f>COUNTIF(DF!$C$2:$C$6218,'Taker|Maker Distribution'!A592)</f>
        <v>0</v>
      </c>
      <c r="D592" s="3">
        <f t="shared" si="9"/>
        <v>3</v>
      </c>
      <c r="E592" t="str" cm="1">
        <f t="array" ref="E592">_xlfn.IFS(B592&gt;C592, "More Maker", B592=C592, "Equal", B592&lt;C592, "More Taker")</f>
        <v>More Maker</v>
      </c>
    </row>
    <row r="593" spans="1:5" x14ac:dyDescent="0.25">
      <c r="A593" s="1">
        <v>2000714423</v>
      </c>
      <c r="B593">
        <f>COUNTIF(DF!$B$2:$B$6218,'Taker|Maker Distribution'!A593)</f>
        <v>1</v>
      </c>
      <c r="C593">
        <f>COUNTIF(DF!$C$2:$C$6218,'Taker|Maker Distribution'!A593)</f>
        <v>1</v>
      </c>
      <c r="D593" s="3">
        <f t="shared" si="9"/>
        <v>1</v>
      </c>
      <c r="E593" t="str" cm="1">
        <f t="array" ref="E593">_xlfn.IFS(B593&gt;C593, "More Maker", B593=C593, "Equal", B593&lt;C593, "More Taker")</f>
        <v>Equal</v>
      </c>
    </row>
    <row r="594" spans="1:5" x14ac:dyDescent="0.25">
      <c r="A594" s="1">
        <v>2000727395</v>
      </c>
      <c r="B594">
        <f>COUNTIF(DF!$B$2:$B$6218,'Taker|Maker Distribution'!A594)</f>
        <v>4</v>
      </c>
      <c r="C594">
        <f>COUNTIF(DF!$C$2:$C$6218,'Taker|Maker Distribution'!A594)</f>
        <v>0</v>
      </c>
      <c r="D594" s="3">
        <f t="shared" si="9"/>
        <v>4</v>
      </c>
      <c r="E594" t="str" cm="1">
        <f t="array" ref="E594">_xlfn.IFS(B594&gt;C594, "More Maker", B594=C594, "Equal", B594&lt;C594, "More Taker")</f>
        <v>More Maker</v>
      </c>
    </row>
    <row r="595" spans="1:5" x14ac:dyDescent="0.25">
      <c r="A595" s="1">
        <v>2000746129</v>
      </c>
      <c r="B595">
        <f>COUNTIF(DF!$B$2:$B$6218,'Taker|Maker Distribution'!A595)</f>
        <v>3</v>
      </c>
      <c r="C595">
        <f>COUNTIF(DF!$C$2:$C$6218,'Taker|Maker Distribution'!A595)</f>
        <v>0</v>
      </c>
      <c r="D595" s="3">
        <f t="shared" si="9"/>
        <v>3</v>
      </c>
      <c r="E595" t="str" cm="1">
        <f t="array" ref="E595">_xlfn.IFS(B595&gt;C595, "More Maker", B595=C595, "Equal", B595&lt;C595, "More Taker")</f>
        <v>More Maker</v>
      </c>
    </row>
    <row r="596" spans="1:5" x14ac:dyDescent="0.25">
      <c r="A596" s="1">
        <v>2000728088</v>
      </c>
      <c r="B596">
        <f>COUNTIF(DF!$B$2:$B$6218,'Taker|Maker Distribution'!A596)</f>
        <v>2</v>
      </c>
      <c r="C596">
        <f>COUNTIF(DF!$C$2:$C$6218,'Taker|Maker Distribution'!A596)</f>
        <v>0</v>
      </c>
      <c r="D596" s="3">
        <f t="shared" si="9"/>
        <v>2</v>
      </c>
      <c r="E596" t="str" cm="1">
        <f t="array" ref="E596">_xlfn.IFS(B596&gt;C596, "More Maker", B596=C596, "Equal", B596&lt;C596, "More Taker")</f>
        <v>More Maker</v>
      </c>
    </row>
    <row r="597" spans="1:5" x14ac:dyDescent="0.25">
      <c r="A597" s="1">
        <v>2000745592</v>
      </c>
      <c r="B597">
        <f>COUNTIF(DF!$B$2:$B$6218,'Taker|Maker Distribution'!A597)</f>
        <v>3</v>
      </c>
      <c r="C597">
        <f>COUNTIF(DF!$C$2:$C$6218,'Taker|Maker Distribution'!A597)</f>
        <v>0</v>
      </c>
      <c r="D597" s="3">
        <f t="shared" si="9"/>
        <v>3</v>
      </c>
      <c r="E597" t="str" cm="1">
        <f t="array" ref="E597">_xlfn.IFS(B597&gt;C597, "More Maker", B597=C597, "Equal", B597&lt;C597, "More Taker")</f>
        <v>More Maker</v>
      </c>
    </row>
    <row r="598" spans="1:5" x14ac:dyDescent="0.25">
      <c r="A598" s="1">
        <v>2000717789</v>
      </c>
      <c r="B598">
        <f>COUNTIF(DF!$B$2:$B$6218,'Taker|Maker Distribution'!A598)</f>
        <v>2</v>
      </c>
      <c r="C598">
        <f>COUNTIF(DF!$C$2:$C$6218,'Taker|Maker Distribution'!A598)</f>
        <v>0</v>
      </c>
      <c r="D598" s="3">
        <f t="shared" si="9"/>
        <v>2</v>
      </c>
      <c r="E598" t="str" cm="1">
        <f t="array" ref="E598">_xlfn.IFS(B598&gt;C598, "More Maker", B598=C598, "Equal", B598&lt;C598, "More Taker")</f>
        <v>More Maker</v>
      </c>
    </row>
    <row r="599" spans="1:5" x14ac:dyDescent="0.25">
      <c r="A599" s="1">
        <v>2000714315</v>
      </c>
      <c r="B599">
        <f>COUNTIF(DF!$B$2:$B$6218,'Taker|Maker Distribution'!A599)</f>
        <v>1</v>
      </c>
      <c r="C599">
        <f>COUNTIF(DF!$C$2:$C$6218,'Taker|Maker Distribution'!A599)</f>
        <v>0</v>
      </c>
      <c r="D599" s="3">
        <f t="shared" si="9"/>
        <v>1</v>
      </c>
      <c r="E599" t="str" cm="1">
        <f t="array" ref="E599">_xlfn.IFS(B599&gt;C599, "More Maker", B599=C599, "Equal", B599&lt;C599, "More Taker")</f>
        <v>More Maker</v>
      </c>
    </row>
    <row r="600" spans="1:5" x14ac:dyDescent="0.25">
      <c r="A600" s="1">
        <v>2000748279</v>
      </c>
      <c r="B600">
        <f>COUNTIF(DF!$B$2:$B$6218,'Taker|Maker Distribution'!A600)</f>
        <v>3</v>
      </c>
      <c r="C600">
        <f>COUNTIF(DF!$C$2:$C$6218,'Taker|Maker Distribution'!A600)</f>
        <v>1</v>
      </c>
      <c r="D600" s="3">
        <f t="shared" si="9"/>
        <v>3</v>
      </c>
      <c r="E600" t="str" cm="1">
        <f t="array" ref="E600">_xlfn.IFS(B600&gt;C600, "More Maker", B600=C600, "Equal", B600&lt;C600, "More Taker")</f>
        <v>More Maker</v>
      </c>
    </row>
    <row r="601" spans="1:5" x14ac:dyDescent="0.25">
      <c r="A601" s="1">
        <v>2000732527</v>
      </c>
      <c r="B601">
        <f>COUNTIF(DF!$B$2:$B$6218,'Taker|Maker Distribution'!A601)</f>
        <v>1</v>
      </c>
      <c r="C601">
        <f>COUNTIF(DF!$C$2:$C$6218,'Taker|Maker Distribution'!A601)</f>
        <v>0</v>
      </c>
      <c r="D601" s="3">
        <f t="shared" si="9"/>
        <v>1</v>
      </c>
      <c r="E601" t="str" cm="1">
        <f t="array" ref="E601">_xlfn.IFS(B601&gt;C601, "More Maker", B601=C601, "Equal", B601&lt;C601, "More Taker")</f>
        <v>More Maker</v>
      </c>
    </row>
    <row r="602" spans="1:5" x14ac:dyDescent="0.25">
      <c r="A602" s="1">
        <v>2000731579</v>
      </c>
      <c r="B602">
        <f>COUNTIF(DF!$B$2:$B$6218,'Taker|Maker Distribution'!A602)</f>
        <v>1</v>
      </c>
      <c r="C602">
        <f>COUNTIF(DF!$C$2:$C$6218,'Taker|Maker Distribution'!A602)</f>
        <v>0</v>
      </c>
      <c r="D602" s="3">
        <f t="shared" si="9"/>
        <v>1</v>
      </c>
      <c r="E602" t="str" cm="1">
        <f t="array" ref="E602">_xlfn.IFS(B602&gt;C602, "More Maker", B602=C602, "Equal", B602&lt;C602, "More Taker")</f>
        <v>More Maker</v>
      </c>
    </row>
    <row r="603" spans="1:5" x14ac:dyDescent="0.25">
      <c r="A603" s="1">
        <v>2000723108</v>
      </c>
      <c r="B603">
        <f>COUNTIF(DF!$B$2:$B$6218,'Taker|Maker Distribution'!A603)</f>
        <v>2</v>
      </c>
      <c r="C603">
        <f>COUNTIF(DF!$C$2:$C$6218,'Taker|Maker Distribution'!A603)</f>
        <v>0</v>
      </c>
      <c r="D603" s="3">
        <f t="shared" si="9"/>
        <v>2</v>
      </c>
      <c r="E603" t="str" cm="1">
        <f t="array" ref="E603">_xlfn.IFS(B603&gt;C603, "More Maker", B603=C603, "Equal", B603&lt;C603, "More Taker")</f>
        <v>More Maker</v>
      </c>
    </row>
    <row r="604" spans="1:5" x14ac:dyDescent="0.25">
      <c r="A604" s="1">
        <v>2000736808</v>
      </c>
      <c r="B604">
        <f>COUNTIF(DF!$B$2:$B$6218,'Taker|Maker Distribution'!A604)</f>
        <v>6</v>
      </c>
      <c r="C604">
        <f>COUNTIF(DF!$C$2:$C$6218,'Taker|Maker Distribution'!A604)</f>
        <v>0</v>
      </c>
      <c r="D604" s="3">
        <f t="shared" si="9"/>
        <v>6</v>
      </c>
      <c r="E604" t="str" cm="1">
        <f t="array" ref="E604">_xlfn.IFS(B604&gt;C604, "More Maker", B604=C604, "Equal", B604&lt;C604, "More Taker")</f>
        <v>More Maker</v>
      </c>
    </row>
    <row r="605" spans="1:5" x14ac:dyDescent="0.25">
      <c r="A605" s="1">
        <v>2000742445</v>
      </c>
      <c r="B605">
        <f>COUNTIF(DF!$B$2:$B$6218,'Taker|Maker Distribution'!A605)</f>
        <v>12</v>
      </c>
      <c r="C605">
        <f>COUNTIF(DF!$C$2:$C$6218,'Taker|Maker Distribution'!A605)</f>
        <v>1</v>
      </c>
      <c r="D605" s="3">
        <f t="shared" si="9"/>
        <v>12</v>
      </c>
      <c r="E605" t="str" cm="1">
        <f t="array" ref="E605">_xlfn.IFS(B605&gt;C605, "More Maker", B605=C605, "Equal", B605&lt;C605, "More Taker")</f>
        <v>More Maker</v>
      </c>
    </row>
    <row r="606" spans="1:5" x14ac:dyDescent="0.25">
      <c r="A606" s="1">
        <v>2000742940</v>
      </c>
      <c r="B606">
        <f>COUNTIF(DF!$B$2:$B$6218,'Taker|Maker Distribution'!A606)</f>
        <v>3</v>
      </c>
      <c r="C606">
        <f>COUNTIF(DF!$C$2:$C$6218,'Taker|Maker Distribution'!A606)</f>
        <v>0</v>
      </c>
      <c r="D606" s="3">
        <f t="shared" si="9"/>
        <v>3</v>
      </c>
      <c r="E606" t="str" cm="1">
        <f t="array" ref="E606">_xlfn.IFS(B606&gt;C606, "More Maker", B606=C606, "Equal", B606&lt;C606, "More Taker")</f>
        <v>More Maker</v>
      </c>
    </row>
    <row r="607" spans="1:5" x14ac:dyDescent="0.25">
      <c r="A607" s="1">
        <v>2000730917</v>
      </c>
      <c r="B607">
        <f>COUNTIF(DF!$B$2:$B$6218,'Taker|Maker Distribution'!A607)</f>
        <v>5</v>
      </c>
      <c r="C607">
        <f>COUNTIF(DF!$C$2:$C$6218,'Taker|Maker Distribution'!A607)</f>
        <v>0</v>
      </c>
      <c r="D607" s="3">
        <f t="shared" si="9"/>
        <v>5</v>
      </c>
      <c r="E607" t="str" cm="1">
        <f t="array" ref="E607">_xlfn.IFS(B607&gt;C607, "More Maker", B607=C607, "Equal", B607&lt;C607, "More Taker")</f>
        <v>More Maker</v>
      </c>
    </row>
    <row r="608" spans="1:5" x14ac:dyDescent="0.25">
      <c r="A608" s="1">
        <v>2000735482</v>
      </c>
      <c r="B608">
        <f>COUNTIF(DF!$B$2:$B$6218,'Taker|Maker Distribution'!A608)</f>
        <v>1</v>
      </c>
      <c r="C608">
        <f>COUNTIF(DF!$C$2:$C$6218,'Taker|Maker Distribution'!A608)</f>
        <v>0</v>
      </c>
      <c r="D608" s="3">
        <f t="shared" si="9"/>
        <v>1</v>
      </c>
      <c r="E608" t="str" cm="1">
        <f t="array" ref="E608">_xlfn.IFS(B608&gt;C608, "More Maker", B608=C608, "Equal", B608&lt;C608, "More Taker")</f>
        <v>More Maker</v>
      </c>
    </row>
    <row r="609" spans="1:5" x14ac:dyDescent="0.25">
      <c r="A609" s="1">
        <v>2000752399</v>
      </c>
      <c r="B609">
        <f>COUNTIF(DF!$B$2:$B$6218,'Taker|Maker Distribution'!A609)</f>
        <v>1</v>
      </c>
      <c r="C609">
        <f>COUNTIF(DF!$C$2:$C$6218,'Taker|Maker Distribution'!A609)</f>
        <v>0</v>
      </c>
      <c r="D609" s="3">
        <f t="shared" si="9"/>
        <v>1</v>
      </c>
      <c r="E609" t="str" cm="1">
        <f t="array" ref="E609">_xlfn.IFS(B609&gt;C609, "More Maker", B609=C609, "Equal", B609&lt;C609, "More Taker")</f>
        <v>More Maker</v>
      </c>
    </row>
    <row r="610" spans="1:5" x14ac:dyDescent="0.25">
      <c r="A610" s="1">
        <v>2000743543</v>
      </c>
      <c r="B610">
        <f>COUNTIF(DF!$B$2:$B$6218,'Taker|Maker Distribution'!A610)</f>
        <v>1</v>
      </c>
      <c r="C610">
        <f>COUNTIF(DF!$C$2:$C$6218,'Taker|Maker Distribution'!A610)</f>
        <v>0</v>
      </c>
      <c r="D610" s="3">
        <f t="shared" si="9"/>
        <v>1</v>
      </c>
      <c r="E610" t="str" cm="1">
        <f t="array" ref="E610">_xlfn.IFS(B610&gt;C610, "More Maker", B610=C610, "Equal", B610&lt;C610, "More Taker")</f>
        <v>More Maker</v>
      </c>
    </row>
    <row r="611" spans="1:5" x14ac:dyDescent="0.25">
      <c r="A611" s="1">
        <v>2000740420</v>
      </c>
      <c r="B611">
        <f>COUNTIF(DF!$B$2:$B$6218,'Taker|Maker Distribution'!A611)</f>
        <v>1</v>
      </c>
      <c r="C611">
        <f>COUNTIF(DF!$C$2:$C$6218,'Taker|Maker Distribution'!A611)</f>
        <v>0</v>
      </c>
      <c r="D611" s="3">
        <f t="shared" si="9"/>
        <v>1</v>
      </c>
      <c r="E611" t="str" cm="1">
        <f t="array" ref="E611">_xlfn.IFS(B611&gt;C611, "More Maker", B611=C611, "Equal", B611&lt;C611, "More Taker")</f>
        <v>More Maker</v>
      </c>
    </row>
    <row r="612" spans="1:5" x14ac:dyDescent="0.25">
      <c r="A612" s="1">
        <v>2000745957</v>
      </c>
      <c r="B612">
        <f>COUNTIF(DF!$B$2:$B$6218,'Taker|Maker Distribution'!A612)</f>
        <v>1</v>
      </c>
      <c r="C612">
        <f>COUNTIF(DF!$C$2:$C$6218,'Taker|Maker Distribution'!A612)</f>
        <v>1</v>
      </c>
      <c r="D612" s="3">
        <f t="shared" si="9"/>
        <v>1</v>
      </c>
      <c r="E612" t="str" cm="1">
        <f t="array" ref="E612">_xlfn.IFS(B612&gt;C612, "More Maker", B612=C612, "Equal", B612&lt;C612, "More Taker")</f>
        <v>Equal</v>
      </c>
    </row>
    <row r="613" spans="1:5" x14ac:dyDescent="0.25">
      <c r="A613" s="1">
        <v>2000748457</v>
      </c>
      <c r="B613">
        <f>COUNTIF(DF!$B$2:$B$6218,'Taker|Maker Distribution'!A613)</f>
        <v>1</v>
      </c>
      <c r="C613">
        <f>COUNTIF(DF!$C$2:$C$6218,'Taker|Maker Distribution'!A613)</f>
        <v>0</v>
      </c>
      <c r="D613" s="3">
        <f t="shared" si="9"/>
        <v>1</v>
      </c>
      <c r="E613" t="str" cm="1">
        <f t="array" ref="E613">_xlfn.IFS(B613&gt;C613, "More Maker", B613=C613, "Equal", B613&lt;C613, "More Taker")</f>
        <v>More Maker</v>
      </c>
    </row>
    <row r="614" spans="1:5" x14ac:dyDescent="0.25">
      <c r="A614" s="1">
        <v>2000749113</v>
      </c>
      <c r="B614">
        <f>COUNTIF(DF!$B$2:$B$6218,'Taker|Maker Distribution'!A614)</f>
        <v>2</v>
      </c>
      <c r="C614">
        <f>COUNTIF(DF!$C$2:$C$6218,'Taker|Maker Distribution'!A614)</f>
        <v>2</v>
      </c>
      <c r="D614" s="3">
        <f t="shared" si="9"/>
        <v>1</v>
      </c>
      <c r="E614" t="str" cm="1">
        <f t="array" ref="E614">_xlfn.IFS(B614&gt;C614, "More Maker", B614=C614, "Equal", B614&lt;C614, "More Taker")</f>
        <v>Equal</v>
      </c>
    </row>
    <row r="615" spans="1:5" x14ac:dyDescent="0.25">
      <c r="A615" s="1">
        <v>2000744325</v>
      </c>
      <c r="B615">
        <f>COUNTIF(DF!$B$2:$B$6218,'Taker|Maker Distribution'!A615)</f>
        <v>11</v>
      </c>
      <c r="C615">
        <f>COUNTIF(DF!$C$2:$C$6218,'Taker|Maker Distribution'!A615)</f>
        <v>3</v>
      </c>
      <c r="D615" s="3">
        <f t="shared" si="9"/>
        <v>3.6666666666666665</v>
      </c>
      <c r="E615" t="str" cm="1">
        <f t="array" ref="E615">_xlfn.IFS(B615&gt;C615, "More Maker", B615=C615, "Equal", B615&lt;C615, "More Taker")</f>
        <v>More Maker</v>
      </c>
    </row>
    <row r="616" spans="1:5" x14ac:dyDescent="0.25">
      <c r="A616" s="1">
        <v>2000728259</v>
      </c>
      <c r="B616">
        <f>COUNTIF(DF!$B$2:$B$6218,'Taker|Maker Distribution'!A616)</f>
        <v>15</v>
      </c>
      <c r="C616">
        <f>COUNTIF(DF!$C$2:$C$6218,'Taker|Maker Distribution'!A616)</f>
        <v>0</v>
      </c>
      <c r="D616" s="3">
        <f t="shared" si="9"/>
        <v>15</v>
      </c>
      <c r="E616" t="str" cm="1">
        <f t="array" ref="E616">_xlfn.IFS(B616&gt;C616, "More Maker", B616=C616, "Equal", B616&lt;C616, "More Taker")</f>
        <v>More Maker</v>
      </c>
    </row>
    <row r="617" spans="1:5" x14ac:dyDescent="0.25">
      <c r="A617" s="1">
        <v>2000719859</v>
      </c>
      <c r="B617">
        <f>COUNTIF(DF!$B$2:$B$6218,'Taker|Maker Distribution'!A617)</f>
        <v>5</v>
      </c>
      <c r="C617">
        <f>COUNTIF(DF!$C$2:$C$6218,'Taker|Maker Distribution'!A617)</f>
        <v>0</v>
      </c>
      <c r="D617" s="3">
        <f t="shared" si="9"/>
        <v>5</v>
      </c>
      <c r="E617" t="str" cm="1">
        <f t="array" ref="E617">_xlfn.IFS(B617&gt;C617, "More Maker", B617=C617, "Equal", B617&lt;C617, "More Taker")</f>
        <v>More Maker</v>
      </c>
    </row>
    <row r="618" spans="1:5" x14ac:dyDescent="0.25">
      <c r="A618" s="1">
        <v>2000710799</v>
      </c>
      <c r="B618">
        <f>COUNTIF(DF!$B$2:$B$6218,'Taker|Maker Distribution'!A618)</f>
        <v>1</v>
      </c>
      <c r="C618">
        <f>COUNTIF(DF!$C$2:$C$6218,'Taker|Maker Distribution'!A618)</f>
        <v>0</v>
      </c>
      <c r="D618" s="3">
        <f t="shared" si="9"/>
        <v>1</v>
      </c>
      <c r="E618" t="str" cm="1">
        <f t="array" ref="E618">_xlfn.IFS(B618&gt;C618, "More Maker", B618=C618, "Equal", B618&lt;C618, "More Taker")</f>
        <v>More Maker</v>
      </c>
    </row>
    <row r="619" spans="1:5" x14ac:dyDescent="0.25">
      <c r="A619" s="1">
        <v>2000743198</v>
      </c>
      <c r="B619">
        <f>COUNTIF(DF!$B$2:$B$6218,'Taker|Maker Distribution'!A619)</f>
        <v>2</v>
      </c>
      <c r="C619">
        <f>COUNTIF(DF!$C$2:$C$6218,'Taker|Maker Distribution'!A619)</f>
        <v>0</v>
      </c>
      <c r="D619" s="3">
        <f t="shared" si="9"/>
        <v>2</v>
      </c>
      <c r="E619" t="str" cm="1">
        <f t="array" ref="E619">_xlfn.IFS(B619&gt;C619, "More Maker", B619=C619, "Equal", B619&lt;C619, "More Taker")</f>
        <v>More Maker</v>
      </c>
    </row>
    <row r="620" spans="1:5" x14ac:dyDescent="0.25">
      <c r="A620" s="1">
        <v>2000716919</v>
      </c>
      <c r="B620">
        <f>COUNTIF(DF!$B$2:$B$6218,'Taker|Maker Distribution'!A620)</f>
        <v>14</v>
      </c>
      <c r="C620">
        <f>COUNTIF(DF!$C$2:$C$6218,'Taker|Maker Distribution'!A620)</f>
        <v>0</v>
      </c>
      <c r="D620" s="3">
        <f t="shared" si="9"/>
        <v>14</v>
      </c>
      <c r="E620" t="str" cm="1">
        <f t="array" ref="E620">_xlfn.IFS(B620&gt;C620, "More Maker", B620=C620, "Equal", B620&lt;C620, "More Taker")</f>
        <v>More Maker</v>
      </c>
    </row>
    <row r="621" spans="1:5" x14ac:dyDescent="0.25">
      <c r="A621" s="1">
        <v>2000746993</v>
      </c>
      <c r="B621">
        <f>COUNTIF(DF!$B$2:$B$6218,'Taker|Maker Distribution'!A621)</f>
        <v>7</v>
      </c>
      <c r="C621">
        <f>COUNTIF(DF!$C$2:$C$6218,'Taker|Maker Distribution'!A621)</f>
        <v>1</v>
      </c>
      <c r="D621" s="3">
        <f t="shared" si="9"/>
        <v>7</v>
      </c>
      <c r="E621" t="str" cm="1">
        <f t="array" ref="E621">_xlfn.IFS(B621&gt;C621, "More Maker", B621=C621, "Equal", B621&lt;C621, "More Taker")</f>
        <v>More Maker</v>
      </c>
    </row>
    <row r="622" spans="1:5" x14ac:dyDescent="0.25">
      <c r="A622" s="1">
        <v>2000735272</v>
      </c>
      <c r="B622">
        <f>COUNTIF(DF!$B$2:$B$6218,'Taker|Maker Distribution'!A622)</f>
        <v>4</v>
      </c>
      <c r="C622">
        <f>COUNTIF(DF!$C$2:$C$6218,'Taker|Maker Distribution'!A622)</f>
        <v>6</v>
      </c>
      <c r="D622" s="3">
        <f t="shared" si="9"/>
        <v>0.66666666666666663</v>
      </c>
      <c r="E622" t="str" cm="1">
        <f t="array" ref="E622">_xlfn.IFS(B622&gt;C622, "More Maker", B622=C622, "Equal", B622&lt;C622, "More Taker")</f>
        <v>More Taker</v>
      </c>
    </row>
    <row r="623" spans="1:5" x14ac:dyDescent="0.25">
      <c r="A623" s="1">
        <v>2000729858</v>
      </c>
      <c r="B623">
        <f>COUNTIF(DF!$B$2:$B$6218,'Taker|Maker Distribution'!A623)</f>
        <v>1</v>
      </c>
      <c r="C623">
        <f>COUNTIF(DF!$C$2:$C$6218,'Taker|Maker Distribution'!A623)</f>
        <v>0</v>
      </c>
      <c r="D623" s="3">
        <f t="shared" si="9"/>
        <v>1</v>
      </c>
      <c r="E623" t="str" cm="1">
        <f t="array" ref="E623">_xlfn.IFS(B623&gt;C623, "More Maker", B623=C623, "Equal", B623&lt;C623, "More Taker")</f>
        <v>More Maker</v>
      </c>
    </row>
    <row r="624" spans="1:5" x14ac:dyDescent="0.25">
      <c r="A624" s="1">
        <v>2000741641</v>
      </c>
      <c r="B624">
        <f>COUNTIF(DF!$B$2:$B$6218,'Taker|Maker Distribution'!A624)</f>
        <v>8</v>
      </c>
      <c r="C624">
        <f>COUNTIF(DF!$C$2:$C$6218,'Taker|Maker Distribution'!A624)</f>
        <v>0</v>
      </c>
      <c r="D624" s="3">
        <f t="shared" si="9"/>
        <v>8</v>
      </c>
      <c r="E624" t="str" cm="1">
        <f t="array" ref="E624">_xlfn.IFS(B624&gt;C624, "More Maker", B624=C624, "Equal", B624&lt;C624, "More Taker")</f>
        <v>More Maker</v>
      </c>
    </row>
    <row r="625" spans="1:5" x14ac:dyDescent="0.25">
      <c r="A625" s="1">
        <v>2000736004</v>
      </c>
      <c r="B625">
        <f>COUNTIF(DF!$B$2:$B$6218,'Taker|Maker Distribution'!A625)</f>
        <v>1</v>
      </c>
      <c r="C625">
        <f>COUNTIF(DF!$C$2:$C$6218,'Taker|Maker Distribution'!A625)</f>
        <v>0</v>
      </c>
      <c r="D625" s="3">
        <f t="shared" si="9"/>
        <v>1</v>
      </c>
      <c r="E625" t="str" cm="1">
        <f t="array" ref="E625">_xlfn.IFS(B625&gt;C625, "More Maker", B625=C625, "Equal", B625&lt;C625, "More Taker")</f>
        <v>More Maker</v>
      </c>
    </row>
    <row r="626" spans="1:5" x14ac:dyDescent="0.25">
      <c r="A626" s="1">
        <v>2000707580</v>
      </c>
      <c r="B626">
        <f>COUNTIF(DF!$B$2:$B$6218,'Taker|Maker Distribution'!A626)</f>
        <v>24</v>
      </c>
      <c r="C626">
        <f>COUNTIF(DF!$C$2:$C$6218,'Taker|Maker Distribution'!A626)</f>
        <v>0</v>
      </c>
      <c r="D626" s="3">
        <f t="shared" si="9"/>
        <v>24</v>
      </c>
      <c r="E626" t="str" cm="1">
        <f t="array" ref="E626">_xlfn.IFS(B626&gt;C626, "More Maker", B626=C626, "Equal", B626&lt;C626, "More Taker")</f>
        <v>More Maker</v>
      </c>
    </row>
    <row r="627" spans="1:5" x14ac:dyDescent="0.25">
      <c r="A627" s="1">
        <v>2000716013</v>
      </c>
      <c r="B627">
        <f>COUNTIF(DF!$B$2:$B$6218,'Taker|Maker Distribution'!A627)</f>
        <v>27</v>
      </c>
      <c r="C627">
        <f>COUNTIF(DF!$C$2:$C$6218,'Taker|Maker Distribution'!A627)</f>
        <v>0</v>
      </c>
      <c r="D627" s="3">
        <f t="shared" si="9"/>
        <v>27</v>
      </c>
      <c r="E627" t="str" cm="1">
        <f t="array" ref="E627">_xlfn.IFS(B627&gt;C627, "More Maker", B627=C627, "Equal", B627&lt;C627, "More Taker")</f>
        <v>More Maker</v>
      </c>
    </row>
    <row r="628" spans="1:5" x14ac:dyDescent="0.25">
      <c r="A628" s="1">
        <v>2000708630</v>
      </c>
      <c r="B628">
        <f>COUNTIF(DF!$B$2:$B$6218,'Taker|Maker Distribution'!A628)</f>
        <v>41</v>
      </c>
      <c r="C628">
        <f>COUNTIF(DF!$C$2:$C$6218,'Taker|Maker Distribution'!A628)</f>
        <v>12</v>
      </c>
      <c r="D628" s="3">
        <f t="shared" si="9"/>
        <v>3.4166666666666665</v>
      </c>
      <c r="E628" t="str" cm="1">
        <f t="array" ref="E628">_xlfn.IFS(B628&gt;C628, "More Maker", B628=C628, "Equal", B628&lt;C628, "More Taker")</f>
        <v>More Maker</v>
      </c>
    </row>
    <row r="629" spans="1:5" x14ac:dyDescent="0.25">
      <c r="A629" s="1">
        <v>2000738299</v>
      </c>
      <c r="B629">
        <f>COUNTIF(DF!$B$2:$B$6218,'Taker|Maker Distribution'!A629)</f>
        <v>1</v>
      </c>
      <c r="C629">
        <f>COUNTIF(DF!$C$2:$C$6218,'Taker|Maker Distribution'!A629)</f>
        <v>0</v>
      </c>
      <c r="D629" s="3">
        <f t="shared" si="9"/>
        <v>1</v>
      </c>
      <c r="E629" t="str" cm="1">
        <f t="array" ref="E629">_xlfn.IFS(B629&gt;C629, "More Maker", B629=C629, "Equal", B629&lt;C629, "More Taker")</f>
        <v>More Maker</v>
      </c>
    </row>
    <row r="630" spans="1:5" x14ac:dyDescent="0.25">
      <c r="A630" s="1">
        <v>2000736742</v>
      </c>
      <c r="B630">
        <f>COUNTIF(DF!$B$2:$B$6218,'Taker|Maker Distribution'!A630)</f>
        <v>1</v>
      </c>
      <c r="C630">
        <f>COUNTIF(DF!$C$2:$C$6218,'Taker|Maker Distribution'!A630)</f>
        <v>1</v>
      </c>
      <c r="D630" s="3">
        <f t="shared" si="9"/>
        <v>1</v>
      </c>
      <c r="E630" t="str" cm="1">
        <f t="array" ref="E630">_xlfn.IFS(B630&gt;C630, "More Maker", B630=C630, "Equal", B630&lt;C630, "More Taker")</f>
        <v>Equal</v>
      </c>
    </row>
    <row r="631" spans="1:5" x14ac:dyDescent="0.25">
      <c r="A631" s="1">
        <v>2000740108</v>
      </c>
      <c r="B631">
        <f>COUNTIF(DF!$B$2:$B$6218,'Taker|Maker Distribution'!A631)</f>
        <v>5</v>
      </c>
      <c r="C631">
        <f>COUNTIF(DF!$C$2:$C$6218,'Taker|Maker Distribution'!A631)</f>
        <v>0</v>
      </c>
      <c r="D631" s="3">
        <f t="shared" si="9"/>
        <v>5</v>
      </c>
      <c r="E631" t="str" cm="1">
        <f t="array" ref="E631">_xlfn.IFS(B631&gt;C631, "More Maker", B631=C631, "Equal", B631&lt;C631, "More Taker")</f>
        <v>More Maker</v>
      </c>
    </row>
    <row r="632" spans="1:5" x14ac:dyDescent="0.25">
      <c r="A632" s="1">
        <v>2000725208</v>
      </c>
      <c r="B632">
        <f>COUNTIF(DF!$B$2:$B$6218,'Taker|Maker Distribution'!A632)</f>
        <v>2</v>
      </c>
      <c r="C632">
        <f>COUNTIF(DF!$C$2:$C$6218,'Taker|Maker Distribution'!A632)</f>
        <v>0</v>
      </c>
      <c r="D632" s="3">
        <f t="shared" si="9"/>
        <v>2</v>
      </c>
      <c r="E632" t="str" cm="1">
        <f t="array" ref="E632">_xlfn.IFS(B632&gt;C632, "More Maker", B632=C632, "Equal", B632&lt;C632, "More Taker")</f>
        <v>More Maker</v>
      </c>
    </row>
    <row r="633" spans="1:5" x14ac:dyDescent="0.25">
      <c r="A633" s="1">
        <v>2000720180</v>
      </c>
      <c r="B633">
        <f>COUNTIF(DF!$B$2:$B$6218,'Taker|Maker Distribution'!A633)</f>
        <v>23</v>
      </c>
      <c r="C633">
        <f>COUNTIF(DF!$C$2:$C$6218,'Taker|Maker Distribution'!A633)</f>
        <v>0</v>
      </c>
      <c r="D633" s="3">
        <f t="shared" si="9"/>
        <v>23</v>
      </c>
      <c r="E633" t="str" cm="1">
        <f t="array" ref="E633">_xlfn.IFS(B633&gt;C633, "More Maker", B633=C633, "Equal", B633&lt;C633, "More Taker")</f>
        <v>More Maker</v>
      </c>
    </row>
    <row r="634" spans="1:5" x14ac:dyDescent="0.25">
      <c r="A634" s="1">
        <v>2000741728</v>
      </c>
      <c r="B634">
        <f>COUNTIF(DF!$B$2:$B$6218,'Taker|Maker Distribution'!A634)</f>
        <v>1</v>
      </c>
      <c r="C634">
        <f>COUNTIF(DF!$C$2:$C$6218,'Taker|Maker Distribution'!A634)</f>
        <v>1</v>
      </c>
      <c r="D634" s="3">
        <f t="shared" si="9"/>
        <v>1</v>
      </c>
      <c r="E634" t="str" cm="1">
        <f t="array" ref="E634">_xlfn.IFS(B634&gt;C634, "More Maker", B634=C634, "Equal", B634&lt;C634, "More Taker")</f>
        <v>Equal</v>
      </c>
    </row>
    <row r="635" spans="1:5" x14ac:dyDescent="0.25">
      <c r="A635" s="1">
        <v>2000736166</v>
      </c>
      <c r="B635">
        <f>COUNTIF(DF!$B$2:$B$6218,'Taker|Maker Distribution'!A635)</f>
        <v>9</v>
      </c>
      <c r="C635">
        <f>COUNTIF(DF!$C$2:$C$6218,'Taker|Maker Distribution'!A635)</f>
        <v>0</v>
      </c>
      <c r="D635" s="3">
        <f t="shared" si="9"/>
        <v>9</v>
      </c>
      <c r="E635" t="str" cm="1">
        <f t="array" ref="E635">_xlfn.IFS(B635&gt;C635, "More Maker", B635=C635, "Equal", B635&lt;C635, "More Taker")</f>
        <v>More Maker</v>
      </c>
    </row>
    <row r="636" spans="1:5" x14ac:dyDescent="0.25">
      <c r="A636" s="1">
        <v>2000724938</v>
      </c>
      <c r="B636">
        <f>COUNTIF(DF!$B$2:$B$6218,'Taker|Maker Distribution'!A636)</f>
        <v>7</v>
      </c>
      <c r="C636">
        <f>COUNTIF(DF!$C$2:$C$6218,'Taker|Maker Distribution'!A636)</f>
        <v>6</v>
      </c>
      <c r="D636" s="3">
        <f t="shared" si="9"/>
        <v>1.1666666666666667</v>
      </c>
      <c r="E636" t="str" cm="1">
        <f t="array" ref="E636">_xlfn.IFS(B636&gt;C636, "More Maker", B636=C636, "Equal", B636&lt;C636, "More Taker")</f>
        <v>More Maker</v>
      </c>
    </row>
    <row r="637" spans="1:5" x14ac:dyDescent="0.25">
      <c r="A637" s="1">
        <v>2000729393</v>
      </c>
      <c r="B637">
        <f>COUNTIF(DF!$B$2:$B$6218,'Taker|Maker Distribution'!A637)</f>
        <v>1</v>
      </c>
      <c r="C637">
        <f>COUNTIF(DF!$C$2:$C$6218,'Taker|Maker Distribution'!A637)</f>
        <v>1</v>
      </c>
      <c r="D637" s="3">
        <f t="shared" si="9"/>
        <v>1</v>
      </c>
      <c r="E637" t="str" cm="1">
        <f t="array" ref="E637">_xlfn.IFS(B637&gt;C637, "More Maker", B637=C637, "Equal", B637&lt;C637, "More Taker")</f>
        <v>Equal</v>
      </c>
    </row>
    <row r="638" spans="1:5" x14ac:dyDescent="0.25">
      <c r="A638" s="1">
        <v>2000711603</v>
      </c>
      <c r="B638">
        <f>COUNTIF(DF!$B$2:$B$6218,'Taker|Maker Distribution'!A638)</f>
        <v>13</v>
      </c>
      <c r="C638">
        <f>COUNTIF(DF!$C$2:$C$6218,'Taker|Maker Distribution'!A638)</f>
        <v>3</v>
      </c>
      <c r="D638" s="3">
        <f t="shared" si="9"/>
        <v>4.333333333333333</v>
      </c>
      <c r="E638" t="str" cm="1">
        <f t="array" ref="E638">_xlfn.IFS(B638&gt;C638, "More Maker", B638=C638, "Equal", B638&lt;C638, "More Taker")</f>
        <v>More Maker</v>
      </c>
    </row>
    <row r="639" spans="1:5" x14ac:dyDescent="0.25">
      <c r="A639" s="1">
        <v>2000724650</v>
      </c>
      <c r="B639">
        <f>COUNTIF(DF!$B$2:$B$6218,'Taker|Maker Distribution'!A639)</f>
        <v>5</v>
      </c>
      <c r="C639">
        <f>COUNTIF(DF!$C$2:$C$6218,'Taker|Maker Distribution'!A639)</f>
        <v>0</v>
      </c>
      <c r="D639" s="3">
        <f t="shared" si="9"/>
        <v>5</v>
      </c>
      <c r="E639" t="str" cm="1">
        <f t="array" ref="E639">_xlfn.IFS(B639&gt;C639, "More Maker", B639=C639, "Equal", B639&lt;C639, "More Taker")</f>
        <v>More Maker</v>
      </c>
    </row>
    <row r="640" spans="1:5" x14ac:dyDescent="0.25">
      <c r="A640" s="1">
        <v>2000709116</v>
      </c>
      <c r="B640">
        <f>COUNTIF(DF!$B$2:$B$6218,'Taker|Maker Distribution'!A640)</f>
        <v>2</v>
      </c>
      <c r="C640">
        <f>COUNTIF(DF!$C$2:$C$6218,'Taker|Maker Distribution'!A640)</f>
        <v>5</v>
      </c>
      <c r="D640" s="3">
        <f t="shared" si="9"/>
        <v>0.4</v>
      </c>
      <c r="E640" t="str" cm="1">
        <f t="array" ref="E640">_xlfn.IFS(B640&gt;C640, "More Maker", B640=C640, "Equal", B640&lt;C640, "More Taker")</f>
        <v>More Taker</v>
      </c>
    </row>
    <row r="641" spans="1:5" x14ac:dyDescent="0.25">
      <c r="A641" s="1">
        <v>2000748179</v>
      </c>
      <c r="B641">
        <f>COUNTIF(DF!$B$2:$B$6218,'Taker|Maker Distribution'!A641)</f>
        <v>2</v>
      </c>
      <c r="C641">
        <f>COUNTIF(DF!$C$2:$C$6218,'Taker|Maker Distribution'!A641)</f>
        <v>0</v>
      </c>
      <c r="D641" s="3">
        <f t="shared" si="9"/>
        <v>2</v>
      </c>
      <c r="E641" t="str" cm="1">
        <f t="array" ref="E641">_xlfn.IFS(B641&gt;C641, "More Maker", B641=C641, "Equal", B641&lt;C641, "More Taker")</f>
        <v>More Maker</v>
      </c>
    </row>
    <row r="642" spans="1:5" x14ac:dyDescent="0.25">
      <c r="A642" s="1">
        <v>2000721143</v>
      </c>
      <c r="B642">
        <f>COUNTIF(DF!$B$2:$B$6218,'Taker|Maker Distribution'!A642)</f>
        <v>4</v>
      </c>
      <c r="C642">
        <f>COUNTIF(DF!$C$2:$C$6218,'Taker|Maker Distribution'!A642)</f>
        <v>0</v>
      </c>
      <c r="D642" s="3">
        <f t="shared" si="9"/>
        <v>4</v>
      </c>
      <c r="E642" t="str" cm="1">
        <f t="array" ref="E642">_xlfn.IFS(B642&gt;C642, "More Maker", B642=C642, "Equal", B642&lt;C642, "More Taker")</f>
        <v>More Maker</v>
      </c>
    </row>
    <row r="643" spans="1:5" x14ac:dyDescent="0.25">
      <c r="A643" s="1">
        <v>2000744653</v>
      </c>
      <c r="B643">
        <f>COUNTIF(DF!$B$2:$B$6218,'Taker|Maker Distribution'!A643)</f>
        <v>5</v>
      </c>
      <c r="C643">
        <f>COUNTIF(DF!$C$2:$C$6218,'Taker|Maker Distribution'!A643)</f>
        <v>0</v>
      </c>
      <c r="D643" s="3">
        <f t="shared" ref="D643:D706" si="10">IFERROR(B643/C643, B643)</f>
        <v>5</v>
      </c>
      <c r="E643" t="str" cm="1">
        <f t="array" ref="E643">_xlfn.IFS(B643&gt;C643, "More Maker", B643=C643, "Equal", B643&lt;C643, "More Taker")</f>
        <v>More Maker</v>
      </c>
    </row>
    <row r="644" spans="1:5" x14ac:dyDescent="0.25">
      <c r="A644" s="1">
        <v>2000710811</v>
      </c>
      <c r="B644">
        <f>COUNTIF(DF!$B$2:$B$6218,'Taker|Maker Distribution'!A644)</f>
        <v>7</v>
      </c>
      <c r="C644">
        <f>COUNTIF(DF!$C$2:$C$6218,'Taker|Maker Distribution'!A644)</f>
        <v>0</v>
      </c>
      <c r="D644" s="3">
        <f t="shared" si="10"/>
        <v>7</v>
      </c>
      <c r="E644" t="str" cm="1">
        <f t="array" ref="E644">_xlfn.IFS(B644&gt;C644, "More Maker", B644=C644, "Equal", B644&lt;C644, "More Taker")</f>
        <v>More Maker</v>
      </c>
    </row>
    <row r="645" spans="1:5" x14ac:dyDescent="0.25">
      <c r="A645" s="1">
        <v>2000728793</v>
      </c>
      <c r="B645">
        <f>COUNTIF(DF!$B$2:$B$6218,'Taker|Maker Distribution'!A645)</f>
        <v>2</v>
      </c>
      <c r="C645">
        <f>COUNTIF(DF!$C$2:$C$6218,'Taker|Maker Distribution'!A645)</f>
        <v>0</v>
      </c>
      <c r="D645" s="3">
        <f t="shared" si="10"/>
        <v>2</v>
      </c>
      <c r="E645" t="str" cm="1">
        <f t="array" ref="E645">_xlfn.IFS(B645&gt;C645, "More Maker", B645=C645, "Equal", B645&lt;C645, "More Taker")</f>
        <v>More Maker</v>
      </c>
    </row>
    <row r="646" spans="1:5" x14ac:dyDescent="0.25">
      <c r="A646" s="1">
        <v>2000746707</v>
      </c>
      <c r="B646">
        <f>COUNTIF(DF!$B$2:$B$6218,'Taker|Maker Distribution'!A646)</f>
        <v>2</v>
      </c>
      <c r="C646">
        <f>COUNTIF(DF!$C$2:$C$6218,'Taker|Maker Distribution'!A646)</f>
        <v>6</v>
      </c>
      <c r="D646" s="3">
        <f t="shared" si="10"/>
        <v>0.33333333333333331</v>
      </c>
      <c r="E646" t="str" cm="1">
        <f t="array" ref="E646">_xlfn.IFS(B646&gt;C646, "More Maker", B646=C646, "Equal", B646&lt;C646, "More Taker")</f>
        <v>More Taker</v>
      </c>
    </row>
    <row r="647" spans="1:5" x14ac:dyDescent="0.25">
      <c r="A647" s="1">
        <v>2000718485</v>
      </c>
      <c r="B647">
        <f>COUNTIF(DF!$B$2:$B$6218,'Taker|Maker Distribution'!A647)</f>
        <v>3</v>
      </c>
      <c r="C647">
        <f>COUNTIF(DF!$C$2:$C$6218,'Taker|Maker Distribution'!A647)</f>
        <v>0</v>
      </c>
      <c r="D647" s="3">
        <f t="shared" si="10"/>
        <v>3</v>
      </c>
      <c r="E647" t="str" cm="1">
        <f t="array" ref="E647">_xlfn.IFS(B647&gt;C647, "More Maker", B647=C647, "Equal", B647&lt;C647, "More Taker")</f>
        <v>More Maker</v>
      </c>
    </row>
    <row r="648" spans="1:5" x14ac:dyDescent="0.25">
      <c r="A648" s="1">
        <v>2000751916</v>
      </c>
      <c r="B648">
        <f>COUNTIF(DF!$B$2:$B$6218,'Taker|Maker Distribution'!A648)</f>
        <v>1</v>
      </c>
      <c r="C648">
        <f>COUNTIF(DF!$C$2:$C$6218,'Taker|Maker Distribution'!A648)</f>
        <v>0</v>
      </c>
      <c r="D648" s="3">
        <f t="shared" si="10"/>
        <v>1</v>
      </c>
      <c r="E648" t="str" cm="1">
        <f t="array" ref="E648">_xlfn.IFS(B648&gt;C648, "More Maker", B648=C648, "Equal", B648&lt;C648, "More Taker")</f>
        <v>More Maker</v>
      </c>
    </row>
    <row r="649" spans="1:5" x14ac:dyDescent="0.25">
      <c r="A649" s="1">
        <v>2000743564</v>
      </c>
      <c r="B649">
        <f>COUNTIF(DF!$B$2:$B$6218,'Taker|Maker Distribution'!A649)</f>
        <v>6</v>
      </c>
      <c r="C649">
        <f>COUNTIF(DF!$C$2:$C$6218,'Taker|Maker Distribution'!A649)</f>
        <v>1</v>
      </c>
      <c r="D649" s="3">
        <f t="shared" si="10"/>
        <v>6</v>
      </c>
      <c r="E649" t="str" cm="1">
        <f t="array" ref="E649">_xlfn.IFS(B649&gt;C649, "More Maker", B649=C649, "Equal", B649&lt;C649, "More Taker")</f>
        <v>More Maker</v>
      </c>
    </row>
    <row r="650" spans="1:5" x14ac:dyDescent="0.25">
      <c r="A650" s="1">
        <v>2000708159</v>
      </c>
      <c r="B650">
        <f>COUNTIF(DF!$B$2:$B$6218,'Taker|Maker Distribution'!A650)</f>
        <v>7</v>
      </c>
      <c r="C650">
        <f>COUNTIF(DF!$C$2:$C$6218,'Taker|Maker Distribution'!A650)</f>
        <v>0</v>
      </c>
      <c r="D650" s="3">
        <f t="shared" si="10"/>
        <v>7</v>
      </c>
      <c r="E650" t="str" cm="1">
        <f t="array" ref="E650">_xlfn.IFS(B650&gt;C650, "More Maker", B650=C650, "Equal", B650&lt;C650, "More Taker")</f>
        <v>More Maker</v>
      </c>
    </row>
    <row r="651" spans="1:5" x14ac:dyDescent="0.25">
      <c r="A651" s="1">
        <v>2000724851</v>
      </c>
      <c r="B651">
        <f>COUNTIF(DF!$B$2:$B$6218,'Taker|Maker Distribution'!A651)</f>
        <v>1</v>
      </c>
      <c r="C651">
        <f>COUNTIF(DF!$C$2:$C$6218,'Taker|Maker Distribution'!A651)</f>
        <v>1</v>
      </c>
      <c r="D651" s="3">
        <f t="shared" si="10"/>
        <v>1</v>
      </c>
      <c r="E651" t="str" cm="1">
        <f t="array" ref="E651">_xlfn.IFS(B651&gt;C651, "More Maker", B651=C651, "Equal", B651&lt;C651, "More Taker")</f>
        <v>Equal</v>
      </c>
    </row>
    <row r="652" spans="1:5" x14ac:dyDescent="0.25">
      <c r="A652" s="1">
        <v>2000710001</v>
      </c>
      <c r="B652">
        <f>COUNTIF(DF!$B$2:$B$6218,'Taker|Maker Distribution'!A652)</f>
        <v>1</v>
      </c>
      <c r="C652">
        <f>COUNTIF(DF!$C$2:$C$6218,'Taker|Maker Distribution'!A652)</f>
        <v>0</v>
      </c>
      <c r="D652" s="3">
        <f t="shared" si="10"/>
        <v>1</v>
      </c>
      <c r="E652" t="str" cm="1">
        <f t="array" ref="E652">_xlfn.IFS(B652&gt;C652, "More Maker", B652=C652, "Equal", B652&lt;C652, "More Taker")</f>
        <v>More Maker</v>
      </c>
    </row>
    <row r="653" spans="1:5" x14ac:dyDescent="0.25">
      <c r="A653" s="1">
        <v>2000735668</v>
      </c>
      <c r="B653">
        <f>COUNTIF(DF!$B$2:$B$6218,'Taker|Maker Distribution'!A653)</f>
        <v>10</v>
      </c>
      <c r="C653">
        <f>COUNTIF(DF!$C$2:$C$6218,'Taker|Maker Distribution'!A653)</f>
        <v>0</v>
      </c>
      <c r="D653" s="3">
        <f t="shared" si="10"/>
        <v>10</v>
      </c>
      <c r="E653" t="str" cm="1">
        <f t="array" ref="E653">_xlfn.IFS(B653&gt;C653, "More Maker", B653=C653, "Equal", B653&lt;C653, "More Taker")</f>
        <v>More Maker</v>
      </c>
    </row>
    <row r="654" spans="1:5" x14ac:dyDescent="0.25">
      <c r="A654" s="1">
        <v>2000724431</v>
      </c>
      <c r="B654">
        <f>COUNTIF(DF!$B$2:$B$6218,'Taker|Maker Distribution'!A654)</f>
        <v>1</v>
      </c>
      <c r="C654">
        <f>COUNTIF(DF!$C$2:$C$6218,'Taker|Maker Distribution'!A654)</f>
        <v>0</v>
      </c>
      <c r="D654" s="3">
        <f t="shared" si="10"/>
        <v>1</v>
      </c>
      <c r="E654" t="str" cm="1">
        <f t="array" ref="E654">_xlfn.IFS(B654&gt;C654, "More Maker", B654=C654, "Equal", B654&lt;C654, "More Taker")</f>
        <v>More Maker</v>
      </c>
    </row>
    <row r="655" spans="1:5" x14ac:dyDescent="0.25">
      <c r="A655" s="1">
        <v>2000750533</v>
      </c>
      <c r="B655">
        <f>COUNTIF(DF!$B$2:$B$6218,'Taker|Maker Distribution'!A655)</f>
        <v>1</v>
      </c>
      <c r="C655">
        <f>COUNTIF(DF!$C$2:$C$6218,'Taker|Maker Distribution'!A655)</f>
        <v>0</v>
      </c>
      <c r="D655" s="3">
        <f t="shared" si="10"/>
        <v>1</v>
      </c>
      <c r="E655" t="str" cm="1">
        <f t="array" ref="E655">_xlfn.IFS(B655&gt;C655, "More Maker", B655=C655, "Equal", B655&lt;C655, "More Taker")</f>
        <v>More Maker</v>
      </c>
    </row>
    <row r="656" spans="1:5" x14ac:dyDescent="0.25">
      <c r="A656" s="1">
        <v>2000708081</v>
      </c>
      <c r="B656">
        <f>COUNTIF(DF!$B$2:$B$6218,'Taker|Maker Distribution'!A656)</f>
        <v>15</v>
      </c>
      <c r="C656">
        <f>COUNTIF(DF!$C$2:$C$6218,'Taker|Maker Distribution'!A656)</f>
        <v>1</v>
      </c>
      <c r="D656" s="3">
        <f t="shared" si="10"/>
        <v>15</v>
      </c>
      <c r="E656" t="str" cm="1">
        <f t="array" ref="E656">_xlfn.IFS(B656&gt;C656, "More Maker", B656=C656, "Equal", B656&lt;C656, "More Taker")</f>
        <v>More Maker</v>
      </c>
    </row>
    <row r="657" spans="1:5" x14ac:dyDescent="0.25">
      <c r="A657" s="1">
        <v>2000750557</v>
      </c>
      <c r="B657">
        <f>COUNTIF(DF!$B$2:$B$6218,'Taker|Maker Distribution'!A657)</f>
        <v>49</v>
      </c>
      <c r="C657">
        <f>COUNTIF(DF!$C$2:$C$6218,'Taker|Maker Distribution'!A657)</f>
        <v>2</v>
      </c>
      <c r="D657" s="3">
        <f t="shared" si="10"/>
        <v>24.5</v>
      </c>
      <c r="E657" t="str" cm="1">
        <f t="array" ref="E657">_xlfn.IFS(B657&gt;C657, "More Maker", B657=C657, "Equal", B657&lt;C657, "More Taker")</f>
        <v>More Maker</v>
      </c>
    </row>
    <row r="658" spans="1:5" x14ac:dyDescent="0.25">
      <c r="A658" s="1">
        <v>2000741914</v>
      </c>
      <c r="B658">
        <f>COUNTIF(DF!$B$2:$B$6218,'Taker|Maker Distribution'!A658)</f>
        <v>1</v>
      </c>
      <c r="C658">
        <f>COUNTIF(DF!$C$2:$C$6218,'Taker|Maker Distribution'!A658)</f>
        <v>0</v>
      </c>
      <c r="D658" s="3">
        <f t="shared" si="10"/>
        <v>1</v>
      </c>
      <c r="E658" t="str" cm="1">
        <f t="array" ref="E658">_xlfn.IFS(B658&gt;C658, "More Maker", B658=C658, "Equal", B658&lt;C658, "More Taker")</f>
        <v>More Maker</v>
      </c>
    </row>
    <row r="659" spans="1:5" x14ac:dyDescent="0.25">
      <c r="A659" s="1">
        <v>2000750032</v>
      </c>
      <c r="B659">
        <f>COUNTIF(DF!$B$2:$B$6218,'Taker|Maker Distribution'!A659)</f>
        <v>1</v>
      </c>
      <c r="C659">
        <f>COUNTIF(DF!$C$2:$C$6218,'Taker|Maker Distribution'!A659)</f>
        <v>0</v>
      </c>
      <c r="D659" s="3">
        <f t="shared" si="10"/>
        <v>1</v>
      </c>
      <c r="E659" t="str" cm="1">
        <f t="array" ref="E659">_xlfn.IFS(B659&gt;C659, "More Maker", B659=C659, "Equal", B659&lt;C659, "More Taker")</f>
        <v>More Maker</v>
      </c>
    </row>
    <row r="660" spans="1:5" x14ac:dyDescent="0.25">
      <c r="A660" s="1">
        <v>2000739919</v>
      </c>
      <c r="B660">
        <f>COUNTIF(DF!$B$2:$B$6218,'Taker|Maker Distribution'!A660)</f>
        <v>2</v>
      </c>
      <c r="C660">
        <f>COUNTIF(DF!$C$2:$C$6218,'Taker|Maker Distribution'!A660)</f>
        <v>0</v>
      </c>
      <c r="D660" s="3">
        <f t="shared" si="10"/>
        <v>2</v>
      </c>
      <c r="E660" t="str" cm="1">
        <f t="array" ref="E660">_xlfn.IFS(B660&gt;C660, "More Maker", B660=C660, "Equal", B660&lt;C660, "More Taker")</f>
        <v>More Maker</v>
      </c>
    </row>
    <row r="661" spans="1:5" x14ac:dyDescent="0.25">
      <c r="A661" s="1">
        <v>2000738101</v>
      </c>
      <c r="B661">
        <f>COUNTIF(DF!$B$2:$B$6218,'Taker|Maker Distribution'!A661)</f>
        <v>4</v>
      </c>
      <c r="C661">
        <f>COUNTIF(DF!$C$2:$C$6218,'Taker|Maker Distribution'!A661)</f>
        <v>0</v>
      </c>
      <c r="D661" s="3">
        <f t="shared" si="10"/>
        <v>4</v>
      </c>
      <c r="E661" t="str" cm="1">
        <f t="array" ref="E661">_xlfn.IFS(B661&gt;C661, "More Maker", B661=C661, "Equal", B661&lt;C661, "More Taker")</f>
        <v>More Maker</v>
      </c>
    </row>
    <row r="662" spans="1:5" x14ac:dyDescent="0.25">
      <c r="A662" s="1">
        <v>2000729345</v>
      </c>
      <c r="B662">
        <f>COUNTIF(DF!$B$2:$B$6218,'Taker|Maker Distribution'!A662)</f>
        <v>2</v>
      </c>
      <c r="C662">
        <f>COUNTIF(DF!$C$2:$C$6218,'Taker|Maker Distribution'!A662)</f>
        <v>0</v>
      </c>
      <c r="D662" s="3">
        <f t="shared" si="10"/>
        <v>2</v>
      </c>
      <c r="E662" t="str" cm="1">
        <f t="array" ref="E662">_xlfn.IFS(B662&gt;C662, "More Maker", B662=C662, "Equal", B662&lt;C662, "More Taker")</f>
        <v>More Maker</v>
      </c>
    </row>
    <row r="663" spans="1:5" x14ac:dyDescent="0.25">
      <c r="A663" s="1">
        <v>2000737120</v>
      </c>
      <c r="B663">
        <f>COUNTIF(DF!$B$2:$B$6218,'Taker|Maker Distribution'!A663)</f>
        <v>1</v>
      </c>
      <c r="C663">
        <f>COUNTIF(DF!$C$2:$C$6218,'Taker|Maker Distribution'!A663)</f>
        <v>2</v>
      </c>
      <c r="D663" s="3">
        <f t="shared" si="10"/>
        <v>0.5</v>
      </c>
      <c r="E663" t="str" cm="1">
        <f t="array" ref="E663">_xlfn.IFS(B663&gt;C663, "More Maker", B663=C663, "Equal", B663&lt;C663, "More Taker")</f>
        <v>More Taker</v>
      </c>
    </row>
    <row r="664" spans="1:5" x14ac:dyDescent="0.25">
      <c r="A664" s="1">
        <v>2000739268</v>
      </c>
      <c r="B664">
        <f>COUNTIF(DF!$B$2:$B$6218,'Taker|Maker Distribution'!A664)</f>
        <v>7</v>
      </c>
      <c r="C664">
        <f>COUNTIF(DF!$C$2:$C$6218,'Taker|Maker Distribution'!A664)</f>
        <v>1</v>
      </c>
      <c r="D664" s="3">
        <f t="shared" si="10"/>
        <v>7</v>
      </c>
      <c r="E664" t="str" cm="1">
        <f t="array" ref="E664">_xlfn.IFS(B664&gt;C664, "More Maker", B664=C664, "Equal", B664&lt;C664, "More Taker")</f>
        <v>More Maker</v>
      </c>
    </row>
    <row r="665" spans="1:5" x14ac:dyDescent="0.25">
      <c r="A665" s="1">
        <v>2000716388</v>
      </c>
      <c r="B665">
        <f>COUNTIF(DF!$B$2:$B$6218,'Taker|Maker Distribution'!A665)</f>
        <v>1</v>
      </c>
      <c r="C665">
        <f>COUNTIF(DF!$C$2:$C$6218,'Taker|Maker Distribution'!A665)</f>
        <v>0</v>
      </c>
      <c r="D665" s="3">
        <f t="shared" si="10"/>
        <v>1</v>
      </c>
      <c r="E665" t="str" cm="1">
        <f t="array" ref="E665">_xlfn.IFS(B665&gt;C665, "More Maker", B665=C665, "Equal", B665&lt;C665, "More Taker")</f>
        <v>More Maker</v>
      </c>
    </row>
    <row r="666" spans="1:5" x14ac:dyDescent="0.25">
      <c r="A666" s="1">
        <v>2000714945</v>
      </c>
      <c r="B666">
        <f>COUNTIF(DF!$B$2:$B$6218,'Taker|Maker Distribution'!A666)</f>
        <v>2</v>
      </c>
      <c r="C666">
        <f>COUNTIF(DF!$C$2:$C$6218,'Taker|Maker Distribution'!A666)</f>
        <v>0</v>
      </c>
      <c r="D666" s="3">
        <f t="shared" si="10"/>
        <v>2</v>
      </c>
      <c r="E666" t="str" cm="1">
        <f t="array" ref="E666">_xlfn.IFS(B666&gt;C666, "More Maker", B666=C666, "Equal", B666&lt;C666, "More Taker")</f>
        <v>More Maker</v>
      </c>
    </row>
    <row r="667" spans="1:5" x14ac:dyDescent="0.25">
      <c r="A667" s="1">
        <v>2000716298</v>
      </c>
      <c r="B667">
        <f>COUNTIF(DF!$B$2:$B$6218,'Taker|Maker Distribution'!A667)</f>
        <v>2</v>
      </c>
      <c r="C667">
        <f>COUNTIF(DF!$C$2:$C$6218,'Taker|Maker Distribution'!A667)</f>
        <v>0</v>
      </c>
      <c r="D667" s="3">
        <f t="shared" si="10"/>
        <v>2</v>
      </c>
      <c r="E667" t="str" cm="1">
        <f t="array" ref="E667">_xlfn.IFS(B667&gt;C667, "More Maker", B667=C667, "Equal", B667&lt;C667, "More Taker")</f>
        <v>More Maker</v>
      </c>
    </row>
    <row r="668" spans="1:5" x14ac:dyDescent="0.25">
      <c r="A668" s="1">
        <v>2000710697</v>
      </c>
      <c r="B668">
        <f>COUNTIF(DF!$B$2:$B$6218,'Taker|Maker Distribution'!A668)</f>
        <v>1</v>
      </c>
      <c r="C668">
        <f>COUNTIF(DF!$C$2:$C$6218,'Taker|Maker Distribution'!A668)</f>
        <v>1</v>
      </c>
      <c r="D668" s="3">
        <f t="shared" si="10"/>
        <v>1</v>
      </c>
      <c r="E668" t="str" cm="1">
        <f t="array" ref="E668">_xlfn.IFS(B668&gt;C668, "More Maker", B668=C668, "Equal", B668&lt;C668, "More Taker")</f>
        <v>Equal</v>
      </c>
    </row>
    <row r="669" spans="1:5" x14ac:dyDescent="0.25">
      <c r="A669" s="1">
        <v>2000742928</v>
      </c>
      <c r="B669">
        <f>COUNTIF(DF!$B$2:$B$6218,'Taker|Maker Distribution'!A669)</f>
        <v>2</v>
      </c>
      <c r="C669">
        <f>COUNTIF(DF!$C$2:$C$6218,'Taker|Maker Distribution'!A669)</f>
        <v>6</v>
      </c>
      <c r="D669" s="3">
        <f t="shared" si="10"/>
        <v>0.33333333333333331</v>
      </c>
      <c r="E669" t="str" cm="1">
        <f t="array" ref="E669">_xlfn.IFS(B669&gt;C669, "More Maker", B669=C669, "Equal", B669&lt;C669, "More Taker")</f>
        <v>More Taker</v>
      </c>
    </row>
    <row r="670" spans="1:5" x14ac:dyDescent="0.25">
      <c r="A670" s="1">
        <v>2000732242</v>
      </c>
      <c r="B670">
        <f>COUNTIF(DF!$B$2:$B$6218,'Taker|Maker Distribution'!A670)</f>
        <v>1</v>
      </c>
      <c r="C670">
        <f>COUNTIF(DF!$C$2:$C$6218,'Taker|Maker Distribution'!A670)</f>
        <v>0</v>
      </c>
      <c r="D670" s="3">
        <f t="shared" si="10"/>
        <v>1</v>
      </c>
      <c r="E670" t="str" cm="1">
        <f t="array" ref="E670">_xlfn.IFS(B670&gt;C670, "More Maker", B670=C670, "Equal", B670&lt;C670, "More Taker")</f>
        <v>More Maker</v>
      </c>
    </row>
    <row r="671" spans="1:5" x14ac:dyDescent="0.25">
      <c r="A671" s="1">
        <v>2000754718</v>
      </c>
      <c r="B671">
        <f>COUNTIF(DF!$B$2:$B$6218,'Taker|Maker Distribution'!A671)</f>
        <v>6</v>
      </c>
      <c r="C671">
        <f>COUNTIF(DF!$C$2:$C$6218,'Taker|Maker Distribution'!A671)</f>
        <v>5</v>
      </c>
      <c r="D671" s="3">
        <f t="shared" si="10"/>
        <v>1.2</v>
      </c>
      <c r="E671" t="str" cm="1">
        <f t="array" ref="E671">_xlfn.IFS(B671&gt;C671, "More Maker", B671=C671, "Equal", B671&lt;C671, "More Taker")</f>
        <v>More Maker</v>
      </c>
    </row>
    <row r="672" spans="1:5" x14ac:dyDescent="0.25">
      <c r="A672" s="1">
        <v>2000735677</v>
      </c>
      <c r="B672">
        <f>COUNTIF(DF!$B$2:$B$6218,'Taker|Maker Distribution'!A672)</f>
        <v>1</v>
      </c>
      <c r="C672">
        <f>COUNTIF(DF!$C$2:$C$6218,'Taker|Maker Distribution'!A672)</f>
        <v>0</v>
      </c>
      <c r="D672" s="3">
        <f t="shared" si="10"/>
        <v>1</v>
      </c>
      <c r="E672" t="str" cm="1">
        <f t="array" ref="E672">_xlfn.IFS(B672&gt;C672, "More Maker", B672=C672, "Equal", B672&lt;C672, "More Taker")</f>
        <v>More Maker</v>
      </c>
    </row>
    <row r="673" spans="1:5" x14ac:dyDescent="0.25">
      <c r="A673" s="1">
        <v>2000729384</v>
      </c>
      <c r="B673">
        <f>COUNTIF(DF!$B$2:$B$6218,'Taker|Maker Distribution'!A673)</f>
        <v>1</v>
      </c>
      <c r="C673">
        <f>COUNTIF(DF!$C$2:$C$6218,'Taker|Maker Distribution'!A673)</f>
        <v>0</v>
      </c>
      <c r="D673" s="3">
        <f t="shared" si="10"/>
        <v>1</v>
      </c>
      <c r="E673" t="str" cm="1">
        <f t="array" ref="E673">_xlfn.IFS(B673&gt;C673, "More Maker", B673=C673, "Equal", B673&lt;C673, "More Taker")</f>
        <v>More Maker</v>
      </c>
    </row>
    <row r="674" spans="1:5" x14ac:dyDescent="0.25">
      <c r="A674" s="1">
        <v>2000720063</v>
      </c>
      <c r="B674">
        <f>COUNTIF(DF!$B$2:$B$6218,'Taker|Maker Distribution'!A674)</f>
        <v>2</v>
      </c>
      <c r="C674">
        <f>COUNTIF(DF!$C$2:$C$6218,'Taker|Maker Distribution'!A674)</f>
        <v>0</v>
      </c>
      <c r="D674" s="3">
        <f t="shared" si="10"/>
        <v>2</v>
      </c>
      <c r="E674" t="str" cm="1">
        <f t="array" ref="E674">_xlfn.IFS(B674&gt;C674, "More Maker", B674=C674, "Equal", B674&lt;C674, "More Taker")</f>
        <v>More Maker</v>
      </c>
    </row>
    <row r="675" spans="1:5" x14ac:dyDescent="0.25">
      <c r="A675" s="1">
        <v>2000747523</v>
      </c>
      <c r="B675">
        <f>COUNTIF(DF!$B$2:$B$6218,'Taker|Maker Distribution'!A675)</f>
        <v>1</v>
      </c>
      <c r="C675">
        <f>COUNTIF(DF!$C$2:$C$6218,'Taker|Maker Distribution'!A675)</f>
        <v>0</v>
      </c>
      <c r="D675" s="3">
        <f t="shared" si="10"/>
        <v>1</v>
      </c>
      <c r="E675" t="str" cm="1">
        <f t="array" ref="E675">_xlfn.IFS(B675&gt;C675, "More Maker", B675=C675, "Equal", B675&lt;C675, "More Taker")</f>
        <v>More Maker</v>
      </c>
    </row>
    <row r="676" spans="1:5" x14ac:dyDescent="0.25">
      <c r="A676" s="1">
        <v>2000754820</v>
      </c>
      <c r="B676">
        <f>COUNTIF(DF!$B$2:$B$6218,'Taker|Maker Distribution'!A676)</f>
        <v>1</v>
      </c>
      <c r="C676">
        <f>COUNTIF(DF!$C$2:$C$6218,'Taker|Maker Distribution'!A676)</f>
        <v>0</v>
      </c>
      <c r="D676" s="3">
        <f t="shared" si="10"/>
        <v>1</v>
      </c>
      <c r="E676" t="str" cm="1">
        <f t="array" ref="E676">_xlfn.IFS(B676&gt;C676, "More Maker", B676=C676, "Equal", B676&lt;C676, "More Taker")</f>
        <v>More Maker</v>
      </c>
    </row>
    <row r="677" spans="1:5" x14ac:dyDescent="0.25">
      <c r="A677" s="1">
        <v>2000750635</v>
      </c>
      <c r="B677">
        <f>COUNTIF(DF!$B$2:$B$6218,'Taker|Maker Distribution'!A677)</f>
        <v>1</v>
      </c>
      <c r="C677">
        <f>COUNTIF(DF!$C$2:$C$6218,'Taker|Maker Distribution'!A677)</f>
        <v>1</v>
      </c>
      <c r="D677" s="3">
        <f t="shared" si="10"/>
        <v>1</v>
      </c>
      <c r="E677" t="str" cm="1">
        <f t="array" ref="E677">_xlfn.IFS(B677&gt;C677, "More Maker", B677=C677, "Equal", B677&lt;C677, "More Taker")</f>
        <v>Equal</v>
      </c>
    </row>
    <row r="678" spans="1:5" x14ac:dyDescent="0.25">
      <c r="A678" s="1">
        <v>2000750914</v>
      </c>
      <c r="B678">
        <f>COUNTIF(DF!$B$2:$B$6218,'Taker|Maker Distribution'!A678)</f>
        <v>1</v>
      </c>
      <c r="C678">
        <f>COUNTIF(DF!$C$2:$C$6218,'Taker|Maker Distribution'!A678)</f>
        <v>0</v>
      </c>
      <c r="D678" s="3">
        <f t="shared" si="10"/>
        <v>1</v>
      </c>
      <c r="E678" t="str" cm="1">
        <f t="array" ref="E678">_xlfn.IFS(B678&gt;C678, "More Maker", B678=C678, "Equal", B678&lt;C678, "More Taker")</f>
        <v>More Maker</v>
      </c>
    </row>
    <row r="679" spans="1:5" x14ac:dyDescent="0.25">
      <c r="A679" s="1">
        <v>2000732149</v>
      </c>
      <c r="B679">
        <f>COUNTIF(DF!$B$2:$B$6218,'Taker|Maker Distribution'!A679)</f>
        <v>1</v>
      </c>
      <c r="C679">
        <f>COUNTIF(DF!$C$2:$C$6218,'Taker|Maker Distribution'!A679)</f>
        <v>0</v>
      </c>
      <c r="D679" s="3">
        <f t="shared" si="10"/>
        <v>1</v>
      </c>
      <c r="E679" t="str" cm="1">
        <f t="array" ref="E679">_xlfn.IFS(B679&gt;C679, "More Maker", B679=C679, "Equal", B679&lt;C679, "More Taker")</f>
        <v>More Maker</v>
      </c>
    </row>
    <row r="680" spans="1:5" x14ac:dyDescent="0.25">
      <c r="A680" s="1">
        <v>2000750815</v>
      </c>
      <c r="B680">
        <f>COUNTIF(DF!$B$2:$B$6218,'Taker|Maker Distribution'!A680)</f>
        <v>1</v>
      </c>
      <c r="C680">
        <f>COUNTIF(DF!$C$2:$C$6218,'Taker|Maker Distribution'!A680)</f>
        <v>0</v>
      </c>
      <c r="D680" s="3">
        <f t="shared" si="10"/>
        <v>1</v>
      </c>
      <c r="E680" t="str" cm="1">
        <f t="array" ref="E680">_xlfn.IFS(B680&gt;C680, "More Maker", B680=C680, "Equal", B680&lt;C680, "More Taker")</f>
        <v>More Maker</v>
      </c>
    </row>
    <row r="681" spans="1:5" x14ac:dyDescent="0.25">
      <c r="A681" s="1">
        <v>2000747659</v>
      </c>
      <c r="B681">
        <f>COUNTIF(DF!$B$2:$B$6218,'Taker|Maker Distribution'!A681)</f>
        <v>3</v>
      </c>
      <c r="C681">
        <f>COUNTIF(DF!$C$2:$C$6218,'Taker|Maker Distribution'!A681)</f>
        <v>0</v>
      </c>
      <c r="D681" s="3">
        <f t="shared" si="10"/>
        <v>3</v>
      </c>
      <c r="E681" t="str" cm="1">
        <f t="array" ref="E681">_xlfn.IFS(B681&gt;C681, "More Maker", B681=C681, "Equal", B681&lt;C681, "More Taker")</f>
        <v>More Maker</v>
      </c>
    </row>
    <row r="682" spans="1:5" x14ac:dyDescent="0.25">
      <c r="A682" s="1">
        <v>2000754715</v>
      </c>
      <c r="B682">
        <f>COUNTIF(DF!$B$2:$B$6218,'Taker|Maker Distribution'!A682)</f>
        <v>2</v>
      </c>
      <c r="C682">
        <f>COUNTIF(DF!$C$2:$C$6218,'Taker|Maker Distribution'!A682)</f>
        <v>0</v>
      </c>
      <c r="D682" s="3">
        <f t="shared" si="10"/>
        <v>2</v>
      </c>
      <c r="E682" t="str" cm="1">
        <f t="array" ref="E682">_xlfn.IFS(B682&gt;C682, "More Maker", B682=C682, "Equal", B682&lt;C682, "More Taker")</f>
        <v>More Maker</v>
      </c>
    </row>
    <row r="683" spans="1:5" x14ac:dyDescent="0.25">
      <c r="A683" s="1">
        <v>2000717867</v>
      </c>
      <c r="B683">
        <f>COUNTIF(DF!$B$2:$B$6218,'Taker|Maker Distribution'!A683)</f>
        <v>2</v>
      </c>
      <c r="C683">
        <f>COUNTIF(DF!$C$2:$C$6218,'Taker|Maker Distribution'!A683)</f>
        <v>0</v>
      </c>
      <c r="D683" s="3">
        <f t="shared" si="10"/>
        <v>2</v>
      </c>
      <c r="E683" t="str" cm="1">
        <f t="array" ref="E683">_xlfn.IFS(B683&gt;C683, "More Maker", B683=C683, "Equal", B683&lt;C683, "More Taker")</f>
        <v>More Maker</v>
      </c>
    </row>
    <row r="684" spans="1:5" x14ac:dyDescent="0.25">
      <c r="A684" s="1">
        <v>2000711903</v>
      </c>
      <c r="B684">
        <f>COUNTIF(DF!$B$2:$B$6218,'Taker|Maker Distribution'!A684)</f>
        <v>1</v>
      </c>
      <c r="C684">
        <f>COUNTIF(DF!$C$2:$C$6218,'Taker|Maker Distribution'!A684)</f>
        <v>4</v>
      </c>
      <c r="D684" s="3">
        <f t="shared" si="10"/>
        <v>0.25</v>
      </c>
      <c r="E684" t="str" cm="1">
        <f t="array" ref="E684">_xlfn.IFS(B684&gt;C684, "More Maker", B684=C684, "Equal", B684&lt;C684, "More Taker")</f>
        <v>More Taker</v>
      </c>
    </row>
    <row r="685" spans="1:5" x14ac:dyDescent="0.25">
      <c r="A685" s="1">
        <v>2000732413</v>
      </c>
      <c r="B685">
        <f>COUNTIF(DF!$B$2:$B$6218,'Taker|Maker Distribution'!A685)</f>
        <v>1</v>
      </c>
      <c r="C685">
        <f>COUNTIF(DF!$C$2:$C$6218,'Taker|Maker Distribution'!A685)</f>
        <v>0</v>
      </c>
      <c r="D685" s="3">
        <f t="shared" si="10"/>
        <v>1</v>
      </c>
      <c r="E685" t="str" cm="1">
        <f t="array" ref="E685">_xlfn.IFS(B685&gt;C685, "More Maker", B685=C685, "Equal", B685&lt;C685, "More Taker")</f>
        <v>More Maker</v>
      </c>
    </row>
    <row r="686" spans="1:5" x14ac:dyDescent="0.25">
      <c r="A686" s="1">
        <v>2000736064</v>
      </c>
      <c r="B686">
        <f>COUNTIF(DF!$B$2:$B$6218,'Taker|Maker Distribution'!A686)</f>
        <v>1</v>
      </c>
      <c r="C686">
        <f>COUNTIF(DF!$C$2:$C$6218,'Taker|Maker Distribution'!A686)</f>
        <v>0</v>
      </c>
      <c r="D686" s="3">
        <f t="shared" si="10"/>
        <v>1</v>
      </c>
      <c r="E686" t="str" cm="1">
        <f t="array" ref="E686">_xlfn.IFS(B686&gt;C686, "More Maker", B686=C686, "Equal", B686&lt;C686, "More Taker")</f>
        <v>More Maker</v>
      </c>
    </row>
    <row r="687" spans="1:5" x14ac:dyDescent="0.25">
      <c r="A687" s="1">
        <v>2000714267</v>
      </c>
      <c r="B687">
        <f>COUNTIF(DF!$B$2:$B$6218,'Taker|Maker Distribution'!A687)</f>
        <v>2</v>
      </c>
      <c r="C687">
        <f>COUNTIF(DF!$C$2:$C$6218,'Taker|Maker Distribution'!A687)</f>
        <v>0</v>
      </c>
      <c r="D687" s="3">
        <f t="shared" si="10"/>
        <v>2</v>
      </c>
      <c r="E687" t="str" cm="1">
        <f t="array" ref="E687">_xlfn.IFS(B687&gt;C687, "More Maker", B687=C687, "Equal", B687&lt;C687, "More Taker")</f>
        <v>More Maker</v>
      </c>
    </row>
    <row r="688" spans="1:5" x14ac:dyDescent="0.25">
      <c r="A688" s="1">
        <v>2000733265</v>
      </c>
      <c r="B688">
        <f>COUNTIF(DF!$B$2:$B$6218,'Taker|Maker Distribution'!A688)</f>
        <v>2</v>
      </c>
      <c r="C688">
        <f>COUNTIF(DF!$C$2:$C$6218,'Taker|Maker Distribution'!A688)</f>
        <v>0</v>
      </c>
      <c r="D688" s="3">
        <f t="shared" si="10"/>
        <v>2</v>
      </c>
      <c r="E688" t="str" cm="1">
        <f t="array" ref="E688">_xlfn.IFS(B688&gt;C688, "More Maker", B688=C688, "Equal", B688&lt;C688, "More Taker")</f>
        <v>More Maker</v>
      </c>
    </row>
    <row r="689" spans="1:5" x14ac:dyDescent="0.25">
      <c r="A689" s="1">
        <v>2000713658</v>
      </c>
      <c r="B689">
        <f>COUNTIF(DF!$B$2:$B$6218,'Taker|Maker Distribution'!A689)</f>
        <v>2</v>
      </c>
      <c r="C689">
        <f>COUNTIF(DF!$C$2:$C$6218,'Taker|Maker Distribution'!A689)</f>
        <v>1</v>
      </c>
      <c r="D689" s="3">
        <f t="shared" si="10"/>
        <v>2</v>
      </c>
      <c r="E689" t="str" cm="1">
        <f t="array" ref="E689">_xlfn.IFS(B689&gt;C689, "More Maker", B689=C689, "Equal", B689&lt;C689, "More Taker")</f>
        <v>More Maker</v>
      </c>
    </row>
    <row r="690" spans="1:5" x14ac:dyDescent="0.25">
      <c r="A690" s="1">
        <v>2000748175</v>
      </c>
      <c r="B690">
        <f>COUNTIF(DF!$B$2:$B$6218,'Taker|Maker Distribution'!A690)</f>
        <v>1</v>
      </c>
      <c r="C690">
        <f>COUNTIF(DF!$C$2:$C$6218,'Taker|Maker Distribution'!A690)</f>
        <v>0</v>
      </c>
      <c r="D690" s="3">
        <f t="shared" si="10"/>
        <v>1</v>
      </c>
      <c r="E690" t="str" cm="1">
        <f t="array" ref="E690">_xlfn.IFS(B690&gt;C690, "More Maker", B690=C690, "Equal", B690&lt;C690, "More Taker")</f>
        <v>More Maker</v>
      </c>
    </row>
    <row r="691" spans="1:5" x14ac:dyDescent="0.25">
      <c r="A691" s="1">
        <v>2000741866</v>
      </c>
      <c r="B691">
        <f>COUNTIF(DF!$B$2:$B$6218,'Taker|Maker Distribution'!A691)</f>
        <v>1</v>
      </c>
      <c r="C691">
        <f>COUNTIF(DF!$C$2:$C$6218,'Taker|Maker Distribution'!A691)</f>
        <v>1</v>
      </c>
      <c r="D691" s="3">
        <f t="shared" si="10"/>
        <v>1</v>
      </c>
      <c r="E691" t="str" cm="1">
        <f t="array" ref="E691">_xlfn.IFS(B691&gt;C691, "More Maker", B691=C691, "Equal", B691&lt;C691, "More Taker")</f>
        <v>Equal</v>
      </c>
    </row>
    <row r="692" spans="1:5" x14ac:dyDescent="0.25">
      <c r="A692" s="1">
        <v>2000723411</v>
      </c>
      <c r="B692">
        <f>COUNTIF(DF!$B$2:$B$6218,'Taker|Maker Distribution'!A692)</f>
        <v>10</v>
      </c>
      <c r="C692">
        <f>COUNTIF(DF!$C$2:$C$6218,'Taker|Maker Distribution'!A692)</f>
        <v>5</v>
      </c>
      <c r="D692" s="3">
        <f t="shared" si="10"/>
        <v>2</v>
      </c>
      <c r="E692" t="str" cm="1">
        <f t="array" ref="E692">_xlfn.IFS(B692&gt;C692, "More Maker", B692=C692, "Equal", B692&lt;C692, "More Taker")</f>
        <v>More Maker</v>
      </c>
    </row>
    <row r="693" spans="1:5" x14ac:dyDescent="0.25">
      <c r="A693" s="1">
        <v>2000709569</v>
      </c>
      <c r="B693">
        <f>COUNTIF(DF!$B$2:$B$6218,'Taker|Maker Distribution'!A693)</f>
        <v>2</v>
      </c>
      <c r="C693">
        <f>COUNTIF(DF!$C$2:$C$6218,'Taker|Maker Distribution'!A693)</f>
        <v>0</v>
      </c>
      <c r="D693" s="3">
        <f t="shared" si="10"/>
        <v>2</v>
      </c>
      <c r="E693" t="str" cm="1">
        <f t="array" ref="E693">_xlfn.IFS(B693&gt;C693, "More Maker", B693=C693, "Equal", B693&lt;C693, "More Taker")</f>
        <v>More Maker</v>
      </c>
    </row>
    <row r="694" spans="1:5" x14ac:dyDescent="0.25">
      <c r="A694" s="1">
        <v>2000742010</v>
      </c>
      <c r="B694">
        <f>COUNTIF(DF!$B$2:$B$6218,'Taker|Maker Distribution'!A694)</f>
        <v>1</v>
      </c>
      <c r="C694">
        <f>COUNTIF(DF!$C$2:$C$6218,'Taker|Maker Distribution'!A694)</f>
        <v>0</v>
      </c>
      <c r="D694" s="3">
        <f t="shared" si="10"/>
        <v>1</v>
      </c>
      <c r="E694" t="str" cm="1">
        <f t="array" ref="E694">_xlfn.IFS(B694&gt;C694, "More Maker", B694=C694, "Equal", B694&lt;C694, "More Taker")</f>
        <v>More Maker</v>
      </c>
    </row>
    <row r="695" spans="1:5" x14ac:dyDescent="0.25">
      <c r="A695" s="1">
        <v>2000751103</v>
      </c>
      <c r="B695">
        <f>COUNTIF(DF!$B$2:$B$6218,'Taker|Maker Distribution'!A695)</f>
        <v>5</v>
      </c>
      <c r="C695">
        <f>COUNTIF(DF!$C$2:$C$6218,'Taker|Maker Distribution'!A695)</f>
        <v>0</v>
      </c>
      <c r="D695" s="3">
        <f t="shared" si="10"/>
        <v>5</v>
      </c>
      <c r="E695" t="str" cm="1">
        <f t="array" ref="E695">_xlfn.IFS(B695&gt;C695, "More Maker", B695=C695, "Equal", B695&lt;C695, "More Taker")</f>
        <v>More Maker</v>
      </c>
    </row>
    <row r="696" spans="1:5" x14ac:dyDescent="0.25">
      <c r="A696" s="1">
        <v>2000753005</v>
      </c>
      <c r="B696">
        <f>COUNTIF(DF!$B$2:$B$6218,'Taker|Maker Distribution'!A696)</f>
        <v>1</v>
      </c>
      <c r="C696">
        <f>COUNTIF(DF!$C$2:$C$6218,'Taker|Maker Distribution'!A696)</f>
        <v>0</v>
      </c>
      <c r="D696" s="3">
        <f t="shared" si="10"/>
        <v>1</v>
      </c>
      <c r="E696" t="str" cm="1">
        <f t="array" ref="E696">_xlfn.IFS(B696&gt;C696, "More Maker", B696=C696, "Equal", B696&lt;C696, "More Taker")</f>
        <v>More Maker</v>
      </c>
    </row>
    <row r="697" spans="1:5" x14ac:dyDescent="0.25">
      <c r="A697" s="1">
        <v>2000721731</v>
      </c>
      <c r="B697">
        <f>COUNTIF(DF!$B$2:$B$6218,'Taker|Maker Distribution'!A697)</f>
        <v>1</v>
      </c>
      <c r="C697">
        <f>COUNTIF(DF!$C$2:$C$6218,'Taker|Maker Distribution'!A697)</f>
        <v>0</v>
      </c>
      <c r="D697" s="3">
        <f t="shared" si="10"/>
        <v>1</v>
      </c>
      <c r="E697" t="str" cm="1">
        <f t="array" ref="E697">_xlfn.IFS(B697&gt;C697, "More Maker", B697=C697, "Equal", B697&lt;C697, "More Taker")</f>
        <v>More Maker</v>
      </c>
    </row>
    <row r="698" spans="1:5" x14ac:dyDescent="0.25">
      <c r="A698" s="1">
        <v>2000754049</v>
      </c>
      <c r="B698">
        <f>COUNTIF(DF!$B$2:$B$6218,'Taker|Maker Distribution'!A698)</f>
        <v>1</v>
      </c>
      <c r="C698">
        <f>COUNTIF(DF!$C$2:$C$6218,'Taker|Maker Distribution'!A698)</f>
        <v>2</v>
      </c>
      <c r="D698" s="3">
        <f t="shared" si="10"/>
        <v>0.5</v>
      </c>
      <c r="E698" t="str" cm="1">
        <f t="array" ref="E698">_xlfn.IFS(B698&gt;C698, "More Maker", B698=C698, "Equal", B698&lt;C698, "More Taker")</f>
        <v>More Taker</v>
      </c>
    </row>
    <row r="699" spans="1:5" x14ac:dyDescent="0.25">
      <c r="A699" s="1">
        <v>2000709407</v>
      </c>
      <c r="B699">
        <f>COUNTIF(DF!$B$2:$B$6218,'Taker|Maker Distribution'!A699)</f>
        <v>1</v>
      </c>
      <c r="C699">
        <f>COUNTIF(DF!$C$2:$C$6218,'Taker|Maker Distribution'!A699)</f>
        <v>0</v>
      </c>
      <c r="D699" s="3">
        <f t="shared" si="10"/>
        <v>1</v>
      </c>
      <c r="E699" t="str" cm="1">
        <f t="array" ref="E699">_xlfn.IFS(B699&gt;C699, "More Maker", B699=C699, "Equal", B699&lt;C699, "More Taker")</f>
        <v>More Maker</v>
      </c>
    </row>
    <row r="700" spans="1:5" x14ac:dyDescent="0.25">
      <c r="A700" s="1">
        <v>2000711450</v>
      </c>
      <c r="B700">
        <f>COUNTIF(DF!$B$2:$B$6218,'Taker|Maker Distribution'!A700)</f>
        <v>2</v>
      </c>
      <c r="C700">
        <f>COUNTIF(DF!$C$2:$C$6218,'Taker|Maker Distribution'!A700)</f>
        <v>0</v>
      </c>
      <c r="D700" s="3">
        <f t="shared" si="10"/>
        <v>2</v>
      </c>
      <c r="E700" t="str" cm="1">
        <f t="array" ref="E700">_xlfn.IFS(B700&gt;C700, "More Maker", B700=C700, "Equal", B700&lt;C700, "More Taker")</f>
        <v>More Maker</v>
      </c>
    </row>
    <row r="701" spans="1:5" x14ac:dyDescent="0.25">
      <c r="A701" s="1">
        <v>2000713613</v>
      </c>
      <c r="B701">
        <f>COUNTIF(DF!$B$2:$B$6218,'Taker|Maker Distribution'!A701)</f>
        <v>3</v>
      </c>
      <c r="C701">
        <f>COUNTIF(DF!$C$2:$C$6218,'Taker|Maker Distribution'!A701)</f>
        <v>0</v>
      </c>
      <c r="D701" s="3">
        <f t="shared" si="10"/>
        <v>3</v>
      </c>
      <c r="E701" t="str" cm="1">
        <f t="array" ref="E701">_xlfn.IFS(B701&gt;C701, "More Maker", B701=C701, "Equal", B701&lt;C701, "More Taker")</f>
        <v>More Maker</v>
      </c>
    </row>
    <row r="702" spans="1:5" x14ac:dyDescent="0.25">
      <c r="A702" s="1">
        <v>2000750149</v>
      </c>
      <c r="B702">
        <f>COUNTIF(DF!$B$2:$B$6218,'Taker|Maker Distribution'!A702)</f>
        <v>1</v>
      </c>
      <c r="C702">
        <f>COUNTIF(DF!$C$2:$C$6218,'Taker|Maker Distribution'!A702)</f>
        <v>0</v>
      </c>
      <c r="D702" s="3">
        <f t="shared" si="10"/>
        <v>1</v>
      </c>
      <c r="E702" t="str" cm="1">
        <f t="array" ref="E702">_xlfn.IFS(B702&gt;C702, "More Maker", B702=C702, "Equal", B702&lt;C702, "More Taker")</f>
        <v>More Maker</v>
      </c>
    </row>
    <row r="703" spans="1:5" x14ac:dyDescent="0.25">
      <c r="A703" s="1">
        <v>2000747343</v>
      </c>
      <c r="B703">
        <f>COUNTIF(DF!$B$2:$B$6218,'Taker|Maker Distribution'!A703)</f>
        <v>2</v>
      </c>
      <c r="C703">
        <f>COUNTIF(DF!$C$2:$C$6218,'Taker|Maker Distribution'!A703)</f>
        <v>0</v>
      </c>
      <c r="D703" s="3">
        <f t="shared" si="10"/>
        <v>2</v>
      </c>
      <c r="E703" t="str" cm="1">
        <f t="array" ref="E703">_xlfn.IFS(B703&gt;C703, "More Maker", B703=C703, "Equal", B703&lt;C703, "More Taker")</f>
        <v>More Maker</v>
      </c>
    </row>
    <row r="704" spans="1:5" x14ac:dyDescent="0.25">
      <c r="A704" s="1">
        <v>2000724767</v>
      </c>
      <c r="B704">
        <f>COUNTIF(DF!$B$2:$B$6218,'Taker|Maker Distribution'!A704)</f>
        <v>1</v>
      </c>
      <c r="C704">
        <f>COUNTIF(DF!$C$2:$C$6218,'Taker|Maker Distribution'!A704)</f>
        <v>0</v>
      </c>
      <c r="D704" s="3">
        <f t="shared" si="10"/>
        <v>1</v>
      </c>
      <c r="E704" t="str" cm="1">
        <f t="array" ref="E704">_xlfn.IFS(B704&gt;C704, "More Maker", B704=C704, "Equal", B704&lt;C704, "More Taker")</f>
        <v>More Maker</v>
      </c>
    </row>
    <row r="705" spans="1:5" x14ac:dyDescent="0.25">
      <c r="A705" s="1">
        <v>2000754439</v>
      </c>
      <c r="B705">
        <f>COUNTIF(DF!$B$2:$B$6218,'Taker|Maker Distribution'!A705)</f>
        <v>9</v>
      </c>
      <c r="C705">
        <f>COUNTIF(DF!$C$2:$C$6218,'Taker|Maker Distribution'!A705)</f>
        <v>0</v>
      </c>
      <c r="D705" s="3">
        <f t="shared" si="10"/>
        <v>9</v>
      </c>
      <c r="E705" t="str" cm="1">
        <f t="array" ref="E705">_xlfn.IFS(B705&gt;C705, "More Maker", B705=C705, "Equal", B705&lt;C705, "More Taker")</f>
        <v>More Maker</v>
      </c>
    </row>
    <row r="706" spans="1:5" x14ac:dyDescent="0.25">
      <c r="A706" s="1">
        <v>2000717531</v>
      </c>
      <c r="B706">
        <f>COUNTIF(DF!$B$2:$B$6218,'Taker|Maker Distribution'!A706)</f>
        <v>1</v>
      </c>
      <c r="C706">
        <f>COUNTIF(DF!$C$2:$C$6218,'Taker|Maker Distribution'!A706)</f>
        <v>0</v>
      </c>
      <c r="D706" s="3">
        <f t="shared" si="10"/>
        <v>1</v>
      </c>
      <c r="E706" t="str" cm="1">
        <f t="array" ref="E706">_xlfn.IFS(B706&gt;C706, "More Maker", B706=C706, "Equal", B706&lt;C706, "More Taker")</f>
        <v>More Maker</v>
      </c>
    </row>
    <row r="707" spans="1:5" x14ac:dyDescent="0.25">
      <c r="A707" s="1">
        <v>2000717516</v>
      </c>
      <c r="B707">
        <f>COUNTIF(DF!$B$2:$B$6218,'Taker|Maker Distribution'!A707)</f>
        <v>2</v>
      </c>
      <c r="C707">
        <f>COUNTIF(DF!$C$2:$C$6218,'Taker|Maker Distribution'!A707)</f>
        <v>0</v>
      </c>
      <c r="D707" s="3">
        <f t="shared" ref="D707:D770" si="11">IFERROR(B707/C707, B707)</f>
        <v>2</v>
      </c>
      <c r="E707" t="str" cm="1">
        <f t="array" ref="E707">_xlfn.IFS(B707&gt;C707, "More Maker", B707=C707, "Equal", B707&lt;C707, "More Taker")</f>
        <v>More Maker</v>
      </c>
    </row>
    <row r="708" spans="1:5" x14ac:dyDescent="0.25">
      <c r="A708" s="1">
        <v>2000754205</v>
      </c>
      <c r="B708">
        <f>COUNTIF(DF!$B$2:$B$6218,'Taker|Maker Distribution'!A708)</f>
        <v>2</v>
      </c>
      <c r="C708">
        <f>COUNTIF(DF!$C$2:$C$6218,'Taker|Maker Distribution'!A708)</f>
        <v>0</v>
      </c>
      <c r="D708" s="3">
        <f t="shared" si="11"/>
        <v>2</v>
      </c>
      <c r="E708" t="str" cm="1">
        <f t="array" ref="E708">_xlfn.IFS(B708&gt;C708, "More Maker", B708=C708, "Equal", B708&lt;C708, "More Taker")</f>
        <v>More Maker</v>
      </c>
    </row>
    <row r="709" spans="1:5" x14ac:dyDescent="0.25">
      <c r="A709" s="1">
        <v>2000731175</v>
      </c>
      <c r="B709">
        <f>COUNTIF(DF!$B$2:$B$6218,'Taker|Maker Distribution'!A709)</f>
        <v>2</v>
      </c>
      <c r="C709">
        <f>COUNTIF(DF!$C$2:$C$6218,'Taker|Maker Distribution'!A709)</f>
        <v>0</v>
      </c>
      <c r="D709" s="3">
        <f t="shared" si="11"/>
        <v>2</v>
      </c>
      <c r="E709" t="str" cm="1">
        <f t="array" ref="E709">_xlfn.IFS(B709&gt;C709, "More Maker", B709=C709, "Equal", B709&lt;C709, "More Taker")</f>
        <v>More Maker</v>
      </c>
    </row>
    <row r="710" spans="1:5" x14ac:dyDescent="0.25">
      <c r="A710" s="1">
        <v>2000726489</v>
      </c>
      <c r="B710">
        <f>COUNTIF(DF!$B$2:$B$6218,'Taker|Maker Distribution'!A710)</f>
        <v>1</v>
      </c>
      <c r="C710">
        <f>COUNTIF(DF!$C$2:$C$6218,'Taker|Maker Distribution'!A710)</f>
        <v>0</v>
      </c>
      <c r="D710" s="3">
        <f t="shared" si="11"/>
        <v>1</v>
      </c>
      <c r="E710" t="str" cm="1">
        <f t="array" ref="E710">_xlfn.IFS(B710&gt;C710, "More Maker", B710=C710, "Equal", B710&lt;C710, "More Taker")</f>
        <v>More Maker</v>
      </c>
    </row>
    <row r="711" spans="1:5" x14ac:dyDescent="0.25">
      <c r="A711" s="1">
        <v>2000715641</v>
      </c>
      <c r="B711">
        <f>COUNTIF(DF!$B$2:$B$6218,'Taker|Maker Distribution'!A711)</f>
        <v>5</v>
      </c>
      <c r="C711">
        <f>COUNTIF(DF!$C$2:$C$6218,'Taker|Maker Distribution'!A711)</f>
        <v>0</v>
      </c>
      <c r="D711" s="3">
        <f t="shared" si="11"/>
        <v>5</v>
      </c>
      <c r="E711" t="str" cm="1">
        <f t="array" ref="E711">_xlfn.IFS(B711&gt;C711, "More Maker", B711=C711, "Equal", B711&lt;C711, "More Taker")</f>
        <v>More Maker</v>
      </c>
    </row>
    <row r="712" spans="1:5" x14ac:dyDescent="0.25">
      <c r="A712" s="1">
        <v>2000739322</v>
      </c>
      <c r="B712">
        <f>COUNTIF(DF!$B$2:$B$6218,'Taker|Maker Distribution'!A712)</f>
        <v>3</v>
      </c>
      <c r="C712">
        <f>COUNTIF(DF!$C$2:$C$6218,'Taker|Maker Distribution'!A712)</f>
        <v>0</v>
      </c>
      <c r="D712" s="3">
        <f t="shared" si="11"/>
        <v>3</v>
      </c>
      <c r="E712" t="str" cm="1">
        <f t="array" ref="E712">_xlfn.IFS(B712&gt;C712, "More Maker", B712=C712, "Equal", B712&lt;C712, "More Taker")</f>
        <v>More Maker</v>
      </c>
    </row>
    <row r="713" spans="1:5" x14ac:dyDescent="0.25">
      <c r="A713" s="1">
        <v>2000743483</v>
      </c>
      <c r="B713">
        <f>COUNTIF(DF!$B$2:$B$6218,'Taker|Maker Distribution'!A713)</f>
        <v>1</v>
      </c>
      <c r="C713">
        <f>COUNTIF(DF!$C$2:$C$6218,'Taker|Maker Distribution'!A713)</f>
        <v>0</v>
      </c>
      <c r="D713" s="3">
        <f t="shared" si="11"/>
        <v>1</v>
      </c>
      <c r="E713" t="str" cm="1">
        <f t="array" ref="E713">_xlfn.IFS(B713&gt;C713, "More Maker", B713=C713, "Equal", B713&lt;C713, "More Taker")</f>
        <v>More Maker</v>
      </c>
    </row>
    <row r="714" spans="1:5" x14ac:dyDescent="0.25">
      <c r="A714" s="1">
        <v>2000720930</v>
      </c>
      <c r="B714">
        <f>COUNTIF(DF!$B$2:$B$6218,'Taker|Maker Distribution'!A714)</f>
        <v>10</v>
      </c>
      <c r="C714">
        <f>COUNTIF(DF!$C$2:$C$6218,'Taker|Maker Distribution'!A714)</f>
        <v>28</v>
      </c>
      <c r="D714" s="3">
        <f t="shared" si="11"/>
        <v>0.35714285714285715</v>
      </c>
      <c r="E714" t="str" cm="1">
        <f t="array" ref="E714">_xlfn.IFS(B714&gt;C714, "More Maker", B714=C714, "Equal", B714&lt;C714, "More Taker")</f>
        <v>More Taker</v>
      </c>
    </row>
    <row r="715" spans="1:5" x14ac:dyDescent="0.25">
      <c r="A715" s="1">
        <v>2000735707</v>
      </c>
      <c r="B715">
        <f>COUNTIF(DF!$B$2:$B$6218,'Taker|Maker Distribution'!A715)</f>
        <v>4</v>
      </c>
      <c r="C715">
        <f>COUNTIF(DF!$C$2:$C$6218,'Taker|Maker Distribution'!A715)</f>
        <v>0</v>
      </c>
      <c r="D715" s="3">
        <f t="shared" si="11"/>
        <v>4</v>
      </c>
      <c r="E715" t="str" cm="1">
        <f t="array" ref="E715">_xlfn.IFS(B715&gt;C715, "More Maker", B715=C715, "Equal", B715&lt;C715, "More Taker")</f>
        <v>More Maker</v>
      </c>
    </row>
    <row r="716" spans="1:5" x14ac:dyDescent="0.25">
      <c r="A716" s="1">
        <v>2000718698</v>
      </c>
      <c r="B716">
        <f>COUNTIF(DF!$B$2:$B$6218,'Taker|Maker Distribution'!A716)</f>
        <v>3</v>
      </c>
      <c r="C716">
        <f>COUNTIF(DF!$C$2:$C$6218,'Taker|Maker Distribution'!A716)</f>
        <v>2</v>
      </c>
      <c r="D716" s="3">
        <f t="shared" si="11"/>
        <v>1.5</v>
      </c>
      <c r="E716" t="str" cm="1">
        <f t="array" ref="E716">_xlfn.IFS(B716&gt;C716, "More Maker", B716=C716, "Equal", B716&lt;C716, "More Taker")</f>
        <v>More Maker</v>
      </c>
    </row>
    <row r="717" spans="1:5" x14ac:dyDescent="0.25">
      <c r="A717" s="1">
        <v>2000736400</v>
      </c>
      <c r="B717">
        <f>COUNTIF(DF!$B$2:$B$6218,'Taker|Maker Distribution'!A717)</f>
        <v>1</v>
      </c>
      <c r="C717">
        <f>COUNTIF(DF!$C$2:$C$6218,'Taker|Maker Distribution'!A717)</f>
        <v>0</v>
      </c>
      <c r="D717" s="3">
        <f t="shared" si="11"/>
        <v>1</v>
      </c>
      <c r="E717" t="str" cm="1">
        <f t="array" ref="E717">_xlfn.IFS(B717&gt;C717, "More Maker", B717=C717, "Equal", B717&lt;C717, "More Taker")</f>
        <v>More Maker</v>
      </c>
    </row>
    <row r="718" spans="1:5" x14ac:dyDescent="0.25">
      <c r="A718" s="1">
        <v>2000743318</v>
      </c>
      <c r="B718">
        <f>COUNTIF(DF!$B$2:$B$6218,'Taker|Maker Distribution'!A718)</f>
        <v>1</v>
      </c>
      <c r="C718">
        <f>COUNTIF(DF!$C$2:$C$6218,'Taker|Maker Distribution'!A718)</f>
        <v>0</v>
      </c>
      <c r="D718" s="3">
        <f t="shared" si="11"/>
        <v>1</v>
      </c>
      <c r="E718" t="str" cm="1">
        <f t="array" ref="E718">_xlfn.IFS(B718&gt;C718, "More Maker", B718=C718, "Equal", B718&lt;C718, "More Taker")</f>
        <v>More Maker</v>
      </c>
    </row>
    <row r="719" spans="1:5" x14ac:dyDescent="0.25">
      <c r="A719" s="1">
        <v>2000732638</v>
      </c>
      <c r="B719">
        <f>COUNTIF(DF!$B$2:$B$6218,'Taker|Maker Distribution'!A719)</f>
        <v>1</v>
      </c>
      <c r="C719">
        <f>COUNTIF(DF!$C$2:$C$6218,'Taker|Maker Distribution'!A719)</f>
        <v>0</v>
      </c>
      <c r="D719" s="3">
        <f t="shared" si="11"/>
        <v>1</v>
      </c>
      <c r="E719" t="str" cm="1">
        <f t="array" ref="E719">_xlfn.IFS(B719&gt;C719, "More Maker", B719=C719, "Equal", B719&lt;C719, "More Taker")</f>
        <v>More Maker</v>
      </c>
    </row>
    <row r="720" spans="1:5" x14ac:dyDescent="0.25">
      <c r="A720" s="1">
        <v>2000732899</v>
      </c>
      <c r="B720">
        <f>COUNTIF(DF!$B$2:$B$6218,'Taker|Maker Distribution'!A720)</f>
        <v>4</v>
      </c>
      <c r="C720">
        <f>COUNTIF(DF!$C$2:$C$6218,'Taker|Maker Distribution'!A720)</f>
        <v>0</v>
      </c>
      <c r="D720" s="3">
        <f t="shared" si="11"/>
        <v>4</v>
      </c>
      <c r="E720" t="str" cm="1">
        <f t="array" ref="E720">_xlfn.IFS(B720&gt;C720, "More Maker", B720=C720, "Equal", B720&lt;C720, "More Taker")</f>
        <v>More Maker</v>
      </c>
    </row>
    <row r="721" spans="1:5" x14ac:dyDescent="0.25">
      <c r="A721" s="1">
        <v>2000729732</v>
      </c>
      <c r="B721">
        <f>COUNTIF(DF!$B$2:$B$6218,'Taker|Maker Distribution'!A721)</f>
        <v>14</v>
      </c>
      <c r="C721">
        <f>COUNTIF(DF!$C$2:$C$6218,'Taker|Maker Distribution'!A721)</f>
        <v>0</v>
      </c>
      <c r="D721" s="3">
        <f t="shared" si="11"/>
        <v>14</v>
      </c>
      <c r="E721" t="str" cm="1">
        <f t="array" ref="E721">_xlfn.IFS(B721&gt;C721, "More Maker", B721=C721, "Equal", B721&lt;C721, "More Taker")</f>
        <v>More Maker</v>
      </c>
    </row>
    <row r="722" spans="1:5" x14ac:dyDescent="0.25">
      <c r="A722" s="1">
        <v>2000739721</v>
      </c>
      <c r="B722">
        <f>COUNTIF(DF!$B$2:$B$6218,'Taker|Maker Distribution'!A722)</f>
        <v>22</v>
      </c>
      <c r="C722">
        <f>COUNTIF(DF!$C$2:$C$6218,'Taker|Maker Distribution'!A722)</f>
        <v>10</v>
      </c>
      <c r="D722" s="3">
        <f t="shared" si="11"/>
        <v>2.2000000000000002</v>
      </c>
      <c r="E722" t="str" cm="1">
        <f t="array" ref="E722">_xlfn.IFS(B722&gt;C722, "More Maker", B722=C722, "Equal", B722&lt;C722, "More Taker")</f>
        <v>More Maker</v>
      </c>
    </row>
    <row r="723" spans="1:5" x14ac:dyDescent="0.25">
      <c r="A723" s="1">
        <v>2000738944</v>
      </c>
      <c r="B723">
        <f>COUNTIF(DF!$B$2:$B$6218,'Taker|Maker Distribution'!A723)</f>
        <v>2</v>
      </c>
      <c r="C723">
        <f>COUNTIF(DF!$C$2:$C$6218,'Taker|Maker Distribution'!A723)</f>
        <v>0</v>
      </c>
      <c r="D723" s="3">
        <f t="shared" si="11"/>
        <v>2</v>
      </c>
      <c r="E723" t="str" cm="1">
        <f t="array" ref="E723">_xlfn.IFS(B723&gt;C723, "More Maker", B723=C723, "Equal", B723&lt;C723, "More Taker")</f>
        <v>More Maker</v>
      </c>
    </row>
    <row r="724" spans="1:5" x14ac:dyDescent="0.25">
      <c r="A724" s="1">
        <v>2000730200</v>
      </c>
      <c r="B724">
        <f>COUNTIF(DF!$B$2:$B$6218,'Taker|Maker Distribution'!A724)</f>
        <v>1</v>
      </c>
      <c r="C724">
        <f>COUNTIF(DF!$C$2:$C$6218,'Taker|Maker Distribution'!A724)</f>
        <v>0</v>
      </c>
      <c r="D724" s="3">
        <f t="shared" si="11"/>
        <v>1</v>
      </c>
      <c r="E724" t="str" cm="1">
        <f t="array" ref="E724">_xlfn.IFS(B724&gt;C724, "More Maker", B724=C724, "Equal", B724&lt;C724, "More Taker")</f>
        <v>More Maker</v>
      </c>
    </row>
    <row r="725" spans="1:5" x14ac:dyDescent="0.25">
      <c r="A725" s="1">
        <v>2000748325</v>
      </c>
      <c r="B725">
        <f>COUNTIF(DF!$B$2:$B$6218,'Taker|Maker Distribution'!A725)</f>
        <v>2</v>
      </c>
      <c r="C725">
        <f>COUNTIF(DF!$C$2:$C$6218,'Taker|Maker Distribution'!A725)</f>
        <v>0</v>
      </c>
      <c r="D725" s="3">
        <f t="shared" si="11"/>
        <v>2</v>
      </c>
      <c r="E725" t="str" cm="1">
        <f t="array" ref="E725">_xlfn.IFS(B725&gt;C725, "More Maker", B725=C725, "Equal", B725&lt;C725, "More Taker")</f>
        <v>More Maker</v>
      </c>
    </row>
    <row r="726" spans="1:5" x14ac:dyDescent="0.25">
      <c r="A726" s="1">
        <v>2000708933</v>
      </c>
      <c r="B726">
        <f>COUNTIF(DF!$B$2:$B$6218,'Taker|Maker Distribution'!A726)</f>
        <v>2</v>
      </c>
      <c r="C726">
        <f>COUNTIF(DF!$C$2:$C$6218,'Taker|Maker Distribution'!A726)</f>
        <v>0</v>
      </c>
      <c r="D726" s="3">
        <f t="shared" si="11"/>
        <v>2</v>
      </c>
      <c r="E726" t="str" cm="1">
        <f t="array" ref="E726">_xlfn.IFS(B726&gt;C726, "More Maker", B726=C726, "Equal", B726&lt;C726, "More Taker")</f>
        <v>More Maker</v>
      </c>
    </row>
    <row r="727" spans="1:5" x14ac:dyDescent="0.25">
      <c r="A727" s="1">
        <v>2000732944</v>
      </c>
      <c r="B727">
        <f>COUNTIF(DF!$B$2:$B$6218,'Taker|Maker Distribution'!A727)</f>
        <v>8</v>
      </c>
      <c r="C727">
        <f>COUNTIF(DF!$C$2:$C$6218,'Taker|Maker Distribution'!A727)</f>
        <v>0</v>
      </c>
      <c r="D727" s="3">
        <f t="shared" si="11"/>
        <v>8</v>
      </c>
      <c r="E727" t="str" cm="1">
        <f t="array" ref="E727">_xlfn.IFS(B727&gt;C727, "More Maker", B727=C727, "Equal", B727&lt;C727, "More Taker")</f>
        <v>More Maker</v>
      </c>
    </row>
    <row r="728" spans="1:5" x14ac:dyDescent="0.25">
      <c r="A728" s="1">
        <v>2000738008</v>
      </c>
      <c r="B728">
        <f>COUNTIF(DF!$B$2:$B$6218,'Taker|Maker Distribution'!A728)</f>
        <v>6</v>
      </c>
      <c r="C728">
        <f>COUNTIF(DF!$C$2:$C$6218,'Taker|Maker Distribution'!A728)</f>
        <v>0</v>
      </c>
      <c r="D728" s="3">
        <f t="shared" si="11"/>
        <v>6</v>
      </c>
      <c r="E728" t="str" cm="1">
        <f t="array" ref="E728">_xlfn.IFS(B728&gt;C728, "More Maker", B728=C728, "Equal", B728&lt;C728, "More Taker")</f>
        <v>More Maker</v>
      </c>
    </row>
    <row r="729" spans="1:5" x14ac:dyDescent="0.25">
      <c r="A729" s="1">
        <v>2000748215</v>
      </c>
      <c r="B729">
        <f>COUNTIF(DF!$B$2:$B$6218,'Taker|Maker Distribution'!A729)</f>
        <v>1</v>
      </c>
      <c r="C729">
        <f>COUNTIF(DF!$C$2:$C$6218,'Taker|Maker Distribution'!A729)</f>
        <v>0</v>
      </c>
      <c r="D729" s="3">
        <f t="shared" si="11"/>
        <v>1</v>
      </c>
      <c r="E729" t="str" cm="1">
        <f t="array" ref="E729">_xlfn.IFS(B729&gt;C729, "More Maker", B729=C729, "Equal", B729&lt;C729, "More Taker")</f>
        <v>More Maker</v>
      </c>
    </row>
    <row r="730" spans="1:5" x14ac:dyDescent="0.25">
      <c r="A730" s="1">
        <v>2000741950</v>
      </c>
      <c r="B730">
        <f>COUNTIF(DF!$B$2:$B$6218,'Taker|Maker Distribution'!A730)</f>
        <v>1</v>
      </c>
      <c r="C730">
        <f>COUNTIF(DF!$C$2:$C$6218,'Taker|Maker Distribution'!A730)</f>
        <v>0</v>
      </c>
      <c r="D730" s="3">
        <f t="shared" si="11"/>
        <v>1</v>
      </c>
      <c r="E730" t="str" cm="1">
        <f t="array" ref="E730">_xlfn.IFS(B730&gt;C730, "More Maker", B730=C730, "Equal", B730&lt;C730, "More Taker")</f>
        <v>More Maker</v>
      </c>
    </row>
    <row r="731" spans="1:5" x14ac:dyDescent="0.25">
      <c r="A731" s="1">
        <v>2000720942</v>
      </c>
      <c r="B731">
        <f>COUNTIF(DF!$B$2:$B$6218,'Taker|Maker Distribution'!A731)</f>
        <v>1</v>
      </c>
      <c r="C731">
        <f>COUNTIF(DF!$C$2:$C$6218,'Taker|Maker Distribution'!A731)</f>
        <v>1</v>
      </c>
      <c r="D731" s="3">
        <f t="shared" si="11"/>
        <v>1</v>
      </c>
      <c r="E731" t="str" cm="1">
        <f t="array" ref="E731">_xlfn.IFS(B731&gt;C731, "More Maker", B731=C731, "Equal", B731&lt;C731, "More Taker")</f>
        <v>Equal</v>
      </c>
    </row>
    <row r="732" spans="1:5" x14ac:dyDescent="0.25">
      <c r="A732" s="1">
        <v>2000747379</v>
      </c>
      <c r="B732">
        <f>COUNTIF(DF!$B$2:$B$6218,'Taker|Maker Distribution'!A732)</f>
        <v>5</v>
      </c>
      <c r="C732">
        <f>COUNTIF(DF!$C$2:$C$6218,'Taker|Maker Distribution'!A732)</f>
        <v>0</v>
      </c>
      <c r="D732" s="3">
        <f t="shared" si="11"/>
        <v>5</v>
      </c>
      <c r="E732" t="str" cm="1">
        <f t="array" ref="E732">_xlfn.IFS(B732&gt;C732, "More Maker", B732=C732, "Equal", B732&lt;C732, "More Taker")</f>
        <v>More Maker</v>
      </c>
    </row>
    <row r="733" spans="1:5" x14ac:dyDescent="0.25">
      <c r="A733" s="1">
        <v>2000733037</v>
      </c>
      <c r="B733">
        <f>COUNTIF(DF!$B$2:$B$6218,'Taker|Maker Distribution'!A733)</f>
        <v>1</v>
      </c>
      <c r="C733">
        <f>COUNTIF(DF!$C$2:$C$6218,'Taker|Maker Distribution'!A733)</f>
        <v>0</v>
      </c>
      <c r="D733" s="3">
        <f t="shared" si="11"/>
        <v>1</v>
      </c>
      <c r="E733" t="str" cm="1">
        <f t="array" ref="E733">_xlfn.IFS(B733&gt;C733, "More Maker", B733=C733, "Equal", B733&lt;C733, "More Taker")</f>
        <v>More Maker</v>
      </c>
    </row>
    <row r="734" spans="1:5" x14ac:dyDescent="0.25">
      <c r="A734" s="1">
        <v>2000750224</v>
      </c>
      <c r="B734">
        <f>COUNTIF(DF!$B$2:$B$6218,'Taker|Maker Distribution'!A734)</f>
        <v>25</v>
      </c>
      <c r="C734">
        <f>COUNTIF(DF!$C$2:$C$6218,'Taker|Maker Distribution'!A734)</f>
        <v>0</v>
      </c>
      <c r="D734" s="3">
        <f t="shared" si="11"/>
        <v>25</v>
      </c>
      <c r="E734" t="str" cm="1">
        <f t="array" ref="E734">_xlfn.IFS(B734&gt;C734, "More Maker", B734=C734, "Equal", B734&lt;C734, "More Taker")</f>
        <v>More Maker</v>
      </c>
    </row>
    <row r="735" spans="1:5" x14ac:dyDescent="0.25">
      <c r="A735" s="1">
        <v>2000734072</v>
      </c>
      <c r="B735">
        <f>COUNTIF(DF!$B$2:$B$6218,'Taker|Maker Distribution'!A735)</f>
        <v>1</v>
      </c>
      <c r="C735">
        <f>COUNTIF(DF!$C$2:$C$6218,'Taker|Maker Distribution'!A735)</f>
        <v>0</v>
      </c>
      <c r="D735" s="3">
        <f t="shared" si="11"/>
        <v>1</v>
      </c>
      <c r="E735" t="str" cm="1">
        <f t="array" ref="E735">_xlfn.IFS(B735&gt;C735, "More Maker", B735=C735, "Equal", B735&lt;C735, "More Taker")</f>
        <v>More Maker</v>
      </c>
    </row>
    <row r="736" spans="1:5" x14ac:dyDescent="0.25">
      <c r="A736" s="1">
        <v>2000753341</v>
      </c>
      <c r="B736">
        <f>COUNTIF(DF!$B$2:$B$6218,'Taker|Maker Distribution'!A736)</f>
        <v>1</v>
      </c>
      <c r="C736">
        <f>COUNTIF(DF!$C$2:$C$6218,'Taker|Maker Distribution'!A736)</f>
        <v>0</v>
      </c>
      <c r="D736" s="3">
        <f t="shared" si="11"/>
        <v>1</v>
      </c>
      <c r="E736" t="str" cm="1">
        <f t="array" ref="E736">_xlfn.IFS(B736&gt;C736, "More Maker", B736=C736, "Equal", B736&lt;C736, "More Taker")</f>
        <v>More Maker</v>
      </c>
    </row>
    <row r="737" spans="1:5" x14ac:dyDescent="0.25">
      <c r="A737" s="1">
        <v>2000714651</v>
      </c>
      <c r="B737">
        <f>COUNTIF(DF!$B$2:$B$6218,'Taker|Maker Distribution'!A737)</f>
        <v>9</v>
      </c>
      <c r="C737">
        <f>COUNTIF(DF!$C$2:$C$6218,'Taker|Maker Distribution'!A737)</f>
        <v>5</v>
      </c>
      <c r="D737" s="3">
        <f t="shared" si="11"/>
        <v>1.8</v>
      </c>
      <c r="E737" t="str" cm="1">
        <f t="array" ref="E737">_xlfn.IFS(B737&gt;C737, "More Maker", B737=C737, "Equal", B737&lt;C737, "More Taker")</f>
        <v>More Maker</v>
      </c>
    </row>
    <row r="738" spans="1:5" x14ac:dyDescent="0.25">
      <c r="A738" s="1">
        <v>2000741115</v>
      </c>
      <c r="B738">
        <f>COUNTIF(DF!$B$2:$B$6218,'Taker|Maker Distribution'!A738)</f>
        <v>3</v>
      </c>
      <c r="C738">
        <f>COUNTIF(DF!$C$2:$C$6218,'Taker|Maker Distribution'!A738)</f>
        <v>0</v>
      </c>
      <c r="D738" s="3">
        <f t="shared" si="11"/>
        <v>3</v>
      </c>
      <c r="E738" t="str" cm="1">
        <f t="array" ref="E738">_xlfn.IFS(B738&gt;C738, "More Maker", B738=C738, "Equal", B738&lt;C738, "More Taker")</f>
        <v>More Maker</v>
      </c>
    </row>
    <row r="739" spans="1:5" x14ac:dyDescent="0.25">
      <c r="A739" s="1">
        <v>2000747529</v>
      </c>
      <c r="B739">
        <f>COUNTIF(DF!$B$2:$B$6218,'Taker|Maker Distribution'!A739)</f>
        <v>4</v>
      </c>
      <c r="C739">
        <f>COUNTIF(DF!$C$2:$C$6218,'Taker|Maker Distribution'!A739)</f>
        <v>0</v>
      </c>
      <c r="D739" s="3">
        <f t="shared" si="11"/>
        <v>4</v>
      </c>
      <c r="E739" t="str" cm="1">
        <f t="array" ref="E739">_xlfn.IFS(B739&gt;C739, "More Maker", B739=C739, "Equal", B739&lt;C739, "More Taker")</f>
        <v>More Maker</v>
      </c>
    </row>
    <row r="740" spans="1:5" x14ac:dyDescent="0.25">
      <c r="A740" s="1">
        <v>2000719976</v>
      </c>
      <c r="B740">
        <f>COUNTIF(DF!$B$2:$B$6218,'Taker|Maker Distribution'!A740)</f>
        <v>1</v>
      </c>
      <c r="C740">
        <f>COUNTIF(DF!$C$2:$C$6218,'Taker|Maker Distribution'!A740)</f>
        <v>0</v>
      </c>
      <c r="D740" s="3">
        <f t="shared" si="11"/>
        <v>1</v>
      </c>
      <c r="E740" t="str" cm="1">
        <f t="array" ref="E740">_xlfn.IFS(B740&gt;C740, "More Maker", B740=C740, "Equal", B740&lt;C740, "More Taker")</f>
        <v>More Maker</v>
      </c>
    </row>
    <row r="741" spans="1:5" x14ac:dyDescent="0.25">
      <c r="A741" s="1">
        <v>2000731501</v>
      </c>
      <c r="B741">
        <f>COUNTIF(DF!$B$2:$B$6218,'Taker|Maker Distribution'!A741)</f>
        <v>2</v>
      </c>
      <c r="C741">
        <f>COUNTIF(DF!$C$2:$C$6218,'Taker|Maker Distribution'!A741)</f>
        <v>0</v>
      </c>
      <c r="D741" s="3">
        <f t="shared" si="11"/>
        <v>2</v>
      </c>
      <c r="E741" t="str" cm="1">
        <f t="array" ref="E741">_xlfn.IFS(B741&gt;C741, "More Maker", B741=C741, "Equal", B741&lt;C741, "More Taker")</f>
        <v>More Maker</v>
      </c>
    </row>
    <row r="742" spans="1:5" x14ac:dyDescent="0.25">
      <c r="A742" s="1">
        <v>2000708501</v>
      </c>
      <c r="B742">
        <f>COUNTIF(DF!$B$2:$B$6218,'Taker|Maker Distribution'!A742)</f>
        <v>1</v>
      </c>
      <c r="C742">
        <f>COUNTIF(DF!$C$2:$C$6218,'Taker|Maker Distribution'!A742)</f>
        <v>0</v>
      </c>
      <c r="D742" s="3">
        <f t="shared" si="11"/>
        <v>1</v>
      </c>
      <c r="E742" t="str" cm="1">
        <f t="array" ref="E742">_xlfn.IFS(B742&gt;C742, "More Maker", B742=C742, "Equal", B742&lt;C742, "More Taker")</f>
        <v>More Maker</v>
      </c>
    </row>
    <row r="743" spans="1:5" x14ac:dyDescent="0.25">
      <c r="A743" s="1">
        <v>2000736031</v>
      </c>
      <c r="B743">
        <f>COUNTIF(DF!$B$2:$B$6218,'Taker|Maker Distribution'!A743)</f>
        <v>2</v>
      </c>
      <c r="C743">
        <f>COUNTIF(DF!$C$2:$C$6218,'Taker|Maker Distribution'!A743)</f>
        <v>0</v>
      </c>
      <c r="D743" s="3">
        <f t="shared" si="11"/>
        <v>2</v>
      </c>
      <c r="E743" t="str" cm="1">
        <f t="array" ref="E743">_xlfn.IFS(B743&gt;C743, "More Maker", B743=C743, "Equal", B743&lt;C743, "More Taker")</f>
        <v>More Maker</v>
      </c>
    </row>
    <row r="744" spans="1:5" x14ac:dyDescent="0.25">
      <c r="A744" s="1">
        <v>2000717690</v>
      </c>
      <c r="B744">
        <f>COUNTIF(DF!$B$2:$B$6218,'Taker|Maker Distribution'!A744)</f>
        <v>2</v>
      </c>
      <c r="C744">
        <f>COUNTIF(DF!$C$2:$C$6218,'Taker|Maker Distribution'!A744)</f>
        <v>0</v>
      </c>
      <c r="D744" s="3">
        <f t="shared" si="11"/>
        <v>2</v>
      </c>
      <c r="E744" t="str" cm="1">
        <f t="array" ref="E744">_xlfn.IFS(B744&gt;C744, "More Maker", B744=C744, "Equal", B744&lt;C744, "More Taker")</f>
        <v>More Maker</v>
      </c>
    </row>
    <row r="745" spans="1:5" x14ac:dyDescent="0.25">
      <c r="A745" s="1">
        <v>2000748597</v>
      </c>
      <c r="B745">
        <f>COUNTIF(DF!$B$2:$B$6218,'Taker|Maker Distribution'!A745)</f>
        <v>1</v>
      </c>
      <c r="C745">
        <f>COUNTIF(DF!$C$2:$C$6218,'Taker|Maker Distribution'!A745)</f>
        <v>2</v>
      </c>
      <c r="D745" s="3">
        <f t="shared" si="11"/>
        <v>0.5</v>
      </c>
      <c r="E745" t="str" cm="1">
        <f t="array" ref="E745">_xlfn.IFS(B745&gt;C745, "More Maker", B745=C745, "Equal", B745&lt;C745, "More Taker")</f>
        <v>More Taker</v>
      </c>
    </row>
    <row r="746" spans="1:5" x14ac:dyDescent="0.25">
      <c r="A746" s="1">
        <v>2000748555</v>
      </c>
      <c r="B746">
        <f>COUNTIF(DF!$B$2:$B$6218,'Taker|Maker Distribution'!A746)</f>
        <v>1</v>
      </c>
      <c r="C746">
        <f>COUNTIF(DF!$C$2:$C$6218,'Taker|Maker Distribution'!A746)</f>
        <v>0</v>
      </c>
      <c r="D746" s="3">
        <f t="shared" si="11"/>
        <v>1</v>
      </c>
      <c r="E746" t="str" cm="1">
        <f t="array" ref="E746">_xlfn.IFS(B746&gt;C746, "More Maker", B746=C746, "Equal", B746&lt;C746, "More Taker")</f>
        <v>More Maker</v>
      </c>
    </row>
    <row r="747" spans="1:5" x14ac:dyDescent="0.25">
      <c r="A747" s="1">
        <v>2000752135</v>
      </c>
      <c r="B747">
        <f>COUNTIF(DF!$B$2:$B$6218,'Taker|Maker Distribution'!A747)</f>
        <v>1</v>
      </c>
      <c r="C747">
        <f>COUNTIF(DF!$C$2:$C$6218,'Taker|Maker Distribution'!A747)</f>
        <v>0</v>
      </c>
      <c r="D747" s="3">
        <f t="shared" si="11"/>
        <v>1</v>
      </c>
      <c r="E747" t="str" cm="1">
        <f t="array" ref="E747">_xlfn.IFS(B747&gt;C747, "More Maker", B747=C747, "Equal", B747&lt;C747, "More Taker")</f>
        <v>More Maker</v>
      </c>
    </row>
    <row r="748" spans="1:5" x14ac:dyDescent="0.25">
      <c r="A748" s="1">
        <v>2000727050</v>
      </c>
      <c r="B748">
        <f>COUNTIF(DF!$B$2:$B$6218,'Taker|Maker Distribution'!A748)</f>
        <v>1</v>
      </c>
      <c r="C748">
        <f>COUNTIF(DF!$C$2:$C$6218,'Taker|Maker Distribution'!A748)</f>
        <v>0</v>
      </c>
      <c r="D748" s="3">
        <f t="shared" si="11"/>
        <v>1</v>
      </c>
      <c r="E748" t="str" cm="1">
        <f t="array" ref="E748">_xlfn.IFS(B748&gt;C748, "More Maker", B748=C748, "Equal", B748&lt;C748, "More Taker")</f>
        <v>More Maker</v>
      </c>
    </row>
    <row r="749" spans="1:5" x14ac:dyDescent="0.25">
      <c r="A749" s="1">
        <v>2000729348</v>
      </c>
      <c r="B749">
        <f>COUNTIF(DF!$B$2:$B$6218,'Taker|Maker Distribution'!A749)</f>
        <v>6</v>
      </c>
      <c r="C749">
        <f>COUNTIF(DF!$C$2:$C$6218,'Taker|Maker Distribution'!A749)</f>
        <v>0</v>
      </c>
      <c r="D749" s="3">
        <f t="shared" si="11"/>
        <v>6</v>
      </c>
      <c r="E749" t="str" cm="1">
        <f t="array" ref="E749">_xlfn.IFS(B749&gt;C749, "More Maker", B749=C749, "Equal", B749&lt;C749, "More Taker")</f>
        <v>More Maker</v>
      </c>
    </row>
    <row r="750" spans="1:5" x14ac:dyDescent="0.25">
      <c r="A750" s="1">
        <v>2000753926</v>
      </c>
      <c r="B750">
        <f>COUNTIF(DF!$B$2:$B$6218,'Taker|Maker Distribution'!A750)</f>
        <v>1</v>
      </c>
      <c r="C750">
        <f>COUNTIF(DF!$C$2:$C$6218,'Taker|Maker Distribution'!A750)</f>
        <v>0</v>
      </c>
      <c r="D750" s="3">
        <f t="shared" si="11"/>
        <v>1</v>
      </c>
      <c r="E750" t="str" cm="1">
        <f t="array" ref="E750">_xlfn.IFS(B750&gt;C750, "More Maker", B750=C750, "Equal", B750&lt;C750, "More Taker")</f>
        <v>More Maker</v>
      </c>
    </row>
    <row r="751" spans="1:5" x14ac:dyDescent="0.25">
      <c r="A751" s="1">
        <v>2000729993</v>
      </c>
      <c r="B751">
        <f>COUNTIF(DF!$B$2:$B$6218,'Taker|Maker Distribution'!A751)</f>
        <v>2</v>
      </c>
      <c r="C751">
        <f>COUNTIF(DF!$C$2:$C$6218,'Taker|Maker Distribution'!A751)</f>
        <v>0</v>
      </c>
      <c r="D751" s="3">
        <f t="shared" si="11"/>
        <v>2</v>
      </c>
      <c r="E751" t="str" cm="1">
        <f t="array" ref="E751">_xlfn.IFS(B751&gt;C751, "More Maker", B751=C751, "Equal", B751&lt;C751, "More Taker")</f>
        <v>More Maker</v>
      </c>
    </row>
    <row r="752" spans="1:5" x14ac:dyDescent="0.25">
      <c r="A752" s="1">
        <v>2000727578</v>
      </c>
      <c r="B752">
        <f>COUNTIF(DF!$B$2:$B$6218,'Taker|Maker Distribution'!A752)</f>
        <v>1</v>
      </c>
      <c r="C752">
        <f>COUNTIF(DF!$C$2:$C$6218,'Taker|Maker Distribution'!A752)</f>
        <v>0</v>
      </c>
      <c r="D752" s="3">
        <f t="shared" si="11"/>
        <v>1</v>
      </c>
      <c r="E752" t="str" cm="1">
        <f t="array" ref="E752">_xlfn.IFS(B752&gt;C752, "More Maker", B752=C752, "Equal", B752&lt;C752, "More Taker")</f>
        <v>More Maker</v>
      </c>
    </row>
    <row r="753" spans="1:5" x14ac:dyDescent="0.25">
      <c r="A753" s="1">
        <v>2000736421</v>
      </c>
      <c r="B753">
        <f>COUNTIF(DF!$B$2:$B$6218,'Taker|Maker Distribution'!A753)</f>
        <v>1</v>
      </c>
      <c r="C753">
        <f>COUNTIF(DF!$C$2:$C$6218,'Taker|Maker Distribution'!A753)</f>
        <v>0</v>
      </c>
      <c r="D753" s="3">
        <f t="shared" si="11"/>
        <v>1</v>
      </c>
      <c r="E753" t="str" cm="1">
        <f t="array" ref="E753">_xlfn.IFS(B753&gt;C753, "More Maker", B753=C753, "Equal", B753&lt;C753, "More Taker")</f>
        <v>More Maker</v>
      </c>
    </row>
    <row r="754" spans="1:5" x14ac:dyDescent="0.25">
      <c r="A754" s="1">
        <v>2000750812</v>
      </c>
      <c r="B754">
        <f>COUNTIF(DF!$B$2:$B$6218,'Taker|Maker Distribution'!A754)</f>
        <v>1</v>
      </c>
      <c r="C754">
        <f>COUNTIF(DF!$C$2:$C$6218,'Taker|Maker Distribution'!A754)</f>
        <v>0</v>
      </c>
      <c r="D754" s="3">
        <f t="shared" si="11"/>
        <v>1</v>
      </c>
      <c r="E754" t="str" cm="1">
        <f t="array" ref="E754">_xlfn.IFS(B754&gt;C754, "More Maker", B754=C754, "Equal", B754&lt;C754, "More Taker")</f>
        <v>More Maker</v>
      </c>
    </row>
    <row r="755" spans="1:5" x14ac:dyDescent="0.25">
      <c r="A755" s="1">
        <v>2000745673</v>
      </c>
      <c r="B755">
        <f>COUNTIF(DF!$B$2:$B$6218,'Taker|Maker Distribution'!A755)</f>
        <v>3</v>
      </c>
      <c r="C755">
        <f>COUNTIF(DF!$C$2:$C$6218,'Taker|Maker Distribution'!A755)</f>
        <v>0</v>
      </c>
      <c r="D755" s="3">
        <f t="shared" si="11"/>
        <v>3</v>
      </c>
      <c r="E755" t="str" cm="1">
        <f t="array" ref="E755">_xlfn.IFS(B755&gt;C755, "More Maker", B755=C755, "Equal", B755&lt;C755, "More Taker")</f>
        <v>More Maker</v>
      </c>
    </row>
    <row r="756" spans="1:5" x14ac:dyDescent="0.25">
      <c r="A756" s="1">
        <v>2000732698</v>
      </c>
      <c r="B756">
        <f>COUNTIF(DF!$B$2:$B$6218,'Taker|Maker Distribution'!A756)</f>
        <v>2</v>
      </c>
      <c r="C756">
        <f>COUNTIF(DF!$C$2:$C$6218,'Taker|Maker Distribution'!A756)</f>
        <v>0</v>
      </c>
      <c r="D756" s="3">
        <f t="shared" si="11"/>
        <v>2</v>
      </c>
      <c r="E756" t="str" cm="1">
        <f t="array" ref="E756">_xlfn.IFS(B756&gt;C756, "More Maker", B756=C756, "Equal", B756&lt;C756, "More Taker")</f>
        <v>More Maker</v>
      </c>
    </row>
    <row r="757" spans="1:5" x14ac:dyDescent="0.25">
      <c r="A757" s="1">
        <v>2000736319</v>
      </c>
      <c r="B757">
        <f>COUNTIF(DF!$B$2:$B$6218,'Taker|Maker Distribution'!A757)</f>
        <v>1</v>
      </c>
      <c r="C757">
        <f>COUNTIF(DF!$C$2:$C$6218,'Taker|Maker Distribution'!A757)</f>
        <v>2</v>
      </c>
      <c r="D757" s="3">
        <f t="shared" si="11"/>
        <v>0.5</v>
      </c>
      <c r="E757" t="str" cm="1">
        <f t="array" ref="E757">_xlfn.IFS(B757&gt;C757, "More Maker", B757=C757, "Equal", B757&lt;C757, "More Taker")</f>
        <v>More Taker</v>
      </c>
    </row>
    <row r="758" spans="1:5" x14ac:dyDescent="0.25">
      <c r="A758" s="1">
        <v>2000728589</v>
      </c>
      <c r="B758">
        <f>COUNTIF(DF!$B$2:$B$6218,'Taker|Maker Distribution'!A758)</f>
        <v>2</v>
      </c>
      <c r="C758">
        <f>COUNTIF(DF!$C$2:$C$6218,'Taker|Maker Distribution'!A758)</f>
        <v>0</v>
      </c>
      <c r="D758" s="3">
        <f t="shared" si="11"/>
        <v>2</v>
      </c>
      <c r="E758" t="str" cm="1">
        <f t="array" ref="E758">_xlfn.IFS(B758&gt;C758, "More Maker", B758=C758, "Equal", B758&lt;C758, "More Taker")</f>
        <v>More Maker</v>
      </c>
    </row>
    <row r="759" spans="1:5" x14ac:dyDescent="0.25">
      <c r="A759" s="1">
        <v>2000744542</v>
      </c>
      <c r="B759">
        <f>COUNTIF(DF!$B$2:$B$6218,'Taker|Maker Distribution'!A759)</f>
        <v>1</v>
      </c>
      <c r="C759">
        <f>COUNTIF(DF!$C$2:$C$6218,'Taker|Maker Distribution'!A759)</f>
        <v>0</v>
      </c>
      <c r="D759" s="3">
        <f t="shared" si="11"/>
        <v>1</v>
      </c>
      <c r="E759" t="str" cm="1">
        <f t="array" ref="E759">_xlfn.IFS(B759&gt;C759, "More Maker", B759=C759, "Equal", B759&lt;C759, "More Taker")</f>
        <v>More Maker</v>
      </c>
    </row>
    <row r="760" spans="1:5" x14ac:dyDescent="0.25">
      <c r="A760" s="1">
        <v>2000744743</v>
      </c>
      <c r="B760">
        <f>COUNTIF(DF!$B$2:$B$6218,'Taker|Maker Distribution'!A760)</f>
        <v>1</v>
      </c>
      <c r="C760">
        <f>COUNTIF(DF!$C$2:$C$6218,'Taker|Maker Distribution'!A760)</f>
        <v>0</v>
      </c>
      <c r="D760" s="3">
        <f t="shared" si="11"/>
        <v>1</v>
      </c>
      <c r="E760" t="str" cm="1">
        <f t="array" ref="E760">_xlfn.IFS(B760&gt;C760, "More Maker", B760=C760, "Equal", B760&lt;C760, "More Taker")</f>
        <v>More Maker</v>
      </c>
    </row>
    <row r="761" spans="1:5" x14ac:dyDescent="0.25">
      <c r="A761" s="1">
        <v>2000724599</v>
      </c>
      <c r="B761">
        <f>COUNTIF(DF!$B$2:$B$6218,'Taker|Maker Distribution'!A761)</f>
        <v>3</v>
      </c>
      <c r="C761">
        <f>COUNTIF(DF!$C$2:$C$6218,'Taker|Maker Distribution'!A761)</f>
        <v>0</v>
      </c>
      <c r="D761" s="3">
        <f t="shared" si="11"/>
        <v>3</v>
      </c>
      <c r="E761" t="str" cm="1">
        <f t="array" ref="E761">_xlfn.IFS(B761&gt;C761, "More Maker", B761=C761, "Equal", B761&lt;C761, "More Taker")</f>
        <v>More Maker</v>
      </c>
    </row>
    <row r="762" spans="1:5" x14ac:dyDescent="0.25">
      <c r="A762" s="1">
        <v>2000738215</v>
      </c>
      <c r="B762">
        <f>COUNTIF(DF!$B$2:$B$6218,'Taker|Maker Distribution'!A762)</f>
        <v>1</v>
      </c>
      <c r="C762">
        <f>COUNTIF(DF!$C$2:$C$6218,'Taker|Maker Distribution'!A762)</f>
        <v>0</v>
      </c>
      <c r="D762" s="3">
        <f t="shared" si="11"/>
        <v>1</v>
      </c>
      <c r="E762" t="str" cm="1">
        <f t="array" ref="E762">_xlfn.IFS(B762&gt;C762, "More Maker", B762=C762, "Equal", B762&lt;C762, "More Taker")</f>
        <v>More Maker</v>
      </c>
    </row>
    <row r="763" spans="1:5" x14ac:dyDescent="0.25">
      <c r="A763" s="1">
        <v>2000754649</v>
      </c>
      <c r="B763">
        <f>COUNTIF(DF!$B$2:$B$6218,'Taker|Maker Distribution'!A763)</f>
        <v>1</v>
      </c>
      <c r="C763">
        <f>COUNTIF(DF!$C$2:$C$6218,'Taker|Maker Distribution'!A763)</f>
        <v>0</v>
      </c>
      <c r="D763" s="3">
        <f t="shared" si="11"/>
        <v>1</v>
      </c>
      <c r="E763" t="str" cm="1">
        <f t="array" ref="E763">_xlfn.IFS(B763&gt;C763, "More Maker", B763=C763, "Equal", B763&lt;C763, "More Taker")</f>
        <v>More Maker</v>
      </c>
    </row>
    <row r="764" spans="1:5" x14ac:dyDescent="0.25">
      <c r="A764" s="1">
        <v>2000730242</v>
      </c>
      <c r="B764">
        <f>COUNTIF(DF!$B$2:$B$6218,'Taker|Maker Distribution'!A764)</f>
        <v>2</v>
      </c>
      <c r="C764">
        <f>COUNTIF(DF!$C$2:$C$6218,'Taker|Maker Distribution'!A764)</f>
        <v>0</v>
      </c>
      <c r="D764" s="3">
        <f t="shared" si="11"/>
        <v>2</v>
      </c>
      <c r="E764" t="str" cm="1">
        <f t="array" ref="E764">_xlfn.IFS(B764&gt;C764, "More Maker", B764=C764, "Equal", B764&lt;C764, "More Taker")</f>
        <v>More Maker</v>
      </c>
    </row>
    <row r="765" spans="1:5" x14ac:dyDescent="0.25">
      <c r="A765" s="1">
        <v>2000746423</v>
      </c>
      <c r="B765">
        <f>COUNTIF(DF!$B$2:$B$6218,'Taker|Maker Distribution'!A765)</f>
        <v>1</v>
      </c>
      <c r="C765">
        <f>COUNTIF(DF!$C$2:$C$6218,'Taker|Maker Distribution'!A765)</f>
        <v>0</v>
      </c>
      <c r="D765" s="3">
        <f t="shared" si="11"/>
        <v>1</v>
      </c>
      <c r="E765" t="str" cm="1">
        <f t="array" ref="E765">_xlfn.IFS(B765&gt;C765, "More Maker", B765=C765, "Equal", B765&lt;C765, "More Taker")</f>
        <v>More Maker</v>
      </c>
    </row>
    <row r="766" spans="1:5" x14ac:dyDescent="0.25">
      <c r="A766" s="1">
        <v>2000743048</v>
      </c>
      <c r="B766">
        <f>COUNTIF(DF!$B$2:$B$6218,'Taker|Maker Distribution'!A766)</f>
        <v>1</v>
      </c>
      <c r="C766">
        <f>COUNTIF(DF!$C$2:$C$6218,'Taker|Maker Distribution'!A766)</f>
        <v>0</v>
      </c>
      <c r="D766" s="3">
        <f t="shared" si="11"/>
        <v>1</v>
      </c>
      <c r="E766" t="str" cm="1">
        <f t="array" ref="E766">_xlfn.IFS(B766&gt;C766, "More Maker", B766=C766, "Equal", B766&lt;C766, "More Taker")</f>
        <v>More Maker</v>
      </c>
    </row>
    <row r="767" spans="1:5" x14ac:dyDescent="0.25">
      <c r="A767" s="1">
        <v>2000746717</v>
      </c>
      <c r="B767">
        <f>COUNTIF(DF!$B$2:$B$6218,'Taker|Maker Distribution'!A767)</f>
        <v>1</v>
      </c>
      <c r="C767">
        <f>COUNTIF(DF!$C$2:$C$6218,'Taker|Maker Distribution'!A767)</f>
        <v>2</v>
      </c>
      <c r="D767" s="3">
        <f t="shared" si="11"/>
        <v>0.5</v>
      </c>
      <c r="E767" t="str" cm="1">
        <f t="array" ref="E767">_xlfn.IFS(B767&gt;C767, "More Maker", B767=C767, "Equal", B767&lt;C767, "More Taker")</f>
        <v>More Taker</v>
      </c>
    </row>
    <row r="768" spans="1:5" x14ac:dyDescent="0.25">
      <c r="A768" s="1">
        <v>2000714162</v>
      </c>
      <c r="B768">
        <f>COUNTIF(DF!$B$2:$B$6218,'Taker|Maker Distribution'!A768)</f>
        <v>14</v>
      </c>
      <c r="C768">
        <f>COUNTIF(DF!$C$2:$C$6218,'Taker|Maker Distribution'!A768)</f>
        <v>3</v>
      </c>
      <c r="D768" s="3">
        <f t="shared" si="11"/>
        <v>4.666666666666667</v>
      </c>
      <c r="E768" t="str" cm="1">
        <f t="array" ref="E768">_xlfn.IFS(B768&gt;C768, "More Maker", B768=C768, "Equal", B768&lt;C768, "More Taker")</f>
        <v>More Maker</v>
      </c>
    </row>
    <row r="769" spans="1:5" x14ac:dyDescent="0.25">
      <c r="A769" s="1">
        <v>2000751025</v>
      </c>
      <c r="B769">
        <f>COUNTIF(DF!$B$2:$B$6218,'Taker|Maker Distribution'!A769)</f>
        <v>1</v>
      </c>
      <c r="C769">
        <f>COUNTIF(DF!$C$2:$C$6218,'Taker|Maker Distribution'!A769)</f>
        <v>0</v>
      </c>
      <c r="D769" s="3">
        <f t="shared" si="11"/>
        <v>1</v>
      </c>
      <c r="E769" t="str" cm="1">
        <f t="array" ref="E769">_xlfn.IFS(B769&gt;C769, "More Maker", B769=C769, "Equal", B769&lt;C769, "More Taker")</f>
        <v>More Maker</v>
      </c>
    </row>
    <row r="770" spans="1:5" x14ac:dyDescent="0.25">
      <c r="A770" s="1">
        <v>2000743915</v>
      </c>
      <c r="B770">
        <f>COUNTIF(DF!$B$2:$B$6218,'Taker|Maker Distribution'!A770)</f>
        <v>1</v>
      </c>
      <c r="C770">
        <f>COUNTIF(DF!$C$2:$C$6218,'Taker|Maker Distribution'!A770)</f>
        <v>1</v>
      </c>
      <c r="D770" s="3">
        <f t="shared" si="11"/>
        <v>1</v>
      </c>
      <c r="E770" t="str" cm="1">
        <f t="array" ref="E770">_xlfn.IFS(B770&gt;C770, "More Maker", B770=C770, "Equal", B770&lt;C770, "More Taker")</f>
        <v>Equal</v>
      </c>
    </row>
    <row r="771" spans="1:5" x14ac:dyDescent="0.25">
      <c r="A771" s="1">
        <v>2000735140</v>
      </c>
      <c r="B771">
        <f>COUNTIF(DF!$B$2:$B$6218,'Taker|Maker Distribution'!A771)</f>
        <v>2</v>
      </c>
      <c r="C771">
        <f>COUNTIF(DF!$C$2:$C$6218,'Taker|Maker Distribution'!A771)</f>
        <v>1</v>
      </c>
      <c r="D771" s="3">
        <f t="shared" ref="D771:D834" si="12">IFERROR(B771/C771, B771)</f>
        <v>2</v>
      </c>
      <c r="E771" t="str" cm="1">
        <f t="array" ref="E771">_xlfn.IFS(B771&gt;C771, "More Maker", B771=C771, "Equal", B771&lt;C771, "More Taker")</f>
        <v>More Maker</v>
      </c>
    </row>
    <row r="772" spans="1:5" x14ac:dyDescent="0.25">
      <c r="A772" s="1">
        <v>2000730575</v>
      </c>
      <c r="B772">
        <f>COUNTIF(DF!$B$2:$B$6218,'Taker|Maker Distribution'!A772)</f>
        <v>1</v>
      </c>
      <c r="C772">
        <f>COUNTIF(DF!$C$2:$C$6218,'Taker|Maker Distribution'!A772)</f>
        <v>0</v>
      </c>
      <c r="D772" s="3">
        <f t="shared" si="12"/>
        <v>1</v>
      </c>
      <c r="E772" t="str" cm="1">
        <f t="array" ref="E772">_xlfn.IFS(B772&gt;C772, "More Maker", B772=C772, "Equal", B772&lt;C772, "More Taker")</f>
        <v>More Maker</v>
      </c>
    </row>
    <row r="773" spans="1:5" x14ac:dyDescent="0.25">
      <c r="A773" s="1">
        <v>2000727656</v>
      </c>
      <c r="B773">
        <f>COUNTIF(DF!$B$2:$B$6218,'Taker|Maker Distribution'!A773)</f>
        <v>2</v>
      </c>
      <c r="C773">
        <f>COUNTIF(DF!$C$2:$C$6218,'Taker|Maker Distribution'!A773)</f>
        <v>0</v>
      </c>
      <c r="D773" s="3">
        <f t="shared" si="12"/>
        <v>2</v>
      </c>
      <c r="E773" t="str" cm="1">
        <f t="array" ref="E773">_xlfn.IFS(B773&gt;C773, "More Maker", B773=C773, "Equal", B773&lt;C773, "More Taker")</f>
        <v>More Maker</v>
      </c>
    </row>
    <row r="774" spans="1:5" x14ac:dyDescent="0.25">
      <c r="A774" s="1">
        <v>2000739514</v>
      </c>
      <c r="B774">
        <f>COUNTIF(DF!$B$2:$B$6218,'Taker|Maker Distribution'!A774)</f>
        <v>1</v>
      </c>
      <c r="C774">
        <f>COUNTIF(DF!$C$2:$C$6218,'Taker|Maker Distribution'!A774)</f>
        <v>2</v>
      </c>
      <c r="D774" s="3">
        <f t="shared" si="12"/>
        <v>0.5</v>
      </c>
      <c r="E774" t="str" cm="1">
        <f t="array" ref="E774">_xlfn.IFS(B774&gt;C774, "More Maker", B774=C774, "Equal", B774&lt;C774, "More Taker")</f>
        <v>More Taker</v>
      </c>
    </row>
    <row r="775" spans="1:5" x14ac:dyDescent="0.25">
      <c r="A775" s="1">
        <v>2000732101</v>
      </c>
      <c r="B775">
        <f>COUNTIF(DF!$B$2:$B$6218,'Taker|Maker Distribution'!A775)</f>
        <v>1</v>
      </c>
      <c r="C775">
        <f>COUNTIF(DF!$C$2:$C$6218,'Taker|Maker Distribution'!A775)</f>
        <v>0</v>
      </c>
      <c r="D775" s="3">
        <f t="shared" si="12"/>
        <v>1</v>
      </c>
      <c r="E775" t="str" cm="1">
        <f t="array" ref="E775">_xlfn.IFS(B775&gt;C775, "More Maker", B775=C775, "Equal", B775&lt;C775, "More Taker")</f>
        <v>More Maker</v>
      </c>
    </row>
    <row r="776" spans="1:5" x14ac:dyDescent="0.25">
      <c r="A776" s="1">
        <v>2000743141</v>
      </c>
      <c r="B776">
        <f>COUNTIF(DF!$B$2:$B$6218,'Taker|Maker Distribution'!A776)</f>
        <v>5</v>
      </c>
      <c r="C776">
        <f>COUNTIF(DF!$C$2:$C$6218,'Taker|Maker Distribution'!A776)</f>
        <v>1</v>
      </c>
      <c r="D776" s="3">
        <f t="shared" si="12"/>
        <v>5</v>
      </c>
      <c r="E776" t="str" cm="1">
        <f t="array" ref="E776">_xlfn.IFS(B776&gt;C776, "More Maker", B776=C776, "Equal", B776&lt;C776, "More Taker")</f>
        <v>More Maker</v>
      </c>
    </row>
    <row r="777" spans="1:5" x14ac:dyDescent="0.25">
      <c r="A777" s="1">
        <v>2000725124</v>
      </c>
      <c r="B777">
        <f>COUNTIF(DF!$B$2:$B$6218,'Taker|Maker Distribution'!A777)</f>
        <v>3</v>
      </c>
      <c r="C777">
        <f>COUNTIF(DF!$C$2:$C$6218,'Taker|Maker Distribution'!A777)</f>
        <v>0</v>
      </c>
      <c r="D777" s="3">
        <f t="shared" si="12"/>
        <v>3</v>
      </c>
      <c r="E777" t="str" cm="1">
        <f t="array" ref="E777">_xlfn.IFS(B777&gt;C777, "More Maker", B777=C777, "Equal", B777&lt;C777, "More Taker")</f>
        <v>More Maker</v>
      </c>
    </row>
    <row r="778" spans="1:5" x14ac:dyDescent="0.25">
      <c r="A778" s="1">
        <v>2000752489</v>
      </c>
      <c r="B778">
        <f>COUNTIF(DF!$B$2:$B$6218,'Taker|Maker Distribution'!A778)</f>
        <v>1</v>
      </c>
      <c r="C778">
        <f>COUNTIF(DF!$C$2:$C$6218,'Taker|Maker Distribution'!A778)</f>
        <v>0</v>
      </c>
      <c r="D778" s="3">
        <f t="shared" si="12"/>
        <v>1</v>
      </c>
      <c r="E778" t="str" cm="1">
        <f t="array" ref="E778">_xlfn.IFS(B778&gt;C778, "More Maker", B778=C778, "Equal", B778&lt;C778, "More Taker")</f>
        <v>More Maker</v>
      </c>
    </row>
    <row r="779" spans="1:5" x14ac:dyDescent="0.25">
      <c r="A779" s="1">
        <v>2000737438</v>
      </c>
      <c r="B779">
        <f>COUNTIF(DF!$B$2:$B$6218,'Taker|Maker Distribution'!A779)</f>
        <v>1</v>
      </c>
      <c r="C779">
        <f>COUNTIF(DF!$C$2:$C$6218,'Taker|Maker Distribution'!A779)</f>
        <v>0</v>
      </c>
      <c r="D779" s="3">
        <f t="shared" si="12"/>
        <v>1</v>
      </c>
      <c r="E779" t="str" cm="1">
        <f t="array" ref="E779">_xlfn.IFS(B779&gt;C779, "More Maker", B779=C779, "Equal", B779&lt;C779, "More Taker")</f>
        <v>More Maker</v>
      </c>
    </row>
    <row r="780" spans="1:5" x14ac:dyDescent="0.25">
      <c r="A780" s="1">
        <v>2000744205</v>
      </c>
      <c r="B780">
        <f>COUNTIF(DF!$B$2:$B$6218,'Taker|Maker Distribution'!A780)</f>
        <v>1</v>
      </c>
      <c r="C780">
        <f>COUNTIF(DF!$C$2:$C$6218,'Taker|Maker Distribution'!A780)</f>
        <v>0</v>
      </c>
      <c r="D780" s="3">
        <f t="shared" si="12"/>
        <v>1</v>
      </c>
      <c r="E780" t="str" cm="1">
        <f t="array" ref="E780">_xlfn.IFS(B780&gt;C780, "More Maker", B780=C780, "Equal", B780&lt;C780, "More Taker")</f>
        <v>More Maker</v>
      </c>
    </row>
    <row r="781" spans="1:5" x14ac:dyDescent="0.25">
      <c r="A781" s="1">
        <v>2000754355</v>
      </c>
      <c r="B781">
        <f>COUNTIF(DF!$B$2:$B$6218,'Taker|Maker Distribution'!A781)</f>
        <v>1</v>
      </c>
      <c r="C781">
        <f>COUNTIF(DF!$C$2:$C$6218,'Taker|Maker Distribution'!A781)</f>
        <v>0</v>
      </c>
      <c r="D781" s="3">
        <f t="shared" si="12"/>
        <v>1</v>
      </c>
      <c r="E781" t="str" cm="1">
        <f t="array" ref="E781">_xlfn.IFS(B781&gt;C781, "More Maker", B781=C781, "Equal", B781&lt;C781, "More Taker")</f>
        <v>More Maker</v>
      </c>
    </row>
    <row r="782" spans="1:5" x14ac:dyDescent="0.25">
      <c r="A782" s="1">
        <v>2000725136</v>
      </c>
      <c r="B782">
        <f>COUNTIF(DF!$B$2:$B$6218,'Taker|Maker Distribution'!A782)</f>
        <v>4</v>
      </c>
      <c r="C782">
        <f>COUNTIF(DF!$C$2:$C$6218,'Taker|Maker Distribution'!A782)</f>
        <v>0</v>
      </c>
      <c r="D782" s="3">
        <f t="shared" si="12"/>
        <v>4</v>
      </c>
      <c r="E782" t="str" cm="1">
        <f t="array" ref="E782">_xlfn.IFS(B782&gt;C782, "More Maker", B782=C782, "Equal", B782&lt;C782, "More Taker")</f>
        <v>More Maker</v>
      </c>
    </row>
    <row r="783" spans="1:5" x14ac:dyDescent="0.25">
      <c r="A783" s="1">
        <v>2000748371</v>
      </c>
      <c r="B783">
        <f>COUNTIF(DF!$B$2:$B$6218,'Taker|Maker Distribution'!A783)</f>
        <v>1</v>
      </c>
      <c r="C783">
        <f>COUNTIF(DF!$C$2:$C$6218,'Taker|Maker Distribution'!A783)</f>
        <v>0</v>
      </c>
      <c r="D783" s="3">
        <f t="shared" si="12"/>
        <v>1</v>
      </c>
      <c r="E783" t="str" cm="1">
        <f t="array" ref="E783">_xlfn.IFS(B783&gt;C783, "More Maker", B783=C783, "Equal", B783&lt;C783, "More Taker")</f>
        <v>More Maker</v>
      </c>
    </row>
    <row r="784" spans="1:5" x14ac:dyDescent="0.25">
      <c r="A784" s="1">
        <v>2000713121</v>
      </c>
      <c r="B784">
        <f>COUNTIF(DF!$B$2:$B$6218,'Taker|Maker Distribution'!A784)</f>
        <v>1</v>
      </c>
      <c r="C784">
        <f>COUNTIF(DF!$C$2:$C$6218,'Taker|Maker Distribution'!A784)</f>
        <v>0</v>
      </c>
      <c r="D784" s="3">
        <f t="shared" si="12"/>
        <v>1</v>
      </c>
      <c r="E784" t="str" cm="1">
        <f t="array" ref="E784">_xlfn.IFS(B784&gt;C784, "More Maker", B784=C784, "Equal", B784&lt;C784, "More Taker")</f>
        <v>More Maker</v>
      </c>
    </row>
    <row r="785" spans="1:5" x14ac:dyDescent="0.25">
      <c r="A785" s="1">
        <v>2000752096</v>
      </c>
      <c r="B785">
        <f>COUNTIF(DF!$B$2:$B$6218,'Taker|Maker Distribution'!A785)</f>
        <v>1</v>
      </c>
      <c r="C785">
        <f>COUNTIF(DF!$C$2:$C$6218,'Taker|Maker Distribution'!A785)</f>
        <v>0</v>
      </c>
      <c r="D785" s="3">
        <f t="shared" si="12"/>
        <v>1</v>
      </c>
      <c r="E785" t="str" cm="1">
        <f t="array" ref="E785">_xlfn.IFS(B785&gt;C785, "More Maker", B785=C785, "Equal", B785&lt;C785, "More Taker")</f>
        <v>More Maker</v>
      </c>
    </row>
    <row r="786" spans="1:5" x14ac:dyDescent="0.25">
      <c r="A786" s="1">
        <v>2000742334</v>
      </c>
      <c r="B786">
        <f>COUNTIF(DF!$B$2:$B$6218,'Taker|Maker Distribution'!A786)</f>
        <v>2</v>
      </c>
      <c r="C786">
        <f>COUNTIF(DF!$C$2:$C$6218,'Taker|Maker Distribution'!A786)</f>
        <v>0</v>
      </c>
      <c r="D786" s="3">
        <f t="shared" si="12"/>
        <v>2</v>
      </c>
      <c r="E786" t="str" cm="1">
        <f t="array" ref="E786">_xlfn.IFS(B786&gt;C786, "More Maker", B786=C786, "Equal", B786&lt;C786, "More Taker")</f>
        <v>More Maker</v>
      </c>
    </row>
    <row r="787" spans="1:5" x14ac:dyDescent="0.25">
      <c r="A787" s="1">
        <v>2000737975</v>
      </c>
      <c r="B787">
        <f>COUNTIF(DF!$B$2:$B$6218,'Taker|Maker Distribution'!A787)</f>
        <v>7</v>
      </c>
      <c r="C787">
        <f>COUNTIF(DF!$C$2:$C$6218,'Taker|Maker Distribution'!A787)</f>
        <v>1</v>
      </c>
      <c r="D787" s="3">
        <f t="shared" si="12"/>
        <v>7</v>
      </c>
      <c r="E787" t="str" cm="1">
        <f t="array" ref="E787">_xlfn.IFS(B787&gt;C787, "More Maker", B787=C787, "Equal", B787&lt;C787, "More Taker")</f>
        <v>More Maker</v>
      </c>
    </row>
    <row r="788" spans="1:5" x14ac:dyDescent="0.25">
      <c r="A788" s="1">
        <v>2000747013</v>
      </c>
      <c r="B788">
        <f>COUNTIF(DF!$B$2:$B$6218,'Taker|Maker Distribution'!A788)</f>
        <v>1</v>
      </c>
      <c r="C788">
        <f>COUNTIF(DF!$C$2:$C$6218,'Taker|Maker Distribution'!A788)</f>
        <v>0</v>
      </c>
      <c r="D788" s="3">
        <f t="shared" si="12"/>
        <v>1</v>
      </c>
      <c r="E788" t="str" cm="1">
        <f t="array" ref="E788">_xlfn.IFS(B788&gt;C788, "More Maker", B788=C788, "Equal", B788&lt;C788, "More Taker")</f>
        <v>More Maker</v>
      </c>
    </row>
    <row r="789" spans="1:5" x14ac:dyDescent="0.25">
      <c r="A789" s="1">
        <v>2000739223</v>
      </c>
      <c r="B789">
        <f>COUNTIF(DF!$B$2:$B$6218,'Taker|Maker Distribution'!A789)</f>
        <v>2</v>
      </c>
      <c r="C789">
        <f>COUNTIF(DF!$C$2:$C$6218,'Taker|Maker Distribution'!A789)</f>
        <v>0</v>
      </c>
      <c r="D789" s="3">
        <f t="shared" si="12"/>
        <v>2</v>
      </c>
      <c r="E789" t="str" cm="1">
        <f t="array" ref="E789">_xlfn.IFS(B789&gt;C789, "More Maker", B789=C789, "Equal", B789&lt;C789, "More Taker")</f>
        <v>More Maker</v>
      </c>
    </row>
    <row r="790" spans="1:5" x14ac:dyDescent="0.25">
      <c r="A790" s="1">
        <v>2000726780</v>
      </c>
      <c r="B790">
        <f>COUNTIF(DF!$B$2:$B$6218,'Taker|Maker Distribution'!A790)</f>
        <v>1</v>
      </c>
      <c r="C790">
        <f>COUNTIF(DF!$C$2:$C$6218,'Taker|Maker Distribution'!A790)</f>
        <v>0</v>
      </c>
      <c r="D790" s="3">
        <f t="shared" si="12"/>
        <v>1</v>
      </c>
      <c r="E790" t="str" cm="1">
        <f t="array" ref="E790">_xlfn.IFS(B790&gt;C790, "More Maker", B790=C790, "Equal", B790&lt;C790, "More Taker")</f>
        <v>More Maker</v>
      </c>
    </row>
    <row r="791" spans="1:5" x14ac:dyDescent="0.25">
      <c r="A791" s="1">
        <v>2000750227</v>
      </c>
      <c r="B791">
        <f>COUNTIF(DF!$B$2:$B$6218,'Taker|Maker Distribution'!A791)</f>
        <v>3</v>
      </c>
      <c r="C791">
        <f>COUNTIF(DF!$C$2:$C$6218,'Taker|Maker Distribution'!A791)</f>
        <v>0</v>
      </c>
      <c r="D791" s="3">
        <f t="shared" si="12"/>
        <v>3</v>
      </c>
      <c r="E791" t="str" cm="1">
        <f t="array" ref="E791">_xlfn.IFS(B791&gt;C791, "More Maker", B791=C791, "Equal", B791&lt;C791, "More Taker")</f>
        <v>More Maker</v>
      </c>
    </row>
    <row r="792" spans="1:5" x14ac:dyDescent="0.25">
      <c r="A792" s="1">
        <v>2000746831</v>
      </c>
      <c r="B792">
        <f>COUNTIF(DF!$B$2:$B$6218,'Taker|Maker Distribution'!A792)</f>
        <v>1</v>
      </c>
      <c r="C792">
        <f>COUNTIF(DF!$C$2:$C$6218,'Taker|Maker Distribution'!A792)</f>
        <v>0</v>
      </c>
      <c r="D792" s="3">
        <f t="shared" si="12"/>
        <v>1</v>
      </c>
      <c r="E792" t="str" cm="1">
        <f t="array" ref="E792">_xlfn.IFS(B792&gt;C792, "More Maker", B792=C792, "Equal", B792&lt;C792, "More Taker")</f>
        <v>More Maker</v>
      </c>
    </row>
    <row r="793" spans="1:5" x14ac:dyDescent="0.25">
      <c r="A793" s="1">
        <v>2000752702</v>
      </c>
      <c r="B793">
        <f>COUNTIF(DF!$B$2:$B$6218,'Taker|Maker Distribution'!A793)</f>
        <v>18</v>
      </c>
      <c r="C793">
        <f>COUNTIF(DF!$C$2:$C$6218,'Taker|Maker Distribution'!A793)</f>
        <v>0</v>
      </c>
      <c r="D793" s="3">
        <f t="shared" si="12"/>
        <v>18</v>
      </c>
      <c r="E793" t="str" cm="1">
        <f t="array" ref="E793">_xlfn.IFS(B793&gt;C793, "More Maker", B793=C793, "Equal", B793&lt;C793, "More Taker")</f>
        <v>More Maker</v>
      </c>
    </row>
    <row r="794" spans="1:5" x14ac:dyDescent="0.25">
      <c r="A794" s="1">
        <v>2000724959</v>
      </c>
      <c r="B794">
        <f>COUNTIF(DF!$B$2:$B$6218,'Taker|Maker Distribution'!A794)</f>
        <v>4</v>
      </c>
      <c r="C794">
        <f>COUNTIF(DF!$C$2:$C$6218,'Taker|Maker Distribution'!A794)</f>
        <v>0</v>
      </c>
      <c r="D794" s="3">
        <f t="shared" si="12"/>
        <v>4</v>
      </c>
      <c r="E794" t="str" cm="1">
        <f t="array" ref="E794">_xlfn.IFS(B794&gt;C794, "More Maker", B794=C794, "Equal", B794&lt;C794, "More Taker")</f>
        <v>More Maker</v>
      </c>
    </row>
    <row r="795" spans="1:5" x14ac:dyDescent="0.25">
      <c r="A795" s="1">
        <v>2000733655</v>
      </c>
      <c r="B795">
        <f>COUNTIF(DF!$B$2:$B$6218,'Taker|Maker Distribution'!A795)</f>
        <v>1</v>
      </c>
      <c r="C795">
        <f>COUNTIF(DF!$C$2:$C$6218,'Taker|Maker Distribution'!A795)</f>
        <v>0</v>
      </c>
      <c r="D795" s="3">
        <f t="shared" si="12"/>
        <v>1</v>
      </c>
      <c r="E795" t="str" cm="1">
        <f t="array" ref="E795">_xlfn.IFS(B795&gt;C795, "More Maker", B795=C795, "Equal", B795&lt;C795, "More Taker")</f>
        <v>More Maker</v>
      </c>
    </row>
    <row r="796" spans="1:5" x14ac:dyDescent="0.25">
      <c r="A796" s="1">
        <v>2000739877</v>
      </c>
      <c r="B796">
        <f>COUNTIF(DF!$B$2:$B$6218,'Taker|Maker Distribution'!A796)</f>
        <v>1</v>
      </c>
      <c r="C796">
        <f>COUNTIF(DF!$C$2:$C$6218,'Taker|Maker Distribution'!A796)</f>
        <v>1</v>
      </c>
      <c r="D796" s="3">
        <f t="shared" si="12"/>
        <v>1</v>
      </c>
      <c r="E796" t="str" cm="1">
        <f t="array" ref="E796">_xlfn.IFS(B796&gt;C796, "More Maker", B796=C796, "Equal", B796&lt;C796, "More Taker")</f>
        <v>Equal</v>
      </c>
    </row>
    <row r="797" spans="1:5" x14ac:dyDescent="0.25">
      <c r="A797" s="1">
        <v>2000736403</v>
      </c>
      <c r="B797">
        <f>COUNTIF(DF!$B$2:$B$6218,'Taker|Maker Distribution'!A797)</f>
        <v>2</v>
      </c>
      <c r="C797">
        <f>COUNTIF(DF!$C$2:$C$6218,'Taker|Maker Distribution'!A797)</f>
        <v>1</v>
      </c>
      <c r="D797" s="3">
        <f t="shared" si="12"/>
        <v>2</v>
      </c>
      <c r="E797" t="str" cm="1">
        <f t="array" ref="E797">_xlfn.IFS(B797&gt;C797, "More Maker", B797=C797, "Equal", B797&lt;C797, "More Taker")</f>
        <v>More Maker</v>
      </c>
    </row>
    <row r="798" spans="1:5" x14ac:dyDescent="0.25">
      <c r="A798" s="1">
        <v>2000725799</v>
      </c>
      <c r="B798">
        <f>COUNTIF(DF!$B$2:$B$6218,'Taker|Maker Distribution'!A798)</f>
        <v>1</v>
      </c>
      <c r="C798">
        <f>COUNTIF(DF!$C$2:$C$6218,'Taker|Maker Distribution'!A798)</f>
        <v>0</v>
      </c>
      <c r="D798" s="3">
        <f t="shared" si="12"/>
        <v>1</v>
      </c>
      <c r="E798" t="str" cm="1">
        <f t="array" ref="E798">_xlfn.IFS(B798&gt;C798, "More Maker", B798=C798, "Equal", B798&lt;C798, "More Taker")</f>
        <v>More Maker</v>
      </c>
    </row>
    <row r="799" spans="1:5" x14ac:dyDescent="0.25">
      <c r="A799" s="1">
        <v>2000735704</v>
      </c>
      <c r="B799">
        <f>COUNTIF(DF!$B$2:$B$6218,'Taker|Maker Distribution'!A799)</f>
        <v>8</v>
      </c>
      <c r="C799">
        <f>COUNTIF(DF!$C$2:$C$6218,'Taker|Maker Distribution'!A799)</f>
        <v>0</v>
      </c>
      <c r="D799" s="3">
        <f t="shared" si="12"/>
        <v>8</v>
      </c>
      <c r="E799" t="str" cm="1">
        <f t="array" ref="E799">_xlfn.IFS(B799&gt;C799, "More Maker", B799=C799, "Equal", B799&lt;C799, "More Taker")</f>
        <v>More Maker</v>
      </c>
    </row>
    <row r="800" spans="1:5" x14ac:dyDescent="0.25">
      <c r="A800" s="1">
        <v>2000714306</v>
      </c>
      <c r="B800">
        <f>COUNTIF(DF!$B$2:$B$6218,'Taker|Maker Distribution'!A800)</f>
        <v>1</v>
      </c>
      <c r="C800">
        <f>COUNTIF(DF!$C$2:$C$6218,'Taker|Maker Distribution'!A800)</f>
        <v>0</v>
      </c>
      <c r="D800" s="3">
        <f t="shared" si="12"/>
        <v>1</v>
      </c>
      <c r="E800" t="str" cm="1">
        <f t="array" ref="E800">_xlfn.IFS(B800&gt;C800, "More Maker", B800=C800, "Equal", B800&lt;C800, "More Taker")</f>
        <v>More Maker</v>
      </c>
    </row>
    <row r="801" spans="1:5" x14ac:dyDescent="0.25">
      <c r="A801" s="1">
        <v>2000740660</v>
      </c>
      <c r="B801">
        <f>COUNTIF(DF!$B$2:$B$6218,'Taker|Maker Distribution'!A801)</f>
        <v>1</v>
      </c>
      <c r="C801">
        <f>COUNTIF(DF!$C$2:$C$6218,'Taker|Maker Distribution'!A801)</f>
        <v>0</v>
      </c>
      <c r="D801" s="3">
        <f t="shared" si="12"/>
        <v>1</v>
      </c>
      <c r="E801" t="str" cm="1">
        <f t="array" ref="E801">_xlfn.IFS(B801&gt;C801, "More Maker", B801=C801, "Equal", B801&lt;C801, "More Taker")</f>
        <v>More Maker</v>
      </c>
    </row>
    <row r="802" spans="1:5" x14ac:dyDescent="0.25">
      <c r="A802" s="1">
        <v>2000711447</v>
      </c>
      <c r="B802">
        <f>COUNTIF(DF!$B$2:$B$6218,'Taker|Maker Distribution'!A802)</f>
        <v>1</v>
      </c>
      <c r="C802">
        <f>COUNTIF(DF!$C$2:$C$6218,'Taker|Maker Distribution'!A802)</f>
        <v>0</v>
      </c>
      <c r="D802" s="3">
        <f t="shared" si="12"/>
        <v>1</v>
      </c>
      <c r="E802" t="str" cm="1">
        <f t="array" ref="E802">_xlfn.IFS(B802&gt;C802, "More Maker", B802=C802, "Equal", B802&lt;C802, "More Taker")</f>
        <v>More Maker</v>
      </c>
    </row>
    <row r="803" spans="1:5" x14ac:dyDescent="0.25">
      <c r="A803" s="1">
        <v>2000741953</v>
      </c>
      <c r="B803">
        <f>COUNTIF(DF!$B$2:$B$6218,'Taker|Maker Distribution'!A803)</f>
        <v>1</v>
      </c>
      <c r="C803">
        <f>COUNTIF(DF!$C$2:$C$6218,'Taker|Maker Distribution'!A803)</f>
        <v>0</v>
      </c>
      <c r="D803" s="3">
        <f t="shared" si="12"/>
        <v>1</v>
      </c>
      <c r="E803" t="str" cm="1">
        <f t="array" ref="E803">_xlfn.IFS(B803&gt;C803, "More Maker", B803=C803, "Equal", B803&lt;C803, "More Taker")</f>
        <v>More Maker</v>
      </c>
    </row>
    <row r="804" spans="1:5" x14ac:dyDescent="0.25">
      <c r="A804" s="1">
        <v>2000755009</v>
      </c>
      <c r="B804">
        <f>COUNTIF(DF!$B$2:$B$6218,'Taker|Maker Distribution'!A804)</f>
        <v>1</v>
      </c>
      <c r="C804">
        <f>COUNTIF(DF!$C$2:$C$6218,'Taker|Maker Distribution'!A804)</f>
        <v>0</v>
      </c>
      <c r="D804" s="3">
        <f t="shared" si="12"/>
        <v>1</v>
      </c>
      <c r="E804" t="str" cm="1">
        <f t="array" ref="E804">_xlfn.IFS(B804&gt;C804, "More Maker", B804=C804, "Equal", B804&lt;C804, "More Taker")</f>
        <v>More Maker</v>
      </c>
    </row>
    <row r="805" spans="1:5" x14ac:dyDescent="0.25">
      <c r="A805" s="1">
        <v>2000754325</v>
      </c>
      <c r="B805">
        <f>COUNTIF(DF!$B$2:$B$6218,'Taker|Maker Distribution'!A805)</f>
        <v>2</v>
      </c>
      <c r="C805">
        <f>COUNTIF(DF!$C$2:$C$6218,'Taker|Maker Distribution'!A805)</f>
        <v>0</v>
      </c>
      <c r="D805" s="3">
        <f t="shared" si="12"/>
        <v>2</v>
      </c>
      <c r="E805" t="str" cm="1">
        <f t="array" ref="E805">_xlfn.IFS(B805&gt;C805, "More Maker", B805=C805, "Equal", B805&lt;C805, "More Taker")</f>
        <v>More Maker</v>
      </c>
    </row>
    <row r="806" spans="1:5" x14ac:dyDescent="0.25">
      <c r="A806" s="1">
        <v>2000714861</v>
      </c>
      <c r="B806">
        <f>COUNTIF(DF!$B$2:$B$6218,'Taker|Maker Distribution'!A806)</f>
        <v>1</v>
      </c>
      <c r="C806">
        <f>COUNTIF(DF!$C$2:$C$6218,'Taker|Maker Distribution'!A806)</f>
        <v>0</v>
      </c>
      <c r="D806" s="3">
        <f t="shared" si="12"/>
        <v>1</v>
      </c>
      <c r="E806" t="str" cm="1">
        <f t="array" ref="E806">_xlfn.IFS(B806&gt;C806, "More Maker", B806=C806, "Equal", B806&lt;C806, "More Taker")</f>
        <v>More Maker</v>
      </c>
    </row>
    <row r="807" spans="1:5" x14ac:dyDescent="0.25">
      <c r="A807" s="1">
        <v>2000725130</v>
      </c>
      <c r="B807">
        <f>COUNTIF(DF!$B$2:$B$6218,'Taker|Maker Distribution'!A807)</f>
        <v>5</v>
      </c>
      <c r="C807">
        <f>COUNTIF(DF!$C$2:$C$6218,'Taker|Maker Distribution'!A807)</f>
        <v>4</v>
      </c>
      <c r="D807" s="3">
        <f t="shared" si="12"/>
        <v>1.25</v>
      </c>
      <c r="E807" t="str" cm="1">
        <f t="array" ref="E807">_xlfn.IFS(B807&gt;C807, "More Maker", B807=C807, "Equal", B807&lt;C807, "More Taker")</f>
        <v>More Maker</v>
      </c>
    </row>
    <row r="808" spans="1:5" x14ac:dyDescent="0.25">
      <c r="A808" s="1">
        <v>2000749197</v>
      </c>
      <c r="B808">
        <f>COUNTIF(DF!$B$2:$B$6218,'Taker|Maker Distribution'!A808)</f>
        <v>1</v>
      </c>
      <c r="C808">
        <f>COUNTIF(DF!$C$2:$C$6218,'Taker|Maker Distribution'!A808)</f>
        <v>0</v>
      </c>
      <c r="D808" s="3">
        <f t="shared" si="12"/>
        <v>1</v>
      </c>
      <c r="E808" t="str" cm="1">
        <f t="array" ref="E808">_xlfn.IFS(B808&gt;C808, "More Maker", B808=C808, "Equal", B808&lt;C808, "More Taker")</f>
        <v>More Maker</v>
      </c>
    </row>
    <row r="809" spans="1:5" x14ac:dyDescent="0.25">
      <c r="A809" s="1">
        <v>2000741171</v>
      </c>
      <c r="B809">
        <f>COUNTIF(DF!$B$2:$B$6218,'Taker|Maker Distribution'!A809)</f>
        <v>2</v>
      </c>
      <c r="C809">
        <f>COUNTIF(DF!$C$2:$C$6218,'Taker|Maker Distribution'!A809)</f>
        <v>0</v>
      </c>
      <c r="D809" s="3">
        <f t="shared" si="12"/>
        <v>2</v>
      </c>
      <c r="E809" t="str" cm="1">
        <f t="array" ref="E809">_xlfn.IFS(B809&gt;C809, "More Maker", B809=C809, "Equal", B809&lt;C809, "More Taker")</f>
        <v>More Maker</v>
      </c>
    </row>
    <row r="810" spans="1:5" x14ac:dyDescent="0.25">
      <c r="A810" s="1">
        <v>2000728280</v>
      </c>
      <c r="B810">
        <f>COUNTIF(DF!$B$2:$B$6218,'Taker|Maker Distribution'!A810)</f>
        <v>5</v>
      </c>
      <c r="C810">
        <f>COUNTIF(DF!$C$2:$C$6218,'Taker|Maker Distribution'!A810)</f>
        <v>0</v>
      </c>
      <c r="D810" s="3">
        <f t="shared" si="12"/>
        <v>5</v>
      </c>
      <c r="E810" t="str" cm="1">
        <f t="array" ref="E810">_xlfn.IFS(B810&gt;C810, "More Maker", B810=C810, "Equal", B810&lt;C810, "More Taker")</f>
        <v>More Maker</v>
      </c>
    </row>
    <row r="811" spans="1:5" x14ac:dyDescent="0.25">
      <c r="A811" s="1">
        <v>2000738332</v>
      </c>
      <c r="B811">
        <f>COUNTIF(DF!$B$2:$B$6218,'Taker|Maker Distribution'!A811)</f>
        <v>1</v>
      </c>
      <c r="C811">
        <f>COUNTIF(DF!$C$2:$C$6218,'Taker|Maker Distribution'!A811)</f>
        <v>0</v>
      </c>
      <c r="D811" s="3">
        <f t="shared" si="12"/>
        <v>1</v>
      </c>
      <c r="E811" t="str" cm="1">
        <f t="array" ref="E811">_xlfn.IFS(B811&gt;C811, "More Maker", B811=C811, "Equal", B811&lt;C811, "More Taker")</f>
        <v>More Maker</v>
      </c>
    </row>
    <row r="812" spans="1:5" x14ac:dyDescent="0.25">
      <c r="A812" s="1">
        <v>2000747611</v>
      </c>
      <c r="B812">
        <f>COUNTIF(DF!$B$2:$B$6218,'Taker|Maker Distribution'!A812)</f>
        <v>4</v>
      </c>
      <c r="C812">
        <f>COUNTIF(DF!$C$2:$C$6218,'Taker|Maker Distribution'!A812)</f>
        <v>1</v>
      </c>
      <c r="D812" s="3">
        <f t="shared" si="12"/>
        <v>4</v>
      </c>
      <c r="E812" t="str" cm="1">
        <f t="array" ref="E812">_xlfn.IFS(B812&gt;C812, "More Maker", B812=C812, "Equal", B812&lt;C812, "More Taker")</f>
        <v>More Maker</v>
      </c>
    </row>
    <row r="813" spans="1:5" x14ac:dyDescent="0.25">
      <c r="A813" s="1">
        <v>2000715524</v>
      </c>
      <c r="B813">
        <f>COUNTIF(DF!$B$2:$B$6218,'Taker|Maker Distribution'!A813)</f>
        <v>2</v>
      </c>
      <c r="C813">
        <f>COUNTIF(DF!$C$2:$C$6218,'Taker|Maker Distribution'!A813)</f>
        <v>0</v>
      </c>
      <c r="D813" s="3">
        <f t="shared" si="12"/>
        <v>2</v>
      </c>
      <c r="E813" t="str" cm="1">
        <f t="array" ref="E813">_xlfn.IFS(B813&gt;C813, "More Maker", B813=C813, "Equal", B813&lt;C813, "More Taker")</f>
        <v>More Maker</v>
      </c>
    </row>
    <row r="814" spans="1:5" x14ac:dyDescent="0.25">
      <c r="A814" s="1">
        <v>2000708474</v>
      </c>
      <c r="B814">
        <f>COUNTIF(DF!$B$2:$B$6218,'Taker|Maker Distribution'!A814)</f>
        <v>5</v>
      </c>
      <c r="C814">
        <f>COUNTIF(DF!$C$2:$C$6218,'Taker|Maker Distribution'!A814)</f>
        <v>0</v>
      </c>
      <c r="D814" s="3">
        <f t="shared" si="12"/>
        <v>5</v>
      </c>
      <c r="E814" t="str" cm="1">
        <f t="array" ref="E814">_xlfn.IFS(B814&gt;C814, "More Maker", B814=C814, "Equal", B814&lt;C814, "More Taker")</f>
        <v>More Maker</v>
      </c>
    </row>
    <row r="815" spans="1:5" x14ac:dyDescent="0.25">
      <c r="A815" s="1">
        <v>2000736535</v>
      </c>
      <c r="B815">
        <f>COUNTIF(DF!$B$2:$B$6218,'Taker|Maker Distribution'!A815)</f>
        <v>2</v>
      </c>
      <c r="C815">
        <f>COUNTIF(DF!$C$2:$C$6218,'Taker|Maker Distribution'!A815)</f>
        <v>0</v>
      </c>
      <c r="D815" s="3">
        <f t="shared" si="12"/>
        <v>2</v>
      </c>
      <c r="E815" t="str" cm="1">
        <f t="array" ref="E815">_xlfn.IFS(B815&gt;C815, "More Maker", B815=C815, "Equal", B815&lt;C815, "More Taker")</f>
        <v>More Maker</v>
      </c>
    </row>
    <row r="816" spans="1:5" x14ac:dyDescent="0.25">
      <c r="A816" s="1">
        <v>2000751898</v>
      </c>
      <c r="B816">
        <f>COUNTIF(DF!$B$2:$B$6218,'Taker|Maker Distribution'!A816)</f>
        <v>1</v>
      </c>
      <c r="C816">
        <f>COUNTIF(DF!$C$2:$C$6218,'Taker|Maker Distribution'!A816)</f>
        <v>0</v>
      </c>
      <c r="D816" s="3">
        <f t="shared" si="12"/>
        <v>1</v>
      </c>
      <c r="E816" t="str" cm="1">
        <f t="array" ref="E816">_xlfn.IFS(B816&gt;C816, "More Maker", B816=C816, "Equal", B816&lt;C816, "More Taker")</f>
        <v>More Maker</v>
      </c>
    </row>
    <row r="817" spans="1:5" x14ac:dyDescent="0.25">
      <c r="A817" s="1">
        <v>2000743396</v>
      </c>
      <c r="B817">
        <f>COUNTIF(DF!$B$2:$B$6218,'Taker|Maker Distribution'!A817)</f>
        <v>1</v>
      </c>
      <c r="C817">
        <f>COUNTIF(DF!$C$2:$C$6218,'Taker|Maker Distribution'!A817)</f>
        <v>0</v>
      </c>
      <c r="D817" s="3">
        <f t="shared" si="12"/>
        <v>1</v>
      </c>
      <c r="E817" t="str" cm="1">
        <f t="array" ref="E817">_xlfn.IFS(B817&gt;C817, "More Maker", B817=C817, "Equal", B817&lt;C817, "More Taker")</f>
        <v>More Maker</v>
      </c>
    </row>
    <row r="818" spans="1:5" x14ac:dyDescent="0.25">
      <c r="A818" s="1">
        <v>2000753941</v>
      </c>
      <c r="B818">
        <f>COUNTIF(DF!$B$2:$B$6218,'Taker|Maker Distribution'!A818)</f>
        <v>8</v>
      </c>
      <c r="C818">
        <f>COUNTIF(DF!$C$2:$C$6218,'Taker|Maker Distribution'!A818)</f>
        <v>0</v>
      </c>
      <c r="D818" s="3">
        <f t="shared" si="12"/>
        <v>8</v>
      </c>
      <c r="E818" t="str" cm="1">
        <f t="array" ref="E818">_xlfn.IFS(B818&gt;C818, "More Maker", B818=C818, "Equal", B818&lt;C818, "More Taker")</f>
        <v>More Maker</v>
      </c>
    </row>
    <row r="819" spans="1:5" x14ac:dyDescent="0.25">
      <c r="A819" s="1">
        <v>2000740312</v>
      </c>
      <c r="B819">
        <f>COUNTIF(DF!$B$2:$B$6218,'Taker|Maker Distribution'!A819)</f>
        <v>5</v>
      </c>
      <c r="C819">
        <f>COUNTIF(DF!$C$2:$C$6218,'Taker|Maker Distribution'!A819)</f>
        <v>0</v>
      </c>
      <c r="D819" s="3">
        <f t="shared" si="12"/>
        <v>5</v>
      </c>
      <c r="E819" t="str" cm="1">
        <f t="array" ref="E819">_xlfn.IFS(B819&gt;C819, "More Maker", B819=C819, "Equal", B819&lt;C819, "More Taker")</f>
        <v>More Maker</v>
      </c>
    </row>
    <row r="820" spans="1:5" x14ac:dyDescent="0.25">
      <c r="A820" s="1">
        <v>2000725841</v>
      </c>
      <c r="B820">
        <f>COUNTIF(DF!$B$2:$B$6218,'Taker|Maker Distribution'!A820)</f>
        <v>3</v>
      </c>
      <c r="C820">
        <f>COUNTIF(DF!$C$2:$C$6218,'Taker|Maker Distribution'!A820)</f>
        <v>0</v>
      </c>
      <c r="D820" s="3">
        <f t="shared" si="12"/>
        <v>3</v>
      </c>
      <c r="E820" t="str" cm="1">
        <f t="array" ref="E820">_xlfn.IFS(B820&gt;C820, "More Maker", B820=C820, "Equal", B820&lt;C820, "More Taker")</f>
        <v>More Maker</v>
      </c>
    </row>
    <row r="821" spans="1:5" x14ac:dyDescent="0.25">
      <c r="A821" s="1">
        <v>2000737252</v>
      </c>
      <c r="B821">
        <f>COUNTIF(DF!$B$2:$B$6218,'Taker|Maker Distribution'!A821)</f>
        <v>1</v>
      </c>
      <c r="C821">
        <f>COUNTIF(DF!$C$2:$C$6218,'Taker|Maker Distribution'!A821)</f>
        <v>0</v>
      </c>
      <c r="D821" s="3">
        <f t="shared" si="12"/>
        <v>1</v>
      </c>
      <c r="E821" t="str" cm="1">
        <f t="array" ref="E821">_xlfn.IFS(B821&gt;C821, "More Maker", B821=C821, "Equal", B821&lt;C821, "More Taker")</f>
        <v>More Maker</v>
      </c>
    </row>
    <row r="822" spans="1:5" x14ac:dyDescent="0.25">
      <c r="A822" s="1">
        <v>2000732119</v>
      </c>
      <c r="B822">
        <f>COUNTIF(DF!$B$2:$B$6218,'Taker|Maker Distribution'!A822)</f>
        <v>1</v>
      </c>
      <c r="C822">
        <f>COUNTIF(DF!$C$2:$C$6218,'Taker|Maker Distribution'!A822)</f>
        <v>0</v>
      </c>
      <c r="D822" s="3">
        <f t="shared" si="12"/>
        <v>1</v>
      </c>
      <c r="E822" t="str" cm="1">
        <f t="array" ref="E822">_xlfn.IFS(B822&gt;C822, "More Maker", B822=C822, "Equal", B822&lt;C822, "More Taker")</f>
        <v>More Maker</v>
      </c>
    </row>
    <row r="823" spans="1:5" x14ac:dyDescent="0.25">
      <c r="A823" s="1">
        <v>2000730845</v>
      </c>
      <c r="B823">
        <f>COUNTIF(DF!$B$2:$B$6218,'Taker|Maker Distribution'!A823)</f>
        <v>1</v>
      </c>
      <c r="C823">
        <f>COUNTIF(DF!$C$2:$C$6218,'Taker|Maker Distribution'!A823)</f>
        <v>0</v>
      </c>
      <c r="D823" s="3">
        <f t="shared" si="12"/>
        <v>1</v>
      </c>
      <c r="E823" t="str" cm="1">
        <f t="array" ref="E823">_xlfn.IFS(B823&gt;C823, "More Maker", B823=C823, "Equal", B823&lt;C823, "More Taker")</f>
        <v>More Maker</v>
      </c>
    </row>
    <row r="824" spans="1:5" x14ac:dyDescent="0.25">
      <c r="A824" s="1">
        <v>2000719328</v>
      </c>
      <c r="B824">
        <f>COUNTIF(DF!$B$2:$B$6218,'Taker|Maker Distribution'!A824)</f>
        <v>3</v>
      </c>
      <c r="C824">
        <f>COUNTIF(DF!$C$2:$C$6218,'Taker|Maker Distribution'!A824)</f>
        <v>0</v>
      </c>
      <c r="D824" s="3">
        <f t="shared" si="12"/>
        <v>3</v>
      </c>
      <c r="E824" t="str" cm="1">
        <f t="array" ref="E824">_xlfn.IFS(B824&gt;C824, "More Maker", B824=C824, "Equal", B824&lt;C824, "More Taker")</f>
        <v>More Maker</v>
      </c>
    </row>
    <row r="825" spans="1:5" x14ac:dyDescent="0.25">
      <c r="A825" s="1">
        <v>2000708195</v>
      </c>
      <c r="B825">
        <f>COUNTIF(DF!$B$2:$B$6218,'Taker|Maker Distribution'!A825)</f>
        <v>1</v>
      </c>
      <c r="C825">
        <f>COUNTIF(DF!$C$2:$C$6218,'Taker|Maker Distribution'!A825)</f>
        <v>0</v>
      </c>
      <c r="D825" s="3">
        <f t="shared" si="12"/>
        <v>1</v>
      </c>
      <c r="E825" t="str" cm="1">
        <f t="array" ref="E825">_xlfn.IFS(B825&gt;C825, "More Maker", B825=C825, "Equal", B825&lt;C825, "More Taker")</f>
        <v>More Maker</v>
      </c>
    </row>
    <row r="826" spans="1:5" x14ac:dyDescent="0.25">
      <c r="A826" s="1">
        <v>2000731157</v>
      </c>
      <c r="B826">
        <f>COUNTIF(DF!$B$2:$B$6218,'Taker|Maker Distribution'!A826)</f>
        <v>1</v>
      </c>
      <c r="C826">
        <f>COUNTIF(DF!$C$2:$C$6218,'Taker|Maker Distribution'!A826)</f>
        <v>0</v>
      </c>
      <c r="D826" s="3">
        <f t="shared" si="12"/>
        <v>1</v>
      </c>
      <c r="E826" t="str" cm="1">
        <f t="array" ref="E826">_xlfn.IFS(B826&gt;C826, "More Maker", B826=C826, "Equal", B826&lt;C826, "More Taker")</f>
        <v>More Maker</v>
      </c>
    </row>
    <row r="827" spans="1:5" x14ac:dyDescent="0.25">
      <c r="A827" s="1">
        <v>2000740084</v>
      </c>
      <c r="B827">
        <f>COUNTIF(DF!$B$2:$B$6218,'Taker|Maker Distribution'!A827)</f>
        <v>1</v>
      </c>
      <c r="C827">
        <f>COUNTIF(DF!$C$2:$C$6218,'Taker|Maker Distribution'!A827)</f>
        <v>0</v>
      </c>
      <c r="D827" s="3">
        <f t="shared" si="12"/>
        <v>1</v>
      </c>
      <c r="E827" t="str" cm="1">
        <f t="array" ref="E827">_xlfn.IFS(B827&gt;C827, "More Maker", B827=C827, "Equal", B827&lt;C827, "More Taker")</f>
        <v>More Maker</v>
      </c>
    </row>
    <row r="828" spans="1:5" x14ac:dyDescent="0.25">
      <c r="A828" s="1">
        <v>2000725511</v>
      </c>
      <c r="B828">
        <f>COUNTIF(DF!$B$2:$B$6218,'Taker|Maker Distribution'!A828)</f>
        <v>3</v>
      </c>
      <c r="C828">
        <f>COUNTIF(DF!$C$2:$C$6218,'Taker|Maker Distribution'!A828)</f>
        <v>0</v>
      </c>
      <c r="D828" s="3">
        <f t="shared" si="12"/>
        <v>3</v>
      </c>
      <c r="E828" t="str" cm="1">
        <f t="array" ref="E828">_xlfn.IFS(B828&gt;C828, "More Maker", B828=C828, "Equal", B828&lt;C828, "More Taker")</f>
        <v>More Maker</v>
      </c>
    </row>
    <row r="829" spans="1:5" x14ac:dyDescent="0.25">
      <c r="A829" s="1">
        <v>2000714606</v>
      </c>
      <c r="B829">
        <f>COUNTIF(DF!$B$2:$B$6218,'Taker|Maker Distribution'!A829)</f>
        <v>14</v>
      </c>
      <c r="C829">
        <f>COUNTIF(DF!$C$2:$C$6218,'Taker|Maker Distribution'!A829)</f>
        <v>8</v>
      </c>
      <c r="D829" s="3">
        <f t="shared" si="12"/>
        <v>1.75</v>
      </c>
      <c r="E829" t="str" cm="1">
        <f t="array" ref="E829">_xlfn.IFS(B829&gt;C829, "More Maker", B829=C829, "Equal", B829&lt;C829, "More Taker")</f>
        <v>More Maker</v>
      </c>
    </row>
    <row r="830" spans="1:5" x14ac:dyDescent="0.25">
      <c r="A830" s="1">
        <v>2000733805</v>
      </c>
      <c r="B830">
        <f>COUNTIF(DF!$B$2:$B$6218,'Taker|Maker Distribution'!A830)</f>
        <v>1</v>
      </c>
      <c r="C830">
        <f>COUNTIF(DF!$C$2:$C$6218,'Taker|Maker Distribution'!A830)</f>
        <v>0</v>
      </c>
      <c r="D830" s="3">
        <f t="shared" si="12"/>
        <v>1</v>
      </c>
      <c r="E830" t="str" cm="1">
        <f t="array" ref="E830">_xlfn.IFS(B830&gt;C830, "More Maker", B830=C830, "Equal", B830&lt;C830, "More Taker")</f>
        <v>More Maker</v>
      </c>
    </row>
    <row r="831" spans="1:5" x14ac:dyDescent="0.25">
      <c r="A831" s="1">
        <v>2000748051</v>
      </c>
      <c r="B831">
        <f>COUNTIF(DF!$B$2:$B$6218,'Taker|Maker Distribution'!A831)</f>
        <v>2</v>
      </c>
      <c r="C831">
        <f>COUNTIF(DF!$C$2:$C$6218,'Taker|Maker Distribution'!A831)</f>
        <v>0</v>
      </c>
      <c r="D831" s="3">
        <f t="shared" si="12"/>
        <v>2</v>
      </c>
      <c r="E831" t="str" cm="1">
        <f t="array" ref="E831">_xlfn.IFS(B831&gt;C831, "More Maker", B831=C831, "Equal", B831&lt;C831, "More Taker")</f>
        <v>More Maker</v>
      </c>
    </row>
    <row r="832" spans="1:5" x14ac:dyDescent="0.25">
      <c r="A832" s="1">
        <v>2000739226</v>
      </c>
      <c r="B832">
        <f>COUNTIF(DF!$B$2:$B$6218,'Taker|Maker Distribution'!A832)</f>
        <v>1</v>
      </c>
      <c r="C832">
        <f>COUNTIF(DF!$C$2:$C$6218,'Taker|Maker Distribution'!A832)</f>
        <v>0</v>
      </c>
      <c r="D832" s="3">
        <f t="shared" si="12"/>
        <v>1</v>
      </c>
      <c r="E832" t="str" cm="1">
        <f t="array" ref="E832">_xlfn.IFS(B832&gt;C832, "More Maker", B832=C832, "Equal", B832&lt;C832, "More Taker")</f>
        <v>More Maker</v>
      </c>
    </row>
    <row r="833" spans="1:5" x14ac:dyDescent="0.25">
      <c r="A833" s="1">
        <v>2000715932</v>
      </c>
      <c r="B833">
        <f>COUNTIF(DF!$B$2:$B$6218,'Taker|Maker Distribution'!A833)</f>
        <v>4</v>
      </c>
      <c r="C833">
        <f>COUNTIF(DF!$C$2:$C$6218,'Taker|Maker Distribution'!A833)</f>
        <v>0</v>
      </c>
      <c r="D833" s="3">
        <f t="shared" si="12"/>
        <v>4</v>
      </c>
      <c r="E833" t="str" cm="1">
        <f t="array" ref="E833">_xlfn.IFS(B833&gt;C833, "More Maker", B833=C833, "Equal", B833&lt;C833, "More Taker")</f>
        <v>More Maker</v>
      </c>
    </row>
    <row r="834" spans="1:5" x14ac:dyDescent="0.25">
      <c r="A834" s="1">
        <v>2000741644</v>
      </c>
      <c r="B834">
        <f>COUNTIF(DF!$B$2:$B$6218,'Taker|Maker Distribution'!A834)</f>
        <v>3</v>
      </c>
      <c r="C834">
        <f>COUNTIF(DF!$C$2:$C$6218,'Taker|Maker Distribution'!A834)</f>
        <v>0</v>
      </c>
      <c r="D834" s="3">
        <f t="shared" si="12"/>
        <v>3</v>
      </c>
      <c r="E834" t="str" cm="1">
        <f t="array" ref="E834">_xlfn.IFS(B834&gt;C834, "More Maker", B834=C834, "Equal", B834&lt;C834, "More Taker")</f>
        <v>More Maker</v>
      </c>
    </row>
    <row r="835" spans="1:5" x14ac:dyDescent="0.25">
      <c r="A835" s="1">
        <v>2000723639</v>
      </c>
      <c r="B835">
        <f>COUNTIF(DF!$B$2:$B$6218,'Taker|Maker Distribution'!A835)</f>
        <v>2</v>
      </c>
      <c r="C835">
        <f>COUNTIF(DF!$C$2:$C$6218,'Taker|Maker Distribution'!A835)</f>
        <v>0</v>
      </c>
      <c r="D835" s="3">
        <f t="shared" ref="D835:D898" si="13">IFERROR(B835/C835, B835)</f>
        <v>2</v>
      </c>
      <c r="E835" t="str" cm="1">
        <f t="array" ref="E835">_xlfn.IFS(B835&gt;C835, "More Maker", B835=C835, "Equal", B835&lt;C835, "More Taker")</f>
        <v>More Maker</v>
      </c>
    </row>
    <row r="836" spans="1:5" x14ac:dyDescent="0.25">
      <c r="A836" s="1">
        <v>2000719247</v>
      </c>
      <c r="B836">
        <f>COUNTIF(DF!$B$2:$B$6218,'Taker|Maker Distribution'!A836)</f>
        <v>1</v>
      </c>
      <c r="C836">
        <f>COUNTIF(DF!$C$2:$C$6218,'Taker|Maker Distribution'!A836)</f>
        <v>0</v>
      </c>
      <c r="D836" s="3">
        <f t="shared" si="13"/>
        <v>1</v>
      </c>
      <c r="E836" t="str" cm="1">
        <f t="array" ref="E836">_xlfn.IFS(B836&gt;C836, "More Maker", B836=C836, "Equal", B836&lt;C836, "More Taker")</f>
        <v>More Maker</v>
      </c>
    </row>
    <row r="837" spans="1:5" x14ac:dyDescent="0.25">
      <c r="A837" s="1">
        <v>2000724470</v>
      </c>
      <c r="B837">
        <f>COUNTIF(DF!$B$2:$B$6218,'Taker|Maker Distribution'!A837)</f>
        <v>4</v>
      </c>
      <c r="C837">
        <f>COUNTIF(DF!$C$2:$C$6218,'Taker|Maker Distribution'!A837)</f>
        <v>0</v>
      </c>
      <c r="D837" s="3">
        <f t="shared" si="13"/>
        <v>4</v>
      </c>
      <c r="E837" t="str" cm="1">
        <f t="array" ref="E837">_xlfn.IFS(B837&gt;C837, "More Maker", B837=C837, "Equal", B837&lt;C837, "More Taker")</f>
        <v>More Maker</v>
      </c>
    </row>
    <row r="838" spans="1:5" x14ac:dyDescent="0.25">
      <c r="A838" s="1">
        <v>2000715683</v>
      </c>
      <c r="B838">
        <f>COUNTIF(DF!$B$2:$B$6218,'Taker|Maker Distribution'!A838)</f>
        <v>1</v>
      </c>
      <c r="C838">
        <f>COUNTIF(DF!$C$2:$C$6218,'Taker|Maker Distribution'!A838)</f>
        <v>0</v>
      </c>
      <c r="D838" s="3">
        <f t="shared" si="13"/>
        <v>1</v>
      </c>
      <c r="E838" t="str" cm="1">
        <f t="array" ref="E838">_xlfn.IFS(B838&gt;C838, "More Maker", B838=C838, "Equal", B838&lt;C838, "More Taker")</f>
        <v>More Maker</v>
      </c>
    </row>
    <row r="839" spans="1:5" x14ac:dyDescent="0.25">
      <c r="A839" s="1">
        <v>2000742229</v>
      </c>
      <c r="B839">
        <f>COUNTIF(DF!$B$2:$B$6218,'Taker|Maker Distribution'!A839)</f>
        <v>1</v>
      </c>
      <c r="C839">
        <f>COUNTIF(DF!$C$2:$C$6218,'Taker|Maker Distribution'!A839)</f>
        <v>0</v>
      </c>
      <c r="D839" s="3">
        <f t="shared" si="13"/>
        <v>1</v>
      </c>
      <c r="E839" t="str" cm="1">
        <f t="array" ref="E839">_xlfn.IFS(B839&gt;C839, "More Maker", B839=C839, "Equal", B839&lt;C839, "More Taker")</f>
        <v>More Maker</v>
      </c>
    </row>
    <row r="840" spans="1:5" x14ac:dyDescent="0.25">
      <c r="A840" s="1">
        <v>2000743267</v>
      </c>
      <c r="B840">
        <f>COUNTIF(DF!$B$2:$B$6218,'Taker|Maker Distribution'!A840)</f>
        <v>4</v>
      </c>
      <c r="C840">
        <f>COUNTIF(DF!$C$2:$C$6218,'Taker|Maker Distribution'!A840)</f>
        <v>0</v>
      </c>
      <c r="D840" s="3">
        <f t="shared" si="13"/>
        <v>4</v>
      </c>
      <c r="E840" t="str" cm="1">
        <f t="array" ref="E840">_xlfn.IFS(B840&gt;C840, "More Maker", B840=C840, "Equal", B840&lt;C840, "More Taker")</f>
        <v>More Maker</v>
      </c>
    </row>
    <row r="841" spans="1:5" x14ac:dyDescent="0.25">
      <c r="A841" s="1">
        <v>2000715488</v>
      </c>
      <c r="B841">
        <f>COUNTIF(DF!$B$2:$B$6218,'Taker|Maker Distribution'!A841)</f>
        <v>3</v>
      </c>
      <c r="C841">
        <f>COUNTIF(DF!$C$2:$C$6218,'Taker|Maker Distribution'!A841)</f>
        <v>0</v>
      </c>
      <c r="D841" s="3">
        <f t="shared" si="13"/>
        <v>3</v>
      </c>
      <c r="E841" t="str" cm="1">
        <f t="array" ref="E841">_xlfn.IFS(B841&gt;C841, "More Maker", B841=C841, "Equal", B841&lt;C841, "More Taker")</f>
        <v>More Maker</v>
      </c>
    </row>
    <row r="842" spans="1:5" x14ac:dyDescent="0.25">
      <c r="A842" s="1">
        <v>2000717546</v>
      </c>
      <c r="B842">
        <f>COUNTIF(DF!$B$2:$B$6218,'Taker|Maker Distribution'!A842)</f>
        <v>1</v>
      </c>
      <c r="C842">
        <f>COUNTIF(DF!$C$2:$C$6218,'Taker|Maker Distribution'!A842)</f>
        <v>0</v>
      </c>
      <c r="D842" s="3">
        <f t="shared" si="13"/>
        <v>1</v>
      </c>
      <c r="E842" t="str" cm="1">
        <f t="array" ref="E842">_xlfn.IFS(B842&gt;C842, "More Maker", B842=C842, "Equal", B842&lt;C842, "More Taker")</f>
        <v>More Maker</v>
      </c>
    </row>
    <row r="843" spans="1:5" x14ac:dyDescent="0.25">
      <c r="A843" s="1">
        <v>2000718323</v>
      </c>
      <c r="B843">
        <f>COUNTIF(DF!$B$2:$B$6218,'Taker|Maker Distribution'!A843)</f>
        <v>2</v>
      </c>
      <c r="C843">
        <f>COUNTIF(DF!$C$2:$C$6218,'Taker|Maker Distribution'!A843)</f>
        <v>0</v>
      </c>
      <c r="D843" s="3">
        <f t="shared" si="13"/>
        <v>2</v>
      </c>
      <c r="E843" t="str" cm="1">
        <f t="array" ref="E843">_xlfn.IFS(B843&gt;C843, "More Maker", B843=C843, "Equal", B843&lt;C843, "More Taker")</f>
        <v>More Maker</v>
      </c>
    </row>
    <row r="844" spans="1:5" x14ac:dyDescent="0.25">
      <c r="A844" s="1">
        <v>2000710499</v>
      </c>
      <c r="B844">
        <f>COUNTIF(DF!$B$2:$B$6218,'Taker|Maker Distribution'!A844)</f>
        <v>1</v>
      </c>
      <c r="C844">
        <f>COUNTIF(DF!$C$2:$C$6218,'Taker|Maker Distribution'!A844)</f>
        <v>0</v>
      </c>
      <c r="D844" s="3">
        <f t="shared" si="13"/>
        <v>1</v>
      </c>
      <c r="E844" t="str" cm="1">
        <f t="array" ref="E844">_xlfn.IFS(B844&gt;C844, "More Maker", B844=C844, "Equal", B844&lt;C844, "More Taker")</f>
        <v>More Maker</v>
      </c>
    </row>
    <row r="845" spans="1:5" x14ac:dyDescent="0.25">
      <c r="A845" s="1">
        <v>2000710172</v>
      </c>
      <c r="B845">
        <f>COUNTIF(DF!$B$2:$B$6218,'Taker|Maker Distribution'!A845)</f>
        <v>1</v>
      </c>
      <c r="C845">
        <f>COUNTIF(DF!$C$2:$C$6218,'Taker|Maker Distribution'!A845)</f>
        <v>0</v>
      </c>
      <c r="D845" s="3">
        <f t="shared" si="13"/>
        <v>1</v>
      </c>
      <c r="E845" t="str" cm="1">
        <f t="array" ref="E845">_xlfn.IFS(B845&gt;C845, "More Maker", B845=C845, "Equal", B845&lt;C845, "More Taker")</f>
        <v>More Maker</v>
      </c>
    </row>
    <row r="846" spans="1:5" x14ac:dyDescent="0.25">
      <c r="A846" s="1">
        <v>2000740891</v>
      </c>
      <c r="B846">
        <f>COUNTIF(DF!$B$2:$B$6218,'Taker|Maker Distribution'!A846)</f>
        <v>1</v>
      </c>
      <c r="C846">
        <f>COUNTIF(DF!$C$2:$C$6218,'Taker|Maker Distribution'!A846)</f>
        <v>0</v>
      </c>
      <c r="D846" s="3">
        <f t="shared" si="13"/>
        <v>1</v>
      </c>
      <c r="E846" t="str" cm="1">
        <f t="array" ref="E846">_xlfn.IFS(B846&gt;C846, "More Maker", B846=C846, "Equal", B846&lt;C846, "More Taker")</f>
        <v>More Maker</v>
      </c>
    </row>
    <row r="847" spans="1:5" x14ac:dyDescent="0.25">
      <c r="A847" s="1">
        <v>2000753569</v>
      </c>
      <c r="B847">
        <f>COUNTIF(DF!$B$2:$B$6218,'Taker|Maker Distribution'!A847)</f>
        <v>1</v>
      </c>
      <c r="C847">
        <f>COUNTIF(DF!$C$2:$C$6218,'Taker|Maker Distribution'!A847)</f>
        <v>0</v>
      </c>
      <c r="D847" s="3">
        <f t="shared" si="13"/>
        <v>1</v>
      </c>
      <c r="E847" t="str" cm="1">
        <f t="array" ref="E847">_xlfn.IFS(B847&gt;C847, "More Maker", B847=C847, "Equal", B847&lt;C847, "More Taker")</f>
        <v>More Maker</v>
      </c>
    </row>
    <row r="848" spans="1:5" x14ac:dyDescent="0.25">
      <c r="A848" s="1">
        <v>2000709161</v>
      </c>
      <c r="B848">
        <f>COUNTIF(DF!$B$2:$B$6218,'Taker|Maker Distribution'!A848)</f>
        <v>10</v>
      </c>
      <c r="C848">
        <f>COUNTIF(DF!$C$2:$C$6218,'Taker|Maker Distribution'!A848)</f>
        <v>0</v>
      </c>
      <c r="D848" s="3">
        <f t="shared" si="13"/>
        <v>10</v>
      </c>
      <c r="E848" t="str" cm="1">
        <f t="array" ref="E848">_xlfn.IFS(B848&gt;C848, "More Maker", B848=C848, "Equal", B848&lt;C848, "More Taker")</f>
        <v>More Maker</v>
      </c>
    </row>
    <row r="849" spans="1:5" x14ac:dyDescent="0.25">
      <c r="A849" s="1">
        <v>2000745463</v>
      </c>
      <c r="B849">
        <f>COUNTIF(DF!$B$2:$B$6218,'Taker|Maker Distribution'!A849)</f>
        <v>1</v>
      </c>
      <c r="C849">
        <f>COUNTIF(DF!$C$2:$C$6218,'Taker|Maker Distribution'!A849)</f>
        <v>1</v>
      </c>
      <c r="D849" s="3">
        <f t="shared" si="13"/>
        <v>1</v>
      </c>
      <c r="E849" t="str" cm="1">
        <f t="array" ref="E849">_xlfn.IFS(B849&gt;C849, "More Maker", B849=C849, "Equal", B849&lt;C849, "More Taker")</f>
        <v>Equal</v>
      </c>
    </row>
    <row r="850" spans="1:5" x14ac:dyDescent="0.25">
      <c r="A850" s="1">
        <v>2000745574</v>
      </c>
      <c r="B850">
        <f>COUNTIF(DF!$B$2:$B$6218,'Taker|Maker Distribution'!A850)</f>
        <v>1</v>
      </c>
      <c r="C850">
        <f>COUNTIF(DF!$C$2:$C$6218,'Taker|Maker Distribution'!A850)</f>
        <v>0</v>
      </c>
      <c r="D850" s="3">
        <f t="shared" si="13"/>
        <v>1</v>
      </c>
      <c r="E850" t="str" cm="1">
        <f t="array" ref="E850">_xlfn.IFS(B850&gt;C850, "More Maker", B850=C850, "Equal", B850&lt;C850, "More Taker")</f>
        <v>More Maker</v>
      </c>
    </row>
    <row r="851" spans="1:5" x14ac:dyDescent="0.25">
      <c r="A851" s="1">
        <v>2000733118</v>
      </c>
      <c r="B851">
        <f>COUNTIF(DF!$B$2:$B$6218,'Taker|Maker Distribution'!A851)</f>
        <v>1</v>
      </c>
      <c r="C851">
        <f>COUNTIF(DF!$C$2:$C$6218,'Taker|Maker Distribution'!A851)</f>
        <v>0</v>
      </c>
      <c r="D851" s="3">
        <f t="shared" si="13"/>
        <v>1</v>
      </c>
      <c r="E851" t="str" cm="1">
        <f t="array" ref="E851">_xlfn.IFS(B851&gt;C851, "More Maker", B851=C851, "Equal", B851&lt;C851, "More Taker")</f>
        <v>More Maker</v>
      </c>
    </row>
    <row r="852" spans="1:5" x14ac:dyDescent="0.25">
      <c r="A852" s="1">
        <v>2000734975</v>
      </c>
      <c r="B852">
        <f>COUNTIF(DF!$B$2:$B$6218,'Taker|Maker Distribution'!A852)</f>
        <v>1</v>
      </c>
      <c r="C852">
        <f>COUNTIF(DF!$C$2:$C$6218,'Taker|Maker Distribution'!A852)</f>
        <v>0</v>
      </c>
      <c r="D852" s="3">
        <f t="shared" si="13"/>
        <v>1</v>
      </c>
      <c r="E852" t="str" cm="1">
        <f t="array" ref="E852">_xlfn.IFS(B852&gt;C852, "More Maker", B852=C852, "Equal", B852&lt;C852, "More Taker")</f>
        <v>More Maker</v>
      </c>
    </row>
    <row r="853" spans="1:5" x14ac:dyDescent="0.25">
      <c r="A853" s="1">
        <v>2000710571</v>
      </c>
      <c r="B853">
        <f>COUNTIF(DF!$B$2:$B$6218,'Taker|Maker Distribution'!A853)</f>
        <v>21</v>
      </c>
      <c r="C853">
        <f>COUNTIF(DF!$C$2:$C$6218,'Taker|Maker Distribution'!A853)</f>
        <v>0</v>
      </c>
      <c r="D853" s="3">
        <f t="shared" si="13"/>
        <v>21</v>
      </c>
      <c r="E853" t="str" cm="1">
        <f t="array" ref="E853">_xlfn.IFS(B853&gt;C853, "More Maker", B853=C853, "Equal", B853&lt;C853, "More Taker")</f>
        <v>More Maker</v>
      </c>
    </row>
    <row r="854" spans="1:5" x14ac:dyDescent="0.25">
      <c r="A854" s="1">
        <v>2000717702</v>
      </c>
      <c r="B854">
        <f>COUNTIF(DF!$B$2:$B$6218,'Taker|Maker Distribution'!A854)</f>
        <v>1</v>
      </c>
      <c r="C854">
        <f>COUNTIF(DF!$C$2:$C$6218,'Taker|Maker Distribution'!A854)</f>
        <v>0</v>
      </c>
      <c r="D854" s="3">
        <f t="shared" si="13"/>
        <v>1</v>
      </c>
      <c r="E854" t="str" cm="1">
        <f t="array" ref="E854">_xlfn.IFS(B854&gt;C854, "More Maker", B854=C854, "Equal", B854&lt;C854, "More Taker")</f>
        <v>More Maker</v>
      </c>
    </row>
    <row r="855" spans="1:5" x14ac:dyDescent="0.25">
      <c r="A855" s="1">
        <v>2000716598</v>
      </c>
      <c r="B855">
        <f>COUNTIF(DF!$B$2:$B$6218,'Taker|Maker Distribution'!A855)</f>
        <v>1</v>
      </c>
      <c r="C855">
        <f>COUNTIF(DF!$C$2:$C$6218,'Taker|Maker Distribution'!A855)</f>
        <v>0</v>
      </c>
      <c r="D855" s="3">
        <f t="shared" si="13"/>
        <v>1</v>
      </c>
      <c r="E855" t="str" cm="1">
        <f t="array" ref="E855">_xlfn.IFS(B855&gt;C855, "More Maker", B855=C855, "Equal", B855&lt;C855, "More Taker")</f>
        <v>More Maker</v>
      </c>
    </row>
    <row r="856" spans="1:5" x14ac:dyDescent="0.25">
      <c r="A856" s="1">
        <v>2000748091</v>
      </c>
      <c r="B856">
        <f>COUNTIF(DF!$B$2:$B$6218,'Taker|Maker Distribution'!A856)</f>
        <v>1</v>
      </c>
      <c r="C856">
        <f>COUNTIF(DF!$C$2:$C$6218,'Taker|Maker Distribution'!A856)</f>
        <v>0</v>
      </c>
      <c r="D856" s="3">
        <f t="shared" si="13"/>
        <v>1</v>
      </c>
      <c r="E856" t="str" cm="1">
        <f t="array" ref="E856">_xlfn.IFS(B856&gt;C856, "More Maker", B856=C856, "Equal", B856&lt;C856, "More Taker")</f>
        <v>More Maker</v>
      </c>
    </row>
    <row r="857" spans="1:5" x14ac:dyDescent="0.25">
      <c r="A857" s="1">
        <v>2000741167</v>
      </c>
      <c r="B857">
        <f>COUNTIF(DF!$B$2:$B$6218,'Taker|Maker Distribution'!A857)</f>
        <v>6</v>
      </c>
      <c r="C857">
        <f>COUNTIF(DF!$C$2:$C$6218,'Taker|Maker Distribution'!A857)</f>
        <v>0</v>
      </c>
      <c r="D857" s="3">
        <f t="shared" si="13"/>
        <v>6</v>
      </c>
      <c r="E857" t="str" cm="1">
        <f t="array" ref="E857">_xlfn.IFS(B857&gt;C857, "More Maker", B857=C857, "Equal", B857&lt;C857, "More Taker")</f>
        <v>More Maker</v>
      </c>
    </row>
    <row r="858" spans="1:5" x14ac:dyDescent="0.25">
      <c r="A858" s="1">
        <v>2000729003</v>
      </c>
      <c r="B858">
        <f>COUNTIF(DF!$B$2:$B$6218,'Taker|Maker Distribution'!A858)</f>
        <v>1</v>
      </c>
      <c r="C858">
        <f>COUNTIF(DF!$C$2:$C$6218,'Taker|Maker Distribution'!A858)</f>
        <v>0</v>
      </c>
      <c r="D858" s="3">
        <f t="shared" si="13"/>
        <v>1</v>
      </c>
      <c r="E858" t="str" cm="1">
        <f t="array" ref="E858">_xlfn.IFS(B858&gt;C858, "More Maker", B858=C858, "Equal", B858&lt;C858, "More Taker")</f>
        <v>More Maker</v>
      </c>
    </row>
    <row r="859" spans="1:5" x14ac:dyDescent="0.25">
      <c r="A859" s="1">
        <v>2000737885</v>
      </c>
      <c r="B859">
        <f>COUNTIF(DF!$B$2:$B$6218,'Taker|Maker Distribution'!A859)</f>
        <v>2</v>
      </c>
      <c r="C859">
        <f>COUNTIF(DF!$C$2:$C$6218,'Taker|Maker Distribution'!A859)</f>
        <v>0</v>
      </c>
      <c r="D859" s="3">
        <f t="shared" si="13"/>
        <v>2</v>
      </c>
      <c r="E859" t="str" cm="1">
        <f t="array" ref="E859">_xlfn.IFS(B859&gt;C859, "More Maker", B859=C859, "Equal", B859&lt;C859, "More Taker")</f>
        <v>More Maker</v>
      </c>
    </row>
    <row r="860" spans="1:5" x14ac:dyDescent="0.25">
      <c r="A860" s="1">
        <v>2000727905</v>
      </c>
      <c r="B860">
        <f>COUNTIF(DF!$B$2:$B$6218,'Taker|Maker Distribution'!A860)</f>
        <v>26</v>
      </c>
      <c r="C860">
        <f>COUNTIF(DF!$C$2:$C$6218,'Taker|Maker Distribution'!A860)</f>
        <v>4</v>
      </c>
      <c r="D860" s="3">
        <f t="shared" si="13"/>
        <v>6.5</v>
      </c>
      <c r="E860" t="str" cm="1">
        <f t="array" ref="E860">_xlfn.IFS(B860&gt;C860, "More Maker", B860=C860, "Equal", B860&lt;C860, "More Taker")</f>
        <v>More Maker</v>
      </c>
    </row>
    <row r="861" spans="1:5" x14ac:dyDescent="0.25">
      <c r="A861" s="1">
        <v>2000710802</v>
      </c>
      <c r="B861">
        <f>COUNTIF(DF!$B$2:$B$6218,'Taker|Maker Distribution'!A861)</f>
        <v>1</v>
      </c>
      <c r="C861">
        <f>COUNTIF(DF!$C$2:$C$6218,'Taker|Maker Distribution'!A861)</f>
        <v>2</v>
      </c>
      <c r="D861" s="3">
        <f t="shared" si="13"/>
        <v>0.5</v>
      </c>
      <c r="E861" t="str" cm="1">
        <f t="array" ref="E861">_xlfn.IFS(B861&gt;C861, "More Maker", B861=C861, "Equal", B861&lt;C861, "More Taker")</f>
        <v>More Taker</v>
      </c>
    </row>
    <row r="862" spans="1:5" x14ac:dyDescent="0.25">
      <c r="A862" s="1">
        <v>2000733148</v>
      </c>
      <c r="B862">
        <f>COUNTIF(DF!$B$2:$B$6218,'Taker|Maker Distribution'!A862)</f>
        <v>1</v>
      </c>
      <c r="C862">
        <f>COUNTIF(DF!$C$2:$C$6218,'Taker|Maker Distribution'!A862)</f>
        <v>0</v>
      </c>
      <c r="D862" s="3">
        <f t="shared" si="13"/>
        <v>1</v>
      </c>
      <c r="E862" t="str" cm="1">
        <f t="array" ref="E862">_xlfn.IFS(B862&gt;C862, "More Maker", B862=C862, "Equal", B862&lt;C862, "More Taker")</f>
        <v>More Maker</v>
      </c>
    </row>
    <row r="863" spans="1:5" x14ac:dyDescent="0.25">
      <c r="A863" s="1">
        <v>2000716763</v>
      </c>
      <c r="B863">
        <f>COUNTIF(DF!$B$2:$B$6218,'Taker|Maker Distribution'!A863)</f>
        <v>1</v>
      </c>
      <c r="C863">
        <f>COUNTIF(DF!$C$2:$C$6218,'Taker|Maker Distribution'!A863)</f>
        <v>0</v>
      </c>
      <c r="D863" s="3">
        <f t="shared" si="13"/>
        <v>1</v>
      </c>
      <c r="E863" t="str" cm="1">
        <f t="array" ref="E863">_xlfn.IFS(B863&gt;C863, "More Maker", B863=C863, "Equal", B863&lt;C863, "More Taker")</f>
        <v>More Maker</v>
      </c>
    </row>
    <row r="864" spans="1:5" x14ac:dyDescent="0.25">
      <c r="A864" s="1">
        <v>2000745160</v>
      </c>
      <c r="B864">
        <f>COUNTIF(DF!$B$2:$B$6218,'Taker|Maker Distribution'!A864)</f>
        <v>1</v>
      </c>
      <c r="C864">
        <f>COUNTIF(DF!$C$2:$C$6218,'Taker|Maker Distribution'!A864)</f>
        <v>0</v>
      </c>
      <c r="D864" s="3">
        <f t="shared" si="13"/>
        <v>1</v>
      </c>
      <c r="E864" t="str" cm="1">
        <f t="array" ref="E864">_xlfn.IFS(B864&gt;C864, "More Maker", B864=C864, "Equal", B864&lt;C864, "More Taker")</f>
        <v>More Maker</v>
      </c>
    </row>
    <row r="865" spans="1:5" x14ac:dyDescent="0.25">
      <c r="A865" s="1">
        <v>2000722049</v>
      </c>
      <c r="B865">
        <f>COUNTIF(DF!$B$2:$B$6218,'Taker|Maker Distribution'!A865)</f>
        <v>1</v>
      </c>
      <c r="C865">
        <f>COUNTIF(DF!$C$2:$C$6218,'Taker|Maker Distribution'!A865)</f>
        <v>0</v>
      </c>
      <c r="D865" s="3">
        <f t="shared" si="13"/>
        <v>1</v>
      </c>
      <c r="E865" t="str" cm="1">
        <f t="array" ref="E865">_xlfn.IFS(B865&gt;C865, "More Maker", B865=C865, "Equal", B865&lt;C865, "More Taker")</f>
        <v>More Maker</v>
      </c>
    </row>
    <row r="866" spans="1:5" x14ac:dyDescent="0.25">
      <c r="A866" s="1">
        <v>2000713934</v>
      </c>
      <c r="B866">
        <f>COUNTIF(DF!$B$2:$B$6218,'Taker|Maker Distribution'!A866)</f>
        <v>1</v>
      </c>
      <c r="C866">
        <f>COUNTIF(DF!$C$2:$C$6218,'Taker|Maker Distribution'!A866)</f>
        <v>5</v>
      </c>
      <c r="D866" s="3">
        <f t="shared" si="13"/>
        <v>0.2</v>
      </c>
      <c r="E866" t="str" cm="1">
        <f t="array" ref="E866">_xlfn.IFS(B866&gt;C866, "More Maker", B866=C866, "Equal", B866&lt;C866, "More Taker")</f>
        <v>More Taker</v>
      </c>
    </row>
    <row r="867" spans="1:5" x14ac:dyDescent="0.25">
      <c r="A867" s="1">
        <v>2000727722</v>
      </c>
      <c r="B867">
        <f>COUNTIF(DF!$B$2:$B$6218,'Taker|Maker Distribution'!A867)</f>
        <v>1</v>
      </c>
      <c r="C867">
        <f>COUNTIF(DF!$C$2:$C$6218,'Taker|Maker Distribution'!A867)</f>
        <v>0</v>
      </c>
      <c r="D867" s="3">
        <f t="shared" si="13"/>
        <v>1</v>
      </c>
      <c r="E867" t="str" cm="1">
        <f t="array" ref="E867">_xlfn.IFS(B867&gt;C867, "More Maker", B867=C867, "Equal", B867&lt;C867, "More Taker")</f>
        <v>More Maker</v>
      </c>
    </row>
    <row r="868" spans="1:5" x14ac:dyDescent="0.25">
      <c r="A868" s="1">
        <v>2000721449</v>
      </c>
      <c r="B868">
        <f>COUNTIF(DF!$B$2:$B$6218,'Taker|Maker Distribution'!A868)</f>
        <v>1</v>
      </c>
      <c r="C868">
        <f>COUNTIF(DF!$C$2:$C$6218,'Taker|Maker Distribution'!A868)</f>
        <v>0</v>
      </c>
      <c r="D868" s="3">
        <f t="shared" si="13"/>
        <v>1</v>
      </c>
      <c r="E868" t="str" cm="1">
        <f t="array" ref="E868">_xlfn.IFS(B868&gt;C868, "More Maker", B868=C868, "Equal", B868&lt;C868, "More Taker")</f>
        <v>More Maker</v>
      </c>
    </row>
    <row r="869" spans="1:5" x14ac:dyDescent="0.25">
      <c r="A869" s="1">
        <v>2000728892</v>
      </c>
      <c r="B869">
        <f>COUNTIF(DF!$B$2:$B$6218,'Taker|Maker Distribution'!A869)</f>
        <v>1</v>
      </c>
      <c r="C869">
        <f>COUNTIF(DF!$C$2:$C$6218,'Taker|Maker Distribution'!A869)</f>
        <v>1</v>
      </c>
      <c r="D869" s="3">
        <f t="shared" si="13"/>
        <v>1</v>
      </c>
      <c r="E869" t="str" cm="1">
        <f t="array" ref="E869">_xlfn.IFS(B869&gt;C869, "More Maker", B869=C869, "Equal", B869&lt;C869, "More Taker")</f>
        <v>Equal</v>
      </c>
    </row>
    <row r="870" spans="1:5" x14ac:dyDescent="0.25">
      <c r="A870" s="1">
        <v>2000746979</v>
      </c>
      <c r="B870">
        <f>COUNTIF(DF!$B$2:$B$6218,'Taker|Maker Distribution'!A870)</f>
        <v>1</v>
      </c>
      <c r="C870">
        <f>COUNTIF(DF!$C$2:$C$6218,'Taker|Maker Distribution'!A870)</f>
        <v>0</v>
      </c>
      <c r="D870" s="3">
        <f t="shared" si="13"/>
        <v>1</v>
      </c>
      <c r="E870" t="str" cm="1">
        <f t="array" ref="E870">_xlfn.IFS(B870&gt;C870, "More Maker", B870=C870, "Equal", B870&lt;C870, "More Taker")</f>
        <v>More Maker</v>
      </c>
    </row>
    <row r="871" spans="1:5" x14ac:dyDescent="0.25">
      <c r="A871" s="1">
        <v>2000741881</v>
      </c>
      <c r="B871">
        <f>COUNTIF(DF!$B$2:$B$6218,'Taker|Maker Distribution'!A871)</f>
        <v>1</v>
      </c>
      <c r="C871">
        <f>COUNTIF(DF!$C$2:$C$6218,'Taker|Maker Distribution'!A871)</f>
        <v>0</v>
      </c>
      <c r="D871" s="3">
        <f t="shared" si="13"/>
        <v>1</v>
      </c>
      <c r="E871" t="str" cm="1">
        <f t="array" ref="E871">_xlfn.IFS(B871&gt;C871, "More Maker", B871=C871, "Equal", B871&lt;C871, "More Taker")</f>
        <v>More Maker</v>
      </c>
    </row>
    <row r="872" spans="1:5" x14ac:dyDescent="0.25">
      <c r="A872" s="1">
        <v>2000711294</v>
      </c>
      <c r="B872">
        <f>COUNTIF(DF!$B$2:$B$6218,'Taker|Maker Distribution'!A872)</f>
        <v>3</v>
      </c>
      <c r="C872">
        <f>COUNTIF(DF!$C$2:$C$6218,'Taker|Maker Distribution'!A872)</f>
        <v>1</v>
      </c>
      <c r="D872" s="3">
        <f t="shared" si="13"/>
        <v>3</v>
      </c>
      <c r="E872" t="str" cm="1">
        <f t="array" ref="E872">_xlfn.IFS(B872&gt;C872, "More Maker", B872=C872, "Equal", B872&lt;C872, "More Taker")</f>
        <v>More Maker</v>
      </c>
    </row>
    <row r="873" spans="1:5" x14ac:dyDescent="0.25">
      <c r="A873" s="1">
        <v>2000741701</v>
      </c>
      <c r="B873">
        <f>COUNTIF(DF!$B$2:$B$6218,'Taker|Maker Distribution'!A873)</f>
        <v>3</v>
      </c>
      <c r="C873">
        <f>COUNTIF(DF!$C$2:$C$6218,'Taker|Maker Distribution'!A873)</f>
        <v>1</v>
      </c>
      <c r="D873" s="3">
        <f t="shared" si="13"/>
        <v>3</v>
      </c>
      <c r="E873" t="str" cm="1">
        <f t="array" ref="E873">_xlfn.IFS(B873&gt;C873, "More Maker", B873=C873, "Equal", B873&lt;C873, "More Taker")</f>
        <v>More Maker</v>
      </c>
    </row>
    <row r="874" spans="1:5" x14ac:dyDescent="0.25">
      <c r="A874" s="1">
        <v>2000719421</v>
      </c>
      <c r="B874">
        <f>COUNTIF(DF!$B$2:$B$6218,'Taker|Maker Distribution'!A874)</f>
        <v>2</v>
      </c>
      <c r="C874">
        <f>COUNTIF(DF!$C$2:$C$6218,'Taker|Maker Distribution'!A874)</f>
        <v>4</v>
      </c>
      <c r="D874" s="3">
        <f t="shared" si="13"/>
        <v>0.5</v>
      </c>
      <c r="E874" t="str" cm="1">
        <f t="array" ref="E874">_xlfn.IFS(B874&gt;C874, "More Maker", B874=C874, "Equal", B874&lt;C874, "More Taker")</f>
        <v>More Taker</v>
      </c>
    </row>
    <row r="875" spans="1:5" x14ac:dyDescent="0.25">
      <c r="A875" s="1">
        <v>2000748283</v>
      </c>
      <c r="B875">
        <f>COUNTIF(DF!$B$2:$B$6218,'Taker|Maker Distribution'!A875)</f>
        <v>3</v>
      </c>
      <c r="C875">
        <f>COUNTIF(DF!$C$2:$C$6218,'Taker|Maker Distribution'!A875)</f>
        <v>0</v>
      </c>
      <c r="D875" s="3">
        <f t="shared" si="13"/>
        <v>3</v>
      </c>
      <c r="E875" t="str" cm="1">
        <f t="array" ref="E875">_xlfn.IFS(B875&gt;C875, "More Maker", B875=C875, "Equal", B875&lt;C875, "More Taker")</f>
        <v>More Maker</v>
      </c>
    </row>
    <row r="876" spans="1:5" x14ac:dyDescent="0.25">
      <c r="A876" s="1">
        <v>2000732920</v>
      </c>
      <c r="B876">
        <f>COUNTIF(DF!$B$2:$B$6218,'Taker|Maker Distribution'!A876)</f>
        <v>1</v>
      </c>
      <c r="C876">
        <f>COUNTIF(DF!$C$2:$C$6218,'Taker|Maker Distribution'!A876)</f>
        <v>1</v>
      </c>
      <c r="D876" s="3">
        <f t="shared" si="13"/>
        <v>1</v>
      </c>
      <c r="E876" t="str" cm="1">
        <f t="array" ref="E876">_xlfn.IFS(B876&gt;C876, "More Maker", B876=C876, "Equal", B876&lt;C876, "More Taker")</f>
        <v>Equal</v>
      </c>
    </row>
    <row r="877" spans="1:5" x14ac:dyDescent="0.25">
      <c r="A877" s="1">
        <v>2000733721</v>
      </c>
      <c r="B877">
        <f>COUNTIF(DF!$B$2:$B$6218,'Taker|Maker Distribution'!A877)</f>
        <v>1</v>
      </c>
      <c r="C877">
        <f>COUNTIF(DF!$C$2:$C$6218,'Taker|Maker Distribution'!A877)</f>
        <v>0</v>
      </c>
      <c r="D877" s="3">
        <f t="shared" si="13"/>
        <v>1</v>
      </c>
      <c r="E877" t="str" cm="1">
        <f t="array" ref="E877">_xlfn.IFS(B877&gt;C877, "More Maker", B877=C877, "Equal", B877&lt;C877, "More Taker")</f>
        <v>More Maker</v>
      </c>
    </row>
    <row r="878" spans="1:5" x14ac:dyDescent="0.25">
      <c r="A878" s="1">
        <v>2000723090</v>
      </c>
      <c r="B878">
        <f>COUNTIF(DF!$B$2:$B$6218,'Taker|Maker Distribution'!A878)</f>
        <v>1</v>
      </c>
      <c r="C878">
        <f>COUNTIF(DF!$C$2:$C$6218,'Taker|Maker Distribution'!A878)</f>
        <v>0</v>
      </c>
      <c r="D878" s="3">
        <f t="shared" si="13"/>
        <v>1</v>
      </c>
      <c r="E878" t="str" cm="1">
        <f t="array" ref="E878">_xlfn.IFS(B878&gt;C878, "More Maker", B878=C878, "Equal", B878&lt;C878, "More Taker")</f>
        <v>More Maker</v>
      </c>
    </row>
    <row r="879" spans="1:5" x14ac:dyDescent="0.25">
      <c r="A879" s="1">
        <v>2000734951</v>
      </c>
      <c r="B879">
        <f>COUNTIF(DF!$B$2:$B$6218,'Taker|Maker Distribution'!A879)</f>
        <v>1</v>
      </c>
      <c r="C879">
        <f>COUNTIF(DF!$C$2:$C$6218,'Taker|Maker Distribution'!A879)</f>
        <v>0</v>
      </c>
      <c r="D879" s="3">
        <f t="shared" si="13"/>
        <v>1</v>
      </c>
      <c r="E879" t="str" cm="1">
        <f t="array" ref="E879">_xlfn.IFS(B879&gt;C879, "More Maker", B879=C879, "Equal", B879&lt;C879, "More Taker")</f>
        <v>More Maker</v>
      </c>
    </row>
    <row r="880" spans="1:5" x14ac:dyDescent="0.25">
      <c r="A880" s="1">
        <v>2000749145</v>
      </c>
      <c r="B880">
        <f>COUNTIF(DF!$B$2:$B$6218,'Taker|Maker Distribution'!A880)</f>
        <v>1</v>
      </c>
      <c r="C880">
        <f>COUNTIF(DF!$C$2:$C$6218,'Taker|Maker Distribution'!A880)</f>
        <v>0</v>
      </c>
      <c r="D880" s="3">
        <f t="shared" si="13"/>
        <v>1</v>
      </c>
      <c r="E880" t="str" cm="1">
        <f t="array" ref="E880">_xlfn.IFS(B880&gt;C880, "More Maker", B880=C880, "Equal", B880&lt;C880, "More Taker")</f>
        <v>More Maker</v>
      </c>
    </row>
    <row r="881" spans="1:5" x14ac:dyDescent="0.25">
      <c r="A881" s="1">
        <v>2000736481</v>
      </c>
      <c r="B881">
        <f>COUNTIF(DF!$B$2:$B$6218,'Taker|Maker Distribution'!A881)</f>
        <v>2</v>
      </c>
      <c r="C881">
        <f>COUNTIF(DF!$C$2:$C$6218,'Taker|Maker Distribution'!A881)</f>
        <v>0</v>
      </c>
      <c r="D881" s="3">
        <f t="shared" si="13"/>
        <v>2</v>
      </c>
      <c r="E881" t="str" cm="1">
        <f t="array" ref="E881">_xlfn.IFS(B881&gt;C881, "More Maker", B881=C881, "Equal", B881&lt;C881, "More Taker")</f>
        <v>More Maker</v>
      </c>
    </row>
    <row r="882" spans="1:5" x14ac:dyDescent="0.25">
      <c r="A882" s="1">
        <v>2000709215</v>
      </c>
      <c r="B882">
        <f>COUNTIF(DF!$B$2:$B$6218,'Taker|Maker Distribution'!A882)</f>
        <v>4</v>
      </c>
      <c r="C882">
        <f>COUNTIF(DF!$C$2:$C$6218,'Taker|Maker Distribution'!A882)</f>
        <v>3064</v>
      </c>
      <c r="D882" s="3">
        <f t="shared" si="13"/>
        <v>1.3054830287206266E-3</v>
      </c>
      <c r="E882" t="str" cm="1">
        <f t="array" ref="E882">_xlfn.IFS(B882&gt;C882, "More Maker", B882=C882, "Equal", B882&lt;C882, "More Taker")</f>
        <v>More Taker</v>
      </c>
    </row>
    <row r="883" spans="1:5" x14ac:dyDescent="0.25">
      <c r="A883" s="1">
        <v>2000730056</v>
      </c>
      <c r="B883">
        <f>COUNTIF(DF!$B$2:$B$6218,'Taker|Maker Distribution'!A883)</f>
        <v>3</v>
      </c>
      <c r="C883">
        <f>COUNTIF(DF!$C$2:$C$6218,'Taker|Maker Distribution'!A883)</f>
        <v>0</v>
      </c>
      <c r="D883" s="3">
        <f t="shared" si="13"/>
        <v>3</v>
      </c>
      <c r="E883" t="str" cm="1">
        <f t="array" ref="E883">_xlfn.IFS(B883&gt;C883, "More Maker", B883=C883, "Equal", B883&lt;C883, "More Taker")</f>
        <v>More Maker</v>
      </c>
    </row>
    <row r="884" spans="1:5" x14ac:dyDescent="0.25">
      <c r="A884" s="1">
        <v>2000745907</v>
      </c>
      <c r="B884">
        <f>COUNTIF(DF!$B$2:$B$6218,'Taker|Maker Distribution'!A884)</f>
        <v>1</v>
      </c>
      <c r="C884">
        <f>COUNTIF(DF!$C$2:$C$6218,'Taker|Maker Distribution'!A884)</f>
        <v>0</v>
      </c>
      <c r="D884" s="3">
        <f t="shared" si="13"/>
        <v>1</v>
      </c>
      <c r="E884" t="str" cm="1">
        <f t="array" ref="E884">_xlfn.IFS(B884&gt;C884, "More Maker", B884=C884, "Equal", B884&lt;C884, "More Taker")</f>
        <v>More Maker</v>
      </c>
    </row>
    <row r="885" spans="1:5" x14ac:dyDescent="0.25">
      <c r="A885" s="1">
        <v>2000754544</v>
      </c>
      <c r="B885">
        <f>COUNTIF(DF!$B$2:$B$6218,'Taker|Maker Distribution'!A885)</f>
        <v>1</v>
      </c>
      <c r="C885">
        <f>COUNTIF(DF!$C$2:$C$6218,'Taker|Maker Distribution'!A885)</f>
        <v>0</v>
      </c>
      <c r="D885" s="3">
        <f t="shared" si="13"/>
        <v>1</v>
      </c>
      <c r="E885" t="str" cm="1">
        <f t="array" ref="E885">_xlfn.IFS(B885&gt;C885, "More Maker", B885=C885, "Equal", B885&lt;C885, "More Taker")</f>
        <v>More Maker</v>
      </c>
    </row>
    <row r="886" spans="1:5" x14ac:dyDescent="0.25">
      <c r="A886" s="1">
        <v>2000753275</v>
      </c>
      <c r="B886">
        <f>COUNTIF(DF!$B$2:$B$6218,'Taker|Maker Distribution'!A886)</f>
        <v>3</v>
      </c>
      <c r="C886">
        <f>COUNTIF(DF!$C$2:$C$6218,'Taker|Maker Distribution'!A886)</f>
        <v>0</v>
      </c>
      <c r="D886" s="3">
        <f t="shared" si="13"/>
        <v>3</v>
      </c>
      <c r="E886" t="str" cm="1">
        <f t="array" ref="E886">_xlfn.IFS(B886&gt;C886, "More Maker", B886=C886, "Equal", B886&lt;C886, "More Taker")</f>
        <v>More Maker</v>
      </c>
    </row>
    <row r="887" spans="1:5" x14ac:dyDescent="0.25">
      <c r="A887" s="1">
        <v>2000734666</v>
      </c>
      <c r="B887">
        <f>COUNTIF(DF!$B$2:$B$6218,'Taker|Maker Distribution'!A887)</f>
        <v>1</v>
      </c>
      <c r="C887">
        <f>COUNTIF(DF!$C$2:$C$6218,'Taker|Maker Distribution'!A887)</f>
        <v>0</v>
      </c>
      <c r="D887" s="3">
        <f t="shared" si="13"/>
        <v>1</v>
      </c>
      <c r="E887" t="str" cm="1">
        <f t="array" ref="E887">_xlfn.IFS(B887&gt;C887, "More Maker", B887=C887, "Equal", B887&lt;C887, "More Taker")</f>
        <v>More Maker</v>
      </c>
    </row>
    <row r="888" spans="1:5" x14ac:dyDescent="0.25">
      <c r="A888" s="1">
        <v>2000736160</v>
      </c>
      <c r="B888">
        <f>COUNTIF(DF!$B$2:$B$6218,'Taker|Maker Distribution'!A888)</f>
        <v>3</v>
      </c>
      <c r="C888">
        <f>COUNTIF(DF!$C$2:$C$6218,'Taker|Maker Distribution'!A888)</f>
        <v>1</v>
      </c>
      <c r="D888" s="3">
        <f t="shared" si="13"/>
        <v>3</v>
      </c>
      <c r="E888" t="str" cm="1">
        <f t="array" ref="E888">_xlfn.IFS(B888&gt;C888, "More Maker", B888=C888, "Equal", B888&lt;C888, "More Taker")</f>
        <v>More Maker</v>
      </c>
    </row>
    <row r="889" spans="1:5" x14ac:dyDescent="0.25">
      <c r="A889" s="1">
        <v>2000747327</v>
      </c>
      <c r="B889">
        <f>COUNTIF(DF!$B$2:$B$6218,'Taker|Maker Distribution'!A889)</f>
        <v>1</v>
      </c>
      <c r="C889">
        <f>COUNTIF(DF!$C$2:$C$6218,'Taker|Maker Distribution'!A889)</f>
        <v>0</v>
      </c>
      <c r="D889" s="3">
        <f t="shared" si="13"/>
        <v>1</v>
      </c>
      <c r="E889" t="str" cm="1">
        <f t="array" ref="E889">_xlfn.IFS(B889&gt;C889, "More Maker", B889=C889, "Equal", B889&lt;C889, "More Taker")</f>
        <v>More Maker</v>
      </c>
    </row>
    <row r="890" spans="1:5" x14ac:dyDescent="0.25">
      <c r="A890" s="1">
        <v>2000725475</v>
      </c>
      <c r="B890">
        <f>COUNTIF(DF!$B$2:$B$6218,'Taker|Maker Distribution'!A890)</f>
        <v>3</v>
      </c>
      <c r="C890">
        <f>COUNTIF(DF!$C$2:$C$6218,'Taker|Maker Distribution'!A890)</f>
        <v>9</v>
      </c>
      <c r="D890" s="3">
        <f t="shared" si="13"/>
        <v>0.33333333333333331</v>
      </c>
      <c r="E890" t="str" cm="1">
        <f t="array" ref="E890">_xlfn.IFS(B890&gt;C890, "More Maker", B890=C890, "Equal", B890&lt;C890, "More Taker")</f>
        <v>More Taker</v>
      </c>
    </row>
    <row r="891" spans="1:5" x14ac:dyDescent="0.25">
      <c r="A891" s="1">
        <v>2000709188</v>
      </c>
      <c r="B891">
        <f>COUNTIF(DF!$B$2:$B$6218,'Taker|Maker Distribution'!A891)</f>
        <v>1</v>
      </c>
      <c r="C891">
        <f>COUNTIF(DF!$C$2:$C$6218,'Taker|Maker Distribution'!A891)</f>
        <v>1</v>
      </c>
      <c r="D891" s="3">
        <f t="shared" si="13"/>
        <v>1</v>
      </c>
      <c r="E891" t="str" cm="1">
        <f t="array" ref="E891">_xlfn.IFS(B891&gt;C891, "More Maker", B891=C891, "Equal", B891&lt;C891, "More Taker")</f>
        <v>Equal</v>
      </c>
    </row>
    <row r="892" spans="1:5" x14ac:dyDescent="0.25">
      <c r="A892" s="1">
        <v>2000748645</v>
      </c>
      <c r="B892">
        <f>COUNTIF(DF!$B$2:$B$6218,'Taker|Maker Distribution'!A892)</f>
        <v>1</v>
      </c>
      <c r="C892">
        <f>COUNTIF(DF!$C$2:$C$6218,'Taker|Maker Distribution'!A892)</f>
        <v>4</v>
      </c>
      <c r="D892" s="3">
        <f t="shared" si="13"/>
        <v>0.25</v>
      </c>
      <c r="E892" t="str" cm="1">
        <f t="array" ref="E892">_xlfn.IFS(B892&gt;C892, "More Maker", B892=C892, "Equal", B892&lt;C892, "More Taker")</f>
        <v>More Taker</v>
      </c>
    </row>
    <row r="893" spans="1:5" x14ac:dyDescent="0.25">
      <c r="A893" s="1">
        <v>2000716256</v>
      </c>
      <c r="B893">
        <f>COUNTIF(DF!$B$2:$B$6218,'Taker|Maker Distribution'!A893)</f>
        <v>3</v>
      </c>
      <c r="C893">
        <f>COUNTIF(DF!$C$2:$C$6218,'Taker|Maker Distribution'!A893)</f>
        <v>0</v>
      </c>
      <c r="D893" s="3">
        <f t="shared" si="13"/>
        <v>3</v>
      </c>
      <c r="E893" t="str" cm="1">
        <f t="array" ref="E893">_xlfn.IFS(B893&gt;C893, "More Maker", B893=C893, "Equal", B893&lt;C893, "More Taker")</f>
        <v>More Maker</v>
      </c>
    </row>
    <row r="894" spans="1:5" x14ac:dyDescent="0.25">
      <c r="A894" s="1">
        <v>2000737006</v>
      </c>
      <c r="B894">
        <f>COUNTIF(DF!$B$2:$B$6218,'Taker|Maker Distribution'!A894)</f>
        <v>1</v>
      </c>
      <c r="C894">
        <f>COUNTIF(DF!$C$2:$C$6218,'Taker|Maker Distribution'!A894)</f>
        <v>0</v>
      </c>
      <c r="D894" s="3">
        <f t="shared" si="13"/>
        <v>1</v>
      </c>
      <c r="E894" t="str" cm="1">
        <f t="array" ref="E894">_xlfn.IFS(B894&gt;C894, "More Maker", B894=C894, "Equal", B894&lt;C894, "More Taker")</f>
        <v>More Maker</v>
      </c>
    </row>
    <row r="895" spans="1:5" x14ac:dyDescent="0.25">
      <c r="A895" s="1">
        <v>2000707823</v>
      </c>
      <c r="B895">
        <f>COUNTIF(DF!$B$2:$B$6218,'Taker|Maker Distribution'!A895)</f>
        <v>1</v>
      </c>
      <c r="C895">
        <f>COUNTIF(DF!$C$2:$C$6218,'Taker|Maker Distribution'!A895)</f>
        <v>0</v>
      </c>
      <c r="D895" s="3">
        <f t="shared" si="13"/>
        <v>1</v>
      </c>
      <c r="E895" t="str" cm="1">
        <f t="array" ref="E895">_xlfn.IFS(B895&gt;C895, "More Maker", B895=C895, "Equal", B895&lt;C895, "More Taker")</f>
        <v>More Maker</v>
      </c>
    </row>
    <row r="896" spans="1:5" x14ac:dyDescent="0.25">
      <c r="A896" s="1">
        <v>2000722121</v>
      </c>
      <c r="B896">
        <f>COUNTIF(DF!$B$2:$B$6218,'Taker|Maker Distribution'!A896)</f>
        <v>15</v>
      </c>
      <c r="C896">
        <f>COUNTIF(DF!$C$2:$C$6218,'Taker|Maker Distribution'!A896)</f>
        <v>5</v>
      </c>
      <c r="D896" s="3">
        <f t="shared" si="13"/>
        <v>3</v>
      </c>
      <c r="E896" t="str" cm="1">
        <f t="array" ref="E896">_xlfn.IFS(B896&gt;C896, "More Maker", B896=C896, "Equal", B896&lt;C896, "More Taker")</f>
        <v>More Maker</v>
      </c>
    </row>
    <row r="897" spans="1:5" x14ac:dyDescent="0.25">
      <c r="A897" s="1">
        <v>2000755147</v>
      </c>
      <c r="B897">
        <f>COUNTIF(DF!$B$2:$B$6218,'Taker|Maker Distribution'!A897)</f>
        <v>1</v>
      </c>
      <c r="C897">
        <f>COUNTIF(DF!$C$2:$C$6218,'Taker|Maker Distribution'!A897)</f>
        <v>0</v>
      </c>
      <c r="D897" s="3">
        <f t="shared" si="13"/>
        <v>1</v>
      </c>
      <c r="E897" t="str" cm="1">
        <f t="array" ref="E897">_xlfn.IFS(B897&gt;C897, "More Maker", B897=C897, "Equal", B897&lt;C897, "More Taker")</f>
        <v>More Maker</v>
      </c>
    </row>
    <row r="898" spans="1:5" x14ac:dyDescent="0.25">
      <c r="A898" s="1">
        <v>2000744344</v>
      </c>
      <c r="B898">
        <f>COUNTIF(DF!$B$2:$B$6218,'Taker|Maker Distribution'!A898)</f>
        <v>2</v>
      </c>
      <c r="C898">
        <f>COUNTIF(DF!$C$2:$C$6218,'Taker|Maker Distribution'!A898)</f>
        <v>0</v>
      </c>
      <c r="D898" s="3">
        <f t="shared" si="13"/>
        <v>2</v>
      </c>
      <c r="E898" t="str" cm="1">
        <f t="array" ref="E898">_xlfn.IFS(B898&gt;C898, "More Maker", B898=C898, "Equal", B898&lt;C898, "More Taker")</f>
        <v>More Maker</v>
      </c>
    </row>
    <row r="899" spans="1:5" x14ac:dyDescent="0.25">
      <c r="A899" s="1">
        <v>2000713193</v>
      </c>
      <c r="B899">
        <f>COUNTIF(DF!$B$2:$B$6218,'Taker|Maker Distribution'!A899)</f>
        <v>1</v>
      </c>
      <c r="C899">
        <f>COUNTIF(DF!$C$2:$C$6218,'Taker|Maker Distribution'!A899)</f>
        <v>1</v>
      </c>
      <c r="D899" s="3">
        <f t="shared" ref="D899:D962" si="14">IFERROR(B899/C899, B899)</f>
        <v>1</v>
      </c>
      <c r="E899" t="str" cm="1">
        <f t="array" ref="E899">_xlfn.IFS(B899&gt;C899, "More Maker", B899=C899, "Equal", B899&lt;C899, "More Taker")</f>
        <v>Equal</v>
      </c>
    </row>
    <row r="900" spans="1:5" x14ac:dyDescent="0.25">
      <c r="A900" s="1">
        <v>2000718062</v>
      </c>
      <c r="B900">
        <f>COUNTIF(DF!$B$2:$B$6218,'Taker|Maker Distribution'!A900)</f>
        <v>1</v>
      </c>
      <c r="C900">
        <f>COUNTIF(DF!$C$2:$C$6218,'Taker|Maker Distribution'!A900)</f>
        <v>0</v>
      </c>
      <c r="D900" s="3">
        <f t="shared" si="14"/>
        <v>1</v>
      </c>
      <c r="E900" t="str" cm="1">
        <f t="array" ref="E900">_xlfn.IFS(B900&gt;C900, "More Maker", B900=C900, "Equal", B900&lt;C900, "More Taker")</f>
        <v>More Maker</v>
      </c>
    </row>
    <row r="901" spans="1:5" x14ac:dyDescent="0.25">
      <c r="A901" s="1">
        <v>2000736640</v>
      </c>
      <c r="B901">
        <f>COUNTIF(DF!$B$2:$B$6218,'Taker|Maker Distribution'!A901)</f>
        <v>1</v>
      </c>
      <c r="C901">
        <f>COUNTIF(DF!$C$2:$C$6218,'Taker|Maker Distribution'!A901)</f>
        <v>0</v>
      </c>
      <c r="D901" s="3">
        <f t="shared" si="14"/>
        <v>1</v>
      </c>
      <c r="E901" t="str" cm="1">
        <f t="array" ref="E901">_xlfn.IFS(B901&gt;C901, "More Maker", B901=C901, "Equal", B901&lt;C901, "More Taker")</f>
        <v>More Maker</v>
      </c>
    </row>
    <row r="902" spans="1:5" x14ac:dyDescent="0.25">
      <c r="A902" s="1">
        <v>2000715383</v>
      </c>
      <c r="B902">
        <f>COUNTIF(DF!$B$2:$B$6218,'Taker|Maker Distribution'!A902)</f>
        <v>9</v>
      </c>
      <c r="C902">
        <f>COUNTIF(DF!$C$2:$C$6218,'Taker|Maker Distribution'!A902)</f>
        <v>7</v>
      </c>
      <c r="D902" s="3">
        <f t="shared" si="14"/>
        <v>1.2857142857142858</v>
      </c>
      <c r="E902" t="str" cm="1">
        <f t="array" ref="E902">_xlfn.IFS(B902&gt;C902, "More Maker", B902=C902, "Equal", B902&lt;C902, "More Taker")</f>
        <v>More Maker</v>
      </c>
    </row>
    <row r="903" spans="1:5" x14ac:dyDescent="0.25">
      <c r="A903" s="1">
        <v>2000732608</v>
      </c>
      <c r="B903">
        <f>COUNTIF(DF!$B$2:$B$6218,'Taker|Maker Distribution'!A903)</f>
        <v>6</v>
      </c>
      <c r="C903">
        <f>COUNTIF(DF!$C$2:$C$6218,'Taker|Maker Distribution'!A903)</f>
        <v>0</v>
      </c>
      <c r="D903" s="3">
        <f t="shared" si="14"/>
        <v>6</v>
      </c>
      <c r="E903" t="str" cm="1">
        <f t="array" ref="E903">_xlfn.IFS(B903&gt;C903, "More Maker", B903=C903, "Equal", B903&lt;C903, "More Taker")</f>
        <v>More Maker</v>
      </c>
    </row>
    <row r="904" spans="1:5" x14ac:dyDescent="0.25">
      <c r="A904" s="1">
        <v>2000722910</v>
      </c>
      <c r="B904">
        <f>COUNTIF(DF!$B$2:$B$6218,'Taker|Maker Distribution'!A904)</f>
        <v>1</v>
      </c>
      <c r="C904">
        <f>COUNTIF(DF!$C$2:$C$6218,'Taker|Maker Distribution'!A904)</f>
        <v>0</v>
      </c>
      <c r="D904" s="3">
        <f t="shared" si="14"/>
        <v>1</v>
      </c>
      <c r="E904" t="str" cm="1">
        <f t="array" ref="E904">_xlfn.IFS(B904&gt;C904, "More Maker", B904=C904, "Equal", B904&lt;C904, "More Taker")</f>
        <v>More Maker</v>
      </c>
    </row>
    <row r="905" spans="1:5" x14ac:dyDescent="0.25">
      <c r="A905" s="1">
        <v>2000723753</v>
      </c>
      <c r="B905">
        <f>COUNTIF(DF!$B$2:$B$6218,'Taker|Maker Distribution'!A905)</f>
        <v>1</v>
      </c>
      <c r="C905">
        <f>COUNTIF(DF!$C$2:$C$6218,'Taker|Maker Distribution'!A905)</f>
        <v>0</v>
      </c>
      <c r="D905" s="3">
        <f t="shared" si="14"/>
        <v>1</v>
      </c>
      <c r="E905" t="str" cm="1">
        <f t="array" ref="E905">_xlfn.IFS(B905&gt;C905, "More Maker", B905=C905, "Equal", B905&lt;C905, "More Taker")</f>
        <v>More Maker</v>
      </c>
    </row>
    <row r="906" spans="1:5" x14ac:dyDescent="0.25">
      <c r="A906" s="1">
        <v>2000723441</v>
      </c>
      <c r="B906">
        <f>COUNTIF(DF!$B$2:$B$6218,'Taker|Maker Distribution'!A906)</f>
        <v>1</v>
      </c>
      <c r="C906">
        <f>COUNTIF(DF!$C$2:$C$6218,'Taker|Maker Distribution'!A906)</f>
        <v>0</v>
      </c>
      <c r="D906" s="3">
        <f t="shared" si="14"/>
        <v>1</v>
      </c>
      <c r="E906" t="str" cm="1">
        <f t="array" ref="E906">_xlfn.IFS(B906&gt;C906, "More Maker", B906=C906, "Equal", B906&lt;C906, "More Taker")</f>
        <v>More Maker</v>
      </c>
    </row>
    <row r="907" spans="1:5" x14ac:dyDescent="0.25">
      <c r="A907" s="1">
        <v>2000710145</v>
      </c>
      <c r="B907">
        <f>COUNTIF(DF!$B$2:$B$6218,'Taker|Maker Distribution'!A907)</f>
        <v>1</v>
      </c>
      <c r="C907">
        <f>COUNTIF(DF!$C$2:$C$6218,'Taker|Maker Distribution'!A907)</f>
        <v>0</v>
      </c>
      <c r="D907" s="3">
        <f t="shared" si="14"/>
        <v>1</v>
      </c>
      <c r="E907" t="str" cm="1">
        <f t="array" ref="E907">_xlfn.IFS(B907&gt;C907, "More Maker", B907=C907, "Equal", B907&lt;C907, "More Taker")</f>
        <v>More Maker</v>
      </c>
    </row>
    <row r="908" spans="1:5" x14ac:dyDescent="0.25">
      <c r="A908" s="1">
        <v>2000709077</v>
      </c>
      <c r="B908">
        <f>COUNTIF(DF!$B$2:$B$6218,'Taker|Maker Distribution'!A908)</f>
        <v>2</v>
      </c>
      <c r="C908">
        <f>COUNTIF(DF!$C$2:$C$6218,'Taker|Maker Distribution'!A908)</f>
        <v>4</v>
      </c>
      <c r="D908" s="3">
        <f t="shared" si="14"/>
        <v>0.5</v>
      </c>
      <c r="E908" t="str" cm="1">
        <f t="array" ref="E908">_xlfn.IFS(B908&gt;C908, "More Maker", B908=C908, "Equal", B908&lt;C908, "More Taker")</f>
        <v>More Taker</v>
      </c>
    </row>
    <row r="909" spans="1:5" x14ac:dyDescent="0.25">
      <c r="A909" s="1">
        <v>2000747127</v>
      </c>
      <c r="B909">
        <f>COUNTIF(DF!$B$2:$B$6218,'Taker|Maker Distribution'!A909)</f>
        <v>1</v>
      </c>
      <c r="C909">
        <f>COUNTIF(DF!$C$2:$C$6218,'Taker|Maker Distribution'!A909)</f>
        <v>3</v>
      </c>
      <c r="D909" s="3">
        <f t="shared" si="14"/>
        <v>0.33333333333333331</v>
      </c>
      <c r="E909" t="str" cm="1">
        <f t="array" ref="E909">_xlfn.IFS(B909&gt;C909, "More Maker", B909=C909, "Equal", B909&lt;C909, "More Taker")</f>
        <v>More Taker</v>
      </c>
    </row>
    <row r="910" spans="1:5" x14ac:dyDescent="0.25">
      <c r="A910" s="1">
        <v>2000744431</v>
      </c>
      <c r="B910">
        <f>COUNTIF(DF!$B$2:$B$6218,'Taker|Maker Distribution'!A910)</f>
        <v>4</v>
      </c>
      <c r="C910">
        <f>COUNTIF(DF!$C$2:$C$6218,'Taker|Maker Distribution'!A910)</f>
        <v>7</v>
      </c>
      <c r="D910" s="3">
        <f t="shared" si="14"/>
        <v>0.5714285714285714</v>
      </c>
      <c r="E910" t="str" cm="1">
        <f t="array" ref="E910">_xlfn.IFS(B910&gt;C910, "More Maker", B910=C910, "Equal", B910&lt;C910, "More Taker")</f>
        <v>More Taker</v>
      </c>
    </row>
    <row r="911" spans="1:5" x14ac:dyDescent="0.25">
      <c r="A911" s="1">
        <v>2000738968</v>
      </c>
      <c r="B911">
        <f>COUNTIF(DF!$B$2:$B$6218,'Taker|Maker Distribution'!A911)</f>
        <v>3</v>
      </c>
      <c r="C911">
        <f>COUNTIF(DF!$C$2:$C$6218,'Taker|Maker Distribution'!A911)</f>
        <v>2</v>
      </c>
      <c r="D911" s="3">
        <f t="shared" si="14"/>
        <v>1.5</v>
      </c>
      <c r="E911" t="str" cm="1">
        <f t="array" ref="E911">_xlfn.IFS(B911&gt;C911, "More Maker", B911=C911, "Equal", B911&lt;C911, "More Taker")</f>
        <v>More Maker</v>
      </c>
    </row>
    <row r="912" spans="1:5" x14ac:dyDescent="0.25">
      <c r="A912" s="1">
        <v>2000748011</v>
      </c>
      <c r="B912">
        <f>COUNTIF(DF!$B$2:$B$6218,'Taker|Maker Distribution'!A912)</f>
        <v>1</v>
      </c>
      <c r="C912">
        <f>COUNTIF(DF!$C$2:$C$6218,'Taker|Maker Distribution'!A912)</f>
        <v>0</v>
      </c>
      <c r="D912" s="3">
        <f t="shared" si="14"/>
        <v>1</v>
      </c>
      <c r="E912" t="str" cm="1">
        <f t="array" ref="E912">_xlfn.IFS(B912&gt;C912, "More Maker", B912=C912, "Equal", B912&lt;C912, "More Taker")</f>
        <v>More Maker</v>
      </c>
    </row>
    <row r="913" spans="1:5" x14ac:dyDescent="0.25">
      <c r="A913" s="1">
        <v>2000745082</v>
      </c>
      <c r="B913">
        <f>COUNTIF(DF!$B$2:$B$6218,'Taker|Maker Distribution'!A913)</f>
        <v>1</v>
      </c>
      <c r="C913">
        <f>COUNTIF(DF!$C$2:$C$6218,'Taker|Maker Distribution'!A913)</f>
        <v>0</v>
      </c>
      <c r="D913" s="3">
        <f t="shared" si="14"/>
        <v>1</v>
      </c>
      <c r="E913" t="str" cm="1">
        <f t="array" ref="E913">_xlfn.IFS(B913&gt;C913, "More Maker", B913=C913, "Equal", B913&lt;C913, "More Taker")</f>
        <v>More Maker</v>
      </c>
    </row>
    <row r="914" spans="1:5" x14ac:dyDescent="0.25">
      <c r="A914" s="1">
        <v>2000725925</v>
      </c>
      <c r="B914">
        <f>COUNTIF(DF!$B$2:$B$6218,'Taker|Maker Distribution'!A914)</f>
        <v>1</v>
      </c>
      <c r="C914">
        <f>COUNTIF(DF!$C$2:$C$6218,'Taker|Maker Distribution'!A914)</f>
        <v>1</v>
      </c>
      <c r="D914" s="3">
        <f t="shared" si="14"/>
        <v>1</v>
      </c>
      <c r="E914" t="str" cm="1">
        <f t="array" ref="E914">_xlfn.IFS(B914&gt;C914, "More Maker", B914=C914, "Equal", B914&lt;C914, "More Taker")</f>
        <v>Equal</v>
      </c>
    </row>
    <row r="915" spans="1:5" x14ac:dyDescent="0.25">
      <c r="A915" s="1">
        <v>2000726960</v>
      </c>
      <c r="B915">
        <f>COUNTIF(DF!$B$2:$B$6218,'Taker|Maker Distribution'!A915)</f>
        <v>1</v>
      </c>
      <c r="C915">
        <f>COUNTIF(DF!$C$2:$C$6218,'Taker|Maker Distribution'!A915)</f>
        <v>1</v>
      </c>
      <c r="D915" s="3">
        <f t="shared" si="14"/>
        <v>1</v>
      </c>
      <c r="E915" t="str" cm="1">
        <f t="array" ref="E915">_xlfn.IFS(B915&gt;C915, "More Maker", B915=C915, "Equal", B915&lt;C915, "More Taker")</f>
        <v>Equal</v>
      </c>
    </row>
    <row r="916" spans="1:5" x14ac:dyDescent="0.25">
      <c r="A916" s="1">
        <v>2000725901</v>
      </c>
      <c r="B916">
        <f>COUNTIF(DF!$B$2:$B$6218,'Taker|Maker Distribution'!A916)</f>
        <v>2</v>
      </c>
      <c r="C916">
        <f>COUNTIF(DF!$C$2:$C$6218,'Taker|Maker Distribution'!A916)</f>
        <v>2</v>
      </c>
      <c r="D916" s="3">
        <f t="shared" si="14"/>
        <v>1</v>
      </c>
      <c r="E916" t="str" cm="1">
        <f t="array" ref="E916">_xlfn.IFS(B916&gt;C916, "More Maker", B916=C916, "Equal", B916&lt;C916, "More Taker")</f>
        <v>Equal</v>
      </c>
    </row>
    <row r="917" spans="1:5" x14ac:dyDescent="0.25">
      <c r="A917" s="1">
        <v>2000731873</v>
      </c>
      <c r="B917">
        <f>COUNTIF(DF!$B$2:$B$6218,'Taker|Maker Distribution'!A917)</f>
        <v>23</v>
      </c>
      <c r="C917">
        <f>COUNTIF(DF!$C$2:$C$6218,'Taker|Maker Distribution'!A917)</f>
        <v>1</v>
      </c>
      <c r="D917" s="3">
        <f t="shared" si="14"/>
        <v>23</v>
      </c>
      <c r="E917" t="str" cm="1">
        <f t="array" ref="E917">_xlfn.IFS(B917&gt;C917, "More Maker", B917=C917, "Equal", B917&lt;C917, "More Taker")</f>
        <v>More Maker</v>
      </c>
    </row>
    <row r="918" spans="1:5" x14ac:dyDescent="0.25">
      <c r="A918" s="1">
        <v>2000727494</v>
      </c>
      <c r="B918">
        <f>COUNTIF(DF!$B$2:$B$6218,'Taker|Maker Distribution'!A918)</f>
        <v>2</v>
      </c>
      <c r="C918">
        <f>COUNTIF(DF!$C$2:$C$6218,'Taker|Maker Distribution'!A918)</f>
        <v>7</v>
      </c>
      <c r="D918" s="3">
        <f t="shared" si="14"/>
        <v>0.2857142857142857</v>
      </c>
      <c r="E918" t="str" cm="1">
        <f t="array" ref="E918">_xlfn.IFS(B918&gt;C918, "More Maker", B918=C918, "Equal", B918&lt;C918, "More Taker")</f>
        <v>More Taker</v>
      </c>
    </row>
    <row r="919" spans="1:5" x14ac:dyDescent="0.25">
      <c r="A919" s="1">
        <v>2000741404</v>
      </c>
      <c r="B919">
        <f>COUNTIF(DF!$B$2:$B$6218,'Taker|Maker Distribution'!A919)</f>
        <v>3</v>
      </c>
      <c r="C919">
        <f>COUNTIF(DF!$C$2:$C$6218,'Taker|Maker Distribution'!A919)</f>
        <v>2</v>
      </c>
      <c r="D919" s="3">
        <f t="shared" si="14"/>
        <v>1.5</v>
      </c>
      <c r="E919" t="str" cm="1">
        <f t="array" ref="E919">_xlfn.IFS(B919&gt;C919, "More Maker", B919=C919, "Equal", B919&lt;C919, "More Taker")</f>
        <v>More Maker</v>
      </c>
    </row>
    <row r="920" spans="1:5" x14ac:dyDescent="0.25">
      <c r="A920" s="1">
        <v>2000751751</v>
      </c>
      <c r="B920">
        <f>COUNTIF(DF!$B$2:$B$6218,'Taker|Maker Distribution'!A920)</f>
        <v>3</v>
      </c>
      <c r="C920">
        <f>COUNTIF(DF!$C$2:$C$6218,'Taker|Maker Distribution'!A920)</f>
        <v>1</v>
      </c>
      <c r="D920" s="3">
        <f t="shared" si="14"/>
        <v>3</v>
      </c>
      <c r="E920" t="str" cm="1">
        <f t="array" ref="E920">_xlfn.IFS(B920&gt;C920, "More Maker", B920=C920, "Equal", B920&lt;C920, "More Taker")</f>
        <v>More Maker</v>
      </c>
    </row>
    <row r="921" spans="1:5" x14ac:dyDescent="0.25">
      <c r="A921" s="1">
        <v>2000713028</v>
      </c>
      <c r="B921">
        <f>COUNTIF(DF!$B$2:$B$6218,'Taker|Maker Distribution'!A921)</f>
        <v>1</v>
      </c>
      <c r="C921">
        <f>COUNTIF(DF!$C$2:$C$6218,'Taker|Maker Distribution'!A921)</f>
        <v>0</v>
      </c>
      <c r="D921" s="3">
        <f t="shared" si="14"/>
        <v>1</v>
      </c>
      <c r="E921" t="str" cm="1">
        <f t="array" ref="E921">_xlfn.IFS(B921&gt;C921, "More Maker", B921=C921, "Equal", B921&lt;C921, "More Taker")</f>
        <v>More Maker</v>
      </c>
    </row>
    <row r="922" spans="1:5" x14ac:dyDescent="0.25">
      <c r="A922" s="1">
        <v>2000723819</v>
      </c>
      <c r="B922">
        <f>COUNTIF(DF!$B$2:$B$6218,'Taker|Maker Distribution'!A922)</f>
        <v>1</v>
      </c>
      <c r="C922">
        <f>COUNTIF(DF!$C$2:$C$6218,'Taker|Maker Distribution'!A922)</f>
        <v>1</v>
      </c>
      <c r="D922" s="3">
        <f t="shared" si="14"/>
        <v>1</v>
      </c>
      <c r="E922" t="str" cm="1">
        <f t="array" ref="E922">_xlfn.IFS(B922&gt;C922, "More Maker", B922=C922, "Equal", B922&lt;C922, "More Taker")</f>
        <v>Equal</v>
      </c>
    </row>
    <row r="923" spans="1:5" x14ac:dyDescent="0.25">
      <c r="A923" s="1">
        <v>2000739805</v>
      </c>
      <c r="B923">
        <f>COUNTIF(DF!$B$2:$B$6218,'Taker|Maker Distribution'!A923)</f>
        <v>35</v>
      </c>
      <c r="C923">
        <f>COUNTIF(DF!$C$2:$C$6218,'Taker|Maker Distribution'!A923)</f>
        <v>19</v>
      </c>
      <c r="D923" s="3">
        <f t="shared" si="14"/>
        <v>1.8421052631578947</v>
      </c>
      <c r="E923" t="str" cm="1">
        <f t="array" ref="E923">_xlfn.IFS(B923&gt;C923, "More Maker", B923=C923, "Equal", B923&lt;C923, "More Taker")</f>
        <v>More Maker</v>
      </c>
    </row>
    <row r="924" spans="1:5" x14ac:dyDescent="0.25">
      <c r="A924" s="1">
        <v>2000747637</v>
      </c>
      <c r="B924">
        <f>COUNTIF(DF!$B$2:$B$6218,'Taker|Maker Distribution'!A924)</f>
        <v>1</v>
      </c>
      <c r="C924">
        <f>COUNTIF(DF!$C$2:$C$6218,'Taker|Maker Distribution'!A924)</f>
        <v>0</v>
      </c>
      <c r="D924" s="3">
        <f t="shared" si="14"/>
        <v>1</v>
      </c>
      <c r="E924" t="str" cm="1">
        <f t="array" ref="E924">_xlfn.IFS(B924&gt;C924, "More Maker", B924=C924, "Equal", B924&lt;C924, "More Taker")</f>
        <v>More Maker</v>
      </c>
    </row>
    <row r="925" spans="1:5" x14ac:dyDescent="0.25">
      <c r="A925" s="1">
        <v>2000722601</v>
      </c>
      <c r="B925">
        <f>COUNTIF(DF!$B$2:$B$6218,'Taker|Maker Distribution'!A925)</f>
        <v>4</v>
      </c>
      <c r="C925">
        <f>COUNTIF(DF!$C$2:$C$6218,'Taker|Maker Distribution'!A925)</f>
        <v>9</v>
      </c>
      <c r="D925" s="3">
        <f t="shared" si="14"/>
        <v>0.44444444444444442</v>
      </c>
      <c r="E925" t="str" cm="1">
        <f t="array" ref="E925">_xlfn.IFS(B925&gt;C925, "More Maker", B925=C925, "Equal", B925&lt;C925, "More Taker")</f>
        <v>More Taker</v>
      </c>
    </row>
    <row r="926" spans="1:5" x14ac:dyDescent="0.25">
      <c r="A926" s="1">
        <v>2000749397</v>
      </c>
      <c r="B926">
        <f>COUNTIF(DF!$B$2:$B$6218,'Taker|Maker Distribution'!A926)</f>
        <v>1</v>
      </c>
      <c r="C926">
        <f>COUNTIF(DF!$C$2:$C$6218,'Taker|Maker Distribution'!A926)</f>
        <v>0</v>
      </c>
      <c r="D926" s="3">
        <f t="shared" si="14"/>
        <v>1</v>
      </c>
      <c r="E926" t="str" cm="1">
        <f t="array" ref="E926">_xlfn.IFS(B926&gt;C926, "More Maker", B926=C926, "Equal", B926&lt;C926, "More Taker")</f>
        <v>More Maker</v>
      </c>
    </row>
    <row r="927" spans="1:5" x14ac:dyDescent="0.25">
      <c r="A927" s="1">
        <v>2000721359</v>
      </c>
      <c r="B927">
        <f>COUNTIF(DF!$B$2:$B$6218,'Taker|Maker Distribution'!A927)</f>
        <v>19</v>
      </c>
      <c r="C927">
        <f>COUNTIF(DF!$C$2:$C$6218,'Taker|Maker Distribution'!A927)</f>
        <v>3</v>
      </c>
      <c r="D927" s="3">
        <f t="shared" si="14"/>
        <v>6.333333333333333</v>
      </c>
      <c r="E927" t="str" cm="1">
        <f t="array" ref="E927">_xlfn.IFS(B927&gt;C927, "More Maker", B927=C927, "Equal", B927&lt;C927, "More Taker")</f>
        <v>More Maker</v>
      </c>
    </row>
    <row r="928" spans="1:5" x14ac:dyDescent="0.25">
      <c r="A928" s="1">
        <v>2000723078</v>
      </c>
      <c r="B928">
        <f>COUNTIF(DF!$B$2:$B$6218,'Taker|Maker Distribution'!A928)</f>
        <v>4</v>
      </c>
      <c r="C928">
        <f>COUNTIF(DF!$C$2:$C$6218,'Taker|Maker Distribution'!A928)</f>
        <v>9</v>
      </c>
      <c r="D928" s="3">
        <f t="shared" si="14"/>
        <v>0.44444444444444442</v>
      </c>
      <c r="E928" t="str" cm="1">
        <f t="array" ref="E928">_xlfn.IFS(B928&gt;C928, "More Maker", B928=C928, "Equal", B928&lt;C928, "More Taker")</f>
        <v>More Taker</v>
      </c>
    </row>
    <row r="929" spans="1:5" x14ac:dyDescent="0.25">
      <c r="A929" s="1">
        <v>2000744947</v>
      </c>
      <c r="B929">
        <f>COUNTIF(DF!$B$2:$B$6218,'Taker|Maker Distribution'!A929)</f>
        <v>21</v>
      </c>
      <c r="C929">
        <f>COUNTIF(DF!$C$2:$C$6218,'Taker|Maker Distribution'!A929)</f>
        <v>3</v>
      </c>
      <c r="D929" s="3">
        <f t="shared" si="14"/>
        <v>7</v>
      </c>
      <c r="E929" t="str" cm="1">
        <f t="array" ref="E929">_xlfn.IFS(B929&gt;C929, "More Maker", B929=C929, "Equal", B929&lt;C929, "More Taker")</f>
        <v>More Maker</v>
      </c>
    </row>
    <row r="930" spans="1:5" x14ac:dyDescent="0.25">
      <c r="A930" s="1">
        <v>2000750308</v>
      </c>
      <c r="B930">
        <f>COUNTIF(DF!$B$2:$B$6218,'Taker|Maker Distribution'!A930)</f>
        <v>1</v>
      </c>
      <c r="C930">
        <f>COUNTIF(DF!$C$2:$C$6218,'Taker|Maker Distribution'!A930)</f>
        <v>0</v>
      </c>
      <c r="D930" s="3">
        <f t="shared" si="14"/>
        <v>1</v>
      </c>
      <c r="E930" t="str" cm="1">
        <f t="array" ref="E930">_xlfn.IFS(B930&gt;C930, "More Maker", B930=C930, "Equal", B930&lt;C930, "More Taker")</f>
        <v>More Maker</v>
      </c>
    </row>
    <row r="931" spans="1:5" x14ac:dyDescent="0.25">
      <c r="A931" s="1">
        <v>2000728067</v>
      </c>
      <c r="B931">
        <f>COUNTIF(DF!$B$2:$B$6218,'Taker|Maker Distribution'!A931)</f>
        <v>1</v>
      </c>
      <c r="C931">
        <f>COUNTIF(DF!$C$2:$C$6218,'Taker|Maker Distribution'!A931)</f>
        <v>1</v>
      </c>
      <c r="D931" s="3">
        <f t="shared" si="14"/>
        <v>1</v>
      </c>
      <c r="E931" t="str" cm="1">
        <f t="array" ref="E931">_xlfn.IFS(B931&gt;C931, "More Maker", B931=C931, "Equal", B931&lt;C931, "More Taker")</f>
        <v>Equal</v>
      </c>
    </row>
    <row r="932" spans="1:5" x14ac:dyDescent="0.25">
      <c r="A932" s="1">
        <v>2000744857</v>
      </c>
      <c r="B932">
        <f>COUNTIF(DF!$B$2:$B$6218,'Taker|Maker Distribution'!A932)</f>
        <v>1</v>
      </c>
      <c r="C932">
        <f>COUNTIF(DF!$C$2:$C$6218,'Taker|Maker Distribution'!A932)</f>
        <v>1</v>
      </c>
      <c r="D932" s="3">
        <f t="shared" si="14"/>
        <v>1</v>
      </c>
      <c r="E932" t="str" cm="1">
        <f t="array" ref="E932">_xlfn.IFS(B932&gt;C932, "More Maker", B932=C932, "Equal", B932&lt;C932, "More Taker")</f>
        <v>Equal</v>
      </c>
    </row>
    <row r="933" spans="1:5" x14ac:dyDescent="0.25">
      <c r="A933" s="1">
        <v>2000733532</v>
      </c>
      <c r="B933">
        <f>COUNTIF(DF!$B$2:$B$6218,'Taker|Maker Distribution'!A933)</f>
        <v>1</v>
      </c>
      <c r="C933">
        <f>COUNTIF(DF!$C$2:$C$6218,'Taker|Maker Distribution'!A933)</f>
        <v>0</v>
      </c>
      <c r="D933" s="3">
        <f t="shared" si="14"/>
        <v>1</v>
      </c>
      <c r="E933" t="str" cm="1">
        <f t="array" ref="E933">_xlfn.IFS(B933&gt;C933, "More Maker", B933=C933, "Equal", B933&lt;C933, "More Taker")</f>
        <v>More Maker</v>
      </c>
    </row>
    <row r="934" spans="1:5" x14ac:dyDescent="0.25">
      <c r="A934" s="1">
        <v>2000730692</v>
      </c>
      <c r="B934">
        <f>COUNTIF(DF!$B$2:$B$6218,'Taker|Maker Distribution'!A934)</f>
        <v>4</v>
      </c>
      <c r="C934">
        <f>COUNTIF(DF!$C$2:$C$6218,'Taker|Maker Distribution'!A934)</f>
        <v>1</v>
      </c>
      <c r="D934" s="3">
        <f t="shared" si="14"/>
        <v>4</v>
      </c>
      <c r="E934" t="str" cm="1">
        <f t="array" ref="E934">_xlfn.IFS(B934&gt;C934, "More Maker", B934=C934, "Equal", B934&lt;C934, "More Taker")</f>
        <v>More Maker</v>
      </c>
    </row>
    <row r="935" spans="1:5" x14ac:dyDescent="0.25">
      <c r="A935" s="1">
        <v>2000709005</v>
      </c>
      <c r="B935">
        <f>COUNTIF(DF!$B$2:$B$6218,'Taker|Maker Distribution'!A935)</f>
        <v>16</v>
      </c>
      <c r="C935">
        <f>COUNTIF(DF!$C$2:$C$6218,'Taker|Maker Distribution'!A935)</f>
        <v>4</v>
      </c>
      <c r="D935" s="3">
        <f t="shared" si="14"/>
        <v>4</v>
      </c>
      <c r="E935" t="str" cm="1">
        <f t="array" ref="E935">_xlfn.IFS(B935&gt;C935, "More Maker", B935=C935, "Equal", B935&lt;C935, "More Taker")</f>
        <v>More Maker</v>
      </c>
    </row>
    <row r="936" spans="1:5" x14ac:dyDescent="0.25">
      <c r="A936" s="1">
        <v>2000719016</v>
      </c>
      <c r="B936">
        <f>COUNTIF(DF!$B$2:$B$6218,'Taker|Maker Distribution'!A936)</f>
        <v>4</v>
      </c>
      <c r="C936">
        <f>COUNTIF(DF!$C$2:$C$6218,'Taker|Maker Distribution'!A936)</f>
        <v>0</v>
      </c>
      <c r="D936" s="3">
        <f t="shared" si="14"/>
        <v>4</v>
      </c>
      <c r="E936" t="str" cm="1">
        <f t="array" ref="E936">_xlfn.IFS(B936&gt;C936, "More Maker", B936=C936, "Equal", B936&lt;C936, "More Taker")</f>
        <v>More Maker</v>
      </c>
    </row>
    <row r="937" spans="1:5" x14ac:dyDescent="0.25">
      <c r="A937" s="1">
        <v>2000753071</v>
      </c>
      <c r="B937">
        <f>COUNTIF(DF!$B$2:$B$6218,'Taker|Maker Distribution'!A937)</f>
        <v>1</v>
      </c>
      <c r="C937">
        <f>COUNTIF(DF!$C$2:$C$6218,'Taker|Maker Distribution'!A937)</f>
        <v>0</v>
      </c>
      <c r="D937" s="3">
        <f t="shared" si="14"/>
        <v>1</v>
      </c>
      <c r="E937" t="str" cm="1">
        <f t="array" ref="E937">_xlfn.IFS(B937&gt;C937, "More Maker", B937=C937, "Equal", B937&lt;C937, "More Taker")</f>
        <v>More Maker</v>
      </c>
    </row>
    <row r="938" spans="1:5" x14ac:dyDescent="0.25">
      <c r="A938" s="1">
        <v>2000728172</v>
      </c>
      <c r="B938">
        <f>COUNTIF(DF!$B$2:$B$6218,'Taker|Maker Distribution'!A938)</f>
        <v>1</v>
      </c>
      <c r="C938">
        <f>COUNTIF(DF!$C$2:$C$6218,'Taker|Maker Distribution'!A938)</f>
        <v>10</v>
      </c>
      <c r="D938" s="3">
        <f t="shared" si="14"/>
        <v>0.1</v>
      </c>
      <c r="E938" t="str" cm="1">
        <f t="array" ref="E938">_xlfn.IFS(B938&gt;C938, "More Maker", B938=C938, "Equal", B938&lt;C938, "More Taker")</f>
        <v>More Taker</v>
      </c>
    </row>
    <row r="939" spans="1:5" x14ac:dyDescent="0.25">
      <c r="A939" s="1">
        <v>2000753854</v>
      </c>
      <c r="B939">
        <f>COUNTIF(DF!$B$2:$B$6218,'Taker|Maker Distribution'!A939)</f>
        <v>3</v>
      </c>
      <c r="C939">
        <f>COUNTIF(DF!$C$2:$C$6218,'Taker|Maker Distribution'!A939)</f>
        <v>3</v>
      </c>
      <c r="D939" s="3">
        <f t="shared" si="14"/>
        <v>1</v>
      </c>
      <c r="E939" t="str" cm="1">
        <f t="array" ref="E939">_xlfn.IFS(B939&gt;C939, "More Maker", B939=C939, "Equal", B939&lt;C939, "More Taker")</f>
        <v>Equal</v>
      </c>
    </row>
    <row r="940" spans="1:5" x14ac:dyDescent="0.25">
      <c r="A940" s="1">
        <v>2000724395</v>
      </c>
      <c r="B940">
        <f>COUNTIF(DF!$B$2:$B$6218,'Taker|Maker Distribution'!A940)</f>
        <v>1</v>
      </c>
      <c r="C940">
        <f>COUNTIF(DF!$C$2:$C$6218,'Taker|Maker Distribution'!A940)</f>
        <v>3</v>
      </c>
      <c r="D940" s="3">
        <f t="shared" si="14"/>
        <v>0.33333333333333331</v>
      </c>
      <c r="E940" t="str" cm="1">
        <f t="array" ref="E940">_xlfn.IFS(B940&gt;C940, "More Maker", B940=C940, "Equal", B940&lt;C940, "More Taker")</f>
        <v>More Taker</v>
      </c>
    </row>
    <row r="941" spans="1:5" x14ac:dyDescent="0.25">
      <c r="A941" s="1">
        <v>2000715329</v>
      </c>
      <c r="B941">
        <f>COUNTIF(DF!$B$2:$B$6218,'Taker|Maker Distribution'!A941)</f>
        <v>1</v>
      </c>
      <c r="C941">
        <f>COUNTIF(DF!$C$2:$C$6218,'Taker|Maker Distribution'!A941)</f>
        <v>0</v>
      </c>
      <c r="D941" s="3">
        <f t="shared" si="14"/>
        <v>1</v>
      </c>
      <c r="E941" t="str" cm="1">
        <f t="array" ref="E941">_xlfn.IFS(B941&gt;C941, "More Maker", B941=C941, "Equal", B941&lt;C941, "More Taker")</f>
        <v>More Maker</v>
      </c>
    </row>
    <row r="942" spans="1:5" x14ac:dyDescent="0.25">
      <c r="A942" s="1">
        <v>2000722106</v>
      </c>
      <c r="B942">
        <f>COUNTIF(DF!$B$2:$B$6218,'Taker|Maker Distribution'!A942)</f>
        <v>2</v>
      </c>
      <c r="C942">
        <f>COUNTIF(DF!$C$2:$C$6218,'Taker|Maker Distribution'!A942)</f>
        <v>4</v>
      </c>
      <c r="D942" s="3">
        <f t="shared" si="14"/>
        <v>0.5</v>
      </c>
      <c r="E942" t="str" cm="1">
        <f t="array" ref="E942">_xlfn.IFS(B942&gt;C942, "More Maker", B942=C942, "Equal", B942&lt;C942, "More Taker")</f>
        <v>More Taker</v>
      </c>
    </row>
    <row r="943" spans="1:5" x14ac:dyDescent="0.25">
      <c r="A943" s="1">
        <v>2000730764</v>
      </c>
      <c r="B943">
        <f>COUNTIF(DF!$B$2:$B$6218,'Taker|Maker Distribution'!A943)</f>
        <v>1</v>
      </c>
      <c r="C943">
        <f>COUNTIF(DF!$C$2:$C$6218,'Taker|Maker Distribution'!A943)</f>
        <v>0</v>
      </c>
      <c r="D943" s="3">
        <f t="shared" si="14"/>
        <v>1</v>
      </c>
      <c r="E943" t="str" cm="1">
        <f t="array" ref="E943">_xlfn.IFS(B943&gt;C943, "More Maker", B943=C943, "Equal", B943&lt;C943, "More Taker")</f>
        <v>More Maker</v>
      </c>
    </row>
    <row r="944" spans="1:5" x14ac:dyDescent="0.25">
      <c r="A944" s="1">
        <v>2000713820</v>
      </c>
      <c r="B944">
        <f>COUNTIF(DF!$B$2:$B$6218,'Taker|Maker Distribution'!A944)</f>
        <v>2</v>
      </c>
      <c r="C944">
        <f>COUNTIF(DF!$C$2:$C$6218,'Taker|Maker Distribution'!A944)</f>
        <v>0</v>
      </c>
      <c r="D944" s="3">
        <f t="shared" si="14"/>
        <v>2</v>
      </c>
      <c r="E944" t="str" cm="1">
        <f t="array" ref="E944">_xlfn.IFS(B944&gt;C944, "More Maker", B944=C944, "Equal", B944&lt;C944, "More Taker")</f>
        <v>More Maker</v>
      </c>
    </row>
    <row r="945" spans="1:5" x14ac:dyDescent="0.25">
      <c r="A945" s="1">
        <v>2000736163</v>
      </c>
      <c r="B945">
        <f>COUNTIF(DF!$B$2:$B$6218,'Taker|Maker Distribution'!A945)</f>
        <v>3</v>
      </c>
      <c r="C945">
        <f>COUNTIF(DF!$C$2:$C$6218,'Taker|Maker Distribution'!A945)</f>
        <v>0</v>
      </c>
      <c r="D945" s="3">
        <f t="shared" si="14"/>
        <v>3</v>
      </c>
      <c r="E945" t="str" cm="1">
        <f t="array" ref="E945">_xlfn.IFS(B945&gt;C945, "More Maker", B945=C945, "Equal", B945&lt;C945, "More Taker")</f>
        <v>More Maker</v>
      </c>
    </row>
    <row r="946" spans="1:5" x14ac:dyDescent="0.25">
      <c r="A946" s="1">
        <v>2000719280</v>
      </c>
      <c r="B946">
        <f>COUNTIF(DF!$B$2:$B$6218,'Taker|Maker Distribution'!A946)</f>
        <v>1</v>
      </c>
      <c r="C946">
        <f>COUNTIF(DF!$C$2:$C$6218,'Taker|Maker Distribution'!A946)</f>
        <v>0</v>
      </c>
      <c r="D946" s="3">
        <f t="shared" si="14"/>
        <v>1</v>
      </c>
      <c r="E946" t="str" cm="1">
        <f t="array" ref="E946">_xlfn.IFS(B946&gt;C946, "More Maker", B946=C946, "Equal", B946&lt;C946, "More Taker")</f>
        <v>More Maker</v>
      </c>
    </row>
    <row r="947" spans="1:5" x14ac:dyDescent="0.25">
      <c r="A947" s="1">
        <v>2000752960</v>
      </c>
      <c r="B947">
        <f>COUNTIF(DF!$B$2:$B$6218,'Taker|Maker Distribution'!A947)</f>
        <v>1</v>
      </c>
      <c r="C947">
        <f>COUNTIF(DF!$C$2:$C$6218,'Taker|Maker Distribution'!A947)</f>
        <v>0</v>
      </c>
      <c r="D947" s="3">
        <f t="shared" si="14"/>
        <v>1</v>
      </c>
      <c r="E947" t="str" cm="1">
        <f t="array" ref="E947">_xlfn.IFS(B947&gt;C947, "More Maker", B947=C947, "Equal", B947&lt;C947, "More Taker")</f>
        <v>More Maker</v>
      </c>
    </row>
    <row r="948" spans="1:5" x14ac:dyDescent="0.25">
      <c r="A948" s="1">
        <v>2000725838</v>
      </c>
      <c r="B948">
        <f>COUNTIF(DF!$B$2:$B$6218,'Taker|Maker Distribution'!A948)</f>
        <v>8</v>
      </c>
      <c r="C948">
        <f>COUNTIF(DF!$C$2:$C$6218,'Taker|Maker Distribution'!A948)</f>
        <v>3</v>
      </c>
      <c r="D948" s="3">
        <f t="shared" si="14"/>
        <v>2.6666666666666665</v>
      </c>
      <c r="E948" t="str" cm="1">
        <f t="array" ref="E948">_xlfn.IFS(B948&gt;C948, "More Maker", B948=C948, "Equal", B948&lt;C948, "More Taker")</f>
        <v>More Maker</v>
      </c>
    </row>
    <row r="949" spans="1:5" x14ac:dyDescent="0.25">
      <c r="A949" s="1">
        <v>2000727389</v>
      </c>
      <c r="B949">
        <f>COUNTIF(DF!$B$2:$B$6218,'Taker|Maker Distribution'!A949)</f>
        <v>1</v>
      </c>
      <c r="C949">
        <f>COUNTIF(DF!$C$2:$C$6218,'Taker|Maker Distribution'!A949)</f>
        <v>0</v>
      </c>
      <c r="D949" s="3">
        <f t="shared" si="14"/>
        <v>1</v>
      </c>
      <c r="E949" t="str" cm="1">
        <f t="array" ref="E949">_xlfn.IFS(B949&gt;C949, "More Maker", B949=C949, "Equal", B949&lt;C949, "More Taker")</f>
        <v>More Maker</v>
      </c>
    </row>
    <row r="950" spans="1:5" x14ac:dyDescent="0.25">
      <c r="A950" s="1">
        <v>2000747451</v>
      </c>
      <c r="B950">
        <f>COUNTIF(DF!$B$2:$B$6218,'Taker|Maker Distribution'!A950)</f>
        <v>1</v>
      </c>
      <c r="C950">
        <f>COUNTIF(DF!$C$2:$C$6218,'Taker|Maker Distribution'!A950)</f>
        <v>1</v>
      </c>
      <c r="D950" s="3">
        <f t="shared" si="14"/>
        <v>1</v>
      </c>
      <c r="E950" t="str" cm="1">
        <f t="array" ref="E950">_xlfn.IFS(B950&gt;C950, "More Maker", B950=C950, "Equal", B950&lt;C950, "More Taker")</f>
        <v>Equal</v>
      </c>
    </row>
    <row r="951" spans="1:5" x14ac:dyDescent="0.25">
      <c r="A951" s="1">
        <v>2000707583</v>
      </c>
      <c r="B951">
        <f>COUNTIF(DF!$B$2:$B$6218,'Taker|Maker Distribution'!A951)</f>
        <v>2</v>
      </c>
      <c r="C951">
        <f>COUNTIF(DF!$C$2:$C$6218,'Taker|Maker Distribution'!A951)</f>
        <v>0</v>
      </c>
      <c r="D951" s="3">
        <f t="shared" si="14"/>
        <v>2</v>
      </c>
      <c r="E951" t="str" cm="1">
        <f t="array" ref="E951">_xlfn.IFS(B951&gt;C951, "More Maker", B951=C951, "Equal", B951&lt;C951, "More Taker")</f>
        <v>More Maker</v>
      </c>
    </row>
    <row r="952" spans="1:5" x14ac:dyDescent="0.25">
      <c r="A952" s="1">
        <v>2000741314</v>
      </c>
      <c r="B952">
        <f>COUNTIF(DF!$B$2:$B$6218,'Taker|Maker Distribution'!A952)</f>
        <v>2</v>
      </c>
      <c r="C952">
        <f>COUNTIF(DF!$C$2:$C$6218,'Taker|Maker Distribution'!A952)</f>
        <v>1</v>
      </c>
      <c r="D952" s="3">
        <f t="shared" si="14"/>
        <v>2</v>
      </c>
      <c r="E952" t="str" cm="1">
        <f t="array" ref="E952">_xlfn.IFS(B952&gt;C952, "More Maker", B952=C952, "Equal", B952&lt;C952, "More Taker")</f>
        <v>More Maker</v>
      </c>
    </row>
    <row r="953" spans="1:5" x14ac:dyDescent="0.25">
      <c r="A953" s="1">
        <v>2000727194</v>
      </c>
      <c r="B953">
        <f>COUNTIF(DF!$B$2:$B$6218,'Taker|Maker Distribution'!A953)</f>
        <v>4</v>
      </c>
      <c r="C953">
        <f>COUNTIF(DF!$C$2:$C$6218,'Taker|Maker Distribution'!A953)</f>
        <v>1</v>
      </c>
      <c r="D953" s="3">
        <f t="shared" si="14"/>
        <v>4</v>
      </c>
      <c r="E953" t="str" cm="1">
        <f t="array" ref="E953">_xlfn.IFS(B953&gt;C953, "More Maker", B953=C953, "Equal", B953&lt;C953, "More Taker")</f>
        <v>More Maker</v>
      </c>
    </row>
    <row r="954" spans="1:5" x14ac:dyDescent="0.25">
      <c r="A954" s="1">
        <v>2000710544</v>
      </c>
      <c r="B954">
        <f>COUNTIF(DF!$B$2:$B$6218,'Taker|Maker Distribution'!A954)</f>
        <v>0</v>
      </c>
      <c r="C954">
        <f>COUNTIF(DF!$C$2:$C$6218,'Taker|Maker Distribution'!A954)</f>
        <v>1</v>
      </c>
      <c r="D954" s="3">
        <f t="shared" si="14"/>
        <v>0</v>
      </c>
      <c r="E954" t="str" cm="1">
        <f t="array" ref="E954">_xlfn.IFS(B954&gt;C954, "More Maker", B954=C954, "Equal", B954&lt;C954, "More Taker")</f>
        <v>More Taker</v>
      </c>
    </row>
    <row r="955" spans="1:5" x14ac:dyDescent="0.25">
      <c r="A955" s="1">
        <v>2000711045</v>
      </c>
      <c r="B955">
        <f>COUNTIF(DF!$B$2:$B$6218,'Taker|Maker Distribution'!A955)</f>
        <v>0</v>
      </c>
      <c r="C955">
        <f>COUNTIF(DF!$C$2:$C$6218,'Taker|Maker Distribution'!A955)</f>
        <v>1</v>
      </c>
      <c r="D955" s="3">
        <f t="shared" si="14"/>
        <v>0</v>
      </c>
      <c r="E955" t="str" cm="1">
        <f t="array" ref="E955">_xlfn.IFS(B955&gt;C955, "More Maker", B955=C955, "Equal", B955&lt;C955, "More Taker")</f>
        <v>More Taker</v>
      </c>
    </row>
    <row r="956" spans="1:5" x14ac:dyDescent="0.25">
      <c r="A956" s="1">
        <v>2000708654</v>
      </c>
      <c r="B956">
        <f>COUNTIF(DF!$B$2:$B$6218,'Taker|Maker Distribution'!A956)</f>
        <v>0</v>
      </c>
      <c r="C956">
        <f>COUNTIF(DF!$C$2:$C$6218,'Taker|Maker Distribution'!A956)</f>
        <v>1</v>
      </c>
      <c r="D956" s="3">
        <f t="shared" si="14"/>
        <v>0</v>
      </c>
      <c r="E956" t="str" cm="1">
        <f t="array" ref="E956">_xlfn.IFS(B956&gt;C956, "More Maker", B956=C956, "Equal", B956&lt;C956, "More Taker")</f>
        <v>More Taker</v>
      </c>
    </row>
    <row r="957" spans="1:5" x14ac:dyDescent="0.25">
      <c r="A957" s="1">
        <v>2000718797</v>
      </c>
      <c r="B957">
        <f>COUNTIF(DF!$B$2:$B$6218,'Taker|Maker Distribution'!A957)</f>
        <v>0</v>
      </c>
      <c r="C957">
        <f>COUNTIF(DF!$C$2:$C$6218,'Taker|Maker Distribution'!A957)</f>
        <v>1</v>
      </c>
      <c r="D957" s="3">
        <f t="shared" si="14"/>
        <v>0</v>
      </c>
      <c r="E957" t="str" cm="1">
        <f t="array" ref="E957">_xlfn.IFS(B957&gt;C957, "More Maker", B957=C957, "Equal", B957&lt;C957, "More Taker")</f>
        <v>More Taker</v>
      </c>
    </row>
    <row r="958" spans="1:5" x14ac:dyDescent="0.25">
      <c r="A958" s="1">
        <v>2000722451</v>
      </c>
      <c r="B958">
        <f>COUNTIF(DF!$B$2:$B$6218,'Taker|Maker Distribution'!A958)</f>
        <v>0</v>
      </c>
      <c r="C958">
        <f>COUNTIF(DF!$C$2:$C$6218,'Taker|Maker Distribution'!A958)</f>
        <v>1</v>
      </c>
      <c r="D958" s="3">
        <f t="shared" si="14"/>
        <v>0</v>
      </c>
      <c r="E958" t="str" cm="1">
        <f t="array" ref="E958">_xlfn.IFS(B958&gt;C958, "More Maker", B958=C958, "Equal", B958&lt;C958, "More Taker")</f>
        <v>More Taker</v>
      </c>
    </row>
    <row r="959" spans="1:5" x14ac:dyDescent="0.25">
      <c r="A959" s="1">
        <v>2000715479</v>
      </c>
      <c r="B959">
        <f>COUNTIF(DF!$B$2:$B$6218,'Taker|Maker Distribution'!A959)</f>
        <v>0</v>
      </c>
      <c r="C959">
        <f>COUNTIF(DF!$C$2:$C$6218,'Taker|Maker Distribution'!A959)</f>
        <v>1</v>
      </c>
      <c r="D959" s="3">
        <f t="shared" si="14"/>
        <v>0</v>
      </c>
      <c r="E959" t="str" cm="1">
        <f t="array" ref="E959">_xlfn.IFS(B959&gt;C959, "More Maker", B959=C959, "Equal", B959&lt;C959, "More Taker")</f>
        <v>More Taker</v>
      </c>
    </row>
    <row r="960" spans="1:5" x14ac:dyDescent="0.25">
      <c r="A960" s="1">
        <v>2000725715</v>
      </c>
      <c r="B960">
        <f>COUNTIF(DF!$B$2:$B$6218,'Taker|Maker Distribution'!A960)</f>
        <v>0</v>
      </c>
      <c r="C960">
        <f>COUNTIF(DF!$C$2:$C$6218,'Taker|Maker Distribution'!A960)</f>
        <v>3</v>
      </c>
      <c r="D960" s="3">
        <f t="shared" si="14"/>
        <v>0</v>
      </c>
      <c r="E960" t="str" cm="1">
        <f t="array" ref="E960">_xlfn.IFS(B960&gt;C960, "More Maker", B960=C960, "Equal", B960&lt;C960, "More Taker")</f>
        <v>More Taker</v>
      </c>
    </row>
    <row r="961" spans="1:5" x14ac:dyDescent="0.25">
      <c r="A961" s="1">
        <v>2000723246</v>
      </c>
      <c r="B961">
        <f>COUNTIF(DF!$B$2:$B$6218,'Taker|Maker Distribution'!A961)</f>
        <v>0</v>
      </c>
      <c r="C961">
        <f>COUNTIF(DF!$C$2:$C$6218,'Taker|Maker Distribution'!A961)</f>
        <v>5</v>
      </c>
      <c r="D961" s="3">
        <f t="shared" si="14"/>
        <v>0</v>
      </c>
      <c r="E961" t="str" cm="1">
        <f t="array" ref="E961">_xlfn.IFS(B961&gt;C961, "More Maker", B961=C961, "Equal", B961&lt;C961, "More Taker")</f>
        <v>More Taker</v>
      </c>
    </row>
    <row r="962" spans="1:5" x14ac:dyDescent="0.25">
      <c r="A962" s="1">
        <v>2000719010</v>
      </c>
      <c r="B962">
        <f>COUNTIF(DF!$B$2:$B$6218,'Taker|Maker Distribution'!A962)</f>
        <v>0</v>
      </c>
      <c r="C962">
        <f>COUNTIF(DF!$C$2:$C$6218,'Taker|Maker Distribution'!A962)</f>
        <v>6</v>
      </c>
      <c r="D962" s="3">
        <f t="shared" si="14"/>
        <v>0</v>
      </c>
      <c r="E962" t="str" cm="1">
        <f t="array" ref="E962">_xlfn.IFS(B962&gt;C962, "More Maker", B962=C962, "Equal", B962&lt;C962, "More Taker")</f>
        <v>More Taker</v>
      </c>
    </row>
    <row r="963" spans="1:5" x14ac:dyDescent="0.25">
      <c r="A963" s="1">
        <v>2000717897</v>
      </c>
      <c r="B963">
        <f>COUNTIF(DF!$B$2:$B$6218,'Taker|Maker Distribution'!A963)</f>
        <v>0</v>
      </c>
      <c r="C963">
        <f>COUNTIF(DF!$C$2:$C$6218,'Taker|Maker Distribution'!A963)</f>
        <v>3</v>
      </c>
      <c r="D963" s="3">
        <f t="shared" ref="D963:D1026" si="15">IFERROR(B963/C963, B963)</f>
        <v>0</v>
      </c>
      <c r="E963" t="str" cm="1">
        <f t="array" ref="E963">_xlfn.IFS(B963&gt;C963, "More Maker", B963=C963, "Equal", B963&lt;C963, "More Taker")</f>
        <v>More Taker</v>
      </c>
    </row>
    <row r="964" spans="1:5" x14ac:dyDescent="0.25">
      <c r="A964" s="1">
        <v>2000728463</v>
      </c>
      <c r="B964">
        <f>COUNTIF(DF!$B$2:$B$6218,'Taker|Maker Distribution'!A964)</f>
        <v>0</v>
      </c>
      <c r="C964">
        <f>COUNTIF(DF!$C$2:$C$6218,'Taker|Maker Distribution'!A964)</f>
        <v>1</v>
      </c>
      <c r="D964" s="3">
        <f t="shared" si="15"/>
        <v>0</v>
      </c>
      <c r="E964" t="str" cm="1">
        <f t="array" ref="E964">_xlfn.IFS(B964&gt;C964, "More Maker", B964=C964, "Equal", B964&lt;C964, "More Taker")</f>
        <v>More Taker</v>
      </c>
    </row>
    <row r="965" spans="1:5" x14ac:dyDescent="0.25">
      <c r="A965" s="1">
        <v>2000720024</v>
      </c>
      <c r="B965">
        <f>COUNTIF(DF!$B$2:$B$6218,'Taker|Maker Distribution'!A965)</f>
        <v>0</v>
      </c>
      <c r="C965">
        <f>COUNTIF(DF!$C$2:$C$6218,'Taker|Maker Distribution'!A965)</f>
        <v>1</v>
      </c>
      <c r="D965" s="3">
        <f t="shared" si="15"/>
        <v>0</v>
      </c>
      <c r="E965" t="str" cm="1">
        <f t="array" ref="E965">_xlfn.IFS(B965&gt;C965, "More Maker", B965=C965, "Equal", B965&lt;C965, "More Taker")</f>
        <v>More Taker</v>
      </c>
    </row>
    <row r="966" spans="1:5" x14ac:dyDescent="0.25">
      <c r="A966" s="1">
        <v>2000723849</v>
      </c>
      <c r="B966">
        <f>COUNTIF(DF!$B$2:$B$6218,'Taker|Maker Distribution'!A966)</f>
        <v>0</v>
      </c>
      <c r="C966">
        <f>COUNTIF(DF!$C$2:$C$6218,'Taker|Maker Distribution'!A966)</f>
        <v>2</v>
      </c>
      <c r="D966" s="3">
        <f t="shared" si="15"/>
        <v>0</v>
      </c>
      <c r="E966" t="str" cm="1">
        <f t="array" ref="E966">_xlfn.IFS(B966&gt;C966, "More Maker", B966=C966, "Equal", B966&lt;C966, "More Taker")</f>
        <v>More Taker</v>
      </c>
    </row>
    <row r="967" spans="1:5" x14ac:dyDescent="0.25">
      <c r="A967" s="1">
        <v>2000710118</v>
      </c>
      <c r="B967">
        <f>COUNTIF(DF!$B$2:$B$6218,'Taker|Maker Distribution'!A967)</f>
        <v>0</v>
      </c>
      <c r="C967">
        <f>COUNTIF(DF!$C$2:$C$6218,'Taker|Maker Distribution'!A967)</f>
        <v>2</v>
      </c>
      <c r="D967" s="3">
        <f t="shared" si="15"/>
        <v>0</v>
      </c>
      <c r="E967" t="str" cm="1">
        <f t="array" ref="E967">_xlfn.IFS(B967&gt;C967, "More Maker", B967=C967, "Equal", B967&lt;C967, "More Taker")</f>
        <v>More Taker</v>
      </c>
    </row>
    <row r="968" spans="1:5" x14ac:dyDescent="0.25">
      <c r="A968" s="1">
        <v>2000728643</v>
      </c>
      <c r="B968">
        <f>COUNTIF(DF!$B$2:$B$6218,'Taker|Maker Distribution'!A968)</f>
        <v>0</v>
      </c>
      <c r="C968">
        <f>COUNTIF(DF!$C$2:$C$6218,'Taker|Maker Distribution'!A968)</f>
        <v>2</v>
      </c>
      <c r="D968" s="3">
        <f t="shared" si="15"/>
        <v>0</v>
      </c>
      <c r="E968" t="str" cm="1">
        <f t="array" ref="E968">_xlfn.IFS(B968&gt;C968, "More Maker", B968=C968, "Equal", B968&lt;C968, "More Taker")</f>
        <v>More Taker</v>
      </c>
    </row>
    <row r="969" spans="1:5" x14ac:dyDescent="0.25">
      <c r="A969" s="1">
        <v>2000718848</v>
      </c>
      <c r="B969">
        <f>COUNTIF(DF!$B$2:$B$6218,'Taker|Maker Distribution'!A969)</f>
        <v>0</v>
      </c>
      <c r="C969">
        <f>COUNTIF(DF!$C$2:$C$6218,'Taker|Maker Distribution'!A969)</f>
        <v>2</v>
      </c>
      <c r="D969" s="3">
        <f t="shared" si="15"/>
        <v>0</v>
      </c>
      <c r="E969" t="str" cm="1">
        <f t="array" ref="E969">_xlfn.IFS(B969&gt;C969, "More Maker", B969=C969, "Equal", B969&lt;C969, "More Taker")</f>
        <v>More Taker</v>
      </c>
    </row>
    <row r="970" spans="1:5" x14ac:dyDescent="0.25">
      <c r="A970" s="1">
        <v>2000730713</v>
      </c>
      <c r="B970">
        <f>COUNTIF(DF!$B$2:$B$6218,'Taker|Maker Distribution'!A970)</f>
        <v>0</v>
      </c>
      <c r="C970">
        <f>COUNTIF(DF!$C$2:$C$6218,'Taker|Maker Distribution'!A970)</f>
        <v>2</v>
      </c>
      <c r="D970" s="3">
        <f t="shared" si="15"/>
        <v>0</v>
      </c>
      <c r="E970" t="str" cm="1">
        <f t="array" ref="E970">_xlfn.IFS(B970&gt;C970, "More Maker", B970=C970, "Equal", B970&lt;C970, "More Taker")</f>
        <v>More Taker</v>
      </c>
    </row>
    <row r="971" spans="1:5" x14ac:dyDescent="0.25">
      <c r="A971" s="1">
        <v>2000731696</v>
      </c>
      <c r="B971">
        <f>COUNTIF(DF!$B$2:$B$6218,'Taker|Maker Distribution'!A971)</f>
        <v>0</v>
      </c>
      <c r="C971">
        <f>COUNTIF(DF!$C$2:$C$6218,'Taker|Maker Distribution'!A971)</f>
        <v>3</v>
      </c>
      <c r="D971" s="3">
        <f t="shared" si="15"/>
        <v>0</v>
      </c>
      <c r="E971" t="str" cm="1">
        <f t="array" ref="E971">_xlfn.IFS(B971&gt;C971, "More Maker", B971=C971, "Equal", B971&lt;C971, "More Taker")</f>
        <v>More Taker</v>
      </c>
    </row>
    <row r="972" spans="1:5" x14ac:dyDescent="0.25">
      <c r="A972" s="1">
        <v>2000718956</v>
      </c>
      <c r="B972">
        <f>COUNTIF(DF!$B$2:$B$6218,'Taker|Maker Distribution'!A972)</f>
        <v>0</v>
      </c>
      <c r="C972">
        <f>COUNTIF(DF!$C$2:$C$6218,'Taker|Maker Distribution'!A972)</f>
        <v>3</v>
      </c>
      <c r="D972" s="3">
        <f t="shared" si="15"/>
        <v>0</v>
      </c>
      <c r="E972" t="str" cm="1">
        <f t="array" ref="E972">_xlfn.IFS(B972&gt;C972, "More Maker", B972=C972, "Equal", B972&lt;C972, "More Taker")</f>
        <v>More Taker</v>
      </c>
    </row>
    <row r="973" spans="1:5" x14ac:dyDescent="0.25">
      <c r="A973" s="1">
        <v>2000712764</v>
      </c>
      <c r="B973">
        <f>COUNTIF(DF!$B$2:$B$6218,'Taker|Maker Distribution'!A973)</f>
        <v>0</v>
      </c>
      <c r="C973">
        <f>COUNTIF(DF!$C$2:$C$6218,'Taker|Maker Distribution'!A973)</f>
        <v>2</v>
      </c>
      <c r="D973" s="3">
        <f t="shared" si="15"/>
        <v>0</v>
      </c>
      <c r="E973" t="str" cm="1">
        <f t="array" ref="E973">_xlfn.IFS(B973&gt;C973, "More Maker", B973=C973, "Equal", B973&lt;C973, "More Taker")</f>
        <v>More Taker</v>
      </c>
    </row>
    <row r="974" spans="1:5" x14ac:dyDescent="0.25">
      <c r="A974" s="1">
        <v>2000730704</v>
      </c>
      <c r="B974">
        <f>COUNTIF(DF!$B$2:$B$6218,'Taker|Maker Distribution'!A974)</f>
        <v>0</v>
      </c>
      <c r="C974">
        <f>COUNTIF(DF!$C$2:$C$6218,'Taker|Maker Distribution'!A974)</f>
        <v>7</v>
      </c>
      <c r="D974" s="3">
        <f t="shared" si="15"/>
        <v>0</v>
      </c>
      <c r="E974" t="str" cm="1">
        <f t="array" ref="E974">_xlfn.IFS(B974&gt;C974, "More Maker", B974=C974, "Equal", B974&lt;C974, "More Taker")</f>
        <v>More Taker</v>
      </c>
    </row>
    <row r="975" spans="1:5" x14ac:dyDescent="0.25">
      <c r="A975" s="1">
        <v>2000732998</v>
      </c>
      <c r="B975">
        <f>COUNTIF(DF!$B$2:$B$6218,'Taker|Maker Distribution'!A975)</f>
        <v>0</v>
      </c>
      <c r="C975">
        <f>COUNTIF(DF!$C$2:$C$6218,'Taker|Maker Distribution'!A975)</f>
        <v>1</v>
      </c>
      <c r="D975" s="3">
        <f t="shared" si="15"/>
        <v>0</v>
      </c>
      <c r="E975" t="str" cm="1">
        <f t="array" ref="E975">_xlfn.IFS(B975&gt;C975, "More Maker", B975=C975, "Equal", B975&lt;C975, "More Taker")</f>
        <v>More Taker</v>
      </c>
    </row>
    <row r="976" spans="1:5" x14ac:dyDescent="0.25">
      <c r="A976" s="1">
        <v>2000718671</v>
      </c>
      <c r="B976">
        <f>COUNTIF(DF!$B$2:$B$6218,'Taker|Maker Distribution'!A976)</f>
        <v>0</v>
      </c>
      <c r="C976">
        <f>COUNTIF(DF!$C$2:$C$6218,'Taker|Maker Distribution'!A976)</f>
        <v>9</v>
      </c>
      <c r="D976" s="3">
        <f t="shared" si="15"/>
        <v>0</v>
      </c>
      <c r="E976" t="str" cm="1">
        <f t="array" ref="E976">_xlfn.IFS(B976&gt;C976, "More Maker", B976=C976, "Equal", B976&lt;C976, "More Taker")</f>
        <v>More Taker</v>
      </c>
    </row>
    <row r="977" spans="1:5" x14ac:dyDescent="0.25">
      <c r="A977" s="1">
        <v>2000713835</v>
      </c>
      <c r="B977">
        <f>COUNTIF(DF!$B$2:$B$6218,'Taker|Maker Distribution'!A977)</f>
        <v>0</v>
      </c>
      <c r="C977">
        <f>COUNTIF(DF!$C$2:$C$6218,'Taker|Maker Distribution'!A977)</f>
        <v>2</v>
      </c>
      <c r="D977" s="3">
        <f t="shared" si="15"/>
        <v>0</v>
      </c>
      <c r="E977" t="str" cm="1">
        <f t="array" ref="E977">_xlfn.IFS(B977&gt;C977, "More Maker", B977=C977, "Equal", B977&lt;C977, "More Taker")</f>
        <v>More Taker</v>
      </c>
    </row>
    <row r="978" spans="1:5" x14ac:dyDescent="0.25">
      <c r="A978" s="1">
        <v>2000713787</v>
      </c>
      <c r="B978">
        <f>COUNTIF(DF!$B$2:$B$6218,'Taker|Maker Distribution'!A978)</f>
        <v>0</v>
      </c>
      <c r="C978">
        <f>COUNTIF(DF!$C$2:$C$6218,'Taker|Maker Distribution'!A978)</f>
        <v>2</v>
      </c>
      <c r="D978" s="3">
        <f t="shared" si="15"/>
        <v>0</v>
      </c>
      <c r="E978" t="str" cm="1">
        <f t="array" ref="E978">_xlfn.IFS(B978&gt;C978, "More Maker", B978=C978, "Equal", B978&lt;C978, "More Taker")</f>
        <v>More Taker</v>
      </c>
    </row>
    <row r="979" spans="1:5" x14ac:dyDescent="0.25">
      <c r="A979" s="1">
        <v>2000708723</v>
      </c>
      <c r="B979">
        <f>COUNTIF(DF!$B$2:$B$6218,'Taker|Maker Distribution'!A979)</f>
        <v>0</v>
      </c>
      <c r="C979">
        <f>COUNTIF(DF!$C$2:$C$6218,'Taker|Maker Distribution'!A979)</f>
        <v>7</v>
      </c>
      <c r="D979" s="3">
        <f t="shared" si="15"/>
        <v>0</v>
      </c>
      <c r="E979" t="str" cm="1">
        <f t="array" ref="E979">_xlfn.IFS(B979&gt;C979, "More Maker", B979=C979, "Equal", B979&lt;C979, "More Taker")</f>
        <v>More Taker</v>
      </c>
    </row>
    <row r="980" spans="1:5" x14ac:dyDescent="0.25">
      <c r="A980" s="1">
        <v>2000717579</v>
      </c>
      <c r="B980">
        <f>COUNTIF(DF!$B$2:$B$6218,'Taker|Maker Distribution'!A980)</f>
        <v>0</v>
      </c>
      <c r="C980">
        <f>COUNTIF(DF!$C$2:$C$6218,'Taker|Maker Distribution'!A980)</f>
        <v>1</v>
      </c>
      <c r="D980" s="3">
        <f t="shared" si="15"/>
        <v>0</v>
      </c>
      <c r="E980" t="str" cm="1">
        <f t="array" ref="E980">_xlfn.IFS(B980&gt;C980, "More Maker", B980=C980, "Equal", B980&lt;C980, "More Taker")</f>
        <v>More Taker</v>
      </c>
    </row>
    <row r="981" spans="1:5" x14ac:dyDescent="0.25">
      <c r="A981" s="1">
        <v>2000715257</v>
      </c>
      <c r="B981">
        <f>COUNTIF(DF!$B$2:$B$6218,'Taker|Maker Distribution'!A981)</f>
        <v>0</v>
      </c>
      <c r="C981">
        <f>COUNTIF(DF!$C$2:$C$6218,'Taker|Maker Distribution'!A981)</f>
        <v>1</v>
      </c>
      <c r="D981" s="3">
        <f t="shared" si="15"/>
        <v>0</v>
      </c>
      <c r="E981" t="str" cm="1">
        <f t="array" ref="E981">_xlfn.IFS(B981&gt;C981, "More Maker", B981=C981, "Equal", B981&lt;C981, "More Taker")</f>
        <v>More Taker</v>
      </c>
    </row>
    <row r="982" spans="1:5" x14ac:dyDescent="0.25">
      <c r="A982" s="1">
        <v>2000734750</v>
      </c>
      <c r="B982">
        <f>COUNTIF(DF!$B$2:$B$6218,'Taker|Maker Distribution'!A982)</f>
        <v>0</v>
      </c>
      <c r="C982">
        <f>COUNTIF(DF!$C$2:$C$6218,'Taker|Maker Distribution'!A982)</f>
        <v>1</v>
      </c>
      <c r="D982" s="3">
        <f t="shared" si="15"/>
        <v>0</v>
      </c>
      <c r="E982" t="str" cm="1">
        <f t="array" ref="E982">_xlfn.IFS(B982&gt;C982, "More Maker", B982=C982, "Equal", B982&lt;C982, "More Taker")</f>
        <v>More Taker</v>
      </c>
    </row>
    <row r="983" spans="1:5" x14ac:dyDescent="0.25">
      <c r="A983" s="1">
        <v>2000712062</v>
      </c>
      <c r="B983">
        <f>COUNTIF(DF!$B$2:$B$6218,'Taker|Maker Distribution'!A983)</f>
        <v>0</v>
      </c>
      <c r="C983">
        <f>COUNTIF(DF!$C$2:$C$6218,'Taker|Maker Distribution'!A983)</f>
        <v>9</v>
      </c>
      <c r="D983" s="3">
        <f t="shared" si="15"/>
        <v>0</v>
      </c>
      <c r="E983" t="str" cm="1">
        <f t="array" ref="E983">_xlfn.IFS(B983&gt;C983, "More Maker", B983=C983, "Equal", B983&lt;C983, "More Taker")</f>
        <v>More Taker</v>
      </c>
    </row>
    <row r="984" spans="1:5" x14ac:dyDescent="0.25">
      <c r="A984" s="1">
        <v>2000711027</v>
      </c>
      <c r="B984">
        <f>COUNTIF(DF!$B$2:$B$6218,'Taker|Maker Distribution'!A984)</f>
        <v>0</v>
      </c>
      <c r="C984">
        <f>COUNTIF(DF!$C$2:$C$6218,'Taker|Maker Distribution'!A984)</f>
        <v>3</v>
      </c>
      <c r="D984" s="3">
        <f t="shared" si="15"/>
        <v>0</v>
      </c>
      <c r="E984" t="str" cm="1">
        <f t="array" ref="E984">_xlfn.IFS(B984&gt;C984, "More Maker", B984=C984, "Equal", B984&lt;C984, "More Taker")</f>
        <v>More Taker</v>
      </c>
    </row>
    <row r="985" spans="1:5" x14ac:dyDescent="0.25">
      <c r="A985" s="1">
        <v>2000722193</v>
      </c>
      <c r="B985">
        <f>COUNTIF(DF!$B$2:$B$6218,'Taker|Maker Distribution'!A985)</f>
        <v>0</v>
      </c>
      <c r="C985">
        <f>COUNTIF(DF!$C$2:$C$6218,'Taker|Maker Distribution'!A985)</f>
        <v>1</v>
      </c>
      <c r="D985" s="3">
        <f t="shared" si="15"/>
        <v>0</v>
      </c>
      <c r="E985" t="str" cm="1">
        <f t="array" ref="E985">_xlfn.IFS(B985&gt;C985, "More Maker", B985=C985, "Equal", B985&lt;C985, "More Taker")</f>
        <v>More Taker</v>
      </c>
    </row>
    <row r="986" spans="1:5" x14ac:dyDescent="0.25">
      <c r="A986" s="1">
        <v>2000723390</v>
      </c>
      <c r="B986">
        <f>COUNTIF(DF!$B$2:$B$6218,'Taker|Maker Distribution'!A986)</f>
        <v>0</v>
      </c>
      <c r="C986">
        <f>COUNTIF(DF!$C$2:$C$6218,'Taker|Maker Distribution'!A986)</f>
        <v>1</v>
      </c>
      <c r="D986" s="3">
        <f t="shared" si="15"/>
        <v>0</v>
      </c>
      <c r="E986" t="str" cm="1">
        <f t="array" ref="E986">_xlfn.IFS(B986&gt;C986, "More Maker", B986=C986, "Equal", B986&lt;C986, "More Taker")</f>
        <v>More Taker</v>
      </c>
    </row>
    <row r="987" spans="1:5" x14ac:dyDescent="0.25">
      <c r="A987" s="1">
        <v>2000731402</v>
      </c>
      <c r="B987">
        <f>COUNTIF(DF!$B$2:$B$6218,'Taker|Maker Distribution'!A987)</f>
        <v>0</v>
      </c>
      <c r="C987">
        <f>COUNTIF(DF!$C$2:$C$6218,'Taker|Maker Distribution'!A987)</f>
        <v>1</v>
      </c>
      <c r="D987" s="3">
        <f t="shared" si="15"/>
        <v>0</v>
      </c>
      <c r="E987" t="str" cm="1">
        <f t="array" ref="E987">_xlfn.IFS(B987&gt;C987, "More Maker", B987=C987, "Equal", B987&lt;C987, "More Taker")</f>
        <v>More Taker</v>
      </c>
    </row>
    <row r="988" spans="1:5" x14ac:dyDescent="0.25">
      <c r="A988" s="1">
        <v>2000715374</v>
      </c>
      <c r="B988">
        <f>COUNTIF(DF!$B$2:$B$6218,'Taker|Maker Distribution'!A988)</f>
        <v>0</v>
      </c>
      <c r="C988">
        <f>COUNTIF(DF!$C$2:$C$6218,'Taker|Maker Distribution'!A988)</f>
        <v>2</v>
      </c>
      <c r="D988" s="3">
        <f t="shared" si="15"/>
        <v>0</v>
      </c>
      <c r="E988" t="str" cm="1">
        <f t="array" ref="E988">_xlfn.IFS(B988&gt;C988, "More Maker", B988=C988, "Equal", B988&lt;C988, "More Taker")</f>
        <v>More Taker</v>
      </c>
    </row>
    <row r="989" spans="1:5" x14ac:dyDescent="0.25">
      <c r="A989" s="1">
        <v>2000724434</v>
      </c>
      <c r="B989">
        <f>COUNTIF(DF!$B$2:$B$6218,'Taker|Maker Distribution'!A989)</f>
        <v>0</v>
      </c>
      <c r="C989">
        <f>COUNTIF(DF!$C$2:$C$6218,'Taker|Maker Distribution'!A989)</f>
        <v>1</v>
      </c>
      <c r="D989" s="3">
        <f t="shared" si="15"/>
        <v>0</v>
      </c>
      <c r="E989" t="str" cm="1">
        <f t="array" ref="E989">_xlfn.IFS(B989&gt;C989, "More Maker", B989=C989, "Equal", B989&lt;C989, "More Taker")</f>
        <v>More Taker</v>
      </c>
    </row>
    <row r="990" spans="1:5" x14ac:dyDescent="0.25">
      <c r="A990" s="1">
        <v>2000728214</v>
      </c>
      <c r="B990">
        <f>COUNTIF(DF!$B$2:$B$6218,'Taker|Maker Distribution'!A990)</f>
        <v>0</v>
      </c>
      <c r="C990">
        <f>COUNTIF(DF!$C$2:$C$6218,'Taker|Maker Distribution'!A990)</f>
        <v>2</v>
      </c>
      <c r="D990" s="3">
        <f t="shared" si="15"/>
        <v>0</v>
      </c>
      <c r="E990" t="str" cm="1">
        <f t="array" ref="E990">_xlfn.IFS(B990&gt;C990, "More Maker", B990=C990, "Equal", B990&lt;C990, "More Taker")</f>
        <v>More Taker</v>
      </c>
    </row>
    <row r="991" spans="1:5" x14ac:dyDescent="0.25">
      <c r="A991" s="1">
        <v>2000724734</v>
      </c>
      <c r="B991">
        <f>COUNTIF(DF!$B$2:$B$6218,'Taker|Maker Distribution'!A991)</f>
        <v>0</v>
      </c>
      <c r="C991">
        <f>COUNTIF(DF!$C$2:$C$6218,'Taker|Maker Distribution'!A991)</f>
        <v>3</v>
      </c>
      <c r="D991" s="3">
        <f t="shared" si="15"/>
        <v>0</v>
      </c>
      <c r="E991" t="str" cm="1">
        <f t="array" ref="E991">_xlfn.IFS(B991&gt;C991, "More Maker", B991=C991, "Equal", B991&lt;C991, "More Taker")</f>
        <v>More Taker</v>
      </c>
    </row>
    <row r="992" spans="1:5" x14ac:dyDescent="0.25">
      <c r="A992" s="1">
        <v>2000736301</v>
      </c>
      <c r="B992">
        <f>COUNTIF(DF!$B$2:$B$6218,'Taker|Maker Distribution'!A992)</f>
        <v>0</v>
      </c>
      <c r="C992">
        <f>COUNTIF(DF!$C$2:$C$6218,'Taker|Maker Distribution'!A992)</f>
        <v>1</v>
      </c>
      <c r="D992" s="3">
        <f t="shared" si="15"/>
        <v>0</v>
      </c>
      <c r="E992" t="str" cm="1">
        <f t="array" ref="E992">_xlfn.IFS(B992&gt;C992, "More Maker", B992=C992, "Equal", B992&lt;C992, "More Taker")</f>
        <v>More Taker</v>
      </c>
    </row>
    <row r="993" spans="1:5" x14ac:dyDescent="0.25">
      <c r="A993" s="1">
        <v>2000734831</v>
      </c>
      <c r="B993">
        <f>COUNTIF(DF!$B$2:$B$6218,'Taker|Maker Distribution'!A993)</f>
        <v>0</v>
      </c>
      <c r="C993">
        <f>COUNTIF(DF!$C$2:$C$6218,'Taker|Maker Distribution'!A993)</f>
        <v>8</v>
      </c>
      <c r="D993" s="3">
        <f t="shared" si="15"/>
        <v>0</v>
      </c>
      <c r="E993" t="str" cm="1">
        <f t="array" ref="E993">_xlfn.IFS(B993&gt;C993, "More Maker", B993=C993, "Equal", B993&lt;C993, "More Taker")</f>
        <v>More Taker</v>
      </c>
    </row>
    <row r="994" spans="1:5" x14ac:dyDescent="0.25">
      <c r="A994" s="1">
        <v>2000719274</v>
      </c>
      <c r="B994">
        <f>COUNTIF(DF!$B$2:$B$6218,'Taker|Maker Distribution'!A994)</f>
        <v>0</v>
      </c>
      <c r="C994">
        <f>COUNTIF(DF!$C$2:$C$6218,'Taker|Maker Distribution'!A994)</f>
        <v>1</v>
      </c>
      <c r="D994" s="3">
        <f t="shared" si="15"/>
        <v>0</v>
      </c>
      <c r="E994" t="str" cm="1">
        <f t="array" ref="E994">_xlfn.IFS(B994&gt;C994, "More Maker", B994=C994, "Equal", B994&lt;C994, "More Taker")</f>
        <v>More Taker</v>
      </c>
    </row>
    <row r="995" spans="1:5" x14ac:dyDescent="0.25">
      <c r="A995" s="1">
        <v>2000731474</v>
      </c>
      <c r="B995">
        <f>COUNTIF(DF!$B$2:$B$6218,'Taker|Maker Distribution'!A995)</f>
        <v>0</v>
      </c>
      <c r="C995">
        <f>COUNTIF(DF!$C$2:$C$6218,'Taker|Maker Distribution'!A995)</f>
        <v>2</v>
      </c>
      <c r="D995" s="3">
        <f t="shared" si="15"/>
        <v>0</v>
      </c>
      <c r="E995" t="str" cm="1">
        <f t="array" ref="E995">_xlfn.IFS(B995&gt;C995, "More Maker", B995=C995, "Equal", B995&lt;C995, "More Taker")</f>
        <v>More Taker</v>
      </c>
    </row>
    <row r="996" spans="1:5" x14ac:dyDescent="0.25">
      <c r="A996" s="1">
        <v>2000734045</v>
      </c>
      <c r="B996">
        <f>COUNTIF(DF!$B$2:$B$6218,'Taker|Maker Distribution'!A996)</f>
        <v>0</v>
      </c>
      <c r="C996">
        <f>COUNTIF(DF!$C$2:$C$6218,'Taker|Maker Distribution'!A996)</f>
        <v>1</v>
      </c>
      <c r="D996" s="3">
        <f t="shared" si="15"/>
        <v>0</v>
      </c>
      <c r="E996" t="str" cm="1">
        <f t="array" ref="E996">_xlfn.IFS(B996&gt;C996, "More Maker", B996=C996, "Equal", B996&lt;C996, "More Taker")</f>
        <v>More Taker</v>
      </c>
    </row>
    <row r="997" spans="1:5" x14ac:dyDescent="0.25">
      <c r="A997" s="1">
        <v>2000736430</v>
      </c>
      <c r="B997">
        <f>COUNTIF(DF!$B$2:$B$6218,'Taker|Maker Distribution'!A997)</f>
        <v>0</v>
      </c>
      <c r="C997">
        <f>COUNTIF(DF!$C$2:$C$6218,'Taker|Maker Distribution'!A997)</f>
        <v>1</v>
      </c>
      <c r="D997" s="3">
        <f t="shared" si="15"/>
        <v>0</v>
      </c>
      <c r="E997" t="str" cm="1">
        <f t="array" ref="E997">_xlfn.IFS(B997&gt;C997, "More Maker", B997=C997, "Equal", B997&lt;C997, "More Taker")</f>
        <v>More Taker</v>
      </c>
    </row>
    <row r="998" spans="1:5" x14ac:dyDescent="0.25">
      <c r="A998" s="1">
        <v>2000719166</v>
      </c>
      <c r="B998">
        <f>COUNTIF(DF!$B$2:$B$6218,'Taker|Maker Distribution'!A998)</f>
        <v>0</v>
      </c>
      <c r="C998">
        <f>COUNTIF(DF!$C$2:$C$6218,'Taker|Maker Distribution'!A998)</f>
        <v>2</v>
      </c>
      <c r="D998" s="3">
        <f t="shared" si="15"/>
        <v>0</v>
      </c>
      <c r="E998" t="str" cm="1">
        <f t="array" ref="E998">_xlfn.IFS(B998&gt;C998, "More Maker", B998=C998, "Equal", B998&lt;C998, "More Taker")</f>
        <v>More Taker</v>
      </c>
    </row>
    <row r="999" spans="1:5" x14ac:dyDescent="0.25">
      <c r="A999" s="1">
        <v>2000728598</v>
      </c>
      <c r="B999">
        <f>COUNTIF(DF!$B$2:$B$6218,'Taker|Maker Distribution'!A999)</f>
        <v>0</v>
      </c>
      <c r="C999">
        <f>COUNTIF(DF!$C$2:$C$6218,'Taker|Maker Distribution'!A999)</f>
        <v>2</v>
      </c>
      <c r="D999" s="3">
        <f t="shared" si="15"/>
        <v>0</v>
      </c>
      <c r="E999" t="str" cm="1">
        <f t="array" ref="E999">_xlfn.IFS(B999&gt;C999, "More Maker", B999=C999, "Equal", B999&lt;C999, "More Taker")</f>
        <v>More Taker</v>
      </c>
    </row>
    <row r="1000" spans="1:5" x14ac:dyDescent="0.25">
      <c r="A1000" s="1">
        <v>2000725211</v>
      </c>
      <c r="B1000">
        <f>COUNTIF(DF!$B$2:$B$6218,'Taker|Maker Distribution'!A1000)</f>
        <v>0</v>
      </c>
      <c r="C1000">
        <f>COUNTIF(DF!$C$2:$C$6218,'Taker|Maker Distribution'!A1000)</f>
        <v>1</v>
      </c>
      <c r="D1000" s="3">
        <f t="shared" si="15"/>
        <v>0</v>
      </c>
      <c r="E1000" t="str" cm="1">
        <f t="array" ref="E1000">_xlfn.IFS(B1000&gt;C1000, "More Maker", B1000=C1000, "Equal", B1000&lt;C1000, "More Taker")</f>
        <v>More Taker</v>
      </c>
    </row>
    <row r="1001" spans="1:5" x14ac:dyDescent="0.25">
      <c r="A1001" s="1">
        <v>2000736541</v>
      </c>
      <c r="B1001">
        <f>COUNTIF(DF!$B$2:$B$6218,'Taker|Maker Distribution'!A1001)</f>
        <v>0</v>
      </c>
      <c r="C1001">
        <f>COUNTIF(DF!$C$2:$C$6218,'Taker|Maker Distribution'!A1001)</f>
        <v>3</v>
      </c>
      <c r="D1001" s="3">
        <f t="shared" si="15"/>
        <v>0</v>
      </c>
      <c r="E1001" t="str" cm="1">
        <f t="array" ref="E1001">_xlfn.IFS(B1001&gt;C1001, "More Maker", B1001=C1001, "Equal", B1001&lt;C1001, "More Taker")</f>
        <v>More Taker</v>
      </c>
    </row>
    <row r="1002" spans="1:5" x14ac:dyDescent="0.25">
      <c r="A1002" s="1">
        <v>2000732947</v>
      </c>
      <c r="B1002">
        <f>COUNTIF(DF!$B$2:$B$6218,'Taker|Maker Distribution'!A1002)</f>
        <v>0</v>
      </c>
      <c r="C1002">
        <f>COUNTIF(DF!$C$2:$C$6218,'Taker|Maker Distribution'!A1002)</f>
        <v>2</v>
      </c>
      <c r="D1002" s="3">
        <f t="shared" si="15"/>
        <v>0</v>
      </c>
      <c r="E1002" t="str" cm="1">
        <f t="array" ref="E1002">_xlfn.IFS(B1002&gt;C1002, "More Maker", B1002=C1002, "Equal", B1002&lt;C1002, "More Taker")</f>
        <v>More Taker</v>
      </c>
    </row>
    <row r="1003" spans="1:5" x14ac:dyDescent="0.25">
      <c r="A1003" s="1">
        <v>2000707814</v>
      </c>
      <c r="B1003">
        <f>COUNTIF(DF!$B$2:$B$6218,'Taker|Maker Distribution'!A1003)</f>
        <v>0</v>
      </c>
      <c r="C1003">
        <f>COUNTIF(DF!$C$2:$C$6218,'Taker|Maker Distribution'!A1003)</f>
        <v>1</v>
      </c>
      <c r="D1003" s="3">
        <f t="shared" si="15"/>
        <v>0</v>
      </c>
      <c r="E1003" t="str" cm="1">
        <f t="array" ref="E1003">_xlfn.IFS(B1003&gt;C1003, "More Maker", B1003=C1003, "Equal", B1003&lt;C1003, "More Taker")</f>
        <v>More Taker</v>
      </c>
    </row>
    <row r="1004" spans="1:5" x14ac:dyDescent="0.25">
      <c r="A1004" s="1">
        <v>2000729636</v>
      </c>
      <c r="B1004">
        <f>COUNTIF(DF!$B$2:$B$6218,'Taker|Maker Distribution'!A1004)</f>
        <v>0</v>
      </c>
      <c r="C1004">
        <f>COUNTIF(DF!$C$2:$C$6218,'Taker|Maker Distribution'!A1004)</f>
        <v>1</v>
      </c>
      <c r="D1004" s="3">
        <f t="shared" si="15"/>
        <v>0</v>
      </c>
      <c r="E1004" t="str" cm="1">
        <f t="array" ref="E1004">_xlfn.IFS(B1004&gt;C1004, "More Maker", B1004=C1004, "Equal", B1004&lt;C1004, "More Taker")</f>
        <v>More Taker</v>
      </c>
    </row>
    <row r="1005" spans="1:5" x14ac:dyDescent="0.25">
      <c r="A1005" s="1">
        <v>2000722007</v>
      </c>
      <c r="B1005">
        <f>COUNTIF(DF!$B$2:$B$6218,'Taker|Maker Distribution'!A1005)</f>
        <v>0</v>
      </c>
      <c r="C1005">
        <f>COUNTIF(DF!$C$2:$C$6218,'Taker|Maker Distribution'!A1005)</f>
        <v>1</v>
      </c>
      <c r="D1005" s="3">
        <f t="shared" si="15"/>
        <v>0</v>
      </c>
      <c r="E1005" t="str" cm="1">
        <f t="array" ref="E1005">_xlfn.IFS(B1005&gt;C1005, "More Maker", B1005=C1005, "Equal", B1005&lt;C1005, "More Taker")</f>
        <v>More Taker</v>
      </c>
    </row>
    <row r="1006" spans="1:5" x14ac:dyDescent="0.25">
      <c r="A1006" s="1">
        <v>2000717558</v>
      </c>
      <c r="B1006">
        <f>COUNTIF(DF!$B$2:$B$6218,'Taker|Maker Distribution'!A1006)</f>
        <v>0</v>
      </c>
      <c r="C1006">
        <f>COUNTIF(DF!$C$2:$C$6218,'Taker|Maker Distribution'!A1006)</f>
        <v>1</v>
      </c>
      <c r="D1006" s="3">
        <f t="shared" si="15"/>
        <v>0</v>
      </c>
      <c r="E1006" t="str" cm="1">
        <f t="array" ref="E1006">_xlfn.IFS(B1006&gt;C1006, "More Maker", B1006=C1006, "Equal", B1006&lt;C1006, "More Taker")</f>
        <v>More Taker</v>
      </c>
    </row>
    <row r="1007" spans="1:5" x14ac:dyDescent="0.25">
      <c r="A1007" s="1">
        <v>2000732929</v>
      </c>
      <c r="B1007">
        <f>COUNTIF(DF!$B$2:$B$6218,'Taker|Maker Distribution'!A1007)</f>
        <v>0</v>
      </c>
      <c r="C1007">
        <f>COUNTIF(DF!$C$2:$C$6218,'Taker|Maker Distribution'!A1007)</f>
        <v>5</v>
      </c>
      <c r="D1007" s="3">
        <f t="shared" si="15"/>
        <v>0</v>
      </c>
      <c r="E1007" t="str" cm="1">
        <f t="array" ref="E1007">_xlfn.IFS(B1007&gt;C1007, "More Maker", B1007=C1007, "Equal", B1007&lt;C1007, "More Taker")</f>
        <v>More Taker</v>
      </c>
    </row>
    <row r="1008" spans="1:5" x14ac:dyDescent="0.25">
      <c r="A1008" s="1">
        <v>2000732917</v>
      </c>
      <c r="B1008">
        <f>COUNTIF(DF!$B$2:$B$6218,'Taker|Maker Distribution'!A1008)</f>
        <v>0</v>
      </c>
      <c r="C1008">
        <f>COUNTIF(DF!$C$2:$C$6218,'Taker|Maker Distribution'!A1008)</f>
        <v>1</v>
      </c>
      <c r="D1008" s="3">
        <f t="shared" si="15"/>
        <v>0</v>
      </c>
      <c r="E1008" t="str" cm="1">
        <f t="array" ref="E1008">_xlfn.IFS(B1008&gt;C1008, "More Maker", B1008=C1008, "Equal", B1008&lt;C1008, "More Taker")</f>
        <v>More Taker</v>
      </c>
    </row>
    <row r="1009" spans="1:5" x14ac:dyDescent="0.25">
      <c r="A1009" s="1">
        <v>2000709164</v>
      </c>
      <c r="B1009">
        <f>COUNTIF(DF!$B$2:$B$6218,'Taker|Maker Distribution'!A1009)</f>
        <v>0</v>
      </c>
      <c r="C1009">
        <f>COUNTIF(DF!$C$2:$C$6218,'Taker|Maker Distribution'!A1009)</f>
        <v>1</v>
      </c>
      <c r="D1009" s="3">
        <f t="shared" si="15"/>
        <v>0</v>
      </c>
      <c r="E1009" t="str" cm="1">
        <f t="array" ref="E1009">_xlfn.IFS(B1009&gt;C1009, "More Maker", B1009=C1009, "Equal", B1009&lt;C1009, "More Taker")</f>
        <v>More Taker</v>
      </c>
    </row>
    <row r="1010" spans="1:5" x14ac:dyDescent="0.25">
      <c r="A1010" s="1">
        <v>2000745091</v>
      </c>
      <c r="B1010">
        <f>COUNTIF(DF!$B$2:$B$6218,'Taker|Maker Distribution'!A1010)</f>
        <v>0</v>
      </c>
      <c r="C1010">
        <f>COUNTIF(DF!$C$2:$C$6218,'Taker|Maker Distribution'!A1010)</f>
        <v>1</v>
      </c>
      <c r="D1010" s="3">
        <f t="shared" si="15"/>
        <v>0</v>
      </c>
      <c r="E1010" t="str" cm="1">
        <f t="array" ref="E1010">_xlfn.IFS(B1010&gt;C1010, "More Maker", B1010=C1010, "Equal", B1010&lt;C1010, "More Taker")</f>
        <v>More Taker</v>
      </c>
    </row>
    <row r="1011" spans="1:5" x14ac:dyDescent="0.25">
      <c r="A1011" s="1">
        <v>2000733151</v>
      </c>
      <c r="B1011">
        <f>COUNTIF(DF!$B$2:$B$6218,'Taker|Maker Distribution'!A1011)</f>
        <v>0</v>
      </c>
      <c r="C1011">
        <f>COUNTIF(DF!$C$2:$C$6218,'Taker|Maker Distribution'!A1011)</f>
        <v>2</v>
      </c>
      <c r="D1011" s="3">
        <f t="shared" si="15"/>
        <v>0</v>
      </c>
      <c r="E1011" t="str" cm="1">
        <f t="array" ref="E1011">_xlfn.IFS(B1011&gt;C1011, "More Maker", B1011=C1011, "Equal", B1011&lt;C1011, "More Taker")</f>
        <v>More Taker</v>
      </c>
    </row>
    <row r="1012" spans="1:5" x14ac:dyDescent="0.25">
      <c r="A1012" s="1">
        <v>2000716031</v>
      </c>
      <c r="B1012">
        <f>COUNTIF(DF!$B$2:$B$6218,'Taker|Maker Distribution'!A1012)</f>
        <v>0</v>
      </c>
      <c r="C1012">
        <f>COUNTIF(DF!$C$2:$C$6218,'Taker|Maker Distribution'!A1012)</f>
        <v>1</v>
      </c>
      <c r="D1012" s="3">
        <f t="shared" si="15"/>
        <v>0</v>
      </c>
      <c r="E1012" t="str" cm="1">
        <f t="array" ref="E1012">_xlfn.IFS(B1012&gt;C1012, "More Maker", B1012=C1012, "Equal", B1012&lt;C1012, "More Taker")</f>
        <v>More Taker</v>
      </c>
    </row>
    <row r="1013" spans="1:5" x14ac:dyDescent="0.25">
      <c r="A1013" s="1">
        <v>2000732827</v>
      </c>
      <c r="B1013">
        <f>COUNTIF(DF!$B$2:$B$6218,'Taker|Maker Distribution'!A1013)</f>
        <v>0</v>
      </c>
      <c r="C1013">
        <f>COUNTIF(DF!$C$2:$C$6218,'Taker|Maker Distribution'!A1013)</f>
        <v>1</v>
      </c>
      <c r="D1013" s="3">
        <f t="shared" si="15"/>
        <v>0</v>
      </c>
      <c r="E1013" t="str" cm="1">
        <f t="array" ref="E1013">_xlfn.IFS(B1013&gt;C1013, "More Maker", B1013=C1013, "Equal", B1013&lt;C1013, "More Taker")</f>
        <v>More Taker</v>
      </c>
    </row>
    <row r="1014" spans="1:5" x14ac:dyDescent="0.25">
      <c r="A1014" s="1">
        <v>2000734480</v>
      </c>
      <c r="B1014">
        <f>COUNTIF(DF!$B$2:$B$6218,'Taker|Maker Distribution'!A1014)</f>
        <v>0</v>
      </c>
      <c r="C1014">
        <f>COUNTIF(DF!$C$2:$C$6218,'Taker|Maker Distribution'!A1014)</f>
        <v>1</v>
      </c>
      <c r="D1014" s="3">
        <f t="shared" si="15"/>
        <v>0</v>
      </c>
      <c r="E1014" t="str" cm="1">
        <f t="array" ref="E1014">_xlfn.IFS(B1014&gt;C1014, "More Maker", B1014=C1014, "Equal", B1014&lt;C1014, "More Taker")</f>
        <v>More Taker</v>
      </c>
    </row>
    <row r="1015" spans="1:5" x14ac:dyDescent="0.25">
      <c r="A1015" s="1">
        <v>2000746455</v>
      </c>
      <c r="B1015">
        <f>COUNTIF(DF!$B$2:$B$6218,'Taker|Maker Distribution'!A1015)</f>
        <v>0</v>
      </c>
      <c r="C1015">
        <f>COUNTIF(DF!$C$2:$C$6218,'Taker|Maker Distribution'!A1015)</f>
        <v>1</v>
      </c>
      <c r="D1015" s="3">
        <f t="shared" si="15"/>
        <v>0</v>
      </c>
      <c r="E1015" t="str" cm="1">
        <f t="array" ref="E1015">_xlfn.IFS(B1015&gt;C1015, "More Maker", B1015=C1015, "Equal", B1015&lt;C1015, "More Taker")</f>
        <v>More Taker</v>
      </c>
    </row>
    <row r="1016" spans="1:5" x14ac:dyDescent="0.25">
      <c r="A1016" s="1">
        <v>2000733241</v>
      </c>
      <c r="B1016">
        <f>COUNTIF(DF!$B$2:$B$6218,'Taker|Maker Distribution'!A1016)</f>
        <v>0</v>
      </c>
      <c r="C1016">
        <f>COUNTIF(DF!$C$2:$C$6218,'Taker|Maker Distribution'!A1016)</f>
        <v>1</v>
      </c>
      <c r="D1016" s="3">
        <f t="shared" si="15"/>
        <v>0</v>
      </c>
      <c r="E1016" t="str" cm="1">
        <f t="array" ref="E1016">_xlfn.IFS(B1016&gt;C1016, "More Maker", B1016=C1016, "Equal", B1016&lt;C1016, "More Taker")</f>
        <v>More Taker</v>
      </c>
    </row>
    <row r="1017" spans="1:5" x14ac:dyDescent="0.25">
      <c r="A1017" s="1">
        <v>2000739040</v>
      </c>
      <c r="B1017">
        <f>COUNTIF(DF!$B$2:$B$6218,'Taker|Maker Distribution'!A1017)</f>
        <v>0</v>
      </c>
      <c r="C1017">
        <f>COUNTIF(DF!$C$2:$C$6218,'Taker|Maker Distribution'!A1017)</f>
        <v>1</v>
      </c>
      <c r="D1017" s="3">
        <f t="shared" si="15"/>
        <v>0</v>
      </c>
      <c r="E1017" t="str" cm="1">
        <f t="array" ref="E1017">_xlfn.IFS(B1017&gt;C1017, "More Maker", B1017=C1017, "Equal", B1017&lt;C1017, "More Taker")</f>
        <v>More Taker</v>
      </c>
    </row>
    <row r="1018" spans="1:5" x14ac:dyDescent="0.25">
      <c r="A1018" s="1">
        <v>2000731912</v>
      </c>
      <c r="B1018">
        <f>COUNTIF(DF!$B$2:$B$6218,'Taker|Maker Distribution'!A1018)</f>
        <v>0</v>
      </c>
      <c r="C1018">
        <f>COUNTIF(DF!$C$2:$C$6218,'Taker|Maker Distribution'!A1018)</f>
        <v>1</v>
      </c>
      <c r="D1018" s="3">
        <f t="shared" si="15"/>
        <v>0</v>
      </c>
      <c r="E1018" t="str" cm="1">
        <f t="array" ref="E1018">_xlfn.IFS(B1018&gt;C1018, "More Maker", B1018=C1018, "Equal", B1018&lt;C1018, "More Taker")</f>
        <v>More Taker</v>
      </c>
    </row>
    <row r="1019" spans="1:5" x14ac:dyDescent="0.25">
      <c r="A1019" s="1">
        <v>2000741497</v>
      </c>
      <c r="B1019">
        <f>COUNTIF(DF!$B$2:$B$6218,'Taker|Maker Distribution'!A1019)</f>
        <v>0</v>
      </c>
      <c r="C1019">
        <f>COUNTIF(DF!$C$2:$C$6218,'Taker|Maker Distribution'!A1019)</f>
        <v>1</v>
      </c>
      <c r="D1019" s="3">
        <f t="shared" si="15"/>
        <v>0</v>
      </c>
      <c r="E1019" t="str" cm="1">
        <f t="array" ref="E1019">_xlfn.IFS(B1019&gt;C1019, "More Maker", B1019=C1019, "Equal", B1019&lt;C1019, "More Taker")</f>
        <v>More Taker</v>
      </c>
    </row>
    <row r="1020" spans="1:5" x14ac:dyDescent="0.25">
      <c r="A1020" s="1">
        <v>2000731341</v>
      </c>
      <c r="B1020">
        <f>COUNTIF(DF!$B$2:$B$6218,'Taker|Maker Distribution'!A1020)</f>
        <v>0</v>
      </c>
      <c r="C1020">
        <f>COUNTIF(DF!$C$2:$C$6218,'Taker|Maker Distribution'!A1020)</f>
        <v>1</v>
      </c>
      <c r="D1020" s="3">
        <f t="shared" si="15"/>
        <v>0</v>
      </c>
      <c r="E1020" t="str" cm="1">
        <f t="array" ref="E1020">_xlfn.IFS(B1020&gt;C1020, "More Maker", B1020=C1020, "Equal", B1020&lt;C1020, "More Taker")</f>
        <v>More Taker</v>
      </c>
    </row>
    <row r="1021" spans="1:5" x14ac:dyDescent="0.25">
      <c r="A1021" s="1">
        <v>2000735449</v>
      </c>
      <c r="B1021">
        <f>COUNTIF(DF!$B$2:$B$6218,'Taker|Maker Distribution'!A1021)</f>
        <v>0</v>
      </c>
      <c r="C1021">
        <f>COUNTIF(DF!$C$2:$C$6218,'Taker|Maker Distribution'!A1021)</f>
        <v>2</v>
      </c>
      <c r="D1021" s="3">
        <f t="shared" si="15"/>
        <v>0</v>
      </c>
      <c r="E1021" t="str" cm="1">
        <f t="array" ref="E1021">_xlfn.IFS(B1021&gt;C1021, "More Maker", B1021=C1021, "Equal", B1021&lt;C1021, "More Taker")</f>
        <v>More Taker</v>
      </c>
    </row>
    <row r="1022" spans="1:5" x14ac:dyDescent="0.25">
      <c r="A1022" s="1">
        <v>2000734696</v>
      </c>
      <c r="B1022">
        <f>COUNTIF(DF!$B$2:$B$6218,'Taker|Maker Distribution'!A1022)</f>
        <v>0</v>
      </c>
      <c r="C1022">
        <f>COUNTIF(DF!$C$2:$C$6218,'Taker|Maker Distribution'!A1022)</f>
        <v>2</v>
      </c>
      <c r="D1022" s="3">
        <f t="shared" si="15"/>
        <v>0</v>
      </c>
      <c r="E1022" t="str" cm="1">
        <f t="array" ref="E1022">_xlfn.IFS(B1022&gt;C1022, "More Maker", B1022=C1022, "Equal", B1022&lt;C1022, "More Taker")</f>
        <v>More Taker</v>
      </c>
    </row>
    <row r="1023" spans="1:5" x14ac:dyDescent="0.25">
      <c r="A1023" s="1">
        <v>2000746463</v>
      </c>
      <c r="B1023">
        <f>COUNTIF(DF!$B$2:$B$6218,'Taker|Maker Distribution'!A1023)</f>
        <v>0</v>
      </c>
      <c r="C1023">
        <f>COUNTIF(DF!$C$2:$C$6218,'Taker|Maker Distribution'!A1023)</f>
        <v>1</v>
      </c>
      <c r="D1023" s="3">
        <f t="shared" si="15"/>
        <v>0</v>
      </c>
      <c r="E1023" t="str" cm="1">
        <f t="array" ref="E1023">_xlfn.IFS(B1023&gt;C1023, "More Maker", B1023=C1023, "Equal", B1023&lt;C1023, "More Taker")</f>
        <v>More Taker</v>
      </c>
    </row>
    <row r="1024" spans="1:5" x14ac:dyDescent="0.25">
      <c r="A1024" s="1">
        <v>2000730617</v>
      </c>
      <c r="B1024">
        <f>COUNTIF(DF!$B$2:$B$6218,'Taker|Maker Distribution'!A1024)</f>
        <v>0</v>
      </c>
      <c r="C1024">
        <f>COUNTIF(DF!$C$2:$C$6218,'Taker|Maker Distribution'!A1024)</f>
        <v>5</v>
      </c>
      <c r="D1024" s="3">
        <f t="shared" si="15"/>
        <v>0</v>
      </c>
      <c r="E1024" t="str" cm="1">
        <f t="array" ref="E1024">_xlfn.IFS(B1024&gt;C1024, "More Maker", B1024=C1024, "Equal", B1024&lt;C1024, "More Taker")</f>
        <v>More Taker</v>
      </c>
    </row>
    <row r="1025" spans="1:5" x14ac:dyDescent="0.25">
      <c r="A1025" s="1">
        <v>2000721689</v>
      </c>
      <c r="B1025">
        <f>COUNTIF(DF!$B$2:$B$6218,'Taker|Maker Distribution'!A1025)</f>
        <v>0</v>
      </c>
      <c r="C1025">
        <f>COUNTIF(DF!$C$2:$C$6218,'Taker|Maker Distribution'!A1025)</f>
        <v>1</v>
      </c>
      <c r="D1025" s="3">
        <f t="shared" si="15"/>
        <v>0</v>
      </c>
      <c r="E1025" t="str" cm="1">
        <f t="array" ref="E1025">_xlfn.IFS(B1025&gt;C1025, "More Maker", B1025=C1025, "Equal", B1025&lt;C1025, "More Taker")</f>
        <v>More Taker</v>
      </c>
    </row>
    <row r="1026" spans="1:5" x14ac:dyDescent="0.25">
      <c r="A1026" s="1">
        <v>2000741242</v>
      </c>
      <c r="B1026">
        <f>COUNTIF(DF!$B$2:$B$6218,'Taker|Maker Distribution'!A1026)</f>
        <v>0</v>
      </c>
      <c r="C1026">
        <f>COUNTIF(DF!$C$2:$C$6218,'Taker|Maker Distribution'!A1026)</f>
        <v>2</v>
      </c>
      <c r="D1026" s="3">
        <f t="shared" si="15"/>
        <v>0</v>
      </c>
      <c r="E1026" t="str" cm="1">
        <f t="array" ref="E1026">_xlfn.IFS(B1026&gt;C1026, "More Maker", B1026=C1026, "Equal", B1026&lt;C1026, "More Taker")</f>
        <v>More Taker</v>
      </c>
    </row>
    <row r="1027" spans="1:5" x14ac:dyDescent="0.25">
      <c r="A1027" s="1">
        <v>2000729849</v>
      </c>
      <c r="B1027">
        <f>COUNTIF(DF!$B$2:$B$6218,'Taker|Maker Distribution'!A1027)</f>
        <v>0</v>
      </c>
      <c r="C1027">
        <f>COUNTIF(DF!$C$2:$C$6218,'Taker|Maker Distribution'!A1027)</f>
        <v>1</v>
      </c>
      <c r="D1027" s="3">
        <f t="shared" ref="D1027:D1090" si="16">IFERROR(B1027/C1027, B1027)</f>
        <v>0</v>
      </c>
      <c r="E1027" t="str" cm="1">
        <f t="array" ref="E1027">_xlfn.IFS(B1027&gt;C1027, "More Maker", B1027=C1027, "Equal", B1027&lt;C1027, "More Taker")</f>
        <v>More Taker</v>
      </c>
    </row>
    <row r="1028" spans="1:5" x14ac:dyDescent="0.25">
      <c r="A1028" s="1">
        <v>2000745977</v>
      </c>
      <c r="B1028">
        <f>COUNTIF(DF!$B$2:$B$6218,'Taker|Maker Distribution'!A1028)</f>
        <v>0</v>
      </c>
      <c r="C1028">
        <f>COUNTIF(DF!$C$2:$C$6218,'Taker|Maker Distribution'!A1028)</f>
        <v>2</v>
      </c>
      <c r="D1028" s="3">
        <f t="shared" si="16"/>
        <v>0</v>
      </c>
      <c r="E1028" t="str" cm="1">
        <f t="array" ref="E1028">_xlfn.IFS(B1028&gt;C1028, "More Maker", B1028=C1028, "Equal", B1028&lt;C1028, "More Taker")</f>
        <v>More Taker</v>
      </c>
    </row>
    <row r="1029" spans="1:5" x14ac:dyDescent="0.25">
      <c r="A1029" s="1">
        <v>2000748651</v>
      </c>
      <c r="B1029">
        <f>COUNTIF(DF!$B$2:$B$6218,'Taker|Maker Distribution'!A1029)</f>
        <v>0</v>
      </c>
      <c r="C1029">
        <f>COUNTIF(DF!$C$2:$C$6218,'Taker|Maker Distribution'!A1029)</f>
        <v>5</v>
      </c>
      <c r="D1029" s="3">
        <f t="shared" si="16"/>
        <v>0</v>
      </c>
      <c r="E1029" t="str" cm="1">
        <f t="array" ref="E1029">_xlfn.IFS(B1029&gt;C1029, "More Maker", B1029=C1029, "Equal", B1029&lt;C1029, "More Taker")</f>
        <v>More Taker</v>
      </c>
    </row>
    <row r="1030" spans="1:5" x14ac:dyDescent="0.25">
      <c r="A1030" s="1">
        <v>2000735353</v>
      </c>
      <c r="B1030">
        <f>COUNTIF(DF!$B$2:$B$6218,'Taker|Maker Distribution'!A1030)</f>
        <v>0</v>
      </c>
      <c r="C1030">
        <f>COUNTIF(DF!$C$2:$C$6218,'Taker|Maker Distribution'!A1030)</f>
        <v>1</v>
      </c>
      <c r="D1030" s="3">
        <f t="shared" si="16"/>
        <v>0</v>
      </c>
      <c r="E1030" t="str" cm="1">
        <f t="array" ref="E1030">_xlfn.IFS(B1030&gt;C1030, "More Maker", B1030=C1030, "Equal", B1030&lt;C1030, "More Taker")</f>
        <v>More Taker</v>
      </c>
    </row>
    <row r="1031" spans="1:5" x14ac:dyDescent="0.25">
      <c r="A1031" s="1">
        <v>2000725043</v>
      </c>
      <c r="B1031">
        <f>COUNTIF(DF!$B$2:$B$6218,'Taker|Maker Distribution'!A1031)</f>
        <v>0</v>
      </c>
      <c r="C1031">
        <f>COUNTIF(DF!$C$2:$C$6218,'Taker|Maker Distribution'!A1031)</f>
        <v>1</v>
      </c>
      <c r="D1031" s="3">
        <f t="shared" si="16"/>
        <v>0</v>
      </c>
      <c r="E1031" t="str" cm="1">
        <f t="array" ref="E1031">_xlfn.IFS(B1031&gt;C1031, "More Maker", B1031=C1031, "Equal", B1031&lt;C1031, "More Taker")</f>
        <v>More Taker</v>
      </c>
    </row>
    <row r="1032" spans="1:5" x14ac:dyDescent="0.25">
      <c r="A1032" s="1">
        <v>2000724437</v>
      </c>
      <c r="B1032">
        <f>COUNTIF(DF!$B$2:$B$6218,'Taker|Maker Distribution'!A1032)</f>
        <v>0</v>
      </c>
      <c r="C1032">
        <f>COUNTIF(DF!$C$2:$C$6218,'Taker|Maker Distribution'!A1032)</f>
        <v>3</v>
      </c>
      <c r="D1032" s="3">
        <f t="shared" si="16"/>
        <v>0</v>
      </c>
      <c r="E1032" t="str" cm="1">
        <f t="array" ref="E1032">_xlfn.IFS(B1032&gt;C1032, "More Maker", B1032=C1032, "Equal", B1032&lt;C1032, "More Taker")</f>
        <v>More Taker</v>
      </c>
    </row>
    <row r="1033" spans="1:5" x14ac:dyDescent="0.25">
      <c r="A1033" s="1">
        <v>2000747019</v>
      </c>
      <c r="B1033">
        <f>COUNTIF(DF!$B$2:$B$6218,'Taker|Maker Distribution'!A1033)</f>
        <v>0</v>
      </c>
      <c r="C1033">
        <f>COUNTIF(DF!$C$2:$C$6218,'Taker|Maker Distribution'!A1033)</f>
        <v>1</v>
      </c>
      <c r="D1033" s="3">
        <f t="shared" si="16"/>
        <v>0</v>
      </c>
      <c r="E1033" t="str" cm="1">
        <f t="array" ref="E1033">_xlfn.IFS(B1033&gt;C1033, "More Maker", B1033=C1033, "Equal", B1033&lt;C1033, "More Taker")</f>
        <v>More Taker</v>
      </c>
    </row>
    <row r="1034" spans="1:5" x14ac:dyDescent="0.25">
      <c r="A1034" s="1">
        <v>2000747711</v>
      </c>
      <c r="B1034">
        <f>COUNTIF(DF!$B$2:$B$6218,'Taker|Maker Distribution'!A1034)</f>
        <v>0</v>
      </c>
      <c r="C1034">
        <f>COUNTIF(DF!$C$2:$C$6218,'Taker|Maker Distribution'!A1034)</f>
        <v>1</v>
      </c>
      <c r="D1034" s="3">
        <f t="shared" si="16"/>
        <v>0</v>
      </c>
      <c r="E1034" t="str" cm="1">
        <f t="array" ref="E1034">_xlfn.IFS(B1034&gt;C1034, "More Maker", B1034=C1034, "Equal", B1034&lt;C1034, "More Taker")</f>
        <v>More Taker</v>
      </c>
    </row>
    <row r="1035" spans="1:5" x14ac:dyDescent="0.25">
      <c r="A1035" s="1">
        <v>2000734870</v>
      </c>
      <c r="B1035">
        <f>COUNTIF(DF!$B$2:$B$6218,'Taker|Maker Distribution'!A1035)</f>
        <v>0</v>
      </c>
      <c r="C1035">
        <f>COUNTIF(DF!$C$2:$C$6218,'Taker|Maker Distribution'!A1035)</f>
        <v>3</v>
      </c>
      <c r="D1035" s="3">
        <f t="shared" si="16"/>
        <v>0</v>
      </c>
      <c r="E1035" t="str" cm="1">
        <f t="array" ref="E1035">_xlfn.IFS(B1035&gt;C1035, "More Maker", B1035=C1035, "Equal", B1035&lt;C1035, "More Taker")</f>
        <v>More Taker</v>
      </c>
    </row>
    <row r="1036" spans="1:5" x14ac:dyDescent="0.25">
      <c r="A1036" s="1">
        <v>2000745157</v>
      </c>
      <c r="B1036">
        <f>COUNTIF(DF!$B$2:$B$6218,'Taker|Maker Distribution'!A1036)</f>
        <v>0</v>
      </c>
      <c r="C1036">
        <f>COUNTIF(DF!$C$2:$C$6218,'Taker|Maker Distribution'!A1036)</f>
        <v>1</v>
      </c>
      <c r="D1036" s="3">
        <f t="shared" si="16"/>
        <v>0</v>
      </c>
      <c r="E1036" t="str" cm="1">
        <f t="array" ref="E1036">_xlfn.IFS(B1036&gt;C1036, "More Maker", B1036=C1036, "Equal", B1036&lt;C1036, "More Taker")</f>
        <v>More Taker</v>
      </c>
    </row>
    <row r="1037" spans="1:5" x14ac:dyDescent="0.25">
      <c r="A1037" s="1">
        <v>2000749371</v>
      </c>
      <c r="B1037">
        <f>COUNTIF(DF!$B$2:$B$6218,'Taker|Maker Distribution'!A1037)</f>
        <v>0</v>
      </c>
      <c r="C1037">
        <f>COUNTIF(DF!$C$2:$C$6218,'Taker|Maker Distribution'!A1037)</f>
        <v>2</v>
      </c>
      <c r="D1037" s="3">
        <f t="shared" si="16"/>
        <v>0</v>
      </c>
      <c r="E1037" t="str" cm="1">
        <f t="array" ref="E1037">_xlfn.IFS(B1037&gt;C1037, "More Maker", B1037=C1037, "Equal", B1037&lt;C1037, "More Taker")</f>
        <v>More Taker</v>
      </c>
    </row>
    <row r="1038" spans="1:5" x14ac:dyDescent="0.25">
      <c r="A1038" s="1">
        <v>2000740066</v>
      </c>
      <c r="B1038">
        <f>COUNTIF(DF!$B$2:$B$6218,'Taker|Maker Distribution'!A1038)</f>
        <v>0</v>
      </c>
      <c r="C1038">
        <f>COUNTIF(DF!$C$2:$C$6218,'Taker|Maker Distribution'!A1038)</f>
        <v>1</v>
      </c>
      <c r="D1038" s="3">
        <f t="shared" si="16"/>
        <v>0</v>
      </c>
      <c r="E1038" t="str" cm="1">
        <f t="array" ref="E1038">_xlfn.IFS(B1038&gt;C1038, "More Maker", B1038=C1038, "Equal", B1038&lt;C1038, "More Taker")</f>
        <v>More Taker</v>
      </c>
    </row>
    <row r="1039" spans="1:5" x14ac:dyDescent="0.25">
      <c r="A1039" s="1">
        <v>2000748367</v>
      </c>
      <c r="B1039">
        <f>COUNTIF(DF!$B$2:$B$6218,'Taker|Maker Distribution'!A1039)</f>
        <v>0</v>
      </c>
      <c r="C1039">
        <f>COUNTIF(DF!$C$2:$C$6218,'Taker|Maker Distribution'!A1039)</f>
        <v>1</v>
      </c>
      <c r="D1039" s="3">
        <f t="shared" si="16"/>
        <v>0</v>
      </c>
      <c r="E1039" t="str" cm="1">
        <f t="array" ref="E1039">_xlfn.IFS(B1039&gt;C1039, "More Maker", B1039=C1039, "Equal", B1039&lt;C1039, "More Taker")</f>
        <v>More Taker</v>
      </c>
    </row>
    <row r="1040" spans="1:5" x14ac:dyDescent="0.25">
      <c r="A1040" s="1">
        <v>2000743345</v>
      </c>
      <c r="B1040">
        <f>COUNTIF(DF!$B$2:$B$6218,'Taker|Maker Distribution'!A1040)</f>
        <v>0</v>
      </c>
      <c r="C1040">
        <f>COUNTIF(DF!$C$2:$C$6218,'Taker|Maker Distribution'!A1040)</f>
        <v>1</v>
      </c>
      <c r="D1040" s="3">
        <f t="shared" si="16"/>
        <v>0</v>
      </c>
      <c r="E1040" t="str" cm="1">
        <f t="array" ref="E1040">_xlfn.IFS(B1040&gt;C1040, "More Maker", B1040=C1040, "Equal", B1040&lt;C1040, "More Taker")</f>
        <v>More Taker</v>
      </c>
    </row>
    <row r="1041" spans="1:5" x14ac:dyDescent="0.25">
      <c r="A1041" s="1">
        <v>2000744131</v>
      </c>
      <c r="B1041">
        <f>COUNTIF(DF!$B$2:$B$6218,'Taker|Maker Distribution'!A1041)</f>
        <v>0</v>
      </c>
      <c r="C1041">
        <f>COUNTIF(DF!$C$2:$C$6218,'Taker|Maker Distribution'!A1041)</f>
        <v>2</v>
      </c>
      <c r="D1041" s="3">
        <f t="shared" si="16"/>
        <v>0</v>
      </c>
      <c r="E1041" t="str" cm="1">
        <f t="array" ref="E1041">_xlfn.IFS(B1041&gt;C1041, "More Maker", B1041=C1041, "Equal", B1041&lt;C1041, "More Taker")</f>
        <v>More Taker</v>
      </c>
    </row>
    <row r="1042" spans="1:5" x14ac:dyDescent="0.25">
      <c r="A1042" s="1">
        <v>2000717792</v>
      </c>
      <c r="B1042">
        <f>COUNTIF(DF!$B$2:$B$6218,'Taker|Maker Distribution'!A1042)</f>
        <v>0</v>
      </c>
      <c r="C1042">
        <f>COUNTIF(DF!$C$2:$C$6218,'Taker|Maker Distribution'!A1042)</f>
        <v>1</v>
      </c>
      <c r="D1042" s="3">
        <f t="shared" si="16"/>
        <v>0</v>
      </c>
      <c r="E1042" t="str" cm="1">
        <f t="array" ref="E1042">_xlfn.IFS(B1042&gt;C1042, "More Maker", B1042=C1042, "Equal", B1042&lt;C1042, "More Taker")</f>
        <v>More Taker</v>
      </c>
    </row>
    <row r="1043" spans="1:5" x14ac:dyDescent="0.25">
      <c r="A1043" s="1">
        <v>2000751733</v>
      </c>
      <c r="B1043">
        <f>COUNTIF(DF!$B$2:$B$6218,'Taker|Maker Distribution'!A1043)</f>
        <v>0</v>
      </c>
      <c r="C1043">
        <f>COUNTIF(DF!$C$2:$C$6218,'Taker|Maker Distribution'!A1043)</f>
        <v>9</v>
      </c>
      <c r="D1043" s="3">
        <f t="shared" si="16"/>
        <v>0</v>
      </c>
      <c r="E1043" t="str" cm="1">
        <f t="array" ref="E1043">_xlfn.IFS(B1043&gt;C1043, "More Maker", B1043=C1043, "Equal", B1043&lt;C1043, "More Taker")</f>
        <v>More Taker</v>
      </c>
    </row>
    <row r="1044" spans="1:5" x14ac:dyDescent="0.25">
      <c r="A1044" s="1">
        <v>2000751775</v>
      </c>
      <c r="B1044">
        <f>COUNTIF(DF!$B$2:$B$6218,'Taker|Maker Distribution'!A1044)</f>
        <v>0</v>
      </c>
      <c r="C1044">
        <f>COUNTIF(DF!$C$2:$C$6218,'Taker|Maker Distribution'!A1044)</f>
        <v>1</v>
      </c>
      <c r="D1044" s="3">
        <f t="shared" si="16"/>
        <v>0</v>
      </c>
      <c r="E1044" t="str" cm="1">
        <f t="array" ref="E1044">_xlfn.IFS(B1044&gt;C1044, "More Maker", B1044=C1044, "Equal", B1044&lt;C1044, "More Taker")</f>
        <v>More Taker</v>
      </c>
    </row>
    <row r="1045" spans="1:5" x14ac:dyDescent="0.25">
      <c r="A1045" s="1">
        <v>2000747431</v>
      </c>
      <c r="B1045">
        <f>COUNTIF(DF!$B$2:$B$6218,'Taker|Maker Distribution'!A1045)</f>
        <v>0</v>
      </c>
      <c r="C1045">
        <f>COUNTIF(DF!$C$2:$C$6218,'Taker|Maker Distribution'!A1045)</f>
        <v>1</v>
      </c>
      <c r="D1045" s="3">
        <f t="shared" si="16"/>
        <v>0</v>
      </c>
      <c r="E1045" t="str" cm="1">
        <f t="array" ref="E1045">_xlfn.IFS(B1045&gt;C1045, "More Maker", B1045=C1045, "Equal", B1045&lt;C1045, "More Taker")</f>
        <v>More Taker</v>
      </c>
    </row>
    <row r="1046" spans="1:5" x14ac:dyDescent="0.25">
      <c r="A1046" s="1">
        <v>2000747139</v>
      </c>
      <c r="B1046">
        <f>COUNTIF(DF!$B$2:$B$6218,'Taker|Maker Distribution'!A1046)</f>
        <v>0</v>
      </c>
      <c r="C1046">
        <f>COUNTIF(DF!$C$2:$C$6218,'Taker|Maker Distribution'!A1046)</f>
        <v>5</v>
      </c>
      <c r="D1046" s="3">
        <f t="shared" si="16"/>
        <v>0</v>
      </c>
      <c r="E1046" t="str" cm="1">
        <f t="array" ref="E1046">_xlfn.IFS(B1046&gt;C1046, "More Maker", B1046=C1046, "Equal", B1046&lt;C1046, "More Taker")</f>
        <v>More Taker</v>
      </c>
    </row>
    <row r="1047" spans="1:5" x14ac:dyDescent="0.25">
      <c r="A1047" s="1">
        <v>2000730374</v>
      </c>
      <c r="B1047">
        <f>COUNTIF(DF!$B$2:$B$6218,'Taker|Maker Distribution'!A1047)</f>
        <v>0</v>
      </c>
      <c r="C1047">
        <f>COUNTIF(DF!$C$2:$C$6218,'Taker|Maker Distribution'!A1047)</f>
        <v>6</v>
      </c>
      <c r="D1047" s="3">
        <f t="shared" si="16"/>
        <v>0</v>
      </c>
      <c r="E1047" t="str" cm="1">
        <f t="array" ref="E1047">_xlfn.IFS(B1047&gt;C1047, "More Maker", B1047=C1047, "Equal", B1047&lt;C1047, "More Taker")</f>
        <v>More Taker</v>
      </c>
    </row>
    <row r="1048" spans="1:5" x14ac:dyDescent="0.25">
      <c r="A1048" s="1">
        <v>2000737969</v>
      </c>
      <c r="B1048">
        <f>COUNTIF(DF!$B$2:$B$6218,'Taker|Maker Distribution'!A1048)</f>
        <v>0</v>
      </c>
      <c r="C1048">
        <f>COUNTIF(DF!$C$2:$C$6218,'Taker|Maker Distribution'!A1048)</f>
        <v>7</v>
      </c>
      <c r="D1048" s="3">
        <f t="shared" si="16"/>
        <v>0</v>
      </c>
      <c r="E1048" t="str" cm="1">
        <f t="array" ref="E1048">_xlfn.IFS(B1048&gt;C1048, "More Maker", B1048=C1048, "Equal", B1048&lt;C1048, "More Taker")</f>
        <v>More Taker</v>
      </c>
    </row>
    <row r="1049" spans="1:5" x14ac:dyDescent="0.25">
      <c r="A1049" s="1">
        <v>2000752114</v>
      </c>
      <c r="B1049">
        <f>COUNTIF(DF!$B$2:$B$6218,'Taker|Maker Distribution'!A1049)</f>
        <v>0</v>
      </c>
      <c r="C1049">
        <f>COUNTIF(DF!$C$2:$C$6218,'Taker|Maker Distribution'!A1049)</f>
        <v>3</v>
      </c>
      <c r="D1049" s="3">
        <f t="shared" si="16"/>
        <v>0</v>
      </c>
      <c r="E1049" t="str" cm="1">
        <f t="array" ref="E1049">_xlfn.IFS(B1049&gt;C1049, "More Maker", B1049=C1049, "Equal", B1049&lt;C1049, "More Taker")</f>
        <v>More Taker</v>
      </c>
    </row>
    <row r="1050" spans="1:5" x14ac:dyDescent="0.25">
      <c r="A1050" s="1">
        <v>2000726765</v>
      </c>
      <c r="B1050">
        <f>COUNTIF(DF!$B$2:$B$6218,'Taker|Maker Distribution'!A1050)</f>
        <v>0</v>
      </c>
      <c r="C1050">
        <f>COUNTIF(DF!$C$2:$C$6218,'Taker|Maker Distribution'!A1050)</f>
        <v>1</v>
      </c>
      <c r="D1050" s="3">
        <f t="shared" si="16"/>
        <v>0</v>
      </c>
      <c r="E1050" t="str" cm="1">
        <f t="array" ref="E1050">_xlfn.IFS(B1050&gt;C1050, "More Maker", B1050=C1050, "Equal", B1050&lt;C1050, "More Taker")</f>
        <v>More Taker</v>
      </c>
    </row>
    <row r="1051" spans="1:5" x14ac:dyDescent="0.25">
      <c r="A1051" s="1">
        <v>2000730119</v>
      </c>
      <c r="B1051">
        <f>COUNTIF(DF!$B$2:$B$6218,'Taker|Maker Distribution'!A1051)</f>
        <v>0</v>
      </c>
      <c r="C1051">
        <f>COUNTIF(DF!$C$2:$C$6218,'Taker|Maker Distribution'!A1051)</f>
        <v>1</v>
      </c>
      <c r="D1051" s="3">
        <f t="shared" si="16"/>
        <v>0</v>
      </c>
      <c r="E1051" t="str" cm="1">
        <f t="array" ref="E1051">_xlfn.IFS(B1051&gt;C1051, "More Maker", B1051=C1051, "Equal", B1051&lt;C1051, "More Taker")</f>
        <v>More Taker</v>
      </c>
    </row>
    <row r="1052" spans="1:5" x14ac:dyDescent="0.25">
      <c r="A1052" s="1">
        <v>2000751931</v>
      </c>
      <c r="B1052">
        <f>COUNTIF(DF!$B$2:$B$6218,'Taker|Maker Distribution'!A1052)</f>
        <v>0</v>
      </c>
      <c r="C1052">
        <f>COUNTIF(DF!$C$2:$C$6218,'Taker|Maker Distribution'!A1052)</f>
        <v>1</v>
      </c>
      <c r="D1052" s="3">
        <f t="shared" si="16"/>
        <v>0</v>
      </c>
      <c r="E1052" t="str" cm="1">
        <f t="array" ref="E1052">_xlfn.IFS(B1052&gt;C1052, "More Maker", B1052=C1052, "Equal", B1052&lt;C1052, "More Taker")</f>
        <v>More Taker</v>
      </c>
    </row>
    <row r="1053" spans="1:5" x14ac:dyDescent="0.25">
      <c r="A1053" s="1">
        <v>2000726162</v>
      </c>
      <c r="B1053">
        <f>COUNTIF(DF!$B$2:$B$6218,'Taker|Maker Distribution'!A1053)</f>
        <v>0</v>
      </c>
      <c r="C1053">
        <f>COUNTIF(DF!$C$2:$C$6218,'Taker|Maker Distribution'!A1053)</f>
        <v>4</v>
      </c>
      <c r="D1053" s="3">
        <f t="shared" si="16"/>
        <v>0</v>
      </c>
      <c r="E1053" t="str" cm="1">
        <f t="array" ref="E1053">_xlfn.IFS(B1053&gt;C1053, "More Maker", B1053=C1053, "Equal", B1053&lt;C1053, "More Taker")</f>
        <v>More Taker</v>
      </c>
    </row>
    <row r="1054" spans="1:5" x14ac:dyDescent="0.25">
      <c r="A1054" s="1">
        <v>2000751259</v>
      </c>
      <c r="B1054">
        <f>COUNTIF(DF!$B$2:$B$6218,'Taker|Maker Distribution'!A1054)</f>
        <v>0</v>
      </c>
      <c r="C1054">
        <f>COUNTIF(DF!$C$2:$C$6218,'Taker|Maker Distribution'!A1054)</f>
        <v>1</v>
      </c>
      <c r="D1054" s="3">
        <f t="shared" si="16"/>
        <v>0</v>
      </c>
      <c r="E1054" t="str" cm="1">
        <f t="array" ref="E1054">_xlfn.IFS(B1054&gt;C1054, "More Maker", B1054=C1054, "Equal", B1054&lt;C1054, "More Taker")</f>
        <v>More Taker</v>
      </c>
    </row>
    <row r="1055" spans="1:5" x14ac:dyDescent="0.25">
      <c r="A1055" s="1">
        <v>2000738905</v>
      </c>
      <c r="B1055">
        <f>COUNTIF(DF!$B$2:$B$6218,'Taker|Maker Distribution'!A1055)</f>
        <v>0</v>
      </c>
      <c r="C1055">
        <f>COUNTIF(DF!$C$2:$C$6218,'Taker|Maker Distribution'!A1055)</f>
        <v>4</v>
      </c>
      <c r="D1055" s="3">
        <f t="shared" si="16"/>
        <v>0</v>
      </c>
      <c r="E1055" t="str" cm="1">
        <f t="array" ref="E1055">_xlfn.IFS(B1055&gt;C1055, "More Maker", B1055=C1055, "Equal", B1055&lt;C1055, "More Taker")</f>
        <v>More Taker</v>
      </c>
    </row>
    <row r="1056" spans="1:5" x14ac:dyDescent="0.25">
      <c r="A1056" s="1">
        <v>2000714933</v>
      </c>
      <c r="B1056">
        <f>COUNTIF(DF!$B$2:$B$6218,'Taker|Maker Distribution'!A1056)</f>
        <v>0</v>
      </c>
      <c r="C1056">
        <f>COUNTIF(DF!$C$2:$C$6218,'Taker|Maker Distribution'!A1056)</f>
        <v>4</v>
      </c>
      <c r="D1056" s="3">
        <f t="shared" si="16"/>
        <v>0</v>
      </c>
      <c r="E1056" t="str" cm="1">
        <f t="array" ref="E1056">_xlfn.IFS(B1056&gt;C1056, "More Maker", B1056=C1056, "Equal", B1056&lt;C1056, "More Taker")</f>
        <v>More Taker</v>
      </c>
    </row>
    <row r="1057" spans="1:5" x14ac:dyDescent="0.25">
      <c r="A1057" s="1">
        <v>2000751820</v>
      </c>
      <c r="B1057">
        <f>COUNTIF(DF!$B$2:$B$6218,'Taker|Maker Distribution'!A1057)</f>
        <v>0</v>
      </c>
      <c r="C1057">
        <f>COUNTIF(DF!$C$2:$C$6218,'Taker|Maker Distribution'!A1057)</f>
        <v>1</v>
      </c>
      <c r="D1057" s="3">
        <f t="shared" si="16"/>
        <v>0</v>
      </c>
      <c r="E1057" t="str" cm="1">
        <f t="array" ref="E1057">_xlfn.IFS(B1057&gt;C1057, "More Maker", B1057=C1057, "Equal", B1057&lt;C1057, "More Taker")</f>
        <v>More Taker</v>
      </c>
    </row>
    <row r="1058" spans="1:5" x14ac:dyDescent="0.25">
      <c r="A1058" s="1">
        <v>2000743810</v>
      </c>
      <c r="B1058">
        <f>COUNTIF(DF!$B$2:$B$6218,'Taker|Maker Distribution'!A1058)</f>
        <v>0</v>
      </c>
      <c r="C1058">
        <f>COUNTIF(DF!$C$2:$C$6218,'Taker|Maker Distribution'!A1058)</f>
        <v>2</v>
      </c>
      <c r="D1058" s="3">
        <f t="shared" si="16"/>
        <v>0</v>
      </c>
      <c r="E1058" t="str" cm="1">
        <f t="array" ref="E1058">_xlfn.IFS(B1058&gt;C1058, "More Maker", B1058=C1058, "Equal", B1058&lt;C1058, "More Taker")</f>
        <v>More Taker</v>
      </c>
    </row>
    <row r="1059" spans="1:5" x14ac:dyDescent="0.25">
      <c r="A1059" s="1">
        <v>2000753152</v>
      </c>
      <c r="B1059">
        <f>COUNTIF(DF!$B$2:$B$6218,'Taker|Maker Distribution'!A1059)</f>
        <v>0</v>
      </c>
      <c r="C1059">
        <f>COUNTIF(DF!$C$2:$C$6218,'Taker|Maker Distribution'!A1059)</f>
        <v>7</v>
      </c>
      <c r="D1059" s="3">
        <f t="shared" si="16"/>
        <v>0</v>
      </c>
      <c r="E1059" t="str" cm="1">
        <f t="array" ref="E1059">_xlfn.IFS(B1059&gt;C1059, "More Maker", B1059=C1059, "Equal", B1059&lt;C1059, "More Taker")</f>
        <v>More Taker</v>
      </c>
    </row>
    <row r="1060" spans="1:5" x14ac:dyDescent="0.25">
      <c r="A1060" s="1">
        <v>2000752798</v>
      </c>
      <c r="B1060">
        <f>COUNTIF(DF!$B$2:$B$6218,'Taker|Maker Distribution'!A1060)</f>
        <v>0</v>
      </c>
      <c r="C1060">
        <f>COUNTIF(DF!$C$2:$C$6218,'Taker|Maker Distribution'!A1060)</f>
        <v>1</v>
      </c>
      <c r="D1060" s="3">
        <f t="shared" si="16"/>
        <v>0</v>
      </c>
      <c r="E1060" t="str" cm="1">
        <f t="array" ref="E1060">_xlfn.IFS(B1060&gt;C1060, "More Maker", B1060=C1060, "Equal", B1060&lt;C1060, "More Taker")</f>
        <v>More Taker</v>
      </c>
    </row>
    <row r="1061" spans="1:5" x14ac:dyDescent="0.25">
      <c r="A1061" s="1">
        <v>2000746133</v>
      </c>
      <c r="B1061">
        <f>COUNTIF(DF!$B$2:$B$6218,'Taker|Maker Distribution'!A1061)</f>
        <v>0</v>
      </c>
      <c r="C1061">
        <f>COUNTIF(DF!$C$2:$C$6218,'Taker|Maker Distribution'!A1061)</f>
        <v>1</v>
      </c>
      <c r="D1061" s="3">
        <f t="shared" si="16"/>
        <v>0</v>
      </c>
      <c r="E1061" t="str" cm="1">
        <f t="array" ref="E1061">_xlfn.IFS(B1061&gt;C1061, "More Maker", B1061=C1061, "Equal", B1061&lt;C1061, "More Taker")</f>
        <v>More Taker</v>
      </c>
    </row>
    <row r="1062" spans="1:5" x14ac:dyDescent="0.25">
      <c r="A1062" s="1">
        <v>2000741581</v>
      </c>
      <c r="B1062">
        <f>COUNTIF(DF!$B$2:$B$6218,'Taker|Maker Distribution'!A1062)</f>
        <v>0</v>
      </c>
      <c r="C1062">
        <f>COUNTIF(DF!$C$2:$C$6218,'Taker|Maker Distribution'!A1062)</f>
        <v>3</v>
      </c>
      <c r="D1062" s="3">
        <f t="shared" si="16"/>
        <v>0</v>
      </c>
      <c r="E1062" t="str" cm="1">
        <f t="array" ref="E1062">_xlfn.IFS(B1062&gt;C1062, "More Maker", B1062=C1062, "Equal", B1062&lt;C1062, "More Taker")</f>
        <v>More Taker</v>
      </c>
    </row>
    <row r="1063" spans="1:5" x14ac:dyDescent="0.25">
      <c r="A1063" s="1">
        <v>2000713622</v>
      </c>
      <c r="B1063">
        <f>COUNTIF(DF!$B$2:$B$6218,'Taker|Maker Distribution'!A1063)</f>
        <v>0</v>
      </c>
      <c r="C1063">
        <f>COUNTIF(DF!$C$2:$C$6218,'Taker|Maker Distribution'!A1063)</f>
        <v>2</v>
      </c>
      <c r="D1063" s="3">
        <f t="shared" si="16"/>
        <v>0</v>
      </c>
      <c r="E1063" t="str" cm="1">
        <f t="array" ref="E1063">_xlfn.IFS(B1063&gt;C1063, "More Maker", B1063=C1063, "Equal", B1063&lt;C1063, "More Taker")</f>
        <v>More Taker</v>
      </c>
    </row>
    <row r="1064" spans="1:5" x14ac:dyDescent="0.25">
      <c r="A1064" s="1">
        <v>2000753257</v>
      </c>
      <c r="B1064">
        <f>COUNTIF(DF!$B$2:$B$6218,'Taker|Maker Distribution'!A1064)</f>
        <v>0</v>
      </c>
      <c r="C1064">
        <f>COUNTIF(DF!$C$2:$C$6218,'Taker|Maker Distribution'!A1064)</f>
        <v>1</v>
      </c>
      <c r="D1064" s="3">
        <f t="shared" si="16"/>
        <v>0</v>
      </c>
      <c r="E1064" t="str" cm="1">
        <f t="array" ref="E1064">_xlfn.IFS(B1064&gt;C1064, "More Maker", B1064=C1064, "Equal", B1064&lt;C1064, "More Taker")</f>
        <v>More Taker</v>
      </c>
    </row>
    <row r="1065" spans="1:5" x14ac:dyDescent="0.25">
      <c r="A1065" s="1">
        <v>2000717024</v>
      </c>
      <c r="B1065">
        <f>COUNTIF(DF!$B$2:$B$6218,'Taker|Maker Distribution'!A1065)</f>
        <v>0</v>
      </c>
      <c r="C1065">
        <f>COUNTIF(DF!$C$2:$C$6218,'Taker|Maker Distribution'!A1065)</f>
        <v>1</v>
      </c>
      <c r="D1065" s="3">
        <f t="shared" si="16"/>
        <v>0</v>
      </c>
      <c r="E1065" t="str" cm="1">
        <f t="array" ref="E1065">_xlfn.IFS(B1065&gt;C1065, "More Maker", B1065=C1065, "Equal", B1065&lt;C1065, "More Taker")</f>
        <v>More Taker</v>
      </c>
    </row>
    <row r="1066" spans="1:5" x14ac:dyDescent="0.25">
      <c r="A1066" s="1">
        <v>2000738986</v>
      </c>
      <c r="B1066">
        <f>COUNTIF(DF!$B$2:$B$6218,'Taker|Maker Distribution'!A1066)</f>
        <v>0</v>
      </c>
      <c r="C1066">
        <f>COUNTIF(DF!$C$2:$C$6218,'Taker|Maker Distribution'!A1066)</f>
        <v>2</v>
      </c>
      <c r="D1066" s="3">
        <f t="shared" si="16"/>
        <v>0</v>
      </c>
      <c r="E1066" t="str" cm="1">
        <f t="array" ref="E1066">_xlfn.IFS(B1066&gt;C1066, "More Maker", B1066=C1066, "Equal", B1066&lt;C1066, "More Taker")</f>
        <v>More Taker</v>
      </c>
    </row>
    <row r="1067" spans="1:5" x14ac:dyDescent="0.25">
      <c r="A1067" s="1">
        <v>2000754502</v>
      </c>
      <c r="B1067">
        <f>COUNTIF(DF!$B$2:$B$6218,'Taker|Maker Distribution'!A1067)</f>
        <v>0</v>
      </c>
      <c r="C1067">
        <f>COUNTIF(DF!$C$2:$C$6218,'Taker|Maker Distribution'!A1067)</f>
        <v>2</v>
      </c>
      <c r="D1067" s="3">
        <f t="shared" si="16"/>
        <v>0</v>
      </c>
      <c r="E1067" t="str" cm="1">
        <f t="array" ref="E1067">_xlfn.IFS(B1067&gt;C1067, "More Maker", B1067=C1067, "Equal", B1067&lt;C1067, "More Taker")</f>
        <v>More Taker</v>
      </c>
    </row>
    <row r="1068" spans="1:5" x14ac:dyDescent="0.25">
      <c r="A1068" s="1">
        <v>2000752204</v>
      </c>
      <c r="B1068">
        <f>COUNTIF(DF!$B$2:$B$6218,'Taker|Maker Distribution'!A1068)</f>
        <v>0</v>
      </c>
      <c r="C1068">
        <f>COUNTIF(DF!$C$2:$C$6218,'Taker|Maker Distribution'!A1068)</f>
        <v>6</v>
      </c>
      <c r="D1068" s="3">
        <f t="shared" si="16"/>
        <v>0</v>
      </c>
      <c r="E1068" t="str" cm="1">
        <f t="array" ref="E1068">_xlfn.IFS(B1068&gt;C1068, "More Maker", B1068=C1068, "Equal", B1068&lt;C1068, "More Taker")</f>
        <v>More Taker</v>
      </c>
    </row>
    <row r="1069" spans="1:5" x14ac:dyDescent="0.25">
      <c r="A1069" s="1">
        <v>2000752846</v>
      </c>
      <c r="B1069">
        <f>COUNTIF(DF!$B$2:$B$6218,'Taker|Maker Distribution'!A1069)</f>
        <v>0</v>
      </c>
      <c r="C1069">
        <f>COUNTIF(DF!$C$2:$C$6218,'Taker|Maker Distribution'!A1069)</f>
        <v>1</v>
      </c>
      <c r="D1069" s="3">
        <f t="shared" si="16"/>
        <v>0</v>
      </c>
      <c r="E1069" t="str" cm="1">
        <f t="array" ref="E1069">_xlfn.IFS(B1069&gt;C1069, "More Maker", B1069=C1069, "Equal", B1069&lt;C1069, "More Taker")</f>
        <v>More Taker</v>
      </c>
    </row>
    <row r="1070" spans="1:5" x14ac:dyDescent="0.25">
      <c r="A1070" s="1">
        <v>2000709410</v>
      </c>
      <c r="B1070">
        <f>COUNTIF(DF!$B$2:$B$6218,'Taker|Maker Distribution'!A1070)</f>
        <v>0</v>
      </c>
      <c r="C1070">
        <f>COUNTIF(DF!$C$2:$C$6218,'Taker|Maker Distribution'!A1070)</f>
        <v>1</v>
      </c>
      <c r="D1070" s="3">
        <f t="shared" si="16"/>
        <v>0</v>
      </c>
      <c r="E1070" t="str" cm="1">
        <f t="array" ref="E1070">_xlfn.IFS(B1070&gt;C1070, "More Maker", B1070=C1070, "Equal", B1070&lt;C1070, "More Taker")</f>
        <v>More Taker</v>
      </c>
    </row>
    <row r="1071" spans="1:5" x14ac:dyDescent="0.25">
      <c r="A1071" s="1">
        <v>2000750008</v>
      </c>
      <c r="B1071">
        <f>COUNTIF(DF!$B$2:$B$6218,'Taker|Maker Distribution'!A1071)</f>
        <v>0</v>
      </c>
      <c r="C1071">
        <f>COUNTIF(DF!$C$2:$C$6218,'Taker|Maker Distribution'!A1071)</f>
        <v>2</v>
      </c>
      <c r="D1071" s="3">
        <f t="shared" si="16"/>
        <v>0</v>
      </c>
      <c r="E1071" t="str" cm="1">
        <f t="array" ref="E1071">_xlfn.IFS(B1071&gt;C1071, "More Maker", B1071=C1071, "Equal", B1071&lt;C1071, "More Taker")</f>
        <v>More Taker</v>
      </c>
    </row>
    <row r="1072" spans="1:5" x14ac:dyDescent="0.25">
      <c r="A1072" s="1">
        <v>2000734258</v>
      </c>
      <c r="B1072">
        <f>COUNTIF(DF!$B$2:$B$6218,'Taker|Maker Distribution'!A1072)</f>
        <v>0</v>
      </c>
      <c r="C1072">
        <f>COUNTIF(DF!$C$2:$C$6218,'Taker|Maker Distribution'!A1072)</f>
        <v>3</v>
      </c>
      <c r="D1072" s="3">
        <f t="shared" si="16"/>
        <v>0</v>
      </c>
      <c r="E1072" t="str" cm="1">
        <f t="array" ref="E1072">_xlfn.IFS(B1072&gt;C1072, "More Maker", B1072=C1072, "Equal", B1072&lt;C1072, "More Taker")</f>
        <v>More Taker</v>
      </c>
    </row>
    <row r="1073" spans="1:5" x14ac:dyDescent="0.25">
      <c r="A1073" s="1">
        <v>2000751850</v>
      </c>
      <c r="B1073">
        <f>COUNTIF(DF!$B$2:$B$6218,'Taker|Maker Distribution'!A1073)</f>
        <v>0</v>
      </c>
      <c r="C1073">
        <f>COUNTIF(DF!$C$2:$C$6218,'Taker|Maker Distribution'!A1073)</f>
        <v>1</v>
      </c>
      <c r="D1073" s="3">
        <f t="shared" si="16"/>
        <v>0</v>
      </c>
      <c r="E1073" t="str" cm="1">
        <f t="array" ref="E1073">_xlfn.IFS(B1073&gt;C1073, "More Maker", B1073=C1073, "Equal", B1073&lt;C1073, "More Taker")</f>
        <v>More Taker</v>
      </c>
    </row>
    <row r="1074" spans="1:5" x14ac:dyDescent="0.25">
      <c r="A1074" s="1">
        <v>2000752438</v>
      </c>
      <c r="B1074">
        <f>COUNTIF(DF!$B$2:$B$6218,'Taker|Maker Distribution'!A1074)</f>
        <v>0</v>
      </c>
      <c r="C1074">
        <f>COUNTIF(DF!$C$2:$C$6218,'Taker|Maker Distribution'!A1074)</f>
        <v>6</v>
      </c>
      <c r="D1074" s="3">
        <f t="shared" si="16"/>
        <v>0</v>
      </c>
      <c r="E1074" t="str" cm="1">
        <f t="array" ref="E1074">_xlfn.IFS(B1074&gt;C1074, "More Maker", B1074=C1074, "Equal", B1074&lt;C1074, "More Taker")</f>
        <v>More Taker</v>
      </c>
    </row>
    <row r="1075" spans="1:5" x14ac:dyDescent="0.25">
      <c r="A1075" s="1">
        <v>2000748165</v>
      </c>
      <c r="B1075">
        <f>COUNTIF(DF!$B$2:$B$6218,'Taker|Maker Distribution'!A1075)</f>
        <v>0</v>
      </c>
      <c r="C1075">
        <f>COUNTIF(DF!$C$2:$C$6218,'Taker|Maker Distribution'!A1075)</f>
        <v>1</v>
      </c>
      <c r="D1075" s="3">
        <f t="shared" si="16"/>
        <v>0</v>
      </c>
      <c r="E1075" t="str" cm="1">
        <f t="array" ref="E1075">_xlfn.IFS(B1075&gt;C1075, "More Maker", B1075=C1075, "Equal", B1075&lt;C1075, "More Taker")</f>
        <v>More Taker</v>
      </c>
    </row>
    <row r="1076" spans="1:5" x14ac:dyDescent="0.25">
      <c r="A1076" s="1">
        <v>2000755063</v>
      </c>
      <c r="B1076">
        <f>COUNTIF(DF!$B$2:$B$6218,'Taker|Maker Distribution'!A1076)</f>
        <v>0</v>
      </c>
      <c r="C1076">
        <f>COUNTIF(DF!$C$2:$C$6218,'Taker|Maker Distribution'!A1076)</f>
        <v>1</v>
      </c>
      <c r="D1076" s="3">
        <f t="shared" si="16"/>
        <v>0</v>
      </c>
      <c r="E1076" t="str" cm="1">
        <f t="array" ref="E1076">_xlfn.IFS(B1076&gt;C1076, "More Maker", B1076=C1076, "Equal", B1076&lt;C1076, "More Taker")</f>
        <v>More Taker</v>
      </c>
    </row>
    <row r="1077" spans="1:5" x14ac:dyDescent="0.25">
      <c r="A1077" s="1">
        <v>2000712842</v>
      </c>
      <c r="B1077">
        <f>COUNTIF(DF!$B$2:$B$6218,'Taker|Maker Distribution'!A1077)</f>
        <v>0</v>
      </c>
      <c r="C1077">
        <f>COUNTIF(DF!$C$2:$C$6218,'Taker|Maker Distribution'!A1077)</f>
        <v>1</v>
      </c>
      <c r="D1077" s="3">
        <f t="shared" si="16"/>
        <v>0</v>
      </c>
      <c r="E1077" t="str" cm="1">
        <f t="array" ref="E1077">_xlfn.IFS(B1077&gt;C1077, "More Maker", B1077=C1077, "Equal", B1077&lt;C1077, "More Taker")</f>
        <v>More Taker</v>
      </c>
    </row>
    <row r="1078" spans="1:5" x14ac:dyDescent="0.25">
      <c r="A1078" s="1">
        <v>2000709866</v>
      </c>
      <c r="B1078">
        <f>COUNTIF(DF!$B$2:$B$6218,'Taker|Maker Distribution'!A1078)</f>
        <v>0</v>
      </c>
      <c r="C1078">
        <f>COUNTIF(DF!$C$2:$C$6218,'Taker|Maker Distribution'!A1078)</f>
        <v>1</v>
      </c>
      <c r="D1078" s="3">
        <f t="shared" si="16"/>
        <v>0</v>
      </c>
      <c r="E1078" t="str" cm="1">
        <f t="array" ref="E1078">_xlfn.IFS(B1078&gt;C1078, "More Maker", B1078=C1078, "Equal", B1078&lt;C1078, "More Taker")</f>
        <v>More Taker</v>
      </c>
    </row>
    <row r="1079" spans="1:5" x14ac:dyDescent="0.25">
      <c r="A1079" s="1">
        <v>2000725772</v>
      </c>
      <c r="B1079">
        <f>COUNTIF(DF!$B$2:$B$6218,'Taker|Maker Distribution'!A1079)</f>
        <v>0</v>
      </c>
      <c r="C1079">
        <f>COUNTIF(DF!$C$2:$C$6218,'Taker|Maker Distribution'!A1079)</f>
        <v>6</v>
      </c>
      <c r="D1079" s="3">
        <f t="shared" si="16"/>
        <v>0</v>
      </c>
      <c r="E1079" t="str" cm="1">
        <f t="array" ref="E1079">_xlfn.IFS(B1079&gt;C1079, "More Maker", B1079=C1079, "Equal", B1079&lt;C1079, "More Taker")</f>
        <v>More Taker</v>
      </c>
    </row>
    <row r="1080" spans="1:5" x14ac:dyDescent="0.25">
      <c r="A1080" s="1">
        <v>2000708393</v>
      </c>
      <c r="B1080">
        <f>COUNTIF(DF!$B$2:$B$6218,'Taker|Maker Distribution'!A1080)</f>
        <v>0</v>
      </c>
      <c r="C1080">
        <f>COUNTIF(DF!$C$2:$C$6218,'Taker|Maker Distribution'!A1080)</f>
        <v>1</v>
      </c>
      <c r="D1080" s="3">
        <f t="shared" si="16"/>
        <v>0</v>
      </c>
      <c r="E1080" t="str" cm="1">
        <f t="array" ref="E1080">_xlfn.IFS(B1080&gt;C1080, "More Maker", B1080=C1080, "Equal", B1080&lt;C1080, "More Taker")</f>
        <v>More Taker</v>
      </c>
    </row>
    <row r="1081" spans="1:5" x14ac:dyDescent="0.25">
      <c r="A1081" s="1">
        <v>2000746643</v>
      </c>
      <c r="B1081">
        <f>COUNTIF(DF!$B$2:$B$6218,'Taker|Maker Distribution'!A1081)</f>
        <v>0</v>
      </c>
      <c r="C1081">
        <f>COUNTIF(DF!$C$2:$C$6218,'Taker|Maker Distribution'!A1081)</f>
        <v>2</v>
      </c>
      <c r="D1081" s="3">
        <f t="shared" si="16"/>
        <v>0</v>
      </c>
      <c r="E1081" t="str" cm="1">
        <f t="array" ref="E1081">_xlfn.IFS(B1081&gt;C1081, "More Maker", B1081=C1081, "Equal", B1081&lt;C1081, "More Taker")</f>
        <v>More Taker</v>
      </c>
    </row>
    <row r="1082" spans="1:5" x14ac:dyDescent="0.25">
      <c r="A1082" s="1">
        <v>2000746377</v>
      </c>
      <c r="B1082">
        <f>COUNTIF(DF!$B$2:$B$6218,'Taker|Maker Distribution'!A1082)</f>
        <v>0</v>
      </c>
      <c r="C1082">
        <f>COUNTIF(DF!$C$2:$C$6218,'Taker|Maker Distribution'!A1082)</f>
        <v>1</v>
      </c>
      <c r="D1082" s="3">
        <f t="shared" si="16"/>
        <v>0</v>
      </c>
      <c r="E1082" t="str" cm="1">
        <f t="array" ref="E1082">_xlfn.IFS(B1082&gt;C1082, "More Maker", B1082=C1082, "Equal", B1082&lt;C1082, "More Taker")</f>
        <v>More Taker</v>
      </c>
    </row>
    <row r="1083" spans="1:5" x14ac:dyDescent="0.25">
      <c r="A1083" s="1">
        <v>2000744557</v>
      </c>
      <c r="B1083">
        <f>COUNTIF(DF!$B$2:$B$6218,'Taker|Maker Distribution'!A1083)</f>
        <v>0</v>
      </c>
      <c r="C1083">
        <f>COUNTIF(DF!$C$2:$C$6218,'Taker|Maker Distribution'!A1083)</f>
        <v>2</v>
      </c>
      <c r="D1083" s="3">
        <f t="shared" si="16"/>
        <v>0</v>
      </c>
      <c r="E1083" t="str" cm="1">
        <f t="array" ref="E1083">_xlfn.IFS(B1083&gt;C1083, "More Maker", B1083=C1083, "Equal", B1083&lt;C1083, "More Taker")</f>
        <v>More Taker</v>
      </c>
    </row>
    <row r="1084" spans="1:5" x14ac:dyDescent="0.25">
      <c r="A1084" s="1">
        <v>2000746245</v>
      </c>
      <c r="B1084">
        <f>COUNTIF(DF!$B$2:$B$6218,'Taker|Maker Distribution'!A1084)</f>
        <v>0</v>
      </c>
      <c r="C1084">
        <f>COUNTIF(DF!$C$2:$C$6218,'Taker|Maker Distribution'!A1084)</f>
        <v>3</v>
      </c>
      <c r="D1084" s="3">
        <f t="shared" si="16"/>
        <v>0</v>
      </c>
      <c r="E1084" t="str" cm="1">
        <f t="array" ref="E1084">_xlfn.IFS(B1084&gt;C1084, "More Maker", B1084=C1084, "Equal", B1084&lt;C1084, "More Taker")</f>
        <v>More Taker</v>
      </c>
    </row>
    <row r="1085" spans="1:5" x14ac:dyDescent="0.25">
      <c r="A1085" s="1">
        <v>2000750170</v>
      </c>
      <c r="B1085">
        <f>COUNTIF(DF!$B$2:$B$6218,'Taker|Maker Distribution'!A1085)</f>
        <v>0</v>
      </c>
      <c r="C1085">
        <f>COUNTIF(DF!$C$2:$C$6218,'Taker|Maker Distribution'!A1085)</f>
        <v>1</v>
      </c>
      <c r="D1085" s="3">
        <f t="shared" si="16"/>
        <v>0</v>
      </c>
      <c r="E1085" t="str" cm="1">
        <f t="array" ref="E1085">_xlfn.IFS(B1085&gt;C1085, "More Maker", B1085=C1085, "Equal", B1085&lt;C1085, "More Taker")</f>
        <v>More Taker</v>
      </c>
    </row>
    <row r="1086" spans="1:5" x14ac:dyDescent="0.25">
      <c r="A1086" s="1">
        <v>2000745604</v>
      </c>
      <c r="B1086">
        <f>COUNTIF(DF!$B$2:$B$6218,'Taker|Maker Distribution'!A1086)</f>
        <v>0</v>
      </c>
      <c r="C1086">
        <f>COUNTIF(DF!$C$2:$C$6218,'Taker|Maker Distribution'!A1086)</f>
        <v>3</v>
      </c>
      <c r="D1086" s="3">
        <f t="shared" si="16"/>
        <v>0</v>
      </c>
      <c r="E1086" t="str" cm="1">
        <f t="array" ref="E1086">_xlfn.IFS(B1086&gt;C1086, "More Maker", B1086=C1086, "Equal", B1086&lt;C1086, "More Taker")</f>
        <v>More Taker</v>
      </c>
    </row>
    <row r="1087" spans="1:5" x14ac:dyDescent="0.25">
      <c r="A1087" s="1">
        <v>2000742373</v>
      </c>
      <c r="B1087">
        <f>COUNTIF(DF!$B$2:$B$6218,'Taker|Maker Distribution'!A1087)</f>
        <v>0</v>
      </c>
      <c r="C1087">
        <f>COUNTIF(DF!$C$2:$C$6218,'Taker|Maker Distribution'!A1087)</f>
        <v>1</v>
      </c>
      <c r="D1087" s="3">
        <f t="shared" si="16"/>
        <v>0</v>
      </c>
      <c r="E1087" t="str" cm="1">
        <f t="array" ref="E1087">_xlfn.IFS(B1087&gt;C1087, "More Maker", B1087=C1087, "Equal", B1087&lt;C1087, "More Taker")</f>
        <v>More Taker</v>
      </c>
    </row>
    <row r="1088" spans="1:5" x14ac:dyDescent="0.25">
      <c r="A1088" s="1">
        <v>2000731396</v>
      </c>
      <c r="B1088">
        <f>COUNTIF(DF!$B$2:$B$6218,'Taker|Maker Distribution'!A1088)</f>
        <v>0</v>
      </c>
      <c r="C1088">
        <f>COUNTIF(DF!$C$2:$C$6218,'Taker|Maker Distribution'!A1088)</f>
        <v>1</v>
      </c>
      <c r="D1088" s="3">
        <f t="shared" si="16"/>
        <v>0</v>
      </c>
      <c r="E1088" t="str" cm="1">
        <f t="array" ref="E1088">_xlfn.IFS(B1088&gt;C1088, "More Maker", B1088=C1088, "Equal", B1088&lt;C1088, "More Taker")</f>
        <v>More Taker</v>
      </c>
    </row>
    <row r="1089" spans="1:5" x14ac:dyDescent="0.25">
      <c r="A1089" s="1">
        <v>2000726612</v>
      </c>
      <c r="B1089">
        <f>COUNTIF(DF!$B$2:$B$6218,'Taker|Maker Distribution'!A1089)</f>
        <v>0</v>
      </c>
      <c r="C1089">
        <f>COUNTIF(DF!$C$2:$C$6218,'Taker|Maker Distribution'!A1089)</f>
        <v>2</v>
      </c>
      <c r="D1089" s="3">
        <f t="shared" si="16"/>
        <v>0</v>
      </c>
      <c r="E1089" t="str" cm="1">
        <f t="array" ref="E1089">_xlfn.IFS(B1089&gt;C1089, "More Maker", B1089=C1089, "Equal", B1089&lt;C1089, "More Taker")</f>
        <v>More Taker</v>
      </c>
    </row>
    <row r="1090" spans="1:5" x14ac:dyDescent="0.25">
      <c r="A1090" s="1">
        <v>2000754229</v>
      </c>
      <c r="B1090">
        <f>COUNTIF(DF!$B$2:$B$6218,'Taker|Maker Distribution'!A1090)</f>
        <v>0</v>
      </c>
      <c r="C1090">
        <f>COUNTIF(DF!$C$2:$C$6218,'Taker|Maker Distribution'!A1090)</f>
        <v>1</v>
      </c>
      <c r="D1090" s="3">
        <f t="shared" si="16"/>
        <v>0</v>
      </c>
      <c r="E1090" t="str" cm="1">
        <f t="array" ref="E1090">_xlfn.IFS(B1090&gt;C1090, "More Maker", B1090=C1090, "Equal", B1090&lt;C1090, "More Taker")</f>
        <v>More Taker</v>
      </c>
    </row>
    <row r="1091" spans="1:5" x14ac:dyDescent="0.25">
      <c r="A1091" s="1">
        <v>2000748309</v>
      </c>
      <c r="B1091">
        <f>COUNTIF(DF!$B$2:$B$6218,'Taker|Maker Distribution'!A1091)</f>
        <v>0</v>
      </c>
      <c r="C1091">
        <f>COUNTIF(DF!$C$2:$C$6218,'Taker|Maker Distribution'!A1091)</f>
        <v>1</v>
      </c>
      <c r="D1091" s="3">
        <f t="shared" ref="D1091:D1154" si="17">IFERROR(B1091/C1091, B1091)</f>
        <v>0</v>
      </c>
      <c r="E1091" t="str" cm="1">
        <f t="array" ref="E1091">_xlfn.IFS(B1091&gt;C1091, "More Maker", B1091=C1091, "Equal", B1091&lt;C1091, "More Taker")</f>
        <v>More Taker</v>
      </c>
    </row>
    <row r="1092" spans="1:5" x14ac:dyDescent="0.25">
      <c r="A1092" s="1">
        <v>2000747661</v>
      </c>
      <c r="B1092">
        <f>COUNTIF(DF!$B$2:$B$6218,'Taker|Maker Distribution'!A1092)</f>
        <v>0</v>
      </c>
      <c r="C1092">
        <f>COUNTIF(DF!$C$2:$C$6218,'Taker|Maker Distribution'!A1092)</f>
        <v>1</v>
      </c>
      <c r="D1092" s="3">
        <f t="shared" si="17"/>
        <v>0</v>
      </c>
      <c r="E1092" t="str" cm="1">
        <f t="array" ref="E1092">_xlfn.IFS(B1092&gt;C1092, "More Maker", B1092=C1092, "Equal", B1092&lt;C1092, "More Taker")</f>
        <v>More Taker</v>
      </c>
    </row>
    <row r="1093" spans="1:5" x14ac:dyDescent="0.25">
      <c r="A1093" s="1">
        <v>2000732266</v>
      </c>
      <c r="B1093">
        <f>COUNTIF(DF!$B$2:$B$6218,'Taker|Maker Distribution'!A1093)</f>
        <v>0</v>
      </c>
      <c r="C1093">
        <f>COUNTIF(DF!$C$2:$C$6218,'Taker|Maker Distribution'!A1093)</f>
        <v>2</v>
      </c>
      <c r="D1093" s="3">
        <f t="shared" si="17"/>
        <v>0</v>
      </c>
      <c r="E1093" t="str" cm="1">
        <f t="array" ref="E1093">_xlfn.IFS(B1093&gt;C1093, "More Maker", B1093=C1093, "Equal", B1093&lt;C1093, "More Taker")</f>
        <v>More Taker</v>
      </c>
    </row>
    <row r="1094" spans="1:5" x14ac:dyDescent="0.25">
      <c r="A1094" s="1">
        <v>2000749159</v>
      </c>
      <c r="B1094">
        <f>COUNTIF(DF!$B$2:$B$6218,'Taker|Maker Distribution'!A1094)</f>
        <v>0</v>
      </c>
      <c r="C1094">
        <f>COUNTIF(DF!$C$2:$C$6218,'Taker|Maker Distribution'!A1094)</f>
        <v>1</v>
      </c>
      <c r="D1094" s="3">
        <f t="shared" si="17"/>
        <v>0</v>
      </c>
      <c r="E1094" t="str" cm="1">
        <f t="array" ref="E1094">_xlfn.IFS(B1094&gt;C1094, "More Maker", B1094=C1094, "Equal", B1094&lt;C1094, "More Taker")</f>
        <v>More Taker</v>
      </c>
    </row>
    <row r="1095" spans="1:5" x14ac:dyDescent="0.25">
      <c r="A1095" s="1">
        <v>2000739112</v>
      </c>
      <c r="B1095">
        <f>COUNTIF(DF!$B$2:$B$6218,'Taker|Maker Distribution'!A1095)</f>
        <v>0</v>
      </c>
      <c r="C1095">
        <f>COUNTIF(DF!$C$2:$C$6218,'Taker|Maker Distribution'!A1095)</f>
        <v>1</v>
      </c>
      <c r="D1095" s="3">
        <f t="shared" si="17"/>
        <v>0</v>
      </c>
      <c r="E1095" t="str" cm="1">
        <f t="array" ref="E1095">_xlfn.IFS(B1095&gt;C1095, "More Maker", B1095=C1095, "Equal", B1095&lt;C1095, "More Taker")</f>
        <v>More Taker</v>
      </c>
    </row>
    <row r="1096" spans="1:5" x14ac:dyDescent="0.25">
      <c r="A1096" s="1">
        <v>2000716526</v>
      </c>
      <c r="B1096">
        <f>COUNTIF(DF!$B$2:$B$6218,'Taker|Maker Distribution'!A1096)</f>
        <v>0</v>
      </c>
      <c r="C1096">
        <f>COUNTIF(DF!$C$2:$C$6218,'Taker|Maker Distribution'!A1096)</f>
        <v>7</v>
      </c>
      <c r="D1096" s="3">
        <f t="shared" si="17"/>
        <v>0</v>
      </c>
      <c r="E1096" t="str" cm="1">
        <f t="array" ref="E1096">_xlfn.IFS(B1096&gt;C1096, "More Maker", B1096=C1096, "Equal", B1096&lt;C1096, "More Taker")</f>
        <v>More Taker</v>
      </c>
    </row>
    <row r="1097" spans="1:5" x14ac:dyDescent="0.25">
      <c r="A1097" s="1">
        <v>2000753047</v>
      </c>
      <c r="B1097">
        <f>COUNTIF(DF!$B$2:$B$6218,'Taker|Maker Distribution'!A1097)</f>
        <v>0</v>
      </c>
      <c r="C1097">
        <f>COUNTIF(DF!$C$2:$C$6218,'Taker|Maker Distribution'!A1097)</f>
        <v>1</v>
      </c>
      <c r="D1097" s="3">
        <f t="shared" si="17"/>
        <v>0</v>
      </c>
      <c r="E1097" t="str" cm="1">
        <f t="array" ref="E1097">_xlfn.IFS(B1097&gt;C1097, "More Maker", B1097=C1097, "Equal", B1097&lt;C1097, "More Taker")</f>
        <v>More Taker</v>
      </c>
    </row>
    <row r="1098" spans="1:5" x14ac:dyDescent="0.25">
      <c r="A1098" s="1">
        <v>2000736094</v>
      </c>
      <c r="B1098">
        <f>COUNTIF(DF!$B$2:$B$6218,'Taker|Maker Distribution'!A1098)</f>
        <v>0</v>
      </c>
      <c r="C1098">
        <f>COUNTIF(DF!$C$2:$C$6218,'Taker|Maker Distribution'!A1098)</f>
        <v>2</v>
      </c>
      <c r="D1098" s="3">
        <f t="shared" si="17"/>
        <v>0</v>
      </c>
      <c r="E1098" t="str" cm="1">
        <f t="array" ref="E1098">_xlfn.IFS(B1098&gt;C1098, "More Maker", B1098=C1098, "Equal", B1098&lt;C1098, "More Taker")</f>
        <v>More Taker</v>
      </c>
    </row>
    <row r="1099" spans="1:5" x14ac:dyDescent="0.25">
      <c r="A1099" s="1">
        <v>2000711015</v>
      </c>
      <c r="B1099">
        <f>COUNTIF(DF!$B$2:$B$6218,'Taker|Maker Distribution'!A1099)</f>
        <v>0</v>
      </c>
      <c r="C1099">
        <f>COUNTIF(DF!$C$2:$C$6218,'Taker|Maker Distribution'!A1099)</f>
        <v>1</v>
      </c>
      <c r="D1099" s="3">
        <f t="shared" si="17"/>
        <v>0</v>
      </c>
      <c r="E1099" t="str" cm="1">
        <f t="array" ref="E1099">_xlfn.IFS(B1099&gt;C1099, "More Maker", B1099=C1099, "Equal", B1099&lt;C1099, "More Taker")</f>
        <v>More Taker</v>
      </c>
    </row>
    <row r="1100" spans="1:5" x14ac:dyDescent="0.25">
      <c r="A1100" s="1">
        <v>2000747393</v>
      </c>
      <c r="B1100">
        <f>COUNTIF(DF!$B$2:$B$6218,'Taker|Maker Distribution'!A1100)</f>
        <v>0</v>
      </c>
      <c r="C1100">
        <f>COUNTIF(DF!$C$2:$C$6218,'Taker|Maker Distribution'!A1100)</f>
        <v>2</v>
      </c>
      <c r="D1100" s="3">
        <f t="shared" si="17"/>
        <v>0</v>
      </c>
      <c r="E1100" t="str" cm="1">
        <f t="array" ref="E1100">_xlfn.IFS(B1100&gt;C1100, "More Maker", B1100=C1100, "Equal", B1100&lt;C1100, "More Taker")</f>
        <v>More Taker</v>
      </c>
    </row>
    <row r="1101" spans="1:5" x14ac:dyDescent="0.25">
      <c r="A1101" s="1">
        <v>2000724482</v>
      </c>
      <c r="B1101">
        <f>COUNTIF(DF!$B$2:$B$6218,'Taker|Maker Distribution'!A1101)</f>
        <v>0</v>
      </c>
      <c r="C1101">
        <f>COUNTIF(DF!$C$2:$C$6218,'Taker|Maker Distribution'!A1101)</f>
        <v>1</v>
      </c>
      <c r="D1101" s="3">
        <f t="shared" si="17"/>
        <v>0</v>
      </c>
      <c r="E1101" t="str" cm="1">
        <f t="array" ref="E1101">_xlfn.IFS(B1101&gt;C1101, "More Maker", B1101=C1101, "Equal", B1101&lt;C1101, "More Taker")</f>
        <v>More Taker</v>
      </c>
    </row>
    <row r="1102" spans="1:5" x14ac:dyDescent="0.25">
      <c r="A1102" s="1">
        <v>2000747257</v>
      </c>
      <c r="B1102">
        <f>COUNTIF(DF!$B$2:$B$6218,'Taker|Maker Distribution'!A1102)</f>
        <v>0</v>
      </c>
      <c r="C1102">
        <f>COUNTIF(DF!$C$2:$C$6218,'Taker|Maker Distribution'!A1102)</f>
        <v>1</v>
      </c>
      <c r="D1102" s="3">
        <f t="shared" si="17"/>
        <v>0</v>
      </c>
      <c r="E1102" t="str" cm="1">
        <f t="array" ref="E1102">_xlfn.IFS(B1102&gt;C1102, "More Maker", B1102=C1102, "Equal", B1102&lt;C1102, "More Taker")</f>
        <v>More Taker</v>
      </c>
    </row>
    <row r="1103" spans="1:5" x14ac:dyDescent="0.25">
      <c r="A1103" s="1">
        <v>2000728817</v>
      </c>
      <c r="B1103">
        <f>COUNTIF(DF!$B$2:$B$6218,'Taker|Maker Distribution'!A1103)</f>
        <v>0</v>
      </c>
      <c r="C1103">
        <f>COUNTIF(DF!$C$2:$C$6218,'Taker|Maker Distribution'!A1103)</f>
        <v>1</v>
      </c>
      <c r="D1103" s="3">
        <f t="shared" si="17"/>
        <v>0</v>
      </c>
      <c r="E1103" t="str" cm="1">
        <f t="array" ref="E1103">_xlfn.IFS(B1103&gt;C1103, "More Maker", B1103=C1103, "Equal", B1103&lt;C1103, "More Taker")</f>
        <v>More Taker</v>
      </c>
    </row>
    <row r="1104" spans="1:5" x14ac:dyDescent="0.25">
      <c r="A1104" s="1">
        <v>2000729600</v>
      </c>
      <c r="B1104">
        <f>COUNTIF(DF!$B$2:$B$6218,'Taker|Maker Distribution'!A1104)</f>
        <v>0</v>
      </c>
      <c r="C1104">
        <f>COUNTIF(DF!$C$2:$C$6218,'Taker|Maker Distribution'!A1104)</f>
        <v>3</v>
      </c>
      <c r="D1104" s="3">
        <f t="shared" si="17"/>
        <v>0</v>
      </c>
      <c r="E1104" t="str" cm="1">
        <f t="array" ref="E1104">_xlfn.IFS(B1104&gt;C1104, "More Maker", B1104=C1104, "Equal", B1104&lt;C1104, "More Taker")</f>
        <v>More Taker</v>
      </c>
    </row>
    <row r="1105" spans="1:5" x14ac:dyDescent="0.25">
      <c r="A1105" s="1">
        <v>2000737285</v>
      </c>
      <c r="B1105">
        <f>COUNTIF(DF!$B$2:$B$6218,'Taker|Maker Distribution'!A1105)</f>
        <v>0</v>
      </c>
      <c r="C1105">
        <f>COUNTIF(DF!$C$2:$C$6218,'Taker|Maker Distribution'!A1105)</f>
        <v>1</v>
      </c>
      <c r="D1105" s="3">
        <f t="shared" si="17"/>
        <v>0</v>
      </c>
      <c r="E1105" t="str" cm="1">
        <f t="array" ref="E1105">_xlfn.IFS(B1105&gt;C1105, "More Maker", B1105=C1105, "Equal", B1105&lt;C1105, "More Taker")</f>
        <v>More Taker</v>
      </c>
    </row>
    <row r="1106" spans="1:5" x14ac:dyDescent="0.25">
      <c r="A1106" s="1">
        <v>2000718197</v>
      </c>
      <c r="B1106">
        <f>COUNTIF(DF!$B$2:$B$6218,'Taker|Maker Distribution'!A1106)</f>
        <v>0</v>
      </c>
      <c r="C1106">
        <f>COUNTIF(DF!$C$2:$C$6218,'Taker|Maker Distribution'!A1106)</f>
        <v>1</v>
      </c>
      <c r="D1106" s="3">
        <f t="shared" si="17"/>
        <v>0</v>
      </c>
      <c r="E1106" t="str" cm="1">
        <f t="array" ref="E1106">_xlfn.IFS(B1106&gt;C1106, "More Maker", B1106=C1106, "Equal", B1106&lt;C1106, "More Taker")</f>
        <v>More Taker</v>
      </c>
    </row>
    <row r="1107" spans="1:5" x14ac:dyDescent="0.25">
      <c r="A1107" s="1">
        <v>2000749843</v>
      </c>
      <c r="B1107">
        <f>COUNTIF(DF!$B$2:$B$6218,'Taker|Maker Distribution'!A1107)</f>
        <v>0</v>
      </c>
      <c r="C1107">
        <f>COUNTIF(DF!$C$2:$C$6218,'Taker|Maker Distribution'!A1107)</f>
        <v>1</v>
      </c>
      <c r="D1107" s="3">
        <f t="shared" si="17"/>
        <v>0</v>
      </c>
      <c r="E1107" t="str" cm="1">
        <f t="array" ref="E1107">_xlfn.IFS(B1107&gt;C1107, "More Maker", B1107=C1107, "Equal", B1107&lt;C1107, "More Taker")</f>
        <v>More Taker</v>
      </c>
    </row>
    <row r="1108" spans="1:5" x14ac:dyDescent="0.25">
      <c r="A1108" s="1">
        <v>2000717048</v>
      </c>
      <c r="B1108">
        <f>COUNTIF(DF!$B$2:$B$6218,'Taker|Maker Distribution'!A1108)</f>
        <v>0</v>
      </c>
      <c r="C1108">
        <f>COUNTIF(DF!$C$2:$C$6218,'Taker|Maker Distribution'!A1108)</f>
        <v>3</v>
      </c>
      <c r="D1108" s="3">
        <f t="shared" si="17"/>
        <v>0</v>
      </c>
      <c r="E1108" t="str" cm="1">
        <f t="array" ref="E1108">_xlfn.IFS(B1108&gt;C1108, "More Maker", B1108=C1108, "Equal", B1108&lt;C1108, "More Taker")</f>
        <v>More Taker</v>
      </c>
    </row>
    <row r="1109" spans="1:5" x14ac:dyDescent="0.25">
      <c r="A1109" s="1">
        <v>2000732458</v>
      </c>
      <c r="B1109">
        <f>COUNTIF(DF!$B$2:$B$6218,'Taker|Maker Distribution'!A1109)</f>
        <v>0</v>
      </c>
      <c r="C1109">
        <f>COUNTIF(DF!$C$2:$C$6218,'Taker|Maker Distribution'!A1109)</f>
        <v>1</v>
      </c>
      <c r="D1109" s="3">
        <f t="shared" si="17"/>
        <v>0</v>
      </c>
      <c r="E1109" t="str" cm="1">
        <f t="array" ref="E1109">_xlfn.IFS(B1109&gt;C1109, "More Maker", B1109=C1109, "Equal", B1109&lt;C1109, "More Taker")</f>
        <v>More Taker</v>
      </c>
    </row>
    <row r="1110" spans="1:5" x14ac:dyDescent="0.25">
      <c r="A1110" s="1">
        <v>2000731447</v>
      </c>
      <c r="B1110">
        <f>COUNTIF(DF!$B$2:$B$6218,'Taker|Maker Distribution'!A1110)</f>
        <v>0</v>
      </c>
      <c r="C1110">
        <f>COUNTIF(DF!$C$2:$C$6218,'Taker|Maker Distribution'!A1110)</f>
        <v>1</v>
      </c>
      <c r="D1110" s="3">
        <f t="shared" si="17"/>
        <v>0</v>
      </c>
      <c r="E1110" t="str" cm="1">
        <f t="array" ref="E1110">_xlfn.IFS(B1110&gt;C1110, "More Maker", B1110=C1110, "Equal", B1110&lt;C1110, "More Taker")</f>
        <v>More Taker</v>
      </c>
    </row>
    <row r="1111" spans="1:5" x14ac:dyDescent="0.25">
      <c r="A1111" s="1">
        <v>2000749505</v>
      </c>
      <c r="B1111">
        <f>COUNTIF(DF!$B$2:$B$6218,'Taker|Maker Distribution'!A1111)</f>
        <v>0</v>
      </c>
      <c r="C1111">
        <f>COUNTIF(DF!$C$2:$C$6218,'Taker|Maker Distribution'!A1111)</f>
        <v>1</v>
      </c>
      <c r="D1111" s="3">
        <f t="shared" si="17"/>
        <v>0</v>
      </c>
      <c r="E1111" t="str" cm="1">
        <f t="array" ref="E1111">_xlfn.IFS(B1111&gt;C1111, "More Maker", B1111=C1111, "Equal", B1111&lt;C1111, "More Taker")</f>
        <v>More Taker</v>
      </c>
    </row>
    <row r="1112" spans="1:5" x14ac:dyDescent="0.25">
      <c r="A1112" s="1">
        <v>2000749117</v>
      </c>
      <c r="B1112">
        <f>COUNTIF(DF!$B$2:$B$6218,'Taker|Maker Distribution'!A1112)</f>
        <v>0</v>
      </c>
      <c r="C1112">
        <f>COUNTIF(DF!$C$2:$C$6218,'Taker|Maker Distribution'!A1112)</f>
        <v>1</v>
      </c>
      <c r="D1112" s="3">
        <f t="shared" si="17"/>
        <v>0</v>
      </c>
      <c r="E1112" t="str" cm="1">
        <f t="array" ref="E1112">_xlfn.IFS(B1112&gt;C1112, "More Maker", B1112=C1112, "Equal", B1112&lt;C1112, "More Taker")</f>
        <v>More Taker</v>
      </c>
    </row>
    <row r="1113" spans="1:5" x14ac:dyDescent="0.25">
      <c r="A1113" s="1">
        <v>2000737876</v>
      </c>
      <c r="B1113">
        <f>COUNTIF(DF!$B$2:$B$6218,'Taker|Maker Distribution'!A1113)</f>
        <v>0</v>
      </c>
      <c r="C1113">
        <f>COUNTIF(DF!$C$2:$C$6218,'Taker|Maker Distribution'!A1113)</f>
        <v>1</v>
      </c>
      <c r="D1113" s="3">
        <f t="shared" si="17"/>
        <v>0</v>
      </c>
      <c r="E1113" t="str" cm="1">
        <f t="array" ref="E1113">_xlfn.IFS(B1113&gt;C1113, "More Maker", B1113=C1113, "Equal", B1113&lt;C1113, "More Taker")</f>
        <v>More Taker</v>
      </c>
    </row>
    <row r="1114" spans="1:5" x14ac:dyDescent="0.25">
      <c r="A1114" s="1">
        <v>2000721233</v>
      </c>
      <c r="B1114">
        <f>COUNTIF(DF!$B$2:$B$6218,'Taker|Maker Distribution'!A1114)</f>
        <v>0</v>
      </c>
      <c r="C1114">
        <f>COUNTIF(DF!$C$2:$C$6218,'Taker|Maker Distribution'!A1114)</f>
        <v>1</v>
      </c>
      <c r="D1114" s="3">
        <f t="shared" si="17"/>
        <v>0</v>
      </c>
      <c r="E1114" t="str" cm="1">
        <f t="array" ref="E1114">_xlfn.IFS(B1114&gt;C1114, "More Maker", B1114=C1114, "Equal", B1114&lt;C1114, "More Taker")</f>
        <v>More Taker</v>
      </c>
    </row>
    <row r="1115" spans="1:5" x14ac:dyDescent="0.25">
      <c r="A1115" s="1">
        <v>2000740840</v>
      </c>
      <c r="B1115">
        <f>COUNTIF(DF!$B$2:$B$6218,'Taker|Maker Distribution'!A1115)</f>
        <v>0</v>
      </c>
      <c r="C1115">
        <f>COUNTIF(DF!$C$2:$C$6218,'Taker|Maker Distribution'!A1115)</f>
        <v>1</v>
      </c>
      <c r="D1115" s="3">
        <f t="shared" si="17"/>
        <v>0</v>
      </c>
      <c r="E1115" t="str" cm="1">
        <f t="array" ref="E1115">_xlfn.IFS(B1115&gt;C1115, "More Maker", B1115=C1115, "Equal", B1115&lt;C1115, "More Taker")</f>
        <v>More Taker</v>
      </c>
    </row>
    <row r="1116" spans="1:5" x14ac:dyDescent="0.25">
      <c r="A1116" s="1">
        <v>2000750536</v>
      </c>
      <c r="B1116">
        <f>COUNTIF(DF!$B$2:$B$6218,'Taker|Maker Distribution'!A1116)</f>
        <v>0</v>
      </c>
      <c r="C1116">
        <f>COUNTIF(DF!$C$2:$C$6218,'Taker|Maker Distribution'!A1116)</f>
        <v>2</v>
      </c>
      <c r="D1116" s="3">
        <f t="shared" si="17"/>
        <v>0</v>
      </c>
      <c r="E1116" t="str" cm="1">
        <f t="array" ref="E1116">_xlfn.IFS(B1116&gt;C1116, "More Maker", B1116=C1116, "Equal", B1116&lt;C1116, "More Taker")</f>
        <v>More Taker</v>
      </c>
    </row>
    <row r="1117" spans="1:5" x14ac:dyDescent="0.25">
      <c r="A1117" s="1">
        <v>2000733175</v>
      </c>
      <c r="B1117">
        <f>COUNTIF(DF!$B$2:$B$6218,'Taker|Maker Distribution'!A1117)</f>
        <v>0</v>
      </c>
      <c r="C1117">
        <f>COUNTIF(DF!$C$2:$C$6218,'Taker|Maker Distribution'!A1117)</f>
        <v>1</v>
      </c>
      <c r="D1117" s="3">
        <f t="shared" si="17"/>
        <v>0</v>
      </c>
      <c r="E1117" t="str" cm="1">
        <f t="array" ref="E1117">_xlfn.IFS(B1117&gt;C1117, "More Maker", B1117=C1117, "Equal", B1117&lt;C1117, "More Taker")</f>
        <v>More Taker</v>
      </c>
    </row>
    <row r="1118" spans="1:5" x14ac:dyDescent="0.25">
      <c r="A1118" s="1">
        <v>2000744428</v>
      </c>
      <c r="B1118">
        <f>COUNTIF(DF!$B$2:$B$6218,'Taker|Maker Distribution'!A1118)</f>
        <v>0</v>
      </c>
      <c r="C1118">
        <f>COUNTIF(DF!$C$2:$C$6218,'Taker|Maker Distribution'!A1118)</f>
        <v>1</v>
      </c>
      <c r="D1118" s="3">
        <f t="shared" si="17"/>
        <v>0</v>
      </c>
      <c r="E1118" t="str" cm="1">
        <f t="array" ref="E1118">_xlfn.IFS(B1118&gt;C1118, "More Maker", B1118=C1118, "Equal", B1118&lt;C1118, "More Taker")</f>
        <v>More Taker</v>
      </c>
    </row>
    <row r="1119" spans="1:5" x14ac:dyDescent="0.25">
      <c r="A1119" s="1">
        <v>2000727359</v>
      </c>
      <c r="B1119">
        <f>COUNTIF(DF!$B$2:$B$6218,'Taker|Maker Distribution'!A1119)</f>
        <v>0</v>
      </c>
      <c r="C1119">
        <f>COUNTIF(DF!$C$2:$C$6218,'Taker|Maker Distribution'!A1119)</f>
        <v>1</v>
      </c>
      <c r="D1119" s="3">
        <f t="shared" si="17"/>
        <v>0</v>
      </c>
      <c r="E1119" t="str" cm="1">
        <f t="array" ref="E1119">_xlfn.IFS(B1119&gt;C1119, "More Maker", B1119=C1119, "Equal", B1119&lt;C1119, "More Taker")</f>
        <v>More Taker</v>
      </c>
    </row>
    <row r="1120" spans="1:5" x14ac:dyDescent="0.25">
      <c r="A1120" s="1">
        <v>2000748043</v>
      </c>
      <c r="B1120">
        <f>COUNTIF(DF!$B$2:$B$6218,'Taker|Maker Distribution'!A1120)</f>
        <v>0</v>
      </c>
      <c r="C1120">
        <f>COUNTIF(DF!$C$2:$C$6218,'Taker|Maker Distribution'!A1120)</f>
        <v>2</v>
      </c>
      <c r="D1120" s="3">
        <f t="shared" si="17"/>
        <v>0</v>
      </c>
      <c r="E1120" t="str" cm="1">
        <f t="array" ref="E1120">_xlfn.IFS(B1120&gt;C1120, "More Maker", B1120=C1120, "Equal", B1120&lt;C1120, "More Taker")</f>
        <v>More Taker</v>
      </c>
    </row>
    <row r="1121" spans="1:5" x14ac:dyDescent="0.25">
      <c r="A1121" s="1">
        <v>2000718482</v>
      </c>
      <c r="B1121">
        <f>COUNTIF(DF!$B$2:$B$6218,'Taker|Maker Distribution'!A1121)</f>
        <v>0</v>
      </c>
      <c r="C1121">
        <f>COUNTIF(DF!$C$2:$C$6218,'Taker|Maker Distribution'!A1121)</f>
        <v>1</v>
      </c>
      <c r="D1121" s="3">
        <f t="shared" si="17"/>
        <v>0</v>
      </c>
      <c r="E1121" t="str" cm="1">
        <f t="array" ref="E1121">_xlfn.IFS(B1121&gt;C1121, "More Maker", B1121=C1121, "Equal", B1121&lt;C1121, "More Taker")</f>
        <v>More Taker</v>
      </c>
    </row>
    <row r="1122" spans="1:5" x14ac:dyDescent="0.25">
      <c r="A1122" s="1">
        <v>2000743666</v>
      </c>
      <c r="B1122">
        <f>COUNTIF(DF!$B$2:$B$6218,'Taker|Maker Distribution'!A1122)</f>
        <v>0</v>
      </c>
      <c r="C1122">
        <f>COUNTIF(DF!$C$2:$C$6218,'Taker|Maker Distribution'!A1122)</f>
        <v>4</v>
      </c>
      <c r="D1122" s="3">
        <f t="shared" si="17"/>
        <v>0</v>
      </c>
      <c r="E1122" t="str" cm="1">
        <f t="array" ref="E1122">_xlfn.IFS(B1122&gt;C1122, "More Maker", B1122=C1122, "Equal", B1122&lt;C1122, "More Taker")</f>
        <v>More Taker</v>
      </c>
    </row>
    <row r="1123" spans="1:5" x14ac:dyDescent="0.25">
      <c r="A1123" s="1">
        <v>2000731323</v>
      </c>
      <c r="B1123">
        <f>COUNTIF(DF!$B$2:$B$6218,'Taker|Maker Distribution'!A1123)</f>
        <v>0</v>
      </c>
      <c r="C1123">
        <f>COUNTIF(DF!$C$2:$C$6218,'Taker|Maker Distribution'!A1123)</f>
        <v>12</v>
      </c>
      <c r="D1123" s="3">
        <f t="shared" si="17"/>
        <v>0</v>
      </c>
      <c r="E1123" t="str" cm="1">
        <f t="array" ref="E1123">_xlfn.IFS(B1123&gt;C1123, "More Maker", B1123=C1123, "Equal", B1123&lt;C1123, "More Taker")</f>
        <v>More Taker</v>
      </c>
    </row>
    <row r="1124" spans="1:5" x14ac:dyDescent="0.25">
      <c r="A1124" s="1">
        <v>2000743411</v>
      </c>
      <c r="B1124">
        <f>COUNTIF(DF!$B$2:$B$6218,'Taker|Maker Distribution'!A1124)</f>
        <v>0</v>
      </c>
      <c r="C1124">
        <f>COUNTIF(DF!$C$2:$C$6218,'Taker|Maker Distribution'!A1124)</f>
        <v>1</v>
      </c>
      <c r="D1124" s="3">
        <f t="shared" si="17"/>
        <v>0</v>
      </c>
      <c r="E1124" t="str" cm="1">
        <f t="array" ref="E1124">_xlfn.IFS(B1124&gt;C1124, "More Maker", B1124=C1124, "Equal", B1124&lt;C1124, "More Taker")</f>
        <v>More Taker</v>
      </c>
    </row>
    <row r="1125" spans="1:5" x14ac:dyDescent="0.25">
      <c r="A1125" s="1">
        <v>2000725658</v>
      </c>
      <c r="B1125">
        <f>COUNTIF(DF!$B$2:$B$6218,'Taker|Maker Distribution'!A1125)</f>
        <v>0</v>
      </c>
      <c r="C1125">
        <f>COUNTIF(DF!$C$2:$C$6218,'Taker|Maker Distribution'!A1125)</f>
        <v>1</v>
      </c>
      <c r="D1125" s="3">
        <f t="shared" si="17"/>
        <v>0</v>
      </c>
      <c r="E1125" t="str" cm="1">
        <f t="array" ref="E1125">_xlfn.IFS(B1125&gt;C1125, "More Maker", B1125=C1125, "Equal", B1125&lt;C1125, "More Taker")</f>
        <v>More Taker</v>
      </c>
    </row>
    <row r="1126" spans="1:5" x14ac:dyDescent="0.25">
      <c r="A1126" s="1">
        <v>2000715527</v>
      </c>
      <c r="B1126">
        <f>COUNTIF(DF!$B$2:$B$6218,'Taker|Maker Distribution'!A1126)</f>
        <v>0</v>
      </c>
      <c r="C1126">
        <f>COUNTIF(DF!$C$2:$C$6218,'Taker|Maker Distribution'!A1126)</f>
        <v>2</v>
      </c>
      <c r="D1126" s="3">
        <f t="shared" si="17"/>
        <v>0</v>
      </c>
      <c r="E1126" t="str" cm="1">
        <f t="array" ref="E1126">_xlfn.IFS(B1126&gt;C1126, "More Maker", B1126=C1126, "Equal", B1126&lt;C1126, "More Taker")</f>
        <v>More Taker</v>
      </c>
    </row>
    <row r="1127" spans="1:5" x14ac:dyDescent="0.25">
      <c r="A1127" s="1">
        <v>2000755192</v>
      </c>
      <c r="B1127">
        <f>COUNTIF(DF!$B$2:$B$6218,'Taker|Maker Distribution'!A1127)</f>
        <v>0</v>
      </c>
      <c r="C1127">
        <f>COUNTIF(DF!$C$2:$C$6218,'Taker|Maker Distribution'!A1127)</f>
        <v>1</v>
      </c>
      <c r="D1127" s="3">
        <f t="shared" si="17"/>
        <v>0</v>
      </c>
      <c r="E1127" t="str" cm="1">
        <f t="array" ref="E1127">_xlfn.IFS(B1127&gt;C1127, "More Maker", B1127=C1127, "Equal", B1127&lt;C1127, "More Taker")</f>
        <v>More Taker</v>
      </c>
    </row>
    <row r="1128" spans="1:5" x14ac:dyDescent="0.25">
      <c r="A1128" s="1">
        <v>2000717909</v>
      </c>
      <c r="B1128">
        <f>COUNTIF(DF!$B$2:$B$6218,'Taker|Maker Distribution'!A1128)</f>
        <v>0</v>
      </c>
      <c r="C1128">
        <f>COUNTIF(DF!$C$2:$C$6218,'Taker|Maker Distribution'!A1128)</f>
        <v>1</v>
      </c>
      <c r="D1128" s="3">
        <f t="shared" si="17"/>
        <v>0</v>
      </c>
      <c r="E1128" t="str" cm="1">
        <f t="array" ref="E1128">_xlfn.IFS(B1128&gt;C1128, "More Maker", B1128=C1128, "Equal", B1128&lt;C1128, "More Taker")</f>
        <v>More Taker</v>
      </c>
    </row>
    <row r="1129" spans="1:5" x14ac:dyDescent="0.25">
      <c r="A1129" s="1">
        <v>2000736337</v>
      </c>
      <c r="B1129">
        <f>COUNTIF(DF!$B$2:$B$6218,'Taker|Maker Distribution'!A1129)</f>
        <v>0</v>
      </c>
      <c r="C1129">
        <f>COUNTIF(DF!$C$2:$C$6218,'Taker|Maker Distribution'!A1129)</f>
        <v>1</v>
      </c>
      <c r="D1129" s="3">
        <f t="shared" si="17"/>
        <v>0</v>
      </c>
      <c r="E1129" t="str" cm="1">
        <f t="array" ref="E1129">_xlfn.IFS(B1129&gt;C1129, "More Maker", B1129=C1129, "Equal", B1129&lt;C1129, "More Taker")</f>
        <v>More Taker</v>
      </c>
    </row>
    <row r="1130" spans="1:5" x14ac:dyDescent="0.25">
      <c r="A1130" s="1">
        <v>2000727218</v>
      </c>
      <c r="B1130">
        <f>COUNTIF(DF!$B$2:$B$6218,'Taker|Maker Distribution'!A1130)</f>
        <v>0</v>
      </c>
      <c r="C1130">
        <f>COUNTIF(DF!$C$2:$C$6218,'Taker|Maker Distribution'!A1130)</f>
        <v>2</v>
      </c>
      <c r="D1130" s="3">
        <f t="shared" si="17"/>
        <v>0</v>
      </c>
      <c r="E1130" t="str" cm="1">
        <f t="array" ref="E1130">_xlfn.IFS(B1130&gt;C1130, "More Maker", B1130=C1130, "Equal", B1130&lt;C1130, "More Taker")</f>
        <v>More Taker</v>
      </c>
    </row>
    <row r="1131" spans="1:5" x14ac:dyDescent="0.25">
      <c r="A1131" s="1">
        <v>2000733220</v>
      </c>
      <c r="B1131">
        <f>COUNTIF(DF!$B$2:$B$6218,'Taker|Maker Distribution'!A1131)</f>
        <v>0</v>
      </c>
      <c r="C1131">
        <f>COUNTIF(DF!$C$2:$C$6218,'Taker|Maker Distribution'!A1131)</f>
        <v>3</v>
      </c>
      <c r="D1131" s="3">
        <f t="shared" si="17"/>
        <v>0</v>
      </c>
      <c r="E1131" t="str" cm="1">
        <f t="array" ref="E1131">_xlfn.IFS(B1131&gt;C1131, "More Maker", B1131=C1131, "Equal", B1131&lt;C1131, "More Taker")</f>
        <v>More Taker</v>
      </c>
    </row>
    <row r="1132" spans="1:5" x14ac:dyDescent="0.25">
      <c r="A1132" s="1">
        <v>2000709299</v>
      </c>
      <c r="B1132">
        <f>COUNTIF(DF!$B$2:$B$6218,'Taker|Maker Distribution'!A1132)</f>
        <v>0</v>
      </c>
      <c r="C1132">
        <f>COUNTIF(DF!$C$2:$C$6218,'Taker|Maker Distribution'!A1132)</f>
        <v>2</v>
      </c>
      <c r="D1132" s="3">
        <f t="shared" si="17"/>
        <v>0</v>
      </c>
      <c r="E1132" t="str" cm="1">
        <f t="array" ref="E1132">_xlfn.IFS(B1132&gt;C1132, "More Maker", B1132=C1132, "Equal", B1132&lt;C1132, "More Taker")</f>
        <v>More Taker</v>
      </c>
    </row>
    <row r="1133" spans="1:5" x14ac:dyDescent="0.25">
      <c r="A1133" s="1">
        <v>2000747691</v>
      </c>
      <c r="B1133">
        <f>COUNTIF(DF!$B$2:$B$6218,'Taker|Maker Distribution'!A1133)</f>
        <v>0</v>
      </c>
      <c r="C1133">
        <f>COUNTIF(DF!$C$2:$C$6218,'Taker|Maker Distribution'!A1133)</f>
        <v>12</v>
      </c>
      <c r="D1133" s="3">
        <f t="shared" si="17"/>
        <v>0</v>
      </c>
      <c r="E1133" t="str" cm="1">
        <f t="array" ref="E1133">_xlfn.IFS(B1133&gt;C1133, "More Maker", B1133=C1133, "Equal", B1133&lt;C1133, "More Taker")</f>
        <v>More Taker</v>
      </c>
    </row>
    <row r="1134" spans="1:5" x14ac:dyDescent="0.25">
      <c r="A1134" s="1">
        <v>2000730050</v>
      </c>
      <c r="B1134">
        <f>COUNTIF(DF!$B$2:$B$6218,'Taker|Maker Distribution'!A1134)</f>
        <v>0</v>
      </c>
      <c r="C1134">
        <f>COUNTIF(DF!$C$2:$C$6218,'Taker|Maker Distribution'!A1134)</f>
        <v>2</v>
      </c>
      <c r="D1134" s="3">
        <f t="shared" si="17"/>
        <v>0</v>
      </c>
      <c r="E1134" t="str" cm="1">
        <f t="array" ref="E1134">_xlfn.IFS(B1134&gt;C1134, "More Maker", B1134=C1134, "Equal", B1134&lt;C1134, "More Taker")</f>
        <v>More Taker</v>
      </c>
    </row>
    <row r="1135" spans="1:5" x14ac:dyDescent="0.25">
      <c r="A1135" s="1">
        <v>2000722802</v>
      </c>
      <c r="B1135">
        <f>COUNTIF(DF!$B$2:$B$6218,'Taker|Maker Distribution'!A1135)</f>
        <v>0</v>
      </c>
      <c r="C1135">
        <f>COUNTIF(DF!$C$2:$C$6218,'Taker|Maker Distribution'!A1135)</f>
        <v>5</v>
      </c>
      <c r="D1135" s="3">
        <f t="shared" si="17"/>
        <v>0</v>
      </c>
      <c r="E1135" t="str" cm="1">
        <f t="array" ref="E1135">_xlfn.IFS(B1135&gt;C1135, "More Maker", B1135=C1135, "Equal", B1135&lt;C1135, "More Taker")</f>
        <v>More Taker</v>
      </c>
    </row>
    <row r="1136" spans="1:5" x14ac:dyDescent="0.25">
      <c r="A1136" s="1">
        <v>2000752402</v>
      </c>
      <c r="B1136">
        <f>COUNTIF(DF!$B$2:$B$6218,'Taker|Maker Distribution'!A1136)</f>
        <v>0</v>
      </c>
      <c r="C1136">
        <f>COUNTIF(DF!$C$2:$C$6218,'Taker|Maker Distribution'!A1136)</f>
        <v>1</v>
      </c>
      <c r="D1136" s="3">
        <f t="shared" si="17"/>
        <v>0</v>
      </c>
      <c r="E1136" t="str" cm="1">
        <f t="array" ref="E1136">_xlfn.IFS(B1136&gt;C1136, "More Maker", B1136=C1136, "Equal", B1136&lt;C1136, "More Taker")</f>
        <v>More Taker</v>
      </c>
    </row>
    <row r="1137" spans="1:5" x14ac:dyDescent="0.25">
      <c r="A1137" s="1">
        <v>2000724803</v>
      </c>
      <c r="B1137">
        <f>COUNTIF(DF!$B$2:$B$6218,'Taker|Maker Distribution'!A1137)</f>
        <v>0</v>
      </c>
      <c r="C1137">
        <f>COUNTIF(DF!$C$2:$C$6218,'Taker|Maker Distribution'!A1137)</f>
        <v>1</v>
      </c>
      <c r="D1137" s="3">
        <f t="shared" si="17"/>
        <v>0</v>
      </c>
      <c r="E1137" t="str" cm="1">
        <f t="array" ref="E1137">_xlfn.IFS(B1137&gt;C1137, "More Maker", B1137=C1137, "Equal", B1137&lt;C1137, "More Taker")</f>
        <v>More Taker</v>
      </c>
    </row>
    <row r="1138" spans="1:5" x14ac:dyDescent="0.25">
      <c r="A1138" s="1">
        <v>2000747535</v>
      </c>
      <c r="B1138">
        <f>COUNTIF(DF!$B$2:$B$6218,'Taker|Maker Distribution'!A1138)</f>
        <v>0</v>
      </c>
      <c r="C1138">
        <f>COUNTIF(DF!$C$2:$C$6218,'Taker|Maker Distribution'!A1138)</f>
        <v>1</v>
      </c>
      <c r="D1138" s="3">
        <f t="shared" si="17"/>
        <v>0</v>
      </c>
      <c r="E1138" t="str" cm="1">
        <f t="array" ref="E1138">_xlfn.IFS(B1138&gt;C1138, "More Maker", B1138=C1138, "Equal", B1138&lt;C1138, "More Taker")</f>
        <v>More Taker</v>
      </c>
    </row>
    <row r="1139" spans="1:5" x14ac:dyDescent="0.25">
      <c r="A1139" s="1">
        <v>2000727233</v>
      </c>
      <c r="B1139">
        <f>COUNTIF(DF!$B$2:$B$6218,'Taker|Maker Distribution'!A1139)</f>
        <v>0</v>
      </c>
      <c r="C1139">
        <f>COUNTIF(DF!$C$2:$C$6218,'Taker|Maker Distribution'!A1139)</f>
        <v>1</v>
      </c>
      <c r="D1139" s="3">
        <f t="shared" si="17"/>
        <v>0</v>
      </c>
      <c r="E1139" t="str" cm="1">
        <f t="array" ref="E1139">_xlfn.IFS(B1139&gt;C1139, "More Maker", B1139=C1139, "Equal", B1139&lt;C1139, "More Taker")</f>
        <v>More Taker</v>
      </c>
    </row>
    <row r="1140" spans="1:5" x14ac:dyDescent="0.25">
      <c r="A1140" s="1">
        <v>2000707889</v>
      </c>
      <c r="B1140">
        <f>COUNTIF(DF!$B$2:$B$6218,'Taker|Maker Distribution'!A1140)</f>
        <v>0</v>
      </c>
      <c r="C1140">
        <f>COUNTIF(DF!$C$2:$C$6218,'Taker|Maker Distribution'!A1140)</f>
        <v>1</v>
      </c>
      <c r="D1140" s="3">
        <f t="shared" si="17"/>
        <v>0</v>
      </c>
      <c r="E1140" t="str" cm="1">
        <f t="array" ref="E1140">_xlfn.IFS(B1140&gt;C1140, "More Maker", B1140=C1140, "Equal", B1140&lt;C1140, "More Taker")</f>
        <v>More Taker</v>
      </c>
    </row>
    <row r="1141" spans="1:5" x14ac:dyDescent="0.25">
      <c r="A1141" s="1">
        <v>2000736262</v>
      </c>
      <c r="B1141">
        <f>COUNTIF(DF!$B$2:$B$6218,'Taker|Maker Distribution'!A1141)</f>
        <v>0</v>
      </c>
      <c r="C1141">
        <f>COUNTIF(DF!$C$2:$C$6218,'Taker|Maker Distribution'!A1141)</f>
        <v>8</v>
      </c>
      <c r="D1141" s="3">
        <f t="shared" si="17"/>
        <v>0</v>
      </c>
      <c r="E1141" t="str" cm="1">
        <f t="array" ref="E1141">_xlfn.IFS(B1141&gt;C1141, "More Maker", B1141=C1141, "Equal", B1141&lt;C1141, "More Taker")</f>
        <v>More Taker</v>
      </c>
    </row>
    <row r="1142" spans="1:5" x14ac:dyDescent="0.25">
      <c r="A1142" s="1">
        <v>2000741401</v>
      </c>
      <c r="B1142">
        <f>COUNTIF(DF!$B$2:$B$6218,'Taker|Maker Distribution'!A1142)</f>
        <v>0</v>
      </c>
      <c r="C1142">
        <f>COUNTIF(DF!$C$2:$C$6218,'Taker|Maker Distribution'!A1142)</f>
        <v>1</v>
      </c>
      <c r="D1142" s="3">
        <f t="shared" si="17"/>
        <v>0</v>
      </c>
      <c r="E1142" t="str" cm="1">
        <f t="array" ref="E1142">_xlfn.IFS(B1142&gt;C1142, "More Maker", B1142=C1142, "Equal", B1142&lt;C1142, "More Taker")</f>
        <v>More Taker</v>
      </c>
    </row>
    <row r="1143" spans="1:5" x14ac:dyDescent="0.25">
      <c r="A1143" s="1">
        <v>2000720306</v>
      </c>
      <c r="B1143">
        <f>COUNTIF(DF!$B$2:$B$6218,'Taker|Maker Distribution'!A1143)</f>
        <v>0</v>
      </c>
      <c r="C1143">
        <f>COUNTIF(DF!$C$2:$C$6218,'Taker|Maker Distribution'!A1143)</f>
        <v>1</v>
      </c>
      <c r="D1143" s="3">
        <f t="shared" si="17"/>
        <v>0</v>
      </c>
      <c r="E1143" t="str" cm="1">
        <f t="array" ref="E1143">_xlfn.IFS(B1143&gt;C1143, "More Maker", B1143=C1143, "Equal", B1143&lt;C1143, "More Taker")</f>
        <v>More Taker</v>
      </c>
    </row>
    <row r="1144" spans="1:5" x14ac:dyDescent="0.25">
      <c r="A1144" s="1">
        <v>2000731528</v>
      </c>
      <c r="B1144">
        <f>COUNTIF(DF!$B$2:$B$6218,'Taker|Maker Distribution'!A1144)</f>
        <v>0</v>
      </c>
      <c r="C1144">
        <f>COUNTIF(DF!$C$2:$C$6218,'Taker|Maker Distribution'!A1144)</f>
        <v>1</v>
      </c>
      <c r="D1144" s="3">
        <f t="shared" si="17"/>
        <v>0</v>
      </c>
      <c r="E1144" t="str" cm="1">
        <f t="array" ref="E1144">_xlfn.IFS(B1144&gt;C1144, "More Maker", B1144=C1144, "Equal", B1144&lt;C1144, "More Taker")</f>
        <v>More Taker</v>
      </c>
    </row>
    <row r="1145" spans="1:5" x14ac:dyDescent="0.25">
      <c r="A1145" s="1">
        <v>2000713331</v>
      </c>
      <c r="B1145">
        <f>COUNTIF(DF!$B$2:$B$6218,'Taker|Maker Distribution'!A1145)</f>
        <v>0</v>
      </c>
      <c r="C1145">
        <f>COUNTIF(DF!$C$2:$C$6218,'Taker|Maker Distribution'!A1145)</f>
        <v>1</v>
      </c>
      <c r="D1145" s="3">
        <f t="shared" si="17"/>
        <v>0</v>
      </c>
      <c r="E1145" t="str" cm="1">
        <f t="array" ref="E1145">_xlfn.IFS(B1145&gt;C1145, "More Maker", B1145=C1145, "Equal", B1145&lt;C1145, "More Taker")</f>
        <v>More Taker</v>
      </c>
    </row>
    <row r="1146" spans="1:5" x14ac:dyDescent="0.25">
      <c r="A1146" s="1">
        <v>2000709470</v>
      </c>
      <c r="B1146">
        <f>COUNTIF(DF!$B$2:$B$6218,'Taker|Maker Distribution'!A1146)</f>
        <v>0</v>
      </c>
      <c r="C1146">
        <f>COUNTIF(DF!$C$2:$C$6218,'Taker|Maker Distribution'!A1146)</f>
        <v>2</v>
      </c>
      <c r="D1146" s="3">
        <f t="shared" si="17"/>
        <v>0</v>
      </c>
      <c r="E1146" t="str" cm="1">
        <f t="array" ref="E1146">_xlfn.IFS(B1146&gt;C1146, "More Maker", B1146=C1146, "Equal", B1146&lt;C1146, "More Taker")</f>
        <v>More Taker</v>
      </c>
    </row>
    <row r="1147" spans="1:5" x14ac:dyDescent="0.25">
      <c r="A1147" s="1">
        <v>2000729918</v>
      </c>
      <c r="B1147">
        <f>COUNTIF(DF!$B$2:$B$6218,'Taker|Maker Distribution'!A1147)</f>
        <v>0</v>
      </c>
      <c r="C1147">
        <f>COUNTIF(DF!$C$2:$C$6218,'Taker|Maker Distribution'!A1147)</f>
        <v>3</v>
      </c>
      <c r="D1147" s="3">
        <f t="shared" si="17"/>
        <v>0</v>
      </c>
      <c r="E1147" t="str" cm="1">
        <f t="array" ref="E1147">_xlfn.IFS(B1147&gt;C1147, "More Maker", B1147=C1147, "Equal", B1147&lt;C1147, "More Taker")</f>
        <v>More Taker</v>
      </c>
    </row>
    <row r="1148" spans="1:5" x14ac:dyDescent="0.25">
      <c r="A1148" s="1">
        <v>2000749345</v>
      </c>
      <c r="B1148">
        <f>COUNTIF(DF!$B$2:$B$6218,'Taker|Maker Distribution'!A1148)</f>
        <v>0</v>
      </c>
      <c r="C1148">
        <f>COUNTIF(DF!$C$2:$C$6218,'Taker|Maker Distribution'!A1148)</f>
        <v>3</v>
      </c>
      <c r="D1148" s="3">
        <f t="shared" si="17"/>
        <v>0</v>
      </c>
      <c r="E1148" t="str" cm="1">
        <f t="array" ref="E1148">_xlfn.IFS(B1148&gt;C1148, "More Maker", B1148=C1148, "Equal", B1148&lt;C1148, "More Taker")</f>
        <v>More Taker</v>
      </c>
    </row>
    <row r="1149" spans="1:5" x14ac:dyDescent="0.25">
      <c r="A1149" s="1">
        <v>2000746047</v>
      </c>
      <c r="B1149">
        <f>COUNTIF(DF!$B$2:$B$6218,'Taker|Maker Distribution'!A1149)</f>
        <v>0</v>
      </c>
      <c r="C1149">
        <f>COUNTIF(DF!$C$2:$C$6218,'Taker|Maker Distribution'!A1149)</f>
        <v>2</v>
      </c>
      <c r="D1149" s="3">
        <f t="shared" si="17"/>
        <v>0</v>
      </c>
      <c r="E1149" t="str" cm="1">
        <f t="array" ref="E1149">_xlfn.IFS(B1149&gt;C1149, "More Maker", B1149=C1149, "Equal", B1149&lt;C1149, "More Taker")</f>
        <v>More Taker</v>
      </c>
    </row>
    <row r="1150" spans="1:5" x14ac:dyDescent="0.25">
      <c r="A1150" s="1">
        <v>2000724572</v>
      </c>
      <c r="B1150">
        <f>COUNTIF(DF!$B$2:$B$6218,'Taker|Maker Distribution'!A1150)</f>
        <v>0</v>
      </c>
      <c r="C1150">
        <f>COUNTIF(DF!$C$2:$C$6218,'Taker|Maker Distribution'!A1150)</f>
        <v>1</v>
      </c>
      <c r="D1150" s="3">
        <f t="shared" si="17"/>
        <v>0</v>
      </c>
      <c r="E1150" t="str" cm="1">
        <f t="array" ref="E1150">_xlfn.IFS(B1150&gt;C1150, "More Maker", B1150=C1150, "Equal", B1150&lt;C1150, "More Taker")</f>
        <v>More Taker</v>
      </c>
    </row>
    <row r="1151" spans="1:5" x14ac:dyDescent="0.25">
      <c r="A1151" s="1">
        <v>2000735329</v>
      </c>
      <c r="B1151">
        <f>COUNTIF(DF!$B$2:$B$6218,'Taker|Maker Distribution'!A1151)</f>
        <v>0</v>
      </c>
      <c r="C1151">
        <f>COUNTIF(DF!$C$2:$C$6218,'Taker|Maker Distribution'!A1151)</f>
        <v>1</v>
      </c>
      <c r="D1151" s="3">
        <f t="shared" si="17"/>
        <v>0</v>
      </c>
      <c r="E1151" t="str" cm="1">
        <f t="array" ref="E1151">_xlfn.IFS(B1151&gt;C1151, "More Maker", B1151=C1151, "Equal", B1151&lt;C1151, "More Taker")</f>
        <v>More Taker</v>
      </c>
    </row>
    <row r="1152" spans="1:5" x14ac:dyDescent="0.25">
      <c r="A1152" s="1">
        <v>2000724716</v>
      </c>
      <c r="B1152">
        <f>COUNTIF(DF!$B$2:$B$6218,'Taker|Maker Distribution'!A1152)</f>
        <v>0</v>
      </c>
      <c r="C1152">
        <f>COUNTIF(DF!$C$2:$C$6218,'Taker|Maker Distribution'!A1152)</f>
        <v>1</v>
      </c>
      <c r="D1152" s="3">
        <f t="shared" si="17"/>
        <v>0</v>
      </c>
      <c r="E1152" t="str" cm="1">
        <f t="array" ref="E1152">_xlfn.IFS(B1152&gt;C1152, "More Maker", B1152=C1152, "Equal", B1152&lt;C1152, "More Taker")</f>
        <v>More Taker</v>
      </c>
    </row>
    <row r="1153" spans="1:5" x14ac:dyDescent="0.25">
      <c r="A1153" s="1">
        <v>2000753443</v>
      </c>
      <c r="B1153">
        <f>COUNTIF(DF!$B$2:$B$6218,'Taker|Maker Distribution'!A1153)</f>
        <v>0</v>
      </c>
      <c r="C1153">
        <f>COUNTIF(DF!$C$2:$C$6218,'Taker|Maker Distribution'!A1153)</f>
        <v>1</v>
      </c>
      <c r="D1153" s="3">
        <f t="shared" si="17"/>
        <v>0</v>
      </c>
      <c r="E1153" t="str" cm="1">
        <f t="array" ref="E1153">_xlfn.IFS(B1153&gt;C1153, "More Maker", B1153=C1153, "Equal", B1153&lt;C1153, "More Taker")</f>
        <v>More Taker</v>
      </c>
    </row>
    <row r="1154" spans="1:5" x14ac:dyDescent="0.25">
      <c r="A1154" s="1">
        <v>2000747835</v>
      </c>
      <c r="B1154">
        <f>COUNTIF(DF!$B$2:$B$6218,'Taker|Maker Distribution'!A1154)</f>
        <v>0</v>
      </c>
      <c r="C1154">
        <f>COUNTIF(DF!$C$2:$C$6218,'Taker|Maker Distribution'!A1154)</f>
        <v>1</v>
      </c>
      <c r="D1154" s="3">
        <f t="shared" si="17"/>
        <v>0</v>
      </c>
      <c r="E1154" t="str" cm="1">
        <f t="array" ref="E1154">_xlfn.IFS(B1154&gt;C1154, "More Maker", B1154=C1154, "Equal", B1154&lt;C1154, "More Taker")</f>
        <v>More Taker</v>
      </c>
    </row>
    <row r="1155" spans="1:5" x14ac:dyDescent="0.25">
      <c r="A1155" s="1">
        <v>2000748343</v>
      </c>
      <c r="B1155">
        <f>COUNTIF(DF!$B$2:$B$6218,'Taker|Maker Distribution'!A1155)</f>
        <v>0</v>
      </c>
      <c r="C1155">
        <f>COUNTIF(DF!$C$2:$C$6218,'Taker|Maker Distribution'!A1155)</f>
        <v>1</v>
      </c>
      <c r="D1155" s="3">
        <f t="shared" ref="D1155:D1218" si="18">IFERROR(B1155/C1155, B1155)</f>
        <v>0</v>
      </c>
      <c r="E1155" t="str" cm="1">
        <f t="array" ref="E1155">_xlfn.IFS(B1155&gt;C1155, "More Maker", B1155=C1155, "Equal", B1155&lt;C1155, "More Taker")</f>
        <v>More Taker</v>
      </c>
    </row>
    <row r="1156" spans="1:5" x14ac:dyDescent="0.25">
      <c r="A1156" s="1">
        <v>2000755159</v>
      </c>
      <c r="B1156">
        <f>COUNTIF(DF!$B$2:$B$6218,'Taker|Maker Distribution'!A1156)</f>
        <v>0</v>
      </c>
      <c r="C1156">
        <f>COUNTIF(DF!$C$2:$C$6218,'Taker|Maker Distribution'!A1156)</f>
        <v>5</v>
      </c>
      <c r="D1156" s="3">
        <f t="shared" si="18"/>
        <v>0</v>
      </c>
      <c r="E1156" t="str" cm="1">
        <f t="array" ref="E1156">_xlfn.IFS(B1156&gt;C1156, "More Maker", B1156=C1156, "Equal", B1156&lt;C1156, "More Taker")</f>
        <v>More Taker</v>
      </c>
    </row>
    <row r="1157" spans="1:5" x14ac:dyDescent="0.25">
      <c r="A1157" s="1">
        <v>2000747569</v>
      </c>
      <c r="B1157">
        <f>COUNTIF(DF!$B$2:$B$6218,'Taker|Maker Distribution'!A1157)</f>
        <v>0</v>
      </c>
      <c r="C1157">
        <f>COUNTIF(DF!$C$2:$C$6218,'Taker|Maker Distribution'!A1157)</f>
        <v>3</v>
      </c>
      <c r="D1157" s="3">
        <f t="shared" si="18"/>
        <v>0</v>
      </c>
      <c r="E1157" t="str" cm="1">
        <f t="array" ref="E1157">_xlfn.IFS(B1157&gt;C1157, "More Maker", B1157=C1157, "Equal", B1157&lt;C1157, "More Taker")</f>
        <v>More Taker</v>
      </c>
    </row>
    <row r="1158" spans="1:5" x14ac:dyDescent="0.25">
      <c r="A1158" s="1">
        <v>2000730809</v>
      </c>
      <c r="B1158">
        <f>COUNTIF(DF!$B$2:$B$6218,'Taker|Maker Distribution'!A1158)</f>
        <v>0</v>
      </c>
      <c r="C1158">
        <f>COUNTIF(DF!$C$2:$C$6218,'Taker|Maker Distribution'!A1158)</f>
        <v>1</v>
      </c>
      <c r="D1158" s="3">
        <f t="shared" si="18"/>
        <v>0</v>
      </c>
      <c r="E1158" t="str" cm="1">
        <f t="array" ref="E1158">_xlfn.IFS(B1158&gt;C1158, "More Maker", B1158=C1158, "Equal", B1158&lt;C1158, "More Taker")</f>
        <v>More Taker</v>
      </c>
    </row>
    <row r="1159" spans="1:5" x14ac:dyDescent="0.25">
      <c r="A1159" s="1">
        <v>2000751703</v>
      </c>
      <c r="B1159">
        <f>COUNTIF(DF!$B$2:$B$6218,'Taker|Maker Distribution'!A1159)</f>
        <v>0</v>
      </c>
      <c r="C1159">
        <f>COUNTIF(DF!$C$2:$C$6218,'Taker|Maker Distribution'!A1159)</f>
        <v>1</v>
      </c>
      <c r="D1159" s="3">
        <f t="shared" si="18"/>
        <v>0</v>
      </c>
      <c r="E1159" t="str" cm="1">
        <f t="array" ref="E1159">_xlfn.IFS(B1159&gt;C1159, "More Maker", B1159=C1159, "Equal", B1159&lt;C1159, "More Taker")</f>
        <v>More Taker</v>
      </c>
    </row>
    <row r="1160" spans="1:5" x14ac:dyDescent="0.25">
      <c r="A1160" s="1">
        <v>2000750716</v>
      </c>
      <c r="B1160">
        <f>COUNTIF(DF!$B$2:$B$6218,'Taker|Maker Distribution'!A1160)</f>
        <v>0</v>
      </c>
      <c r="C1160">
        <f>COUNTIF(DF!$C$2:$C$6218,'Taker|Maker Distribution'!A1160)</f>
        <v>1</v>
      </c>
      <c r="D1160" s="3">
        <f t="shared" si="18"/>
        <v>0</v>
      </c>
      <c r="E1160" t="str" cm="1">
        <f t="array" ref="E1160">_xlfn.IFS(B1160&gt;C1160, "More Maker", B1160=C1160, "Equal", B1160&lt;C1160, "More Taker")</f>
        <v>More Taker</v>
      </c>
    </row>
    <row r="1161" spans="1:5" x14ac:dyDescent="0.25">
      <c r="A1161" s="1">
        <v>2000744089</v>
      </c>
      <c r="B1161">
        <f>COUNTIF(DF!$B$2:$B$6218,'Taker|Maker Distribution'!A1161)</f>
        <v>0</v>
      </c>
      <c r="C1161">
        <f>COUNTIF(DF!$C$2:$C$6218,'Taker|Maker Distribution'!A1161)</f>
        <v>2</v>
      </c>
      <c r="D1161" s="3">
        <f t="shared" si="18"/>
        <v>0</v>
      </c>
      <c r="E1161" t="str" cm="1">
        <f t="array" ref="E1161">_xlfn.IFS(B1161&gt;C1161, "More Maker", B1161=C1161, "Equal", B1161&lt;C1161, "More Taker")</f>
        <v>More Taker</v>
      </c>
    </row>
    <row r="1162" spans="1:5" x14ac:dyDescent="0.25">
      <c r="A1162" s="1">
        <v>2000748185</v>
      </c>
      <c r="B1162">
        <f>COUNTIF(DF!$B$2:$B$6218,'Taker|Maker Distribution'!A1162)</f>
        <v>0</v>
      </c>
      <c r="C1162">
        <f>COUNTIF(DF!$C$2:$C$6218,'Taker|Maker Distribution'!A1162)</f>
        <v>1</v>
      </c>
      <c r="D1162" s="3">
        <f t="shared" si="18"/>
        <v>0</v>
      </c>
      <c r="E1162" t="str" cm="1">
        <f t="array" ref="E1162">_xlfn.IFS(B1162&gt;C1162, "More Maker", B1162=C1162, "Equal", B1162&lt;C1162, "More Taker")</f>
        <v>More Taker</v>
      </c>
    </row>
    <row r="1163" spans="1:5" x14ac:dyDescent="0.25">
      <c r="A1163" s="1">
        <v>2000731993</v>
      </c>
      <c r="B1163">
        <f>COUNTIF(DF!$B$2:$B$6218,'Taker|Maker Distribution'!A1163)</f>
        <v>0</v>
      </c>
      <c r="C1163">
        <f>COUNTIF(DF!$C$2:$C$6218,'Taker|Maker Distribution'!A1163)</f>
        <v>2</v>
      </c>
      <c r="D1163" s="3">
        <f t="shared" si="18"/>
        <v>0</v>
      </c>
      <c r="E1163" t="str" cm="1">
        <f t="array" ref="E1163">_xlfn.IFS(B1163&gt;C1163, "More Maker", B1163=C1163, "Equal", B1163&lt;C1163, "More Taker")</f>
        <v>More Taker</v>
      </c>
    </row>
    <row r="1164" spans="1:5" x14ac:dyDescent="0.25">
      <c r="A1164" s="1">
        <v>2000754778</v>
      </c>
      <c r="B1164">
        <f>COUNTIF(DF!$B$2:$B$6218,'Taker|Maker Distribution'!A1164)</f>
        <v>0</v>
      </c>
      <c r="C1164">
        <f>COUNTIF(DF!$C$2:$C$6218,'Taker|Maker Distribution'!A1164)</f>
        <v>1</v>
      </c>
      <c r="D1164" s="3">
        <f t="shared" si="18"/>
        <v>0</v>
      </c>
      <c r="E1164" t="str" cm="1">
        <f t="array" ref="E1164">_xlfn.IFS(B1164&gt;C1164, "More Maker", B1164=C1164, "Equal", B1164&lt;C1164, "More Taker")</f>
        <v>More Taker</v>
      </c>
    </row>
    <row r="1165" spans="1:5" x14ac:dyDescent="0.25">
      <c r="A1165" s="1">
        <v>2000722247</v>
      </c>
      <c r="B1165">
        <f>COUNTIF(DF!$B$2:$B$6218,'Taker|Maker Distribution'!A1165)</f>
        <v>0</v>
      </c>
      <c r="C1165">
        <f>COUNTIF(DF!$C$2:$C$6218,'Taker|Maker Distribution'!A1165)</f>
        <v>3</v>
      </c>
      <c r="D1165" s="3">
        <f t="shared" si="18"/>
        <v>0</v>
      </c>
      <c r="E1165" t="str" cm="1">
        <f t="array" ref="E1165">_xlfn.IFS(B1165&gt;C1165, "More Maker", B1165=C1165, "Equal", B1165&lt;C1165, "More Taker")</f>
        <v>More Taker</v>
      </c>
    </row>
    <row r="1166" spans="1:5" x14ac:dyDescent="0.25">
      <c r="A1166" s="1">
        <v>2000710781</v>
      </c>
      <c r="B1166">
        <f>COUNTIF(DF!$B$2:$B$6218,'Taker|Maker Distribution'!A1166)</f>
        <v>0</v>
      </c>
      <c r="C1166">
        <f>COUNTIF(DF!$C$2:$C$6218,'Taker|Maker Distribution'!A1166)</f>
        <v>2</v>
      </c>
      <c r="D1166" s="3">
        <f t="shared" si="18"/>
        <v>0</v>
      </c>
      <c r="E1166" t="str" cm="1">
        <f t="array" ref="E1166">_xlfn.IFS(B1166&gt;C1166, "More Maker", B1166=C1166, "Equal", B1166&lt;C1166, "More Taker")</f>
        <v>More Taker</v>
      </c>
    </row>
    <row r="1167" spans="1:5" x14ac:dyDescent="0.25">
      <c r="A1167" s="1">
        <v>2000729690</v>
      </c>
      <c r="B1167">
        <f>COUNTIF(DF!$B$2:$B$6218,'Taker|Maker Distribution'!A1167)</f>
        <v>0</v>
      </c>
      <c r="C1167">
        <f>COUNTIF(DF!$C$2:$C$6218,'Taker|Maker Distribution'!A1167)</f>
        <v>2</v>
      </c>
      <c r="D1167" s="3">
        <f t="shared" si="18"/>
        <v>0</v>
      </c>
      <c r="E1167" t="str" cm="1">
        <f t="array" ref="E1167">_xlfn.IFS(B1167&gt;C1167, "More Maker", B1167=C1167, "Equal", B1167&lt;C1167, "More Taker")</f>
        <v>More Taker</v>
      </c>
    </row>
    <row r="1168" spans="1:5" x14ac:dyDescent="0.25">
      <c r="A1168" s="1">
        <v>2000732911</v>
      </c>
      <c r="B1168">
        <f>COUNTIF(DF!$B$2:$B$6218,'Taker|Maker Distribution'!A1168)</f>
        <v>0</v>
      </c>
      <c r="C1168">
        <f>COUNTIF(DF!$C$2:$C$6218,'Taker|Maker Distribution'!A1168)</f>
        <v>2</v>
      </c>
      <c r="D1168" s="3">
        <f t="shared" si="18"/>
        <v>0</v>
      </c>
      <c r="E1168" t="str" cm="1">
        <f t="array" ref="E1168">_xlfn.IFS(B1168&gt;C1168, "More Maker", B1168=C1168, "Equal", B1168&lt;C1168, "More Taker")</f>
        <v>More Taker</v>
      </c>
    </row>
    <row r="1169" spans="1:5" x14ac:dyDescent="0.25">
      <c r="A1169" s="1">
        <v>2000740627</v>
      </c>
      <c r="B1169">
        <f>COUNTIF(DF!$B$2:$B$6218,'Taker|Maker Distribution'!A1169)</f>
        <v>0</v>
      </c>
      <c r="C1169">
        <f>COUNTIF(DF!$C$2:$C$6218,'Taker|Maker Distribution'!A1169)</f>
        <v>2</v>
      </c>
      <c r="D1169" s="3">
        <f t="shared" si="18"/>
        <v>0</v>
      </c>
      <c r="E1169" t="str" cm="1">
        <f t="array" ref="E1169">_xlfn.IFS(B1169&gt;C1169, "More Maker", B1169=C1169, "Equal", B1169&lt;C1169, "More Taker")</f>
        <v>More Taker</v>
      </c>
    </row>
    <row r="1170" spans="1:5" x14ac:dyDescent="0.25">
      <c r="A1170" s="1">
        <v>2000707871</v>
      </c>
      <c r="B1170">
        <f>COUNTIF(DF!$B$2:$B$6218,'Taker|Maker Distribution'!A1170)</f>
        <v>0</v>
      </c>
      <c r="C1170">
        <f>COUNTIF(DF!$C$2:$C$6218,'Taker|Maker Distribution'!A1170)</f>
        <v>2</v>
      </c>
      <c r="D1170" s="3">
        <f t="shared" si="18"/>
        <v>0</v>
      </c>
      <c r="E1170" t="str" cm="1">
        <f t="array" ref="E1170">_xlfn.IFS(B1170&gt;C1170, "More Maker", B1170=C1170, "Equal", B1170&lt;C1170, "More Taker")</f>
        <v>More Taker</v>
      </c>
    </row>
    <row r="1171" spans="1:5" x14ac:dyDescent="0.25">
      <c r="A1171" s="1">
        <v>2000714762</v>
      </c>
      <c r="B1171">
        <f>COUNTIF(DF!$B$2:$B$6218,'Taker|Maker Distribution'!A1171)</f>
        <v>0</v>
      </c>
      <c r="C1171">
        <f>COUNTIF(DF!$C$2:$C$6218,'Taker|Maker Distribution'!A1171)</f>
        <v>2</v>
      </c>
      <c r="D1171" s="3">
        <f t="shared" si="18"/>
        <v>0</v>
      </c>
      <c r="E1171" t="str" cm="1">
        <f t="array" ref="E1171">_xlfn.IFS(B1171&gt;C1171, "More Maker", B1171=C1171, "Equal", B1171&lt;C1171, "More Taker")</f>
        <v>More Taker</v>
      </c>
    </row>
    <row r="1172" spans="1:5" x14ac:dyDescent="0.25">
      <c r="A1172" s="1">
        <v>2000734663</v>
      </c>
      <c r="B1172">
        <f>COUNTIF(DF!$B$2:$B$6218,'Taker|Maker Distribution'!A1172)</f>
        <v>0</v>
      </c>
      <c r="C1172">
        <f>COUNTIF(DF!$C$2:$C$6218,'Taker|Maker Distribution'!A1172)</f>
        <v>1</v>
      </c>
      <c r="D1172" s="3">
        <f t="shared" si="18"/>
        <v>0</v>
      </c>
      <c r="E1172" t="str" cm="1">
        <f t="array" ref="E1172">_xlfn.IFS(B1172&gt;C1172, "More Maker", B1172=C1172, "Equal", B1172&lt;C1172, "More Taker")</f>
        <v>More Taker</v>
      </c>
    </row>
    <row r="1173" spans="1:5" x14ac:dyDescent="0.25">
      <c r="A1173" s="1">
        <v>2000737693</v>
      </c>
      <c r="B1173">
        <f>COUNTIF(DF!$B$2:$B$6218,'Taker|Maker Distribution'!A1173)</f>
        <v>0</v>
      </c>
      <c r="C1173">
        <f>COUNTIF(DF!$C$2:$C$6218,'Taker|Maker Distribution'!A1173)</f>
        <v>1</v>
      </c>
      <c r="D1173" s="3">
        <f t="shared" si="18"/>
        <v>0</v>
      </c>
      <c r="E1173" t="str" cm="1">
        <f t="array" ref="E1173">_xlfn.IFS(B1173&gt;C1173, "More Maker", B1173=C1173, "Equal", B1173&lt;C1173, "More Taker")</f>
        <v>More Taker</v>
      </c>
    </row>
    <row r="1174" spans="1:5" x14ac:dyDescent="0.25">
      <c r="A1174" s="1">
        <v>2000733958</v>
      </c>
      <c r="B1174">
        <f>COUNTIF(DF!$B$2:$B$6218,'Taker|Maker Distribution'!A1174)</f>
        <v>0</v>
      </c>
      <c r="C1174">
        <f>COUNTIF(DF!$C$2:$C$6218,'Taker|Maker Distribution'!A1174)</f>
        <v>1</v>
      </c>
      <c r="D1174" s="3">
        <f t="shared" si="18"/>
        <v>0</v>
      </c>
      <c r="E1174" t="str" cm="1">
        <f t="array" ref="E1174">_xlfn.IFS(B1174&gt;C1174, "More Maker", B1174=C1174, "Equal", B1174&lt;C1174, "More Taker")</f>
        <v>More Taker</v>
      </c>
    </row>
    <row r="1175" spans="1:5" x14ac:dyDescent="0.25">
      <c r="A1175" s="1">
        <v>2000715134</v>
      </c>
      <c r="B1175">
        <f>COUNTIF(DF!$B$2:$B$6218,'Taker|Maker Distribution'!A1175)</f>
        <v>0</v>
      </c>
      <c r="C1175">
        <f>COUNTIF(DF!$C$2:$C$6218,'Taker|Maker Distribution'!A1175)</f>
        <v>2</v>
      </c>
      <c r="D1175" s="3">
        <f t="shared" si="18"/>
        <v>0</v>
      </c>
      <c r="E1175" t="str" cm="1">
        <f t="array" ref="E1175">_xlfn.IFS(B1175&gt;C1175, "More Maker", B1175=C1175, "Equal", B1175&lt;C1175, "More Taker")</f>
        <v>More Taker</v>
      </c>
    </row>
    <row r="1176" spans="1:5" x14ac:dyDescent="0.25">
      <c r="A1176" s="1">
        <v>2000709221</v>
      </c>
      <c r="B1176">
        <f>COUNTIF(DF!$B$2:$B$6218,'Taker|Maker Distribution'!A1176)</f>
        <v>0</v>
      </c>
      <c r="C1176">
        <f>COUNTIF(DF!$C$2:$C$6218,'Taker|Maker Distribution'!A1176)</f>
        <v>1</v>
      </c>
      <c r="D1176" s="3">
        <f t="shared" si="18"/>
        <v>0</v>
      </c>
      <c r="E1176" t="str" cm="1">
        <f t="array" ref="E1176">_xlfn.IFS(B1176&gt;C1176, "More Maker", B1176=C1176, "Equal", B1176&lt;C1176, "More Taker")</f>
        <v>More Taker</v>
      </c>
    </row>
    <row r="1177" spans="1:5" x14ac:dyDescent="0.25">
      <c r="A1177" s="1">
        <v>2000717435</v>
      </c>
      <c r="B1177">
        <f>COUNTIF(DF!$B$2:$B$6218,'Taker|Maker Distribution'!A1177)</f>
        <v>0</v>
      </c>
      <c r="C1177">
        <f>COUNTIF(DF!$C$2:$C$6218,'Taker|Maker Distribution'!A1177)</f>
        <v>2</v>
      </c>
      <c r="D1177" s="3">
        <f t="shared" si="18"/>
        <v>0</v>
      </c>
      <c r="E1177" t="str" cm="1">
        <f t="array" ref="E1177">_xlfn.IFS(B1177&gt;C1177, "More Maker", B1177=C1177, "Equal", B1177&lt;C1177, "More Taker")</f>
        <v>More Taker</v>
      </c>
    </row>
    <row r="1178" spans="1:5" x14ac:dyDescent="0.25">
      <c r="A1178" s="1">
        <v>2000709119</v>
      </c>
      <c r="B1178">
        <f>COUNTIF(DF!$B$2:$B$6218,'Taker|Maker Distribution'!A1178)</f>
        <v>0</v>
      </c>
      <c r="C1178">
        <f>COUNTIF(DF!$C$2:$C$6218,'Taker|Maker Distribution'!A1178)</f>
        <v>1</v>
      </c>
      <c r="D1178" s="3">
        <f t="shared" si="18"/>
        <v>0</v>
      </c>
      <c r="E1178" t="str" cm="1">
        <f t="array" ref="E1178">_xlfn.IFS(B1178&gt;C1178, "More Maker", B1178=C1178, "Equal", B1178&lt;C1178, "More Taker")</f>
        <v>More Taker</v>
      </c>
    </row>
    <row r="1179" spans="1:5" x14ac:dyDescent="0.25">
      <c r="A1179" s="1">
        <v>2000708138</v>
      </c>
      <c r="B1179">
        <f>COUNTIF(DF!$B$2:$B$6218,'Taker|Maker Distribution'!A1179)</f>
        <v>0</v>
      </c>
      <c r="C1179">
        <f>COUNTIF(DF!$C$2:$C$6218,'Taker|Maker Distribution'!A1179)</f>
        <v>2</v>
      </c>
      <c r="D1179" s="3">
        <f t="shared" si="18"/>
        <v>0</v>
      </c>
      <c r="E1179" t="str" cm="1">
        <f t="array" ref="E1179">_xlfn.IFS(B1179&gt;C1179, "More Maker", B1179=C1179, "Equal", B1179&lt;C1179, "More Taker")</f>
        <v>More Taker</v>
      </c>
    </row>
    <row r="1180" spans="1:5" x14ac:dyDescent="0.25">
      <c r="A1180" s="1">
        <v>2000711810</v>
      </c>
      <c r="B1180">
        <f>COUNTIF(DF!$B$2:$B$6218,'Taker|Maker Distribution'!A1180)</f>
        <v>0</v>
      </c>
      <c r="C1180">
        <f>COUNTIF(DF!$C$2:$C$6218,'Taker|Maker Distribution'!A1180)</f>
        <v>1</v>
      </c>
      <c r="D1180" s="3">
        <f t="shared" si="18"/>
        <v>0</v>
      </c>
      <c r="E1180" t="str" cm="1">
        <f t="array" ref="E1180">_xlfn.IFS(B1180&gt;C1180, "More Maker", B1180=C1180, "Equal", B1180&lt;C1180, "More Taker")</f>
        <v>More Taker</v>
      </c>
    </row>
    <row r="1181" spans="1:5" x14ac:dyDescent="0.25">
      <c r="A1181" s="1">
        <v>2000735581</v>
      </c>
      <c r="B1181">
        <f>COUNTIF(DF!$B$2:$B$6218,'Taker|Maker Distribution'!A1181)</f>
        <v>0</v>
      </c>
      <c r="C1181">
        <f>COUNTIF(DF!$C$2:$C$6218,'Taker|Maker Distribution'!A1181)</f>
        <v>1</v>
      </c>
      <c r="D1181" s="3">
        <f t="shared" si="18"/>
        <v>0</v>
      </c>
      <c r="E1181" t="str" cm="1">
        <f t="array" ref="E1181">_xlfn.IFS(B1181&gt;C1181, "More Maker", B1181=C1181, "Equal", B1181&lt;C1181, "More Taker")</f>
        <v>More Taker</v>
      </c>
    </row>
    <row r="1182" spans="1:5" x14ac:dyDescent="0.25">
      <c r="A1182" s="1">
        <v>2000727668</v>
      </c>
      <c r="B1182">
        <f>COUNTIF(DF!$B$2:$B$6218,'Taker|Maker Distribution'!A1182)</f>
        <v>0</v>
      </c>
      <c r="C1182">
        <f>COUNTIF(DF!$C$2:$C$6218,'Taker|Maker Distribution'!A1182)</f>
        <v>2</v>
      </c>
      <c r="D1182" s="3">
        <f t="shared" si="18"/>
        <v>0</v>
      </c>
      <c r="E1182" t="str" cm="1">
        <f t="array" ref="E1182">_xlfn.IFS(B1182&gt;C1182, "More Maker", B1182=C1182, "Equal", B1182&lt;C1182, "More Taker")</f>
        <v>More Taker</v>
      </c>
    </row>
    <row r="1183" spans="1:5" x14ac:dyDescent="0.25">
      <c r="A1183" s="1">
        <v>2000752111</v>
      </c>
      <c r="B1183">
        <f>COUNTIF(DF!$B$2:$B$6218,'Taker|Maker Distribution'!A1183)</f>
        <v>0</v>
      </c>
      <c r="C1183">
        <f>COUNTIF(DF!$C$2:$C$6218,'Taker|Maker Distribution'!A1183)</f>
        <v>1</v>
      </c>
      <c r="D1183" s="3">
        <f t="shared" si="18"/>
        <v>0</v>
      </c>
      <c r="E1183" t="str" cm="1">
        <f t="array" ref="E1183">_xlfn.IFS(B1183&gt;C1183, "More Maker", B1183=C1183, "Equal", B1183&lt;C1183, "More Taker")</f>
        <v>More Taker</v>
      </c>
    </row>
    <row r="1184" spans="1:5" x14ac:dyDescent="0.25">
      <c r="A1184" s="1">
        <v>2000750461</v>
      </c>
      <c r="B1184">
        <f>COUNTIF(DF!$B$2:$B$6218,'Taker|Maker Distribution'!A1184)</f>
        <v>0</v>
      </c>
      <c r="C1184">
        <f>COUNTIF(DF!$C$2:$C$6218,'Taker|Maker Distribution'!A1184)</f>
        <v>6</v>
      </c>
      <c r="D1184" s="3">
        <f t="shared" si="18"/>
        <v>0</v>
      </c>
      <c r="E1184" t="str" cm="1">
        <f t="array" ref="E1184">_xlfn.IFS(B1184&gt;C1184, "More Maker", B1184=C1184, "Equal", B1184&lt;C1184, "More Taker")</f>
        <v>More Taker</v>
      </c>
    </row>
    <row r="1185" spans="1:5" x14ac:dyDescent="0.25">
      <c r="A1185" s="1">
        <v>2000749921</v>
      </c>
      <c r="B1185">
        <f>COUNTIF(DF!$B$2:$B$6218,'Taker|Maker Distribution'!A1185)</f>
        <v>0</v>
      </c>
      <c r="C1185">
        <f>COUNTIF(DF!$C$2:$C$6218,'Taker|Maker Distribution'!A1185)</f>
        <v>1</v>
      </c>
      <c r="D1185" s="3">
        <f t="shared" si="18"/>
        <v>0</v>
      </c>
      <c r="E1185" t="str" cm="1">
        <f t="array" ref="E1185">_xlfn.IFS(B1185&gt;C1185, "More Maker", B1185=C1185, "Equal", B1185&lt;C1185, "More Taker")</f>
        <v>More Taker</v>
      </c>
    </row>
    <row r="1186" spans="1:5" x14ac:dyDescent="0.25">
      <c r="A1186" s="1">
        <v>2000749331</v>
      </c>
      <c r="B1186">
        <f>COUNTIF(DF!$B$2:$B$6218,'Taker|Maker Distribution'!A1186)</f>
        <v>0</v>
      </c>
      <c r="C1186">
        <f>COUNTIF(DF!$C$2:$C$6218,'Taker|Maker Distribution'!A1186)</f>
        <v>1</v>
      </c>
      <c r="D1186" s="3">
        <f t="shared" si="18"/>
        <v>0</v>
      </c>
      <c r="E1186" t="str" cm="1">
        <f t="array" ref="E1186">_xlfn.IFS(B1186&gt;C1186, "More Maker", B1186=C1186, "Equal", B1186&lt;C1186, "More Taker")</f>
        <v>More Taker</v>
      </c>
    </row>
    <row r="1187" spans="1:5" x14ac:dyDescent="0.25">
      <c r="A1187" s="1">
        <v>2000744767</v>
      </c>
      <c r="B1187">
        <f>COUNTIF(DF!$B$2:$B$6218,'Taker|Maker Distribution'!A1187)</f>
        <v>0</v>
      </c>
      <c r="C1187">
        <f>COUNTIF(DF!$C$2:$C$6218,'Taker|Maker Distribution'!A1187)</f>
        <v>1</v>
      </c>
      <c r="D1187" s="3">
        <f t="shared" si="18"/>
        <v>0</v>
      </c>
      <c r="E1187" t="str" cm="1">
        <f t="array" ref="E1187">_xlfn.IFS(B1187&gt;C1187, "More Maker", B1187=C1187, "Equal", B1187&lt;C1187, "More Taker")</f>
        <v>More Taker</v>
      </c>
    </row>
    <row r="1188" spans="1:5" x14ac:dyDescent="0.25">
      <c r="A1188" s="1">
        <v>2000725061</v>
      </c>
      <c r="B1188">
        <f>COUNTIF(DF!$B$2:$B$6218,'Taker|Maker Distribution'!A1188)</f>
        <v>0</v>
      </c>
      <c r="C1188">
        <f>COUNTIF(DF!$C$2:$C$6218,'Taker|Maker Distribution'!A1188)</f>
        <v>1</v>
      </c>
      <c r="D1188" s="3">
        <f t="shared" si="18"/>
        <v>0</v>
      </c>
      <c r="E1188" t="str" cm="1">
        <f t="array" ref="E1188">_xlfn.IFS(B1188&gt;C1188, "More Maker", B1188=C1188, "Equal", B1188&lt;C1188, "More Taker")</f>
        <v>More Taker</v>
      </c>
    </row>
    <row r="1189" spans="1:5" x14ac:dyDescent="0.25">
      <c r="A1189" s="1">
        <v>2000742907</v>
      </c>
      <c r="B1189">
        <f>COUNTIF(DF!$B$2:$B$6218,'Taker|Maker Distribution'!A1189)</f>
        <v>0</v>
      </c>
      <c r="C1189">
        <f>COUNTIF(DF!$C$2:$C$6218,'Taker|Maker Distribution'!A1189)</f>
        <v>1</v>
      </c>
      <c r="D1189" s="3">
        <f t="shared" si="18"/>
        <v>0</v>
      </c>
      <c r="E1189" t="str" cm="1">
        <f t="array" ref="E1189">_xlfn.IFS(B1189&gt;C1189, "More Maker", B1189=C1189, "Equal", B1189&lt;C1189, "More Taker")</f>
        <v>More Taker</v>
      </c>
    </row>
    <row r="1190" spans="1:5" x14ac:dyDescent="0.25">
      <c r="A1190" s="1">
        <v>2000748501</v>
      </c>
      <c r="B1190">
        <f>COUNTIF(DF!$B$2:$B$6218,'Taker|Maker Distribution'!A1190)</f>
        <v>0</v>
      </c>
      <c r="C1190">
        <f>COUNTIF(DF!$C$2:$C$6218,'Taker|Maker Distribution'!A1190)</f>
        <v>3</v>
      </c>
      <c r="D1190" s="3">
        <f t="shared" si="18"/>
        <v>0</v>
      </c>
      <c r="E1190" t="str" cm="1">
        <f t="array" ref="E1190">_xlfn.IFS(B1190&gt;C1190, "More Maker", B1190=C1190, "Equal", B1190&lt;C1190, "More Taker")</f>
        <v>More Taker</v>
      </c>
    </row>
    <row r="1191" spans="1:5" x14ac:dyDescent="0.25">
      <c r="A1191" s="1">
        <v>2000750701</v>
      </c>
      <c r="B1191">
        <f>COUNTIF(DF!$B$2:$B$6218,'Taker|Maker Distribution'!A1191)</f>
        <v>0</v>
      </c>
      <c r="C1191">
        <f>COUNTIF(DF!$C$2:$C$6218,'Taker|Maker Distribution'!A1191)</f>
        <v>1</v>
      </c>
      <c r="D1191" s="3">
        <f t="shared" si="18"/>
        <v>0</v>
      </c>
      <c r="E1191" t="str" cm="1">
        <f t="array" ref="E1191">_xlfn.IFS(B1191&gt;C1191, "More Maker", B1191=C1191, "Equal", B1191&lt;C1191, "More Taker")</f>
        <v>More Taker</v>
      </c>
    </row>
    <row r="1192" spans="1:5" x14ac:dyDescent="0.25">
      <c r="A1192" s="1">
        <v>2000709308</v>
      </c>
      <c r="B1192">
        <f>COUNTIF(DF!$B$2:$B$6218,'Taker|Maker Distribution'!A1192)</f>
        <v>0</v>
      </c>
      <c r="C1192">
        <f>COUNTIF(DF!$C$2:$C$6218,'Taker|Maker Distribution'!A1192)</f>
        <v>1</v>
      </c>
      <c r="D1192" s="3">
        <f t="shared" si="18"/>
        <v>0</v>
      </c>
      <c r="E1192" t="str" cm="1">
        <f t="array" ref="E1192">_xlfn.IFS(B1192&gt;C1192, "More Maker", B1192=C1192, "Equal", B1192&lt;C1192, "More Taker")</f>
        <v>More Taker</v>
      </c>
    </row>
    <row r="1193" spans="1:5" x14ac:dyDescent="0.25">
      <c r="A1193" s="1">
        <v>2000707535</v>
      </c>
      <c r="B1193">
        <f>COUNTIF(DF!$B$2:$B$6218,'Taker|Maker Distribution'!A1193)</f>
        <v>0</v>
      </c>
      <c r="C1193">
        <f>COUNTIF(DF!$C$2:$C$6218,'Taker|Maker Distribution'!A1193)</f>
        <v>1</v>
      </c>
      <c r="D1193" s="3">
        <f t="shared" si="18"/>
        <v>0</v>
      </c>
      <c r="E1193" t="str" cm="1">
        <f t="array" ref="E1193">_xlfn.IFS(B1193&gt;C1193, "More Maker", B1193=C1193, "Equal", B1193&lt;C1193, "More Taker")</f>
        <v>More Taker</v>
      </c>
    </row>
    <row r="1194" spans="1:5" x14ac:dyDescent="0.25">
      <c r="A1194" s="1">
        <v>2000751181</v>
      </c>
      <c r="B1194">
        <f>COUNTIF(DF!$B$2:$B$6218,'Taker|Maker Distribution'!A1194)</f>
        <v>0</v>
      </c>
      <c r="C1194">
        <f>COUNTIF(DF!$C$2:$C$6218,'Taker|Maker Distribution'!A1194)</f>
        <v>4</v>
      </c>
      <c r="D1194" s="3">
        <f t="shared" si="18"/>
        <v>0</v>
      </c>
      <c r="E1194" t="str" cm="1">
        <f t="array" ref="E1194">_xlfn.IFS(B1194&gt;C1194, "More Maker", B1194=C1194, "Equal", B1194&lt;C1194, "More Taker")</f>
        <v>More Taker</v>
      </c>
    </row>
    <row r="1195" spans="1:5" x14ac:dyDescent="0.25">
      <c r="A1195" s="1">
        <v>2000723315</v>
      </c>
      <c r="B1195">
        <f>COUNTIF(DF!$B$2:$B$6218,'Taker|Maker Distribution'!A1195)</f>
        <v>0</v>
      </c>
      <c r="C1195">
        <f>COUNTIF(DF!$C$2:$C$6218,'Taker|Maker Distribution'!A1195)</f>
        <v>1</v>
      </c>
      <c r="D1195" s="3">
        <f t="shared" si="18"/>
        <v>0</v>
      </c>
      <c r="E1195" t="str" cm="1">
        <f t="array" ref="E1195">_xlfn.IFS(B1195&gt;C1195, "More Maker", B1195=C1195, "Equal", B1195&lt;C1195, "More Taker")</f>
        <v>More Taker</v>
      </c>
    </row>
    <row r="1196" spans="1:5" x14ac:dyDescent="0.25">
      <c r="A1196" s="1">
        <v>2000732860</v>
      </c>
      <c r="B1196">
        <f>COUNTIF(DF!$B$2:$B$6218,'Taker|Maker Distribution'!A1196)</f>
        <v>0</v>
      </c>
      <c r="C1196">
        <f>COUNTIF(DF!$C$2:$C$6218,'Taker|Maker Distribution'!A1196)</f>
        <v>1</v>
      </c>
      <c r="D1196" s="3">
        <f t="shared" si="18"/>
        <v>0</v>
      </c>
      <c r="E1196" t="str" cm="1">
        <f t="array" ref="E1196">_xlfn.IFS(B1196&gt;C1196, "More Maker", B1196=C1196, "Equal", B1196&lt;C1196, "More Taker")</f>
        <v>More Taker</v>
      </c>
    </row>
    <row r="1197" spans="1:5" x14ac:dyDescent="0.25">
      <c r="A1197" s="1">
        <v>2000748301</v>
      </c>
      <c r="B1197">
        <f>COUNTIF(DF!$B$2:$B$6218,'Taker|Maker Distribution'!A1197)</f>
        <v>0</v>
      </c>
      <c r="C1197">
        <f>COUNTIF(DF!$C$2:$C$6218,'Taker|Maker Distribution'!A1197)</f>
        <v>2</v>
      </c>
      <c r="D1197" s="3">
        <f t="shared" si="18"/>
        <v>0</v>
      </c>
      <c r="E1197" t="str" cm="1">
        <f t="array" ref="E1197">_xlfn.IFS(B1197&gt;C1197, "More Maker", B1197=C1197, "Equal", B1197&lt;C1197, "More Taker")</f>
        <v>More Taker</v>
      </c>
    </row>
    <row r="1198" spans="1:5" x14ac:dyDescent="0.25">
      <c r="A1198" s="1">
        <v>2000736499</v>
      </c>
      <c r="B1198">
        <f>COUNTIF(DF!$B$2:$B$6218,'Taker|Maker Distribution'!A1198)</f>
        <v>0</v>
      </c>
      <c r="C1198">
        <f>COUNTIF(DF!$C$2:$C$6218,'Taker|Maker Distribution'!A1198)</f>
        <v>1</v>
      </c>
      <c r="D1198" s="3">
        <f t="shared" si="18"/>
        <v>0</v>
      </c>
      <c r="E1198" t="str" cm="1">
        <f t="array" ref="E1198">_xlfn.IFS(B1198&gt;C1198, "More Maker", B1198=C1198, "Equal", B1198&lt;C1198, "More Taker")</f>
        <v>More Taker</v>
      </c>
    </row>
    <row r="1199" spans="1:5" x14ac:dyDescent="0.25">
      <c r="A1199" s="1">
        <v>2000738827</v>
      </c>
      <c r="B1199">
        <f>COUNTIF(DF!$B$2:$B$6218,'Taker|Maker Distribution'!A1199)</f>
        <v>0</v>
      </c>
      <c r="C1199">
        <f>COUNTIF(DF!$C$2:$C$6218,'Taker|Maker Distribution'!A1199)</f>
        <v>1</v>
      </c>
      <c r="D1199" s="3">
        <f t="shared" si="18"/>
        <v>0</v>
      </c>
      <c r="E1199" t="str" cm="1">
        <f t="array" ref="E1199">_xlfn.IFS(B1199&gt;C1199, "More Maker", B1199=C1199, "Equal", B1199&lt;C1199, "More Taker")</f>
        <v>More Taker</v>
      </c>
    </row>
    <row r="1200" spans="1:5" x14ac:dyDescent="0.25">
      <c r="A1200" s="1">
        <v>2000746325</v>
      </c>
      <c r="B1200">
        <f>COUNTIF(DF!$B$2:$B$6218,'Taker|Maker Distribution'!A1200)</f>
        <v>0</v>
      </c>
      <c r="C1200">
        <f>COUNTIF(DF!$C$2:$C$6218,'Taker|Maker Distribution'!A1200)</f>
        <v>4</v>
      </c>
      <c r="D1200" s="3">
        <f t="shared" si="18"/>
        <v>0</v>
      </c>
      <c r="E1200" t="str" cm="1">
        <f t="array" ref="E1200">_xlfn.IFS(B1200&gt;C1200, "More Maker", B1200=C1200, "Equal", B1200&lt;C1200, "More Taker")</f>
        <v>More Taker</v>
      </c>
    </row>
    <row r="1201" spans="1:5" x14ac:dyDescent="0.25">
      <c r="A1201" s="1">
        <v>2000741521</v>
      </c>
      <c r="B1201">
        <f>COUNTIF(DF!$B$2:$B$6218,'Taker|Maker Distribution'!A1201)</f>
        <v>0</v>
      </c>
      <c r="C1201">
        <f>COUNTIF(DF!$C$2:$C$6218,'Taker|Maker Distribution'!A1201)</f>
        <v>2</v>
      </c>
      <c r="D1201" s="3">
        <f t="shared" si="18"/>
        <v>0</v>
      </c>
      <c r="E1201" t="str" cm="1">
        <f t="array" ref="E1201">_xlfn.IFS(B1201&gt;C1201, "More Maker", B1201=C1201, "Equal", B1201&lt;C1201, "More Taker")</f>
        <v>More Taker</v>
      </c>
    </row>
    <row r="1202" spans="1:5" x14ac:dyDescent="0.25">
      <c r="A1202" s="1">
        <v>2000749285</v>
      </c>
      <c r="B1202">
        <f>COUNTIF(DF!$B$2:$B$6218,'Taker|Maker Distribution'!A1202)</f>
        <v>0</v>
      </c>
      <c r="C1202">
        <f>COUNTIF(DF!$C$2:$C$6218,'Taker|Maker Distribution'!A1202)</f>
        <v>1</v>
      </c>
      <c r="D1202" s="3">
        <f t="shared" si="18"/>
        <v>0</v>
      </c>
      <c r="E1202" t="str" cm="1">
        <f t="array" ref="E1202">_xlfn.IFS(B1202&gt;C1202, "More Maker", B1202=C1202, "Equal", B1202&lt;C1202, "More Taker")</f>
        <v>More Taker</v>
      </c>
    </row>
    <row r="1203" spans="1:5" x14ac:dyDescent="0.25">
      <c r="A1203" s="1">
        <v>2000747029</v>
      </c>
      <c r="B1203">
        <f>COUNTIF(DF!$B$2:$B$6218,'Taker|Maker Distribution'!A1203)</f>
        <v>0</v>
      </c>
      <c r="C1203">
        <f>COUNTIF(DF!$C$2:$C$6218,'Taker|Maker Distribution'!A1203)</f>
        <v>1</v>
      </c>
      <c r="D1203" s="3">
        <f t="shared" si="18"/>
        <v>0</v>
      </c>
      <c r="E1203" t="str" cm="1">
        <f t="array" ref="E1203">_xlfn.IFS(B1203&gt;C1203, "More Maker", B1203=C1203, "Equal", B1203&lt;C1203, "More Taker")</f>
        <v>More Taker</v>
      </c>
    </row>
    <row r="1204" spans="1:5" x14ac:dyDescent="0.25">
      <c r="A1204" s="1">
        <v>2000749729</v>
      </c>
      <c r="B1204">
        <f>COUNTIF(DF!$B$2:$B$6218,'Taker|Maker Distribution'!A1204)</f>
        <v>0</v>
      </c>
      <c r="C1204">
        <f>COUNTIF(DF!$C$2:$C$6218,'Taker|Maker Distribution'!A1204)</f>
        <v>4</v>
      </c>
      <c r="D1204" s="3">
        <f t="shared" si="18"/>
        <v>0</v>
      </c>
      <c r="E1204" t="str" cm="1">
        <f t="array" ref="E1204">_xlfn.IFS(B1204&gt;C1204, "More Maker", B1204=C1204, "Equal", B1204&lt;C1204, "More Taker")</f>
        <v>More Taker</v>
      </c>
    </row>
    <row r="1205" spans="1:5" x14ac:dyDescent="0.25">
      <c r="A1205" s="1">
        <v>2000736292</v>
      </c>
      <c r="B1205">
        <f>COUNTIF(DF!$B$2:$B$6218,'Taker|Maker Distribution'!A1205)</f>
        <v>0</v>
      </c>
      <c r="C1205">
        <f>COUNTIF(DF!$C$2:$C$6218,'Taker|Maker Distribution'!A1205)</f>
        <v>1</v>
      </c>
      <c r="D1205" s="3">
        <f t="shared" si="18"/>
        <v>0</v>
      </c>
      <c r="E1205" t="str" cm="1">
        <f t="array" ref="E1205">_xlfn.IFS(B1205&gt;C1205, "More Maker", B1205=C1205, "Equal", B1205&lt;C1205, "More Taker")</f>
        <v>More Taker</v>
      </c>
    </row>
    <row r="1206" spans="1:5" x14ac:dyDescent="0.25">
      <c r="A1206" s="1">
        <v>2000746013</v>
      </c>
      <c r="B1206">
        <f>COUNTIF(DF!$B$2:$B$6218,'Taker|Maker Distribution'!A1206)</f>
        <v>0</v>
      </c>
      <c r="C1206">
        <f>COUNTIF(DF!$C$2:$C$6218,'Taker|Maker Distribution'!A1206)</f>
        <v>1</v>
      </c>
      <c r="D1206" s="3">
        <f t="shared" si="18"/>
        <v>0</v>
      </c>
      <c r="E1206" t="str" cm="1">
        <f t="array" ref="E1206">_xlfn.IFS(B1206&gt;C1206, "More Maker", B1206=C1206, "Equal", B1206&lt;C1206, "More Taker")</f>
        <v>More Taker</v>
      </c>
    </row>
    <row r="1207" spans="1:5" x14ac:dyDescent="0.25">
      <c r="A1207" s="1">
        <v>2000743943</v>
      </c>
      <c r="B1207">
        <f>COUNTIF(DF!$B$2:$B$6218,'Taker|Maker Distribution'!A1207)</f>
        <v>0</v>
      </c>
      <c r="C1207">
        <f>COUNTIF(DF!$C$2:$C$6218,'Taker|Maker Distribution'!A1207)</f>
        <v>1</v>
      </c>
      <c r="D1207" s="3">
        <f t="shared" si="18"/>
        <v>0</v>
      </c>
      <c r="E1207" t="str" cm="1">
        <f t="array" ref="E1207">_xlfn.IFS(B1207&gt;C1207, "More Maker", B1207=C1207, "Equal", B1207&lt;C1207, "More Taker")</f>
        <v>More Taker</v>
      </c>
    </row>
    <row r="1208" spans="1:5" x14ac:dyDescent="0.25">
      <c r="A1208" s="1">
        <v>2000748347</v>
      </c>
      <c r="B1208">
        <f>COUNTIF(DF!$B$2:$B$6218,'Taker|Maker Distribution'!A1208)</f>
        <v>0</v>
      </c>
      <c r="C1208">
        <f>COUNTIF(DF!$C$2:$C$6218,'Taker|Maker Distribution'!A1208)</f>
        <v>1</v>
      </c>
      <c r="D1208" s="3">
        <f t="shared" si="18"/>
        <v>0</v>
      </c>
      <c r="E1208" t="str" cm="1">
        <f t="array" ref="E1208">_xlfn.IFS(B1208&gt;C1208, "More Maker", B1208=C1208, "Equal", B1208&lt;C1208, "More Taker")</f>
        <v>More Taker</v>
      </c>
    </row>
    <row r="1209" spans="1:5" x14ac:dyDescent="0.25">
      <c r="A1209" s="1">
        <v>2000744755</v>
      </c>
      <c r="B1209">
        <f>COUNTIF(DF!$B$2:$B$6218,'Taker|Maker Distribution'!A1209)</f>
        <v>0</v>
      </c>
      <c r="C1209">
        <f>COUNTIF(DF!$C$2:$C$6218,'Taker|Maker Distribution'!A1209)</f>
        <v>2</v>
      </c>
      <c r="D1209" s="3">
        <f t="shared" si="18"/>
        <v>0</v>
      </c>
      <c r="E1209" t="str" cm="1">
        <f t="array" ref="E1209">_xlfn.IFS(B1209&gt;C1209, "More Maker", B1209=C1209, "Equal", B1209&lt;C1209, "More Taker")</f>
        <v>More Taker</v>
      </c>
    </row>
    <row r="1210" spans="1:5" x14ac:dyDescent="0.25">
      <c r="A1210" s="1">
        <v>2000744905</v>
      </c>
      <c r="B1210">
        <f>COUNTIF(DF!$B$2:$B$6218,'Taker|Maker Distribution'!A1210)</f>
        <v>0</v>
      </c>
      <c r="C1210">
        <f>COUNTIF(DF!$C$2:$C$6218,'Taker|Maker Distribution'!A1210)</f>
        <v>1</v>
      </c>
      <c r="D1210" s="3">
        <f t="shared" si="18"/>
        <v>0</v>
      </c>
      <c r="E1210" t="str" cm="1">
        <f t="array" ref="E1210">_xlfn.IFS(B1210&gt;C1210, "More Maker", B1210=C1210, "Equal", B1210&lt;C1210, "More Taker")</f>
        <v>More Taker</v>
      </c>
    </row>
    <row r="1211" spans="1:5" x14ac:dyDescent="0.25">
      <c r="A1211" s="1">
        <v>2000739457</v>
      </c>
      <c r="B1211">
        <f>COUNTIF(DF!$B$2:$B$6218,'Taker|Maker Distribution'!A1211)</f>
        <v>0</v>
      </c>
      <c r="C1211">
        <f>COUNTIF(DF!$C$2:$C$6218,'Taker|Maker Distribution'!A1211)</f>
        <v>1</v>
      </c>
      <c r="D1211" s="3">
        <f t="shared" si="18"/>
        <v>0</v>
      </c>
      <c r="E1211" t="str" cm="1">
        <f t="array" ref="E1211">_xlfn.IFS(B1211&gt;C1211, "More Maker", B1211=C1211, "Equal", B1211&lt;C1211, "More Taker")</f>
        <v>More Taker</v>
      </c>
    </row>
    <row r="1212" spans="1:5" x14ac:dyDescent="0.25">
      <c r="A1212" s="1">
        <v>2000732473</v>
      </c>
      <c r="B1212">
        <f>COUNTIF(DF!$B$2:$B$6218,'Taker|Maker Distribution'!A1212)</f>
        <v>0</v>
      </c>
      <c r="C1212">
        <f>COUNTIF(DF!$C$2:$C$6218,'Taker|Maker Distribution'!A1212)</f>
        <v>2</v>
      </c>
      <c r="D1212" s="3">
        <f t="shared" si="18"/>
        <v>0</v>
      </c>
      <c r="E1212" t="str" cm="1">
        <f t="array" ref="E1212">_xlfn.IFS(B1212&gt;C1212, "More Maker", B1212=C1212, "Equal", B1212&lt;C1212, "More Taker")</f>
        <v>More Taker</v>
      </c>
    </row>
    <row r="1213" spans="1:5" x14ac:dyDescent="0.25">
      <c r="A1213" s="1">
        <v>2000738164</v>
      </c>
      <c r="B1213">
        <f>COUNTIF(DF!$B$2:$B$6218,'Taker|Maker Distribution'!A1213)</f>
        <v>0</v>
      </c>
      <c r="C1213">
        <f>COUNTIF(DF!$C$2:$C$6218,'Taker|Maker Distribution'!A1213)</f>
        <v>1</v>
      </c>
      <c r="D1213" s="3">
        <f t="shared" si="18"/>
        <v>0</v>
      </c>
      <c r="E1213" t="str" cm="1">
        <f t="array" ref="E1213">_xlfn.IFS(B1213&gt;C1213, "More Maker", B1213=C1213, "Equal", B1213&lt;C1213, "More Taker")</f>
        <v>More Taker</v>
      </c>
    </row>
    <row r="1214" spans="1:5" x14ac:dyDescent="0.25">
      <c r="A1214" s="1">
        <v>2000753797</v>
      </c>
      <c r="B1214">
        <f>COUNTIF(DF!$B$2:$B$6218,'Taker|Maker Distribution'!A1214)</f>
        <v>0</v>
      </c>
      <c r="C1214">
        <f>COUNTIF(DF!$C$2:$C$6218,'Taker|Maker Distribution'!A1214)</f>
        <v>1</v>
      </c>
      <c r="D1214" s="3">
        <f t="shared" si="18"/>
        <v>0</v>
      </c>
      <c r="E1214" t="str" cm="1">
        <f t="array" ref="E1214">_xlfn.IFS(B1214&gt;C1214, "More Maker", B1214=C1214, "Equal", B1214&lt;C1214, "More Taker")</f>
        <v>More Taker</v>
      </c>
    </row>
    <row r="1215" spans="1:5" x14ac:dyDescent="0.25">
      <c r="A1215" s="1">
        <v>2000713082</v>
      </c>
      <c r="B1215">
        <f>COUNTIF(DF!$B$2:$B$6218,'Taker|Maker Distribution'!A1215)</f>
        <v>0</v>
      </c>
      <c r="C1215">
        <f>COUNTIF(DF!$C$2:$C$6218,'Taker|Maker Distribution'!A1215)</f>
        <v>1</v>
      </c>
      <c r="D1215" s="3">
        <f t="shared" si="18"/>
        <v>0</v>
      </c>
      <c r="E1215" t="str" cm="1">
        <f t="array" ref="E1215">_xlfn.IFS(B1215&gt;C1215, "More Maker", B1215=C1215, "Equal", B1215&lt;C1215, "More Taker")</f>
        <v>More Taker</v>
      </c>
    </row>
    <row r="1216" spans="1:5" x14ac:dyDescent="0.25">
      <c r="A1216" s="1">
        <v>2000730506</v>
      </c>
      <c r="B1216">
        <f>COUNTIF(DF!$B$2:$B$6218,'Taker|Maker Distribution'!A1216)</f>
        <v>0</v>
      </c>
      <c r="C1216">
        <f>COUNTIF(DF!$C$2:$C$6218,'Taker|Maker Distribution'!A1216)</f>
        <v>1</v>
      </c>
      <c r="D1216" s="3">
        <f t="shared" si="18"/>
        <v>0</v>
      </c>
      <c r="E1216" t="str" cm="1">
        <f t="array" ref="E1216">_xlfn.IFS(B1216&gt;C1216, "More Maker", B1216=C1216, "Equal", B1216&lt;C1216, "More Taker")</f>
        <v>More Taker</v>
      </c>
    </row>
    <row r="1217" spans="1:5" x14ac:dyDescent="0.25">
      <c r="A1217" s="1">
        <v>2000742925</v>
      </c>
      <c r="B1217">
        <f>COUNTIF(DF!$B$2:$B$6218,'Taker|Maker Distribution'!A1217)</f>
        <v>0</v>
      </c>
      <c r="C1217">
        <f>COUNTIF(DF!$C$2:$C$6218,'Taker|Maker Distribution'!A1217)</f>
        <v>7</v>
      </c>
      <c r="D1217" s="3">
        <f t="shared" si="18"/>
        <v>0</v>
      </c>
      <c r="E1217" t="str" cm="1">
        <f t="array" ref="E1217">_xlfn.IFS(B1217&gt;C1217, "More Maker", B1217=C1217, "Equal", B1217&lt;C1217, "More Taker")</f>
        <v>More Taker</v>
      </c>
    </row>
    <row r="1218" spans="1:5" x14ac:dyDescent="0.25">
      <c r="A1218" s="1">
        <v>2000728814</v>
      </c>
      <c r="B1218">
        <f>COUNTIF(DF!$B$2:$B$6218,'Taker|Maker Distribution'!A1218)</f>
        <v>0</v>
      </c>
      <c r="C1218">
        <f>COUNTIF(DF!$C$2:$C$6218,'Taker|Maker Distribution'!A1218)</f>
        <v>4</v>
      </c>
      <c r="D1218" s="3">
        <f t="shared" si="18"/>
        <v>0</v>
      </c>
      <c r="E1218" t="str" cm="1">
        <f t="array" ref="E1218">_xlfn.IFS(B1218&gt;C1218, "More Maker", B1218=C1218, "Equal", B1218&lt;C1218, "More Taker")</f>
        <v>More Taker</v>
      </c>
    </row>
    <row r="1219" spans="1:5" x14ac:dyDescent="0.25">
      <c r="A1219" s="1">
        <v>2000733919</v>
      </c>
      <c r="B1219">
        <f>COUNTIF(DF!$B$2:$B$6218,'Taker|Maker Distribution'!A1219)</f>
        <v>0</v>
      </c>
      <c r="C1219">
        <f>COUNTIF(DF!$C$2:$C$6218,'Taker|Maker Distribution'!A1219)</f>
        <v>1</v>
      </c>
      <c r="D1219" s="3">
        <f t="shared" ref="D1219:D1282" si="19">IFERROR(B1219/C1219, B1219)</f>
        <v>0</v>
      </c>
      <c r="E1219" t="str" cm="1">
        <f t="array" ref="E1219">_xlfn.IFS(B1219&gt;C1219, "More Maker", B1219=C1219, "Equal", B1219&lt;C1219, "More Taker")</f>
        <v>More Taker</v>
      </c>
    </row>
    <row r="1220" spans="1:5" x14ac:dyDescent="0.25">
      <c r="A1220" s="1">
        <v>2000721266</v>
      </c>
      <c r="B1220">
        <f>COUNTIF(DF!$B$2:$B$6218,'Taker|Maker Distribution'!A1220)</f>
        <v>0</v>
      </c>
      <c r="C1220">
        <f>COUNTIF(DF!$C$2:$C$6218,'Taker|Maker Distribution'!A1220)</f>
        <v>1</v>
      </c>
      <c r="D1220" s="3">
        <f t="shared" si="19"/>
        <v>0</v>
      </c>
      <c r="E1220" t="str" cm="1">
        <f t="array" ref="E1220">_xlfn.IFS(B1220&gt;C1220, "More Maker", B1220=C1220, "Equal", B1220&lt;C1220, "More Taker")</f>
        <v>More Taker</v>
      </c>
    </row>
    <row r="1221" spans="1:5" x14ac:dyDescent="0.25">
      <c r="A1221" s="1">
        <v>2000739145</v>
      </c>
      <c r="B1221">
        <f>COUNTIF(DF!$B$2:$B$6218,'Taker|Maker Distribution'!A1221)</f>
        <v>0</v>
      </c>
      <c r="C1221">
        <f>COUNTIF(DF!$C$2:$C$6218,'Taker|Maker Distribution'!A1221)</f>
        <v>3</v>
      </c>
      <c r="D1221" s="3">
        <f t="shared" si="19"/>
        <v>0</v>
      </c>
      <c r="E1221" t="str" cm="1">
        <f t="array" ref="E1221">_xlfn.IFS(B1221&gt;C1221, "More Maker", B1221=C1221, "Equal", B1221&lt;C1221, "More Taker")</f>
        <v>More Taker</v>
      </c>
    </row>
    <row r="1222" spans="1:5" x14ac:dyDescent="0.25">
      <c r="A1222" s="1">
        <v>2000734486</v>
      </c>
      <c r="B1222">
        <f>COUNTIF(DF!$B$2:$B$6218,'Taker|Maker Distribution'!A1222)</f>
        <v>0</v>
      </c>
      <c r="C1222">
        <f>COUNTIF(DF!$C$2:$C$6218,'Taker|Maker Distribution'!A1222)</f>
        <v>1</v>
      </c>
      <c r="D1222" s="3">
        <f t="shared" si="19"/>
        <v>0</v>
      </c>
      <c r="E1222" t="str" cm="1">
        <f t="array" ref="E1222">_xlfn.IFS(B1222&gt;C1222, "More Maker", B1222=C1222, "Equal", B1222&lt;C1222, "More Taker")</f>
        <v>More Taker</v>
      </c>
    </row>
    <row r="1223" spans="1:5" x14ac:dyDescent="0.25">
      <c r="A1223" s="1">
        <v>2000743273</v>
      </c>
      <c r="B1223">
        <f>COUNTIF(DF!$B$2:$B$6218,'Taker|Maker Distribution'!A1223)</f>
        <v>0</v>
      </c>
      <c r="C1223">
        <f>COUNTIF(DF!$C$2:$C$6218,'Taker|Maker Distribution'!A1223)</f>
        <v>1</v>
      </c>
      <c r="D1223" s="3">
        <f t="shared" si="19"/>
        <v>0</v>
      </c>
      <c r="E1223" t="str" cm="1">
        <f t="array" ref="E1223">_xlfn.IFS(B1223&gt;C1223, "More Maker", B1223=C1223, "Equal", B1223&lt;C1223, "More Taker")</f>
        <v>More Taker</v>
      </c>
    </row>
    <row r="1224" spans="1:5" x14ac:dyDescent="0.25">
      <c r="A1224" s="1">
        <v>2000737288</v>
      </c>
      <c r="B1224">
        <f>COUNTIF(DF!$B$2:$B$6218,'Taker|Maker Distribution'!A1224)</f>
        <v>0</v>
      </c>
      <c r="C1224">
        <f>COUNTIF(DF!$C$2:$C$6218,'Taker|Maker Distribution'!A1224)</f>
        <v>1</v>
      </c>
      <c r="D1224" s="3">
        <f t="shared" si="19"/>
        <v>0</v>
      </c>
      <c r="E1224" t="str" cm="1">
        <f t="array" ref="E1224">_xlfn.IFS(B1224&gt;C1224, "More Maker", B1224=C1224, "Equal", B1224&lt;C1224, "More Taker")</f>
        <v>More Taker</v>
      </c>
    </row>
    <row r="1225" spans="1:5" x14ac:dyDescent="0.25">
      <c r="A1225" s="1">
        <v>2000754607</v>
      </c>
      <c r="B1225">
        <f>COUNTIF(DF!$B$2:$B$6218,'Taker|Maker Distribution'!A1225)</f>
        <v>0</v>
      </c>
      <c r="C1225">
        <f>COUNTIF(DF!$C$2:$C$6218,'Taker|Maker Distribution'!A1225)</f>
        <v>6</v>
      </c>
      <c r="D1225" s="3">
        <f t="shared" si="19"/>
        <v>0</v>
      </c>
      <c r="E1225" t="str" cm="1">
        <f t="array" ref="E1225">_xlfn.IFS(B1225&gt;C1225, "More Maker", B1225=C1225, "Equal", B1225&lt;C1225, "More Taker")</f>
        <v>More Taker</v>
      </c>
    </row>
    <row r="1226" spans="1:5" x14ac:dyDescent="0.25">
      <c r="A1226" s="1">
        <v>2000747397</v>
      </c>
      <c r="B1226">
        <f>COUNTIF(DF!$B$2:$B$6218,'Taker|Maker Distribution'!A1226)</f>
        <v>0</v>
      </c>
      <c r="C1226">
        <f>COUNTIF(DF!$C$2:$C$6218,'Taker|Maker Distribution'!A1226)</f>
        <v>1</v>
      </c>
      <c r="D1226" s="3">
        <f t="shared" si="19"/>
        <v>0</v>
      </c>
      <c r="E1226" t="str" cm="1">
        <f t="array" ref="E1226">_xlfn.IFS(B1226&gt;C1226, "More Maker", B1226=C1226, "Equal", B1226&lt;C1226, "More Taker")</f>
        <v>More Taker</v>
      </c>
    </row>
    <row r="1227" spans="1:5" x14ac:dyDescent="0.25">
      <c r="A1227" s="1">
        <v>2000754643</v>
      </c>
      <c r="B1227">
        <f>COUNTIF(DF!$B$2:$B$6218,'Taker|Maker Distribution'!A1227)</f>
        <v>0</v>
      </c>
      <c r="C1227">
        <f>COUNTIF(DF!$C$2:$C$6218,'Taker|Maker Distribution'!A1227)</f>
        <v>1</v>
      </c>
      <c r="D1227" s="3">
        <f t="shared" si="19"/>
        <v>0</v>
      </c>
      <c r="E1227" t="str" cm="1">
        <f t="array" ref="E1227">_xlfn.IFS(B1227&gt;C1227, "More Maker", B1227=C1227, "Equal", B1227&lt;C1227, "More Taker")</f>
        <v>More Taker</v>
      </c>
    </row>
    <row r="1228" spans="1:5" x14ac:dyDescent="0.25">
      <c r="A1228" s="1">
        <v>2000742517</v>
      </c>
      <c r="B1228">
        <f>COUNTIF(DF!$B$2:$B$6218,'Taker|Maker Distribution'!A1228)</f>
        <v>0</v>
      </c>
      <c r="C1228">
        <f>COUNTIF(DF!$C$2:$C$6218,'Taker|Maker Distribution'!A1228)</f>
        <v>2</v>
      </c>
      <c r="D1228" s="3">
        <f t="shared" si="19"/>
        <v>0</v>
      </c>
      <c r="E1228" t="str" cm="1">
        <f t="array" ref="E1228">_xlfn.IFS(B1228&gt;C1228, "More Maker", B1228=C1228, "Equal", B1228&lt;C1228, "More Taker")</f>
        <v>More Taker</v>
      </c>
    </row>
    <row r="1229" spans="1:5" x14ac:dyDescent="0.25">
      <c r="A1229" s="1">
        <v>2000727197</v>
      </c>
      <c r="B1229">
        <f>COUNTIF(DF!$B$2:$B$6218,'Taker|Maker Distribution'!A1229)</f>
        <v>0</v>
      </c>
      <c r="C1229">
        <f>COUNTIF(DF!$C$2:$C$6218,'Taker|Maker Distribution'!A1229)</f>
        <v>1</v>
      </c>
      <c r="D1229" s="3">
        <f t="shared" si="19"/>
        <v>0</v>
      </c>
      <c r="E1229" t="str" cm="1">
        <f t="array" ref="E1229">_xlfn.IFS(B1229&gt;C1229, "More Maker", B1229=C1229, "Equal", B1229&lt;C1229, "More Taker")</f>
        <v>More Taker</v>
      </c>
    </row>
    <row r="1230" spans="1:5" x14ac:dyDescent="0.25">
      <c r="A1230" s="1">
        <v>2000747587</v>
      </c>
      <c r="B1230">
        <f>COUNTIF(DF!$B$2:$B$6218,'Taker|Maker Distribution'!A1230)</f>
        <v>0</v>
      </c>
      <c r="C1230">
        <f>COUNTIF(DF!$C$2:$C$6218,'Taker|Maker Distribution'!A1230)</f>
        <v>1</v>
      </c>
      <c r="D1230" s="3">
        <f t="shared" si="19"/>
        <v>0</v>
      </c>
      <c r="E1230" t="str" cm="1">
        <f t="array" ref="E1230">_xlfn.IFS(B1230&gt;C1230, "More Maker", B1230=C1230, "Equal", B1230&lt;C1230, "More Taker")</f>
        <v>More Taker</v>
      </c>
    </row>
    <row r="1231" spans="1:5" x14ac:dyDescent="0.25">
      <c r="A1231" s="1">
        <v>2000721812</v>
      </c>
      <c r="B1231">
        <f>COUNTIF(DF!$B$2:$B$6218,'Taker|Maker Distribution'!A1231)</f>
        <v>0</v>
      </c>
      <c r="C1231">
        <f>COUNTIF(DF!$C$2:$C$6218,'Taker|Maker Distribution'!A1231)</f>
        <v>1</v>
      </c>
      <c r="D1231" s="3">
        <f t="shared" si="19"/>
        <v>0</v>
      </c>
      <c r="E1231" t="str" cm="1">
        <f t="array" ref="E1231">_xlfn.IFS(B1231&gt;C1231, "More Maker", B1231=C1231, "Equal", B1231&lt;C1231, "More Taker")</f>
        <v>More Taker</v>
      </c>
    </row>
    <row r="1232" spans="1:5" x14ac:dyDescent="0.25">
      <c r="A1232" s="1">
        <v>2000712818</v>
      </c>
      <c r="B1232">
        <f>COUNTIF(DF!$B$2:$B$6218,'Taker|Maker Distribution'!A1232)</f>
        <v>0</v>
      </c>
      <c r="C1232">
        <f>COUNTIF(DF!$C$2:$C$6218,'Taker|Maker Distribution'!A1232)</f>
        <v>1</v>
      </c>
      <c r="D1232" s="3">
        <f t="shared" si="19"/>
        <v>0</v>
      </c>
      <c r="E1232" t="str" cm="1">
        <f t="array" ref="E1232">_xlfn.IFS(B1232&gt;C1232, "More Maker", B1232=C1232, "Equal", B1232&lt;C1232, "More Taker")</f>
        <v>More Taker</v>
      </c>
    </row>
    <row r="1233" spans="1:5" x14ac:dyDescent="0.25">
      <c r="A1233" s="1">
        <v>2000736148</v>
      </c>
      <c r="B1233">
        <f>COUNTIF(DF!$B$2:$B$6218,'Taker|Maker Distribution'!A1233)</f>
        <v>0</v>
      </c>
      <c r="C1233">
        <f>COUNTIF(DF!$C$2:$C$6218,'Taker|Maker Distribution'!A1233)</f>
        <v>1</v>
      </c>
      <c r="D1233" s="3">
        <f t="shared" si="19"/>
        <v>0</v>
      </c>
      <c r="E1233" t="str" cm="1">
        <f t="array" ref="E1233">_xlfn.IFS(B1233&gt;C1233, "More Maker", B1233=C1233, "Equal", B1233&lt;C1233, "More Taker")</f>
        <v>More Taker</v>
      </c>
    </row>
    <row r="1234" spans="1:5" x14ac:dyDescent="0.25">
      <c r="A1234" s="1">
        <v>2000716133</v>
      </c>
      <c r="B1234">
        <f>COUNTIF(DF!$B$2:$B$6218,'Taker|Maker Distribution'!A1234)</f>
        <v>0</v>
      </c>
      <c r="C1234">
        <f>COUNTIF(DF!$C$2:$C$6218,'Taker|Maker Distribution'!A1234)</f>
        <v>1</v>
      </c>
      <c r="D1234" s="3">
        <f t="shared" si="19"/>
        <v>0</v>
      </c>
      <c r="E1234" t="str" cm="1">
        <f t="array" ref="E1234">_xlfn.IFS(B1234&gt;C1234, "More Maker", B1234=C1234, "Equal", B1234&lt;C1234, "More Taker")</f>
        <v>More Taker</v>
      </c>
    </row>
    <row r="1235" spans="1:5" x14ac:dyDescent="0.25">
      <c r="A1235" s="1">
        <v>2000708285</v>
      </c>
      <c r="B1235">
        <f>COUNTIF(DF!$B$2:$B$6218,'Taker|Maker Distribution'!A1235)</f>
        <v>0</v>
      </c>
      <c r="C1235">
        <f>COUNTIF(DF!$C$2:$C$6218,'Taker|Maker Distribution'!A1235)</f>
        <v>1</v>
      </c>
      <c r="D1235" s="3">
        <f t="shared" si="19"/>
        <v>0</v>
      </c>
      <c r="E1235" t="str" cm="1">
        <f t="array" ref="E1235">_xlfn.IFS(B1235&gt;C1235, "More Maker", B1235=C1235, "Equal", B1235&lt;C1235, "More Taker")</f>
        <v>More Taker</v>
      </c>
    </row>
    <row r="1236" spans="1:5" x14ac:dyDescent="0.25">
      <c r="A1236" s="1">
        <v>2000721806</v>
      </c>
      <c r="B1236">
        <f>COUNTIF(DF!$B$2:$B$6218,'Taker|Maker Distribution'!A1236)</f>
        <v>0</v>
      </c>
      <c r="C1236">
        <f>COUNTIF(DF!$C$2:$C$6218,'Taker|Maker Distribution'!A1236)</f>
        <v>1</v>
      </c>
      <c r="D1236" s="3">
        <f t="shared" si="19"/>
        <v>0</v>
      </c>
      <c r="E1236" t="str" cm="1">
        <f t="array" ref="E1236">_xlfn.IFS(B1236&gt;C1236, "More Maker", B1236=C1236, "Equal", B1236&lt;C1236, "More Taker")</f>
        <v>More Taker</v>
      </c>
    </row>
    <row r="1237" spans="1:5" x14ac:dyDescent="0.25">
      <c r="A1237" s="1">
        <v>2000736088</v>
      </c>
      <c r="B1237">
        <f>COUNTIF(DF!$B$2:$B$6218,'Taker|Maker Distribution'!A1237)</f>
        <v>0</v>
      </c>
      <c r="C1237">
        <f>COUNTIF(DF!$C$2:$C$6218,'Taker|Maker Distribution'!A1237)</f>
        <v>1</v>
      </c>
      <c r="D1237" s="3">
        <f t="shared" si="19"/>
        <v>0</v>
      </c>
      <c r="E1237" t="str" cm="1">
        <f t="array" ref="E1237">_xlfn.IFS(B1237&gt;C1237, "More Maker", B1237=C1237, "Equal", B1237&lt;C1237, "More Taker")</f>
        <v>More Taker</v>
      </c>
    </row>
    <row r="1238" spans="1:5" x14ac:dyDescent="0.25">
      <c r="A1238" s="1">
        <v>2000707679</v>
      </c>
      <c r="B1238">
        <f>COUNTIF(DF!$B$2:$B$6218,'Taker|Maker Distribution'!A1238)</f>
        <v>0</v>
      </c>
      <c r="C1238">
        <f>COUNTIF(DF!$C$2:$C$6218,'Taker|Maker Distribution'!A1238)</f>
        <v>3</v>
      </c>
      <c r="D1238" s="3">
        <f t="shared" si="19"/>
        <v>0</v>
      </c>
      <c r="E1238" t="str" cm="1">
        <f t="array" ref="E1238">_xlfn.IFS(B1238&gt;C1238, "More Maker", B1238=C1238, "Equal", B1238&lt;C1238, "More Taker")</f>
        <v>More Taker</v>
      </c>
    </row>
    <row r="1239" spans="1:5" x14ac:dyDescent="0.25">
      <c r="A1239" s="1">
        <v>2000709650</v>
      </c>
      <c r="B1239">
        <f>COUNTIF(DF!$B$2:$B$6218,'Taker|Maker Distribution'!A1239)</f>
        <v>0</v>
      </c>
      <c r="C1239">
        <f>COUNTIF(DF!$C$2:$C$6218,'Taker|Maker Distribution'!A1239)</f>
        <v>1</v>
      </c>
      <c r="D1239" s="3">
        <f t="shared" si="19"/>
        <v>0</v>
      </c>
      <c r="E1239" t="str" cm="1">
        <f t="array" ref="E1239">_xlfn.IFS(B1239&gt;C1239, "More Maker", B1239=C1239, "Equal", B1239&lt;C1239, "More Taker")</f>
        <v>More Taker</v>
      </c>
    </row>
    <row r="1240" spans="1:5" x14ac:dyDescent="0.25">
      <c r="A1240" s="1">
        <v>2000711261</v>
      </c>
      <c r="B1240">
        <f>COUNTIF(DF!$B$2:$B$6218,'Taker|Maker Distribution'!A1240)</f>
        <v>0</v>
      </c>
      <c r="C1240">
        <f>COUNTIF(DF!$C$2:$C$6218,'Taker|Maker Distribution'!A1240)</f>
        <v>2</v>
      </c>
      <c r="D1240" s="3">
        <f t="shared" si="19"/>
        <v>0</v>
      </c>
      <c r="E1240" t="str" cm="1">
        <f t="array" ref="E1240">_xlfn.IFS(B1240&gt;C1240, "More Maker", B1240=C1240, "Equal", B1240&lt;C1240, "More Taker")</f>
        <v>More Taker</v>
      </c>
    </row>
    <row r="1241" spans="1:5" x14ac:dyDescent="0.25">
      <c r="A1241" s="1">
        <v>2000739649</v>
      </c>
      <c r="B1241">
        <f>COUNTIF(DF!$B$2:$B$6218,'Taker|Maker Distribution'!A1241)</f>
        <v>0</v>
      </c>
      <c r="C1241">
        <f>COUNTIF(DF!$C$2:$C$6218,'Taker|Maker Distribution'!A1241)</f>
        <v>1</v>
      </c>
      <c r="D1241" s="3">
        <f t="shared" si="19"/>
        <v>0</v>
      </c>
      <c r="E1241" t="str" cm="1">
        <f t="array" ref="E1241">_xlfn.IFS(B1241&gt;C1241, "More Maker", B1241=C1241, "Equal", B1241&lt;C1241, "More Taker")</f>
        <v>More Taker</v>
      </c>
    </row>
    <row r="1242" spans="1:5" x14ac:dyDescent="0.25">
      <c r="A1242" s="1">
        <v>2000723747</v>
      </c>
      <c r="B1242">
        <f>COUNTIF(DF!$B$2:$B$6218,'Taker|Maker Distribution'!A1242)</f>
        <v>0</v>
      </c>
      <c r="C1242">
        <f>COUNTIF(DF!$C$2:$C$6218,'Taker|Maker Distribution'!A1242)</f>
        <v>1</v>
      </c>
      <c r="D1242" s="3">
        <f t="shared" si="19"/>
        <v>0</v>
      </c>
      <c r="E1242" t="str" cm="1">
        <f t="array" ref="E1242">_xlfn.IFS(B1242&gt;C1242, "More Maker", B1242=C1242, "Equal", B1242&lt;C1242, "More Taker")</f>
        <v>More Taker</v>
      </c>
    </row>
    <row r="1243" spans="1:5" x14ac:dyDescent="0.25">
      <c r="A1243" s="1">
        <v>2000743927</v>
      </c>
      <c r="B1243">
        <f>COUNTIF(DF!$B$2:$B$6218,'Taker|Maker Distribution'!A1243)</f>
        <v>0</v>
      </c>
      <c r="C1243">
        <f>COUNTIF(DF!$C$2:$C$6218,'Taker|Maker Distribution'!A1243)</f>
        <v>1</v>
      </c>
      <c r="D1243" s="3">
        <f t="shared" si="19"/>
        <v>0</v>
      </c>
      <c r="E1243" t="str" cm="1">
        <f t="array" ref="E1243">_xlfn.IFS(B1243&gt;C1243, "More Maker", B1243=C1243, "Equal", B1243&lt;C1243, "More Taker")</f>
        <v>More Taker</v>
      </c>
    </row>
    <row r="1244" spans="1:5" x14ac:dyDescent="0.25">
      <c r="A1244" s="1">
        <v>2000717522</v>
      </c>
      <c r="B1244">
        <f>COUNTIF(DF!$B$2:$B$6218,'Taker|Maker Distribution'!A1244)</f>
        <v>0</v>
      </c>
      <c r="C1244">
        <f>COUNTIF(DF!$C$2:$C$6218,'Taker|Maker Distribution'!A1244)</f>
        <v>2</v>
      </c>
      <c r="D1244" s="3">
        <f t="shared" si="19"/>
        <v>0</v>
      </c>
      <c r="E1244" t="str" cm="1">
        <f t="array" ref="E1244">_xlfn.IFS(B1244&gt;C1244, "More Maker", B1244=C1244, "Equal", B1244&lt;C1244, "More Taker")</f>
        <v>More Taker</v>
      </c>
    </row>
    <row r="1245" spans="1:5" x14ac:dyDescent="0.25">
      <c r="A1245" s="1">
        <v>2000753872</v>
      </c>
      <c r="B1245">
        <f>COUNTIF(DF!$B$2:$B$6218,'Taker|Maker Distribution'!A1245)</f>
        <v>0</v>
      </c>
      <c r="C1245">
        <f>COUNTIF(DF!$C$2:$C$6218,'Taker|Maker Distribution'!A1245)</f>
        <v>5</v>
      </c>
      <c r="D1245" s="3">
        <f t="shared" si="19"/>
        <v>0</v>
      </c>
      <c r="E1245" t="str" cm="1">
        <f t="array" ref="E1245">_xlfn.IFS(B1245&gt;C1245, "More Maker", B1245=C1245, "Equal", B1245&lt;C1245, "More Taker")</f>
        <v>More Taker</v>
      </c>
    </row>
    <row r="1246" spans="1:5" x14ac:dyDescent="0.25">
      <c r="A1246" s="1">
        <v>2000735080</v>
      </c>
      <c r="B1246">
        <f>COUNTIF(DF!$B$2:$B$6218,'Taker|Maker Distribution'!A1246)</f>
        <v>0</v>
      </c>
      <c r="C1246">
        <f>COUNTIF(DF!$C$2:$C$6218,'Taker|Maker Distribution'!A1246)</f>
        <v>4</v>
      </c>
      <c r="D1246" s="3">
        <f t="shared" si="19"/>
        <v>0</v>
      </c>
      <c r="E1246" t="str" cm="1">
        <f t="array" ref="E1246">_xlfn.IFS(B1246&gt;C1246, "More Maker", B1246=C1246, "Equal", B1246&lt;C1246, "More Taker")</f>
        <v>More Taker</v>
      </c>
    </row>
    <row r="1247" spans="1:5" x14ac:dyDescent="0.25">
      <c r="A1247" s="1">
        <v>2000747713</v>
      </c>
      <c r="B1247">
        <f>COUNTIF(DF!$B$2:$B$6218,'Taker|Maker Distribution'!A1247)</f>
        <v>0</v>
      </c>
      <c r="C1247">
        <f>COUNTIF(DF!$C$2:$C$6218,'Taker|Maker Distribution'!A1247)</f>
        <v>1</v>
      </c>
      <c r="D1247" s="3">
        <f t="shared" si="19"/>
        <v>0</v>
      </c>
      <c r="E1247" t="str" cm="1">
        <f t="array" ref="E1247">_xlfn.IFS(B1247&gt;C1247, "More Maker", B1247=C1247, "Equal", B1247&lt;C1247, "More Taker")</f>
        <v>More Taker</v>
      </c>
    </row>
    <row r="1248" spans="1:5" x14ac:dyDescent="0.25">
      <c r="A1248" s="1">
        <v>2000709035</v>
      </c>
      <c r="B1248">
        <f>COUNTIF(DF!$B$2:$B$6218,'Taker|Maker Distribution'!A1248)</f>
        <v>0</v>
      </c>
      <c r="C1248">
        <f>COUNTIF(DF!$C$2:$C$6218,'Taker|Maker Distribution'!A1248)</f>
        <v>1</v>
      </c>
      <c r="D1248" s="3">
        <f t="shared" si="19"/>
        <v>0</v>
      </c>
      <c r="E1248" t="str" cm="1">
        <f t="array" ref="E1248">_xlfn.IFS(B1248&gt;C1248, "More Maker", B1248=C1248, "Equal", B1248&lt;C1248, "More Taker")</f>
        <v>More Taker</v>
      </c>
    </row>
    <row r="1249" spans="1:5" x14ac:dyDescent="0.25">
      <c r="A1249" s="1">
        <v>2000731312</v>
      </c>
      <c r="B1249">
        <f>COUNTIF(DF!$B$2:$B$6218,'Taker|Maker Distribution'!A1249)</f>
        <v>0</v>
      </c>
      <c r="C1249">
        <f>COUNTIF(DF!$C$2:$C$6218,'Taker|Maker Distribution'!A1249)</f>
        <v>1</v>
      </c>
      <c r="D1249" s="3">
        <f t="shared" si="19"/>
        <v>0</v>
      </c>
      <c r="E1249" t="str" cm="1">
        <f t="array" ref="E1249">_xlfn.IFS(B1249&gt;C1249, "More Maker", B1249=C1249, "Equal", B1249&lt;C1249, "More Taker")</f>
        <v>More Taker</v>
      </c>
    </row>
    <row r="1250" spans="1:5" x14ac:dyDescent="0.25">
      <c r="A1250" s="1">
        <v>2000718290</v>
      </c>
      <c r="B1250">
        <f>COUNTIF(DF!$B$2:$B$6218,'Taker|Maker Distribution'!A1250)</f>
        <v>0</v>
      </c>
      <c r="C1250">
        <f>COUNTIF(DF!$C$2:$C$6218,'Taker|Maker Distribution'!A1250)</f>
        <v>1</v>
      </c>
      <c r="D1250" s="3">
        <f t="shared" si="19"/>
        <v>0</v>
      </c>
      <c r="E1250" t="str" cm="1">
        <f t="array" ref="E1250">_xlfn.IFS(B1250&gt;C1250, "More Maker", B1250=C1250, "Equal", B1250&lt;C1250, "More Taker")</f>
        <v>More Taker</v>
      </c>
    </row>
    <row r="1251" spans="1:5" x14ac:dyDescent="0.25">
      <c r="A1251" s="1">
        <v>2000714174</v>
      </c>
      <c r="B1251">
        <f>COUNTIF(DF!$B$2:$B$6218,'Taker|Maker Distribution'!A1251)</f>
        <v>0</v>
      </c>
      <c r="C1251">
        <f>COUNTIF(DF!$C$2:$C$6218,'Taker|Maker Distribution'!A1251)</f>
        <v>1</v>
      </c>
      <c r="D1251" s="3">
        <f t="shared" si="19"/>
        <v>0</v>
      </c>
      <c r="E1251" t="str" cm="1">
        <f t="array" ref="E1251">_xlfn.IFS(B1251&gt;C1251, "More Maker", B1251=C1251, "Equal", B1251&lt;C1251, "More Taker")</f>
        <v>More Taker</v>
      </c>
    </row>
    <row r="1252" spans="1:5" x14ac:dyDescent="0.25">
      <c r="A1252" s="1">
        <v>2000735869</v>
      </c>
      <c r="B1252">
        <f>COUNTIF(DF!$B$2:$B$6218,'Taker|Maker Distribution'!A1252)</f>
        <v>0</v>
      </c>
      <c r="C1252">
        <f>COUNTIF(DF!$C$2:$C$6218,'Taker|Maker Distribution'!A1252)</f>
        <v>1</v>
      </c>
      <c r="D1252" s="3">
        <f t="shared" si="19"/>
        <v>0</v>
      </c>
      <c r="E1252" t="str" cm="1">
        <f t="array" ref="E1252">_xlfn.IFS(B1252&gt;C1252, "More Maker", B1252=C1252, "Equal", B1252&lt;C1252, "More Taker")</f>
        <v>More Taker</v>
      </c>
    </row>
    <row r="1253" spans="1:5" x14ac:dyDescent="0.25">
      <c r="A1253" s="1">
        <v>2000733409</v>
      </c>
      <c r="B1253">
        <f>COUNTIF(DF!$B$2:$B$6218,'Taker|Maker Distribution'!A1253)</f>
        <v>0</v>
      </c>
      <c r="C1253">
        <f>COUNTIF(DF!$C$2:$C$6218,'Taker|Maker Distribution'!A1253)</f>
        <v>1</v>
      </c>
      <c r="D1253" s="3">
        <f t="shared" si="19"/>
        <v>0</v>
      </c>
      <c r="E1253" t="str" cm="1">
        <f t="array" ref="E1253">_xlfn.IFS(B1253&gt;C1253, "More Maker", B1253=C1253, "Equal", B1253&lt;C1253, "More Taker")</f>
        <v>More Taker</v>
      </c>
    </row>
    <row r="1254" spans="1:5" x14ac:dyDescent="0.25">
      <c r="A1254" s="1">
        <v>2000735062</v>
      </c>
      <c r="B1254">
        <f>COUNTIF(DF!$B$2:$B$6218,'Taker|Maker Distribution'!A1254)</f>
        <v>0</v>
      </c>
      <c r="C1254">
        <f>COUNTIF(DF!$C$2:$C$6218,'Taker|Maker Distribution'!A1254)</f>
        <v>1</v>
      </c>
      <c r="D1254" s="3">
        <f t="shared" si="19"/>
        <v>0</v>
      </c>
      <c r="E1254" t="str" cm="1">
        <f t="array" ref="E1254">_xlfn.IFS(B1254&gt;C1254, "More Maker", B1254=C1254, "Equal", B1254&lt;C1254, "More Taker")</f>
        <v>More Taker</v>
      </c>
    </row>
    <row r="1255" spans="1:5" x14ac:dyDescent="0.25">
      <c r="A1255" s="1">
        <v>2000742625</v>
      </c>
      <c r="B1255">
        <f>COUNTIF(DF!$B$2:$B$6218,'Taker|Maker Distribution'!A1255)</f>
        <v>0</v>
      </c>
      <c r="C1255">
        <f>COUNTIF(DF!$C$2:$C$6218,'Taker|Maker Distribution'!A1255)</f>
        <v>1</v>
      </c>
      <c r="D1255" s="3">
        <f t="shared" si="19"/>
        <v>0</v>
      </c>
      <c r="E1255" t="str" cm="1">
        <f t="array" ref="E1255">_xlfn.IFS(B1255&gt;C1255, "More Maker", B1255=C1255, "Equal", B1255&lt;C1255, "More Taker")</f>
        <v>More Taker</v>
      </c>
    </row>
    <row r="1256" spans="1:5" x14ac:dyDescent="0.25">
      <c r="A1256" s="1">
        <v>2000733427</v>
      </c>
      <c r="B1256">
        <f>COUNTIF(DF!$B$2:$B$6218,'Taker|Maker Distribution'!A1256)</f>
        <v>0</v>
      </c>
      <c r="C1256">
        <f>COUNTIF(DF!$C$2:$C$6218,'Taker|Maker Distribution'!A1256)</f>
        <v>1</v>
      </c>
      <c r="D1256" s="3">
        <f t="shared" si="19"/>
        <v>0</v>
      </c>
      <c r="E1256" t="str" cm="1">
        <f t="array" ref="E1256">_xlfn.IFS(B1256&gt;C1256, "More Maker", B1256=C1256, "Equal", B1256&lt;C1256, "More Taker")</f>
        <v>More Taker</v>
      </c>
    </row>
    <row r="1257" spans="1:5" x14ac:dyDescent="0.25">
      <c r="A1257" s="1">
        <v>2000715626</v>
      </c>
      <c r="B1257">
        <f>COUNTIF(DF!$B$2:$B$6218,'Taker|Maker Distribution'!A1257)</f>
        <v>0</v>
      </c>
      <c r="C1257">
        <f>COUNTIF(DF!$C$2:$C$6218,'Taker|Maker Distribution'!A1257)</f>
        <v>1</v>
      </c>
      <c r="D1257" s="3">
        <f t="shared" si="19"/>
        <v>0</v>
      </c>
      <c r="E1257" t="str" cm="1">
        <f t="array" ref="E1257">_xlfn.IFS(B1257&gt;C1257, "More Maker", B1257=C1257, "Equal", B1257&lt;C1257, "More Taker")</f>
        <v>More Taker</v>
      </c>
    </row>
    <row r="1258" spans="1:5" x14ac:dyDescent="0.25">
      <c r="A1258" s="1">
        <v>2000718404</v>
      </c>
      <c r="B1258">
        <f>COUNTIF(DF!$B$2:$B$6218,'Taker|Maker Distribution'!A1258)</f>
        <v>0</v>
      </c>
      <c r="C1258">
        <f>COUNTIF(DF!$C$2:$C$6218,'Taker|Maker Distribution'!A1258)</f>
        <v>3</v>
      </c>
      <c r="D1258" s="3">
        <f t="shared" si="19"/>
        <v>0</v>
      </c>
      <c r="E1258" t="str" cm="1">
        <f t="array" ref="E1258">_xlfn.IFS(B1258&gt;C1258, "More Maker", B1258=C1258, "Equal", B1258&lt;C1258, "More Taker")</f>
        <v>More Taker</v>
      </c>
    </row>
    <row r="1259" spans="1:5" x14ac:dyDescent="0.25">
      <c r="A1259" s="1">
        <v>2000740507</v>
      </c>
      <c r="B1259">
        <f>COUNTIF(DF!$B$2:$B$6218,'Taker|Maker Distribution'!A1259)</f>
        <v>0</v>
      </c>
      <c r="C1259">
        <f>COUNTIF(DF!$C$2:$C$6218,'Taker|Maker Distribution'!A1259)</f>
        <v>1</v>
      </c>
      <c r="D1259" s="3">
        <f t="shared" si="19"/>
        <v>0</v>
      </c>
      <c r="E1259" t="str" cm="1">
        <f t="array" ref="E1259">_xlfn.IFS(B1259&gt;C1259, "More Maker", B1259=C1259, "Equal", B1259&lt;C1259, "More Taker")</f>
        <v>More Taker</v>
      </c>
    </row>
    <row r="1260" spans="1:5" x14ac:dyDescent="0.25">
      <c r="A1260" s="1">
        <v>2000747037</v>
      </c>
      <c r="B1260">
        <f>COUNTIF(DF!$B$2:$B$6218,'Taker|Maker Distribution'!A1260)</f>
        <v>0</v>
      </c>
      <c r="C1260">
        <f>COUNTIF(DF!$C$2:$C$6218,'Taker|Maker Distribution'!A1260)</f>
        <v>1</v>
      </c>
      <c r="D1260" s="3">
        <f t="shared" si="19"/>
        <v>0</v>
      </c>
      <c r="E1260" t="str" cm="1">
        <f t="array" ref="E1260">_xlfn.IFS(B1260&gt;C1260, "More Maker", B1260=C1260, "Equal", B1260&lt;C1260, "More Taker")</f>
        <v>More Taker</v>
      </c>
    </row>
    <row r="1261" spans="1:5" x14ac:dyDescent="0.25">
      <c r="A1261" s="1">
        <v>2000725082</v>
      </c>
      <c r="B1261">
        <f>COUNTIF(DF!$B$2:$B$6218,'Taker|Maker Distribution'!A1261)</f>
        <v>0</v>
      </c>
      <c r="C1261">
        <f>COUNTIF(DF!$C$2:$C$6218,'Taker|Maker Distribution'!A1261)</f>
        <v>3</v>
      </c>
      <c r="D1261" s="3">
        <f t="shared" si="19"/>
        <v>0</v>
      </c>
      <c r="E1261" t="str" cm="1">
        <f t="array" ref="E1261">_xlfn.IFS(B1261&gt;C1261, "More Maker", B1261=C1261, "Equal", B1261&lt;C1261, "More Taker")</f>
        <v>More Taker</v>
      </c>
    </row>
    <row r="1262" spans="1:5" x14ac:dyDescent="0.25">
      <c r="A1262" s="1">
        <v>2000719340</v>
      </c>
      <c r="B1262">
        <f>COUNTIF(DF!$B$2:$B$6218,'Taker|Maker Distribution'!A1262)</f>
        <v>0</v>
      </c>
      <c r="C1262">
        <f>COUNTIF(DF!$C$2:$C$6218,'Taker|Maker Distribution'!A1262)</f>
        <v>2</v>
      </c>
      <c r="D1262" s="3">
        <f t="shared" si="19"/>
        <v>0</v>
      </c>
      <c r="E1262" t="str" cm="1">
        <f t="array" ref="E1262">_xlfn.IFS(B1262&gt;C1262, "More Maker", B1262=C1262, "Equal", B1262&lt;C1262, "More Taker")</f>
        <v>More Taker</v>
      </c>
    </row>
    <row r="1263" spans="1:5" x14ac:dyDescent="0.25">
      <c r="A1263" s="1">
        <v>2000738278</v>
      </c>
      <c r="B1263">
        <f>COUNTIF(DF!$B$2:$B$6218,'Taker|Maker Distribution'!A1263)</f>
        <v>0</v>
      </c>
      <c r="C1263">
        <f>COUNTIF(DF!$C$2:$C$6218,'Taker|Maker Distribution'!A1263)</f>
        <v>1</v>
      </c>
      <c r="D1263" s="3">
        <f t="shared" si="19"/>
        <v>0</v>
      </c>
      <c r="E1263" t="str" cm="1">
        <f t="array" ref="E1263">_xlfn.IFS(B1263&gt;C1263, "More Maker", B1263=C1263, "Equal", B1263&lt;C1263, "More Taker")</f>
        <v>More Taker</v>
      </c>
    </row>
    <row r="1264" spans="1:5" x14ac:dyDescent="0.25">
      <c r="A1264" s="1">
        <v>2000727485</v>
      </c>
      <c r="B1264">
        <f>COUNTIF(DF!$B$2:$B$6218,'Taker|Maker Distribution'!A1264)</f>
        <v>0</v>
      </c>
      <c r="C1264">
        <f>COUNTIF(DF!$C$2:$C$6218,'Taker|Maker Distribution'!A1264)</f>
        <v>1</v>
      </c>
      <c r="D1264" s="3">
        <f t="shared" si="19"/>
        <v>0</v>
      </c>
      <c r="E1264" t="str" cm="1">
        <f t="array" ref="E1264">_xlfn.IFS(B1264&gt;C1264, "More Maker", B1264=C1264, "Equal", B1264&lt;C1264, "More Taker")</f>
        <v>More Taker</v>
      </c>
    </row>
    <row r="1265" spans="1:5" x14ac:dyDescent="0.25">
      <c r="A1265" s="1">
        <v>2000710043</v>
      </c>
      <c r="B1265">
        <f>COUNTIF(DF!$B$2:$B$6218,'Taker|Maker Distribution'!A1265)</f>
        <v>0</v>
      </c>
      <c r="C1265">
        <f>COUNTIF(DF!$C$2:$C$6218,'Taker|Maker Distribution'!A1265)</f>
        <v>1</v>
      </c>
      <c r="D1265" s="3">
        <f t="shared" si="19"/>
        <v>0</v>
      </c>
      <c r="E1265" t="str" cm="1">
        <f t="array" ref="E1265">_xlfn.IFS(B1265&gt;C1265, "More Maker", B1265=C1265, "Equal", B1265&lt;C1265, "More Taker")</f>
        <v>More Taker</v>
      </c>
    </row>
    <row r="1266" spans="1:5" x14ac:dyDescent="0.25">
      <c r="A1266" s="1">
        <v>2000710757</v>
      </c>
      <c r="B1266">
        <f>COUNTIF(DF!$B$2:$B$6218,'Taker|Maker Distribution'!A1266)</f>
        <v>0</v>
      </c>
      <c r="C1266">
        <f>COUNTIF(DF!$C$2:$C$6218,'Taker|Maker Distribution'!A1266)</f>
        <v>1</v>
      </c>
      <c r="D1266" s="3">
        <f t="shared" si="19"/>
        <v>0</v>
      </c>
      <c r="E1266" t="str" cm="1">
        <f t="array" ref="E1266">_xlfn.IFS(B1266&gt;C1266, "More Maker", B1266=C1266, "Equal", B1266&lt;C1266, "More Taker")</f>
        <v>More Taker</v>
      </c>
    </row>
    <row r="1267" spans="1:5" x14ac:dyDescent="0.25">
      <c r="A1267" s="1">
        <v>2000749477</v>
      </c>
      <c r="B1267">
        <f>COUNTIF(DF!$B$2:$B$6218,'Taker|Maker Distribution'!A1267)</f>
        <v>0</v>
      </c>
      <c r="C1267">
        <f>COUNTIF(DF!$C$2:$C$6218,'Taker|Maker Distribution'!A1267)</f>
        <v>1</v>
      </c>
      <c r="D1267" s="3">
        <f t="shared" si="19"/>
        <v>0</v>
      </c>
      <c r="E1267" t="str" cm="1">
        <f t="array" ref="E1267">_xlfn.IFS(B1267&gt;C1267, "More Maker", B1267=C1267, "Equal", B1267&lt;C1267, "More Taker")</f>
        <v>More Taker</v>
      </c>
    </row>
    <row r="1268" spans="1:5" x14ac:dyDescent="0.25">
      <c r="A1268" s="1">
        <v>2000739835</v>
      </c>
      <c r="B1268">
        <f>COUNTIF(DF!$B$2:$B$6218,'Taker|Maker Distribution'!A1268)</f>
        <v>0</v>
      </c>
      <c r="C1268">
        <f>COUNTIF(DF!$C$2:$C$6218,'Taker|Maker Distribution'!A1268)</f>
        <v>1</v>
      </c>
      <c r="D1268" s="3">
        <f t="shared" si="19"/>
        <v>0</v>
      </c>
      <c r="E1268" t="str" cm="1">
        <f t="array" ref="E1268">_xlfn.IFS(B1268&gt;C1268, "More Maker", B1268=C1268, "Equal", B1268&lt;C1268, "More Taker")</f>
        <v>More Taker</v>
      </c>
    </row>
    <row r="1269" spans="1:5" x14ac:dyDescent="0.25">
      <c r="A1269" s="1">
        <v>2000724560</v>
      </c>
      <c r="B1269">
        <f>COUNTIF(DF!$B$2:$B$6218,'Taker|Maker Distribution'!A1269)</f>
        <v>0</v>
      </c>
      <c r="C1269">
        <f>COUNTIF(DF!$C$2:$C$6218,'Taker|Maker Distribution'!A1269)</f>
        <v>5</v>
      </c>
      <c r="D1269" s="3">
        <f t="shared" si="19"/>
        <v>0</v>
      </c>
      <c r="E1269" t="str" cm="1">
        <f t="array" ref="E1269">_xlfn.IFS(B1269&gt;C1269, "More Maker", B1269=C1269, "Equal", B1269&lt;C1269, "More Taker")</f>
        <v>More Taker</v>
      </c>
    </row>
    <row r="1270" spans="1:5" x14ac:dyDescent="0.25">
      <c r="A1270" s="1">
        <v>2000725421</v>
      </c>
      <c r="B1270">
        <f>COUNTIF(DF!$B$2:$B$6218,'Taker|Maker Distribution'!A1270)</f>
        <v>0</v>
      </c>
      <c r="C1270">
        <f>COUNTIF(DF!$C$2:$C$6218,'Taker|Maker Distribution'!A1270)</f>
        <v>3</v>
      </c>
      <c r="D1270" s="3">
        <f t="shared" si="19"/>
        <v>0</v>
      </c>
      <c r="E1270" t="str" cm="1">
        <f t="array" ref="E1270">_xlfn.IFS(B1270&gt;C1270, "More Maker", B1270=C1270, "Equal", B1270&lt;C1270, "More Taker")</f>
        <v>More Taker</v>
      </c>
    </row>
    <row r="1271" spans="1:5" x14ac:dyDescent="0.25">
      <c r="A1271" s="1">
        <v>2000708999</v>
      </c>
      <c r="B1271">
        <f>COUNTIF(DF!$B$2:$B$6218,'Taker|Maker Distribution'!A1271)</f>
        <v>0</v>
      </c>
      <c r="C1271">
        <f>COUNTIF(DF!$C$2:$C$6218,'Taker|Maker Distribution'!A1271)</f>
        <v>1</v>
      </c>
      <c r="D1271" s="3">
        <f t="shared" si="19"/>
        <v>0</v>
      </c>
      <c r="E1271" t="str" cm="1">
        <f t="array" ref="E1271">_xlfn.IFS(B1271&gt;C1271, "More Maker", B1271=C1271, "Equal", B1271&lt;C1271, "More Taker")</f>
        <v>More Taker</v>
      </c>
    </row>
    <row r="1272" spans="1:5" x14ac:dyDescent="0.25">
      <c r="A1272" s="1">
        <v>2000708123</v>
      </c>
      <c r="B1272">
        <f>COUNTIF(DF!$B$2:$B$6218,'Taker|Maker Distribution'!A1272)</f>
        <v>0</v>
      </c>
      <c r="C1272">
        <f>COUNTIF(DF!$C$2:$C$6218,'Taker|Maker Distribution'!A1272)</f>
        <v>2</v>
      </c>
      <c r="D1272" s="3">
        <f t="shared" si="19"/>
        <v>0</v>
      </c>
      <c r="E1272" t="str" cm="1">
        <f t="array" ref="E1272">_xlfn.IFS(B1272&gt;C1272, "More Maker", B1272=C1272, "Equal", B1272&lt;C1272, "More Taker")</f>
        <v>More Taker</v>
      </c>
    </row>
    <row r="1273" spans="1:5" x14ac:dyDescent="0.25">
      <c r="A1273" s="1">
        <v>2000737522</v>
      </c>
      <c r="B1273">
        <f>COUNTIF(DF!$B$2:$B$6218,'Taker|Maker Distribution'!A1273)</f>
        <v>0</v>
      </c>
      <c r="C1273">
        <f>COUNTIF(DF!$C$2:$C$6218,'Taker|Maker Distribution'!A1273)</f>
        <v>1</v>
      </c>
      <c r="D1273" s="3">
        <f t="shared" si="19"/>
        <v>0</v>
      </c>
      <c r="E1273" t="str" cm="1">
        <f t="array" ref="E1273">_xlfn.IFS(B1273&gt;C1273, "More Maker", B1273=C1273, "Equal", B1273&lt;C1273, "More Taker")</f>
        <v>More Taker</v>
      </c>
    </row>
    <row r="1274" spans="1:5" x14ac:dyDescent="0.25">
      <c r="A1274" s="1">
        <v>2000710328</v>
      </c>
      <c r="B1274">
        <f>COUNTIF(DF!$B$2:$B$6218,'Taker|Maker Distribution'!A1274)</f>
        <v>0</v>
      </c>
      <c r="C1274">
        <f>COUNTIF(DF!$C$2:$C$6218,'Taker|Maker Distribution'!A1274)</f>
        <v>2</v>
      </c>
      <c r="D1274" s="3">
        <f t="shared" si="19"/>
        <v>0</v>
      </c>
      <c r="E1274" t="str" cm="1">
        <f t="array" ref="E1274">_xlfn.IFS(B1274&gt;C1274, "More Maker", B1274=C1274, "Equal", B1274&lt;C1274, "More Taker")</f>
        <v>More Taker</v>
      </c>
    </row>
    <row r="1275" spans="1:5" x14ac:dyDescent="0.25">
      <c r="A1275" s="1">
        <v>2000707841</v>
      </c>
      <c r="B1275">
        <f>COUNTIF(DF!$B$2:$B$6218,'Taker|Maker Distribution'!A1275)</f>
        <v>0</v>
      </c>
      <c r="C1275">
        <f>COUNTIF(DF!$C$2:$C$6218,'Taker|Maker Distribution'!A1275)</f>
        <v>1</v>
      </c>
      <c r="D1275" s="3">
        <f t="shared" si="19"/>
        <v>0</v>
      </c>
      <c r="E1275" t="str" cm="1">
        <f t="array" ref="E1275">_xlfn.IFS(B1275&gt;C1275, "More Maker", B1275=C1275, "Equal", B1275&lt;C1275, "More Taker")</f>
        <v>More Taker</v>
      </c>
    </row>
    <row r="1276" spans="1:5" x14ac:dyDescent="0.25">
      <c r="A1276" s="1">
        <v>2000746625</v>
      </c>
      <c r="B1276">
        <f>COUNTIF(DF!$B$2:$B$6218,'Taker|Maker Distribution'!A1276)</f>
        <v>0</v>
      </c>
      <c r="C1276">
        <f>COUNTIF(DF!$C$2:$C$6218,'Taker|Maker Distribution'!A1276)</f>
        <v>1</v>
      </c>
      <c r="D1276" s="3">
        <f t="shared" si="19"/>
        <v>0</v>
      </c>
      <c r="E1276" t="str" cm="1">
        <f t="array" ref="E1276">_xlfn.IFS(B1276&gt;C1276, "More Maker", B1276=C1276, "Equal", B1276&lt;C1276, "More Taker")</f>
        <v>More Taker</v>
      </c>
    </row>
    <row r="1277" spans="1:5" x14ac:dyDescent="0.25">
      <c r="A1277" s="1">
        <v>2000737480</v>
      </c>
      <c r="B1277">
        <f>COUNTIF(DF!$B$2:$B$6218,'Taker|Maker Distribution'!A1277)</f>
        <v>0</v>
      </c>
      <c r="C1277">
        <f>COUNTIF(DF!$C$2:$C$6218,'Taker|Maker Distribution'!A1277)</f>
        <v>1</v>
      </c>
      <c r="D1277" s="3">
        <f t="shared" si="19"/>
        <v>0</v>
      </c>
      <c r="E1277" t="str" cm="1">
        <f t="array" ref="E1277">_xlfn.IFS(B1277&gt;C1277, "More Maker", B1277=C1277, "Equal", B1277&lt;C1277, "More Taker")</f>
        <v>More Taker</v>
      </c>
    </row>
    <row r="1278" spans="1:5" x14ac:dyDescent="0.25">
      <c r="A1278" s="1">
        <v>2000749594</v>
      </c>
      <c r="B1278">
        <f>COUNTIF(DF!$B$2:$B$6218,'Taker|Maker Distribution'!A1278)</f>
        <v>0</v>
      </c>
      <c r="C1278">
        <f>COUNTIF(DF!$C$2:$C$6218,'Taker|Maker Distribution'!A1278)</f>
        <v>1</v>
      </c>
      <c r="D1278" s="3">
        <f t="shared" si="19"/>
        <v>0</v>
      </c>
      <c r="E1278" t="str" cm="1">
        <f t="array" ref="E1278">_xlfn.IFS(B1278&gt;C1278, "More Maker", B1278=C1278, "Equal", B1278&lt;C1278, "More Taker")</f>
        <v>More Taker</v>
      </c>
    </row>
    <row r="1279" spans="1:5" x14ac:dyDescent="0.25">
      <c r="A1279" s="1">
        <v>2000726312</v>
      </c>
      <c r="B1279">
        <f>COUNTIF(DF!$B$2:$B$6218,'Taker|Maker Distribution'!A1279)</f>
        <v>0</v>
      </c>
      <c r="C1279">
        <f>COUNTIF(DF!$C$2:$C$6218,'Taker|Maker Distribution'!A1279)</f>
        <v>1</v>
      </c>
      <c r="D1279" s="3">
        <f t="shared" si="19"/>
        <v>0</v>
      </c>
      <c r="E1279" t="str" cm="1">
        <f t="array" ref="E1279">_xlfn.IFS(B1279&gt;C1279, "More Maker", B1279=C1279, "Equal", B1279&lt;C1279, "More Taker")</f>
        <v>More Taker</v>
      </c>
    </row>
    <row r="1280" spans="1:5" x14ac:dyDescent="0.25">
      <c r="A1280" s="1">
        <v>2000749433</v>
      </c>
      <c r="B1280">
        <f>COUNTIF(DF!$B$2:$B$6218,'Taker|Maker Distribution'!A1280)</f>
        <v>0</v>
      </c>
      <c r="C1280">
        <f>COUNTIF(DF!$C$2:$C$6218,'Taker|Maker Distribution'!A1280)</f>
        <v>1</v>
      </c>
      <c r="D1280" s="3">
        <f t="shared" si="19"/>
        <v>0</v>
      </c>
      <c r="E1280" t="str" cm="1">
        <f t="array" ref="E1280">_xlfn.IFS(B1280&gt;C1280, "More Maker", B1280=C1280, "Equal", B1280&lt;C1280, "More Taker")</f>
        <v>More Taker</v>
      </c>
    </row>
    <row r="1281" spans="1:5" x14ac:dyDescent="0.25">
      <c r="A1281" s="1">
        <v>2000749337</v>
      </c>
      <c r="B1281">
        <f>COUNTIF(DF!$B$2:$B$6218,'Taker|Maker Distribution'!A1281)</f>
        <v>0</v>
      </c>
      <c r="C1281">
        <f>COUNTIF(DF!$C$2:$C$6218,'Taker|Maker Distribution'!A1281)</f>
        <v>1</v>
      </c>
      <c r="D1281" s="3">
        <f t="shared" si="19"/>
        <v>0</v>
      </c>
      <c r="E1281" t="str" cm="1">
        <f t="array" ref="E1281">_xlfn.IFS(B1281&gt;C1281, "More Maker", B1281=C1281, "Equal", B1281&lt;C1281, "More Taker")</f>
        <v>More Taker</v>
      </c>
    </row>
    <row r="1282" spans="1:5" x14ac:dyDescent="0.25">
      <c r="A1282" s="1">
        <v>2000753164</v>
      </c>
      <c r="B1282">
        <f>COUNTIF(DF!$B$2:$B$6218,'Taker|Maker Distribution'!A1282)</f>
        <v>0</v>
      </c>
      <c r="C1282">
        <f>COUNTIF(DF!$C$2:$C$6218,'Taker|Maker Distribution'!A1282)</f>
        <v>1</v>
      </c>
      <c r="D1282" s="3">
        <f t="shared" si="19"/>
        <v>0</v>
      </c>
      <c r="E1282" t="str" cm="1">
        <f t="array" ref="E1282">_xlfn.IFS(B1282&gt;C1282, "More Maker", B1282=C1282, "Equal", B1282&lt;C1282, "More Taker")</f>
        <v>More Taker</v>
      </c>
    </row>
    <row r="1283" spans="1:5" x14ac:dyDescent="0.25">
      <c r="A1283" s="1">
        <v>2000731723</v>
      </c>
      <c r="B1283">
        <f>COUNTIF(DF!$B$2:$B$6218,'Taker|Maker Distribution'!A1283)</f>
        <v>0</v>
      </c>
      <c r="C1283">
        <f>COUNTIF(DF!$C$2:$C$6218,'Taker|Maker Distribution'!A1283)</f>
        <v>1</v>
      </c>
      <c r="D1283" s="3">
        <f t="shared" ref="D1283:D1306" si="20">IFERROR(B1283/C1283, B1283)</f>
        <v>0</v>
      </c>
      <c r="E1283" t="str" cm="1">
        <f t="array" ref="E1283">_xlfn.IFS(B1283&gt;C1283, "More Maker", B1283=C1283, "Equal", B1283&lt;C1283, "More Taker")</f>
        <v>More Taker</v>
      </c>
    </row>
    <row r="1284" spans="1:5" x14ac:dyDescent="0.25">
      <c r="A1284" s="1">
        <v>2000717648</v>
      </c>
      <c r="B1284">
        <f>COUNTIF(DF!$B$2:$B$6218,'Taker|Maker Distribution'!A1284)</f>
        <v>0</v>
      </c>
      <c r="C1284">
        <f>COUNTIF(DF!$C$2:$C$6218,'Taker|Maker Distribution'!A1284)</f>
        <v>1</v>
      </c>
      <c r="D1284" s="3">
        <f t="shared" si="20"/>
        <v>0</v>
      </c>
      <c r="E1284" t="str" cm="1">
        <f t="array" ref="E1284">_xlfn.IFS(B1284&gt;C1284, "More Maker", B1284=C1284, "Equal", B1284&lt;C1284, "More Taker")</f>
        <v>More Taker</v>
      </c>
    </row>
    <row r="1285" spans="1:5" x14ac:dyDescent="0.25">
      <c r="A1285" s="1">
        <v>2000728103</v>
      </c>
      <c r="B1285">
        <f>COUNTIF(DF!$B$2:$B$6218,'Taker|Maker Distribution'!A1285)</f>
        <v>0</v>
      </c>
      <c r="C1285">
        <f>COUNTIF(DF!$C$2:$C$6218,'Taker|Maker Distribution'!A1285)</f>
        <v>4</v>
      </c>
      <c r="D1285" s="3">
        <f t="shared" si="20"/>
        <v>0</v>
      </c>
      <c r="E1285" t="str" cm="1">
        <f t="array" ref="E1285">_xlfn.IFS(B1285&gt;C1285, "More Maker", B1285=C1285, "Equal", B1285&lt;C1285, "More Taker")</f>
        <v>More Taker</v>
      </c>
    </row>
    <row r="1286" spans="1:5" x14ac:dyDescent="0.25">
      <c r="A1286" s="1">
        <v>2000737864</v>
      </c>
      <c r="B1286">
        <f>COUNTIF(DF!$B$2:$B$6218,'Taker|Maker Distribution'!A1286)</f>
        <v>0</v>
      </c>
      <c r="C1286">
        <f>COUNTIF(DF!$C$2:$C$6218,'Taker|Maker Distribution'!A1286)</f>
        <v>2</v>
      </c>
      <c r="D1286" s="3">
        <f t="shared" si="20"/>
        <v>0</v>
      </c>
      <c r="E1286" t="str" cm="1">
        <f t="array" ref="E1286">_xlfn.IFS(B1286&gt;C1286, "More Maker", B1286=C1286, "Equal", B1286&lt;C1286, "More Taker")</f>
        <v>More Taker</v>
      </c>
    </row>
    <row r="1287" spans="1:5" x14ac:dyDescent="0.25">
      <c r="A1287" s="1">
        <v>2000751337</v>
      </c>
      <c r="B1287">
        <f>COUNTIF(DF!$B$2:$B$6218,'Taker|Maker Distribution'!A1287)</f>
        <v>0</v>
      </c>
      <c r="C1287">
        <f>COUNTIF(DF!$C$2:$C$6218,'Taker|Maker Distribution'!A1287)</f>
        <v>1</v>
      </c>
      <c r="D1287" s="3">
        <f t="shared" si="20"/>
        <v>0</v>
      </c>
      <c r="E1287" t="str" cm="1">
        <f t="array" ref="E1287">_xlfn.IFS(B1287&gt;C1287, "More Maker", B1287=C1287, "Equal", B1287&lt;C1287, "More Taker")</f>
        <v>More Taker</v>
      </c>
    </row>
    <row r="1288" spans="1:5" x14ac:dyDescent="0.25">
      <c r="A1288" s="1">
        <v>2000732269</v>
      </c>
      <c r="B1288">
        <f>COUNTIF(DF!$B$2:$B$6218,'Taker|Maker Distribution'!A1288)</f>
        <v>0</v>
      </c>
      <c r="C1288">
        <f>COUNTIF(DF!$C$2:$C$6218,'Taker|Maker Distribution'!A1288)</f>
        <v>11</v>
      </c>
      <c r="D1288" s="3">
        <f t="shared" si="20"/>
        <v>0</v>
      </c>
      <c r="E1288" t="str" cm="1">
        <f t="array" ref="E1288">_xlfn.IFS(B1288&gt;C1288, "More Maker", B1288=C1288, "Equal", B1288&lt;C1288, "More Taker")</f>
        <v>More Taker</v>
      </c>
    </row>
    <row r="1289" spans="1:5" x14ac:dyDescent="0.25">
      <c r="A1289" s="1">
        <v>2000747093</v>
      </c>
      <c r="B1289">
        <f>COUNTIF(DF!$B$2:$B$6218,'Taker|Maker Distribution'!A1289)</f>
        <v>0</v>
      </c>
      <c r="C1289">
        <f>COUNTIF(DF!$C$2:$C$6218,'Taker|Maker Distribution'!A1289)</f>
        <v>9</v>
      </c>
      <c r="D1289" s="3">
        <f t="shared" si="20"/>
        <v>0</v>
      </c>
      <c r="E1289" t="str" cm="1">
        <f t="array" ref="E1289">_xlfn.IFS(B1289&gt;C1289, "More Maker", B1289=C1289, "Equal", B1289&lt;C1289, "More Taker")</f>
        <v>More Taker</v>
      </c>
    </row>
    <row r="1290" spans="1:5" x14ac:dyDescent="0.25">
      <c r="A1290" s="1">
        <v>2000749651</v>
      </c>
      <c r="B1290">
        <f>COUNTIF(DF!$B$2:$B$6218,'Taker|Maker Distribution'!A1290)</f>
        <v>0</v>
      </c>
      <c r="C1290">
        <f>COUNTIF(DF!$C$2:$C$6218,'Taker|Maker Distribution'!A1290)</f>
        <v>1</v>
      </c>
      <c r="D1290" s="3">
        <f t="shared" si="20"/>
        <v>0</v>
      </c>
      <c r="E1290" t="str" cm="1">
        <f t="array" ref="E1290">_xlfn.IFS(B1290&gt;C1290, "More Maker", B1290=C1290, "Equal", B1290&lt;C1290, "More Taker")</f>
        <v>More Taker</v>
      </c>
    </row>
    <row r="1291" spans="1:5" x14ac:dyDescent="0.25">
      <c r="A1291" s="1">
        <v>2000707874</v>
      </c>
      <c r="B1291">
        <f>COUNTIF(DF!$B$2:$B$6218,'Taker|Maker Distribution'!A1291)</f>
        <v>0</v>
      </c>
      <c r="C1291">
        <f>COUNTIF(DF!$C$2:$C$6218,'Taker|Maker Distribution'!A1291)</f>
        <v>1</v>
      </c>
      <c r="D1291" s="3">
        <f t="shared" si="20"/>
        <v>0</v>
      </c>
      <c r="E1291" t="str" cm="1">
        <f t="array" ref="E1291">_xlfn.IFS(B1291&gt;C1291, "More Maker", B1291=C1291, "Equal", B1291&lt;C1291, "More Taker")</f>
        <v>More Taker</v>
      </c>
    </row>
    <row r="1292" spans="1:5" x14ac:dyDescent="0.25">
      <c r="A1292" s="1">
        <v>2000713124</v>
      </c>
      <c r="B1292">
        <f>COUNTIF(DF!$B$2:$B$6218,'Taker|Maker Distribution'!A1292)</f>
        <v>0</v>
      </c>
      <c r="C1292">
        <f>COUNTIF(DF!$C$2:$C$6218,'Taker|Maker Distribution'!A1292)</f>
        <v>1</v>
      </c>
      <c r="D1292" s="3">
        <f t="shared" si="20"/>
        <v>0</v>
      </c>
      <c r="E1292" t="str" cm="1">
        <f t="array" ref="E1292">_xlfn.IFS(B1292&gt;C1292, "More Maker", B1292=C1292, "Equal", B1292&lt;C1292, "More Taker")</f>
        <v>More Taker</v>
      </c>
    </row>
    <row r="1293" spans="1:5" x14ac:dyDescent="0.25">
      <c r="A1293" s="1">
        <v>2000738227</v>
      </c>
      <c r="B1293">
        <f>COUNTIF(DF!$B$2:$B$6218,'Taker|Maker Distribution'!A1293)</f>
        <v>0</v>
      </c>
      <c r="C1293">
        <f>COUNTIF(DF!$C$2:$C$6218,'Taker|Maker Distribution'!A1293)</f>
        <v>1</v>
      </c>
      <c r="D1293" s="3">
        <f t="shared" si="20"/>
        <v>0</v>
      </c>
      <c r="E1293" t="str" cm="1">
        <f t="array" ref="E1293">_xlfn.IFS(B1293&gt;C1293, "More Maker", B1293=C1293, "Equal", B1293&lt;C1293, "More Taker")</f>
        <v>More Taker</v>
      </c>
    </row>
    <row r="1294" spans="1:5" x14ac:dyDescent="0.25">
      <c r="A1294" s="1">
        <v>2000740924</v>
      </c>
      <c r="B1294">
        <f>COUNTIF(DF!$B$2:$B$6218,'Taker|Maker Distribution'!A1294)</f>
        <v>0</v>
      </c>
      <c r="C1294">
        <f>COUNTIF(DF!$C$2:$C$6218,'Taker|Maker Distribution'!A1294)</f>
        <v>1</v>
      </c>
      <c r="D1294" s="3">
        <f t="shared" si="20"/>
        <v>0</v>
      </c>
      <c r="E1294" t="str" cm="1">
        <f t="array" ref="E1294">_xlfn.IFS(B1294&gt;C1294, "More Maker", B1294=C1294, "Equal", B1294&lt;C1294, "More Taker")</f>
        <v>More Taker</v>
      </c>
    </row>
    <row r="1295" spans="1:5" x14ac:dyDescent="0.25">
      <c r="A1295" s="1">
        <v>2000722208</v>
      </c>
      <c r="B1295">
        <f>COUNTIF(DF!$B$2:$B$6218,'Taker|Maker Distribution'!A1295)</f>
        <v>0</v>
      </c>
      <c r="C1295">
        <f>COUNTIF(DF!$C$2:$C$6218,'Taker|Maker Distribution'!A1295)</f>
        <v>1</v>
      </c>
      <c r="D1295" s="3">
        <f t="shared" si="20"/>
        <v>0</v>
      </c>
      <c r="E1295" t="str" cm="1">
        <f t="array" ref="E1295">_xlfn.IFS(B1295&gt;C1295, "More Maker", B1295=C1295, "Equal", B1295&lt;C1295, "More Taker")</f>
        <v>More Taker</v>
      </c>
    </row>
    <row r="1296" spans="1:5" x14ac:dyDescent="0.25">
      <c r="A1296" s="1">
        <v>2000732218</v>
      </c>
      <c r="B1296">
        <f>COUNTIF(DF!$B$2:$B$6218,'Taker|Maker Distribution'!A1296)</f>
        <v>0</v>
      </c>
      <c r="C1296">
        <f>COUNTIF(DF!$C$2:$C$6218,'Taker|Maker Distribution'!A1296)</f>
        <v>2</v>
      </c>
      <c r="D1296" s="3">
        <f t="shared" si="20"/>
        <v>0</v>
      </c>
      <c r="E1296" t="str" cm="1">
        <f t="array" ref="E1296">_xlfn.IFS(B1296&gt;C1296, "More Maker", B1296=C1296, "Equal", B1296&lt;C1296, "More Taker")</f>
        <v>More Taker</v>
      </c>
    </row>
    <row r="1297" spans="1:5" x14ac:dyDescent="0.25">
      <c r="A1297" s="1">
        <v>2000751619</v>
      </c>
      <c r="B1297">
        <f>COUNTIF(DF!$B$2:$B$6218,'Taker|Maker Distribution'!A1297)</f>
        <v>0</v>
      </c>
      <c r="C1297">
        <f>COUNTIF(DF!$C$2:$C$6218,'Taker|Maker Distribution'!A1297)</f>
        <v>1</v>
      </c>
      <c r="D1297" s="3">
        <f t="shared" si="20"/>
        <v>0</v>
      </c>
      <c r="E1297" t="str" cm="1">
        <f t="array" ref="E1297">_xlfn.IFS(B1297&gt;C1297, "More Maker", B1297=C1297, "Equal", B1297&lt;C1297, "More Taker")</f>
        <v>More Taker</v>
      </c>
    </row>
    <row r="1298" spans="1:5" x14ac:dyDescent="0.25">
      <c r="A1298" s="1">
        <v>2000707865</v>
      </c>
      <c r="B1298">
        <f>COUNTIF(DF!$B$2:$B$6218,'Taker|Maker Distribution'!A1298)</f>
        <v>0</v>
      </c>
      <c r="C1298">
        <f>COUNTIF(DF!$C$2:$C$6218,'Taker|Maker Distribution'!A1298)</f>
        <v>1</v>
      </c>
      <c r="D1298" s="3">
        <f t="shared" si="20"/>
        <v>0</v>
      </c>
      <c r="E1298" t="str" cm="1">
        <f t="array" ref="E1298">_xlfn.IFS(B1298&gt;C1298, "More Maker", B1298=C1298, "Equal", B1298&lt;C1298, "More Taker")</f>
        <v>More Taker</v>
      </c>
    </row>
    <row r="1299" spans="1:5" x14ac:dyDescent="0.25">
      <c r="A1299" s="1">
        <v>2000734807</v>
      </c>
      <c r="B1299">
        <f>COUNTIF(DF!$B$2:$B$6218,'Taker|Maker Distribution'!A1299)</f>
        <v>0</v>
      </c>
      <c r="C1299">
        <f>COUNTIF(DF!$C$2:$C$6218,'Taker|Maker Distribution'!A1299)</f>
        <v>6</v>
      </c>
      <c r="D1299" s="3">
        <f t="shared" si="20"/>
        <v>0</v>
      </c>
      <c r="E1299" t="str" cm="1">
        <f t="array" ref="E1299">_xlfn.IFS(B1299&gt;C1299, "More Maker", B1299=C1299, "Equal", B1299&lt;C1299, "More Taker")</f>
        <v>More Taker</v>
      </c>
    </row>
    <row r="1300" spans="1:5" x14ac:dyDescent="0.25">
      <c r="A1300" s="1">
        <v>2000733796</v>
      </c>
      <c r="B1300">
        <f>COUNTIF(DF!$B$2:$B$6218,'Taker|Maker Distribution'!A1300)</f>
        <v>0</v>
      </c>
      <c r="C1300">
        <f>COUNTIF(DF!$C$2:$C$6218,'Taker|Maker Distribution'!A1300)</f>
        <v>18</v>
      </c>
      <c r="D1300" s="3">
        <f t="shared" si="20"/>
        <v>0</v>
      </c>
      <c r="E1300" t="str" cm="1">
        <f t="array" ref="E1300">_xlfn.IFS(B1300&gt;C1300, "More Maker", B1300=C1300, "Equal", B1300&lt;C1300, "More Taker")</f>
        <v>More Taker</v>
      </c>
    </row>
    <row r="1301" spans="1:5" x14ac:dyDescent="0.25">
      <c r="A1301" s="1">
        <v>2000728421</v>
      </c>
      <c r="B1301">
        <f>COUNTIF(DF!$B$2:$B$6218,'Taker|Maker Distribution'!A1301)</f>
        <v>0</v>
      </c>
      <c r="C1301">
        <f>COUNTIF(DF!$C$2:$C$6218,'Taker|Maker Distribution'!A1301)</f>
        <v>1</v>
      </c>
      <c r="D1301" s="3">
        <f t="shared" si="20"/>
        <v>0</v>
      </c>
      <c r="E1301" t="str" cm="1">
        <f t="array" ref="E1301">_xlfn.IFS(B1301&gt;C1301, "More Maker", B1301=C1301, "Equal", B1301&lt;C1301, "More Taker")</f>
        <v>More Taker</v>
      </c>
    </row>
    <row r="1302" spans="1:5" x14ac:dyDescent="0.25">
      <c r="A1302" s="1">
        <v>2000724677</v>
      </c>
      <c r="B1302">
        <f>COUNTIF(DF!$B$2:$B$6218,'Taker|Maker Distribution'!A1302)</f>
        <v>0</v>
      </c>
      <c r="C1302">
        <f>COUNTIF(DF!$C$2:$C$6218,'Taker|Maker Distribution'!A1302)</f>
        <v>1</v>
      </c>
      <c r="D1302" s="3">
        <f t="shared" si="20"/>
        <v>0</v>
      </c>
      <c r="E1302" t="str" cm="1">
        <f t="array" ref="E1302">_xlfn.IFS(B1302&gt;C1302, "More Maker", B1302=C1302, "Equal", B1302&lt;C1302, "More Taker")</f>
        <v>More Taker</v>
      </c>
    </row>
    <row r="1303" spans="1:5" x14ac:dyDescent="0.25">
      <c r="A1303" s="1">
        <v>2000708069</v>
      </c>
      <c r="B1303">
        <f>COUNTIF(DF!$B$2:$B$6218,'Taker|Maker Distribution'!A1303)</f>
        <v>0</v>
      </c>
      <c r="C1303">
        <f>COUNTIF(DF!$C$2:$C$6218,'Taker|Maker Distribution'!A1303)</f>
        <v>1</v>
      </c>
      <c r="D1303" s="3">
        <f t="shared" si="20"/>
        <v>0</v>
      </c>
      <c r="E1303" t="str" cm="1">
        <f t="array" ref="E1303">_xlfn.IFS(B1303&gt;C1303, "More Maker", B1303=C1303, "Equal", B1303&lt;C1303, "More Taker")</f>
        <v>More Taker</v>
      </c>
    </row>
    <row r="1304" spans="1:5" x14ac:dyDescent="0.25">
      <c r="A1304" s="1">
        <v>2000717660</v>
      </c>
      <c r="B1304">
        <f>COUNTIF(DF!$B$2:$B$6218,'Taker|Maker Distribution'!A1304)</f>
        <v>0</v>
      </c>
      <c r="C1304">
        <f>COUNTIF(DF!$C$2:$C$6218,'Taker|Maker Distribution'!A1304)</f>
        <v>1</v>
      </c>
      <c r="D1304" s="3">
        <f t="shared" si="20"/>
        <v>0</v>
      </c>
      <c r="E1304" t="str" cm="1">
        <f t="array" ref="E1304">_xlfn.IFS(B1304&gt;C1304, "More Maker", B1304=C1304, "Equal", B1304&lt;C1304, "More Taker")</f>
        <v>More Taker</v>
      </c>
    </row>
    <row r="1305" spans="1:5" x14ac:dyDescent="0.25">
      <c r="A1305" s="1">
        <v>2000738992</v>
      </c>
      <c r="B1305">
        <f>COUNTIF(DF!$B$2:$B$6218,'Taker|Maker Distribution'!A1305)</f>
        <v>0</v>
      </c>
      <c r="C1305">
        <f>COUNTIF(DF!$C$2:$C$6218,'Taker|Maker Distribution'!A1305)</f>
        <v>1</v>
      </c>
      <c r="D1305" s="3">
        <f t="shared" si="20"/>
        <v>0</v>
      </c>
      <c r="E1305" t="str" cm="1">
        <f t="array" ref="E1305">_xlfn.IFS(B1305&gt;C1305, "More Maker", B1305=C1305, "Equal", B1305&lt;C1305, "More Taker")</f>
        <v>More Taker</v>
      </c>
    </row>
    <row r="1306" spans="1:5" x14ac:dyDescent="0.25">
      <c r="A1306" s="1">
        <v>2000710358</v>
      </c>
      <c r="B1306">
        <f>COUNTIF(DF!$B$2:$B$6218,'Taker|Maker Distribution'!A1306)</f>
        <v>0</v>
      </c>
      <c r="C1306">
        <f>COUNTIF(DF!$C$2:$C$6218,'Taker|Maker Distribution'!A1306)</f>
        <v>1</v>
      </c>
      <c r="D1306" s="3">
        <f t="shared" si="20"/>
        <v>0</v>
      </c>
      <c r="E1306" t="str" cm="1">
        <f t="array" ref="E1306">_xlfn.IFS(B1306&gt;C1306, "More Maker", B1306=C1306, "Equal", B1306&lt;C1306, "More Taker")</f>
        <v>More Taker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035C8-2FC0-4214-B308-EDEA6C59A647}">
  <dimension ref="B2:H15"/>
  <sheetViews>
    <sheetView workbookViewId="0">
      <selection activeCell="D32" sqref="D32"/>
    </sheetView>
  </sheetViews>
  <sheetFormatPr defaultRowHeight="13.2" x14ac:dyDescent="0.25"/>
  <cols>
    <col min="2" max="2" width="11.88671875" bestFit="1" customWidth="1"/>
    <col min="3" max="3" width="12.21875" bestFit="1" customWidth="1"/>
    <col min="4" max="4" width="23" bestFit="1" customWidth="1"/>
    <col min="6" max="6" width="11.88671875" bestFit="1" customWidth="1"/>
    <col min="7" max="7" width="12.21875" bestFit="1" customWidth="1"/>
    <col min="8" max="8" width="23" bestFit="1" customWidth="1"/>
  </cols>
  <sheetData>
    <row r="2" spans="2:8" x14ac:dyDescent="0.25">
      <c r="B2" s="21" t="s">
        <v>18</v>
      </c>
      <c r="C2" s="21" t="s">
        <v>19</v>
      </c>
      <c r="D2" s="21" t="s">
        <v>20</v>
      </c>
      <c r="F2" s="21" t="s">
        <v>79</v>
      </c>
      <c r="G2" s="21" t="s">
        <v>19</v>
      </c>
      <c r="H2" s="21" t="s">
        <v>20</v>
      </c>
    </row>
    <row r="3" spans="2:8" x14ac:dyDescent="0.25">
      <c r="B3" s="7">
        <v>2.5000000000000001E-3</v>
      </c>
      <c r="C3" s="7">
        <v>2E-3</v>
      </c>
      <c r="D3" s="6" t="s">
        <v>21</v>
      </c>
      <c r="F3" s="7">
        <v>2.5000000000000001E-3</v>
      </c>
      <c r="G3" s="7">
        <v>2E-3</v>
      </c>
      <c r="H3" s="6" t="s">
        <v>21</v>
      </c>
    </row>
    <row r="4" spans="2:8" x14ac:dyDescent="0.25">
      <c r="B4" s="8">
        <v>2.2499999999999998E-3</v>
      </c>
      <c r="C4" s="7">
        <v>1.8E-3</v>
      </c>
      <c r="D4" s="6" t="s">
        <v>22</v>
      </c>
      <c r="F4" s="8">
        <v>2.2499999999999998E-3</v>
      </c>
      <c r="G4" s="7">
        <v>1.8E-3</v>
      </c>
      <c r="H4" s="9" t="s">
        <v>27</v>
      </c>
    </row>
    <row r="5" spans="2:8" x14ac:dyDescent="0.25">
      <c r="B5" s="7">
        <v>2E-3</v>
      </c>
      <c r="C5" s="7">
        <v>1.6000000000000001E-3</v>
      </c>
      <c r="D5" s="6" t="s">
        <v>23</v>
      </c>
      <c r="F5" s="7">
        <v>2E-3</v>
      </c>
      <c r="G5" s="7">
        <v>1.6000000000000001E-3</v>
      </c>
      <c r="H5" s="6" t="s">
        <v>23</v>
      </c>
    </row>
    <row r="6" spans="2:8" x14ac:dyDescent="0.25">
      <c r="B6" s="7">
        <v>1.8E-3</v>
      </c>
      <c r="C6" s="7">
        <v>1.4E-3</v>
      </c>
      <c r="D6" s="6" t="s">
        <v>24</v>
      </c>
      <c r="F6" s="8">
        <v>1.65E-3</v>
      </c>
      <c r="G6" s="8">
        <v>1.3500000000000001E-3</v>
      </c>
      <c r="H6" s="6" t="s">
        <v>24</v>
      </c>
    </row>
    <row r="7" spans="2:8" x14ac:dyDescent="0.25">
      <c r="B7" s="7">
        <v>1.6999999999999999E-3</v>
      </c>
      <c r="C7" s="8">
        <v>1.25E-3</v>
      </c>
      <c r="D7" s="6" t="s">
        <v>25</v>
      </c>
      <c r="F7" s="8">
        <v>1.5499999999999999E-3</v>
      </c>
      <c r="G7" s="8">
        <v>1.15E-3</v>
      </c>
      <c r="H7" s="6" t="s">
        <v>25</v>
      </c>
    </row>
    <row r="8" spans="2:8" x14ac:dyDescent="0.25">
      <c r="B8" s="7">
        <v>1.5E-3</v>
      </c>
      <c r="C8" s="7">
        <v>1.1999999999999999E-3</v>
      </c>
      <c r="D8" s="6" t="s">
        <v>26</v>
      </c>
      <c r="F8" s="7">
        <v>1.2999999999999999E-3</v>
      </c>
      <c r="G8" s="7">
        <v>1E-3</v>
      </c>
      <c r="H8" s="6" t="s">
        <v>26</v>
      </c>
    </row>
    <row r="10" spans="2:8" x14ac:dyDescent="0.25">
      <c r="B10" s="25" t="s">
        <v>18</v>
      </c>
      <c r="C10" s="25" t="s">
        <v>19</v>
      </c>
      <c r="D10" s="25" t="s">
        <v>20</v>
      </c>
    </row>
    <row r="11" spans="2:8" x14ac:dyDescent="0.25">
      <c r="B11" s="7">
        <v>2.5000000000000001E-3</v>
      </c>
      <c r="C11" s="7">
        <v>2E-3</v>
      </c>
      <c r="D11" s="6" t="s">
        <v>21</v>
      </c>
    </row>
    <row r="12" spans="2:8" x14ac:dyDescent="0.25">
      <c r="B12" s="7">
        <v>2E-3</v>
      </c>
      <c r="C12" s="7">
        <v>1.6999999999999999E-3</v>
      </c>
      <c r="D12" s="9" t="s">
        <v>27</v>
      </c>
    </row>
    <row r="13" spans="2:8" x14ac:dyDescent="0.25">
      <c r="B13" s="7">
        <v>1.9E-3</v>
      </c>
      <c r="C13" s="7">
        <v>1.5E-3</v>
      </c>
      <c r="D13" s="6" t="s">
        <v>23</v>
      </c>
    </row>
    <row r="14" spans="2:8" x14ac:dyDescent="0.25">
      <c r="B14" s="8">
        <v>1.75E-3</v>
      </c>
      <c r="C14" s="8">
        <v>1.25E-3</v>
      </c>
      <c r="D14" s="9" t="s">
        <v>28</v>
      </c>
    </row>
    <row r="15" spans="2:8" x14ac:dyDescent="0.25">
      <c r="B15" s="8">
        <v>1.5499999999999999E-3</v>
      </c>
      <c r="C15" s="7">
        <v>1E-3</v>
      </c>
      <c r="D15" s="9" t="s">
        <v>29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097B2-BBB3-42CE-B1FB-82F37BF05A22}">
  <dimension ref="B2:F5"/>
  <sheetViews>
    <sheetView workbookViewId="0">
      <selection activeCell="B2" sqref="B2:F5"/>
    </sheetView>
  </sheetViews>
  <sheetFormatPr defaultColWidth="8.44140625" defaultRowHeight="13.2" x14ac:dyDescent="0.25"/>
  <cols>
    <col min="2" max="2" width="8.44140625" style="19"/>
    <col min="3" max="3" width="42.33203125" style="19" customWidth="1"/>
    <col min="4" max="4" width="20.21875" style="19" customWidth="1"/>
    <col min="5" max="5" width="15.6640625" style="19" customWidth="1"/>
    <col min="6" max="6" width="14.77734375" style="19" customWidth="1"/>
  </cols>
  <sheetData>
    <row r="2" spans="2:6" ht="26.4" x14ac:dyDescent="0.25">
      <c r="B2" s="47" t="s">
        <v>55</v>
      </c>
      <c r="C2" s="47" t="s">
        <v>56</v>
      </c>
      <c r="D2" s="47" t="s">
        <v>57</v>
      </c>
      <c r="E2" s="47" t="s">
        <v>67</v>
      </c>
      <c r="F2" s="47" t="s">
        <v>58</v>
      </c>
    </row>
    <row r="3" spans="2:6" ht="92.4" x14ac:dyDescent="0.25">
      <c r="B3" s="43" t="s">
        <v>59</v>
      </c>
      <c r="C3" s="44" t="s">
        <v>68</v>
      </c>
      <c r="D3" s="44" t="s">
        <v>60</v>
      </c>
      <c r="E3" s="45">
        <v>0</v>
      </c>
      <c r="F3" s="46"/>
    </row>
    <row r="4" spans="2:6" ht="92.4" x14ac:dyDescent="0.25">
      <c r="B4" s="43" t="s">
        <v>61</v>
      </c>
      <c r="C4" s="44" t="s">
        <v>62</v>
      </c>
      <c r="D4" s="44" t="s">
        <v>63</v>
      </c>
      <c r="E4" s="45">
        <v>200</v>
      </c>
      <c r="F4" s="46"/>
    </row>
    <row r="5" spans="2:6" ht="105.6" x14ac:dyDescent="0.25">
      <c r="B5" s="43" t="s">
        <v>64</v>
      </c>
      <c r="C5" s="44" t="s">
        <v>65</v>
      </c>
      <c r="D5" s="44" t="s">
        <v>66</v>
      </c>
      <c r="E5" s="45">
        <v>500</v>
      </c>
      <c r="F5" s="46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E4B24-2023-4631-94B2-017A16652445}">
  <dimension ref="B2:M18"/>
  <sheetViews>
    <sheetView workbookViewId="0">
      <selection activeCell="J32" sqref="J32"/>
    </sheetView>
  </sheetViews>
  <sheetFormatPr defaultRowHeight="13.2" x14ac:dyDescent="0.25"/>
  <cols>
    <col min="2" max="2" width="11.6640625" bestFit="1" customWidth="1"/>
    <col min="3" max="3" width="21" bestFit="1" customWidth="1"/>
    <col min="4" max="4" width="28.88671875" bestFit="1" customWidth="1"/>
    <col min="5" max="5" width="36.109375" bestFit="1" customWidth="1"/>
    <col min="6" max="7" width="36.109375" customWidth="1"/>
    <col min="8" max="8" width="28.6640625" bestFit="1" customWidth="1"/>
    <col min="9" max="9" width="36.109375" bestFit="1" customWidth="1"/>
    <col min="10" max="10" width="15.33203125" bestFit="1" customWidth="1"/>
    <col min="11" max="11" width="15.109375" bestFit="1" customWidth="1"/>
  </cols>
  <sheetData>
    <row r="2" spans="2:13" x14ac:dyDescent="0.25">
      <c r="C2" s="16" t="s">
        <v>43</v>
      </c>
      <c r="D2" s="16" t="s">
        <v>35</v>
      </c>
      <c r="E2" s="16" t="s">
        <v>42</v>
      </c>
      <c r="F2" s="16"/>
      <c r="G2" s="16" t="s">
        <v>43</v>
      </c>
      <c r="H2" s="16" t="s">
        <v>71</v>
      </c>
      <c r="I2" s="16" t="s">
        <v>72</v>
      </c>
      <c r="J2" s="20" t="s">
        <v>49</v>
      </c>
      <c r="K2" s="20"/>
      <c r="L2" s="20" t="s">
        <v>50</v>
      </c>
      <c r="M2" s="20"/>
    </row>
    <row r="3" spans="2:13" x14ac:dyDescent="0.25">
      <c r="B3" s="22" t="s">
        <v>38</v>
      </c>
      <c r="C3" s="15">
        <v>5624</v>
      </c>
      <c r="D3" s="12">
        <v>38086852.422499835</v>
      </c>
      <c r="E3" s="12">
        <v>30469481.938000102</v>
      </c>
      <c r="F3" s="22" t="s">
        <v>38</v>
      </c>
      <c r="G3" s="12">
        <v>5624</v>
      </c>
      <c r="H3" s="12">
        <v>38086852.422499835</v>
      </c>
      <c r="I3" s="12">
        <v>30469481.938000102</v>
      </c>
      <c r="J3">
        <f>D3-H3</f>
        <v>0</v>
      </c>
      <c r="K3">
        <f>E3-I3</f>
        <v>0</v>
      </c>
      <c r="L3" s="24" t="s">
        <v>70</v>
      </c>
      <c r="M3" s="24" t="s">
        <v>70</v>
      </c>
    </row>
    <row r="4" spans="2:13" x14ac:dyDescent="0.25">
      <c r="B4" s="22" t="s">
        <v>41</v>
      </c>
      <c r="C4" s="15">
        <v>46</v>
      </c>
      <c r="D4" s="12">
        <v>13202490.8025</v>
      </c>
      <c r="E4" s="12">
        <v>10561992.641999999</v>
      </c>
      <c r="F4" s="22" t="s">
        <v>44</v>
      </c>
      <c r="G4" s="12">
        <v>46</v>
      </c>
      <c r="H4" s="12">
        <v>11735547.380000003</v>
      </c>
      <c r="I4" s="12">
        <v>9975215.2730000019</v>
      </c>
      <c r="J4" s="12">
        <f>D4-H4</f>
        <v>1466943.4224999975</v>
      </c>
      <c r="K4" s="12">
        <f>E4-I4</f>
        <v>586777.36899999715</v>
      </c>
      <c r="L4" s="4">
        <f t="shared" ref="L4:M6" si="0">J4/$J$8</f>
        <v>9.844966383892248E-3</v>
      </c>
      <c r="M4" s="4">
        <f t="shared" si="0"/>
        <v>3.9379865535568871E-3</v>
      </c>
    </row>
    <row r="5" spans="2:13" x14ac:dyDescent="0.25">
      <c r="B5" s="22" t="s">
        <v>39</v>
      </c>
      <c r="C5" s="15">
        <v>40</v>
      </c>
      <c r="D5" s="12">
        <v>72626097.601999983</v>
      </c>
      <c r="E5" s="12">
        <v>58100878.081599988</v>
      </c>
      <c r="F5" s="22" t="s">
        <v>39</v>
      </c>
      <c r="G5" s="12">
        <v>40</v>
      </c>
      <c r="H5" s="12">
        <v>68994792.721900016</v>
      </c>
      <c r="I5" s="12">
        <v>54469573.201499999</v>
      </c>
      <c r="J5" s="12">
        <f>D5-H5</f>
        <v>3631304.8800999671</v>
      </c>
      <c r="K5" s="12">
        <f>E5-I5</f>
        <v>3631304.8800999895</v>
      </c>
      <c r="L5" s="4">
        <f t="shared" si="0"/>
        <v>2.437045214281133E-2</v>
      </c>
      <c r="M5" s="4">
        <f t="shared" si="0"/>
        <v>2.4370452142811479E-2</v>
      </c>
    </row>
    <row r="6" spans="2:13" x14ac:dyDescent="0.25">
      <c r="B6" s="22" t="s">
        <v>40</v>
      </c>
      <c r="C6" s="15">
        <v>506</v>
      </c>
      <c r="D6" s="12">
        <v>1259000522.8667994</v>
      </c>
      <c r="E6" s="12">
        <v>979222628.89639974</v>
      </c>
      <c r="F6" s="22" t="s">
        <v>47</v>
      </c>
      <c r="G6" s="12">
        <v>507</v>
      </c>
      <c r="H6" s="12">
        <v>1231058596.5912499</v>
      </c>
      <c r="I6" s="12">
        <v>879327568.99375045</v>
      </c>
      <c r="J6" s="12">
        <f>(D6+D7)-H6</f>
        <v>34771370.73284936</v>
      </c>
      <c r="K6" s="12">
        <f>(E6+E7)-I6</f>
        <v>104916710.23889923</v>
      </c>
      <c r="L6" s="4">
        <f t="shared" si="0"/>
        <v>0.23335799509115512</v>
      </c>
      <c r="M6" s="4">
        <f t="shared" si="0"/>
        <v>0.70411814768577308</v>
      </c>
    </row>
    <row r="7" spans="2:13" x14ac:dyDescent="0.25">
      <c r="B7" s="22" t="s">
        <v>48</v>
      </c>
      <c r="C7" s="15">
        <v>1</v>
      </c>
      <c r="D7" s="12">
        <v>6829444.4572999999</v>
      </c>
      <c r="E7" s="12">
        <v>5021650.3362499997</v>
      </c>
      <c r="F7" s="22" t="s">
        <v>70</v>
      </c>
      <c r="G7" s="12">
        <f ca="1">-G7</f>
        <v>0</v>
      </c>
      <c r="H7" s="12">
        <v>0</v>
      </c>
      <c r="I7" s="12">
        <v>0</v>
      </c>
      <c r="J7" s="15">
        <v>0</v>
      </c>
      <c r="K7" s="15">
        <v>0</v>
      </c>
      <c r="L7" s="24" t="s">
        <v>70</v>
      </c>
      <c r="M7" s="24" t="s">
        <v>70</v>
      </c>
    </row>
    <row r="8" spans="2:13" x14ac:dyDescent="0.25">
      <c r="D8" s="14">
        <f>SUM(D3:D7)</f>
        <v>1389745408.1510992</v>
      </c>
      <c r="E8" s="14">
        <f>SUM(E3:E7)</f>
        <v>1083376631.8942499</v>
      </c>
      <c r="H8" s="14">
        <f>SUM(H3:H7)</f>
        <v>1349875789.1156497</v>
      </c>
      <c r="I8" s="14">
        <f>SUM(I3:I7)</f>
        <v>974241839.4062506</v>
      </c>
      <c r="J8" s="23">
        <f>SUM(J4:K6)</f>
        <v>149004411.52344853</v>
      </c>
    </row>
    <row r="9" spans="2:13" x14ac:dyDescent="0.25">
      <c r="E9" s="14">
        <f>SUM(D8:E8)</f>
        <v>2473122040.0453491</v>
      </c>
      <c r="I9" s="14">
        <f>SUM(H8:I8)</f>
        <v>2324117628.5219002</v>
      </c>
    </row>
    <row r="10" spans="2:13" x14ac:dyDescent="0.25">
      <c r="D10" s="12"/>
      <c r="E10" s="12"/>
      <c r="F10" s="18"/>
      <c r="G10" s="12"/>
    </row>
    <row r="11" spans="2:13" x14ac:dyDescent="0.25">
      <c r="C11" s="16" t="s">
        <v>43</v>
      </c>
      <c r="D11" s="16" t="s">
        <v>35</v>
      </c>
      <c r="E11" s="16" t="s">
        <v>42</v>
      </c>
      <c r="F11" s="16"/>
      <c r="G11" s="16" t="s">
        <v>43</v>
      </c>
      <c r="H11" s="16" t="s">
        <v>71</v>
      </c>
      <c r="I11" s="16" t="s">
        <v>72</v>
      </c>
      <c r="J11" s="20" t="s">
        <v>49</v>
      </c>
      <c r="K11" s="20"/>
      <c r="L11" s="20" t="s">
        <v>50</v>
      </c>
      <c r="M11" s="20"/>
    </row>
    <row r="12" spans="2:13" x14ac:dyDescent="0.25">
      <c r="B12" s="22" t="s">
        <v>38</v>
      </c>
      <c r="C12" s="15">
        <v>5624</v>
      </c>
      <c r="D12" s="12">
        <v>38086852.422499835</v>
      </c>
      <c r="E12" s="12">
        <v>30469481.938000102</v>
      </c>
      <c r="F12" s="22" t="s">
        <v>38</v>
      </c>
      <c r="G12" s="12">
        <v>5624</v>
      </c>
      <c r="H12" s="12">
        <v>38086852.422499835</v>
      </c>
      <c r="I12" s="12">
        <v>30469481.938000102</v>
      </c>
      <c r="J12">
        <f>D12-H12</f>
        <v>0</v>
      </c>
      <c r="K12">
        <f>E12-I12</f>
        <v>0</v>
      </c>
      <c r="L12" s="24" t="s">
        <v>70</v>
      </c>
      <c r="M12" s="24" t="s">
        <v>70</v>
      </c>
    </row>
    <row r="13" spans="2:13" x14ac:dyDescent="0.25">
      <c r="B13" s="22" t="s">
        <v>41</v>
      </c>
      <c r="C13" s="15">
        <v>46</v>
      </c>
      <c r="D13" s="12">
        <v>13202490.8025</v>
      </c>
      <c r="E13" s="12">
        <v>10561992.641999999</v>
      </c>
      <c r="F13" s="22" t="s">
        <v>44</v>
      </c>
      <c r="G13" s="12">
        <v>46</v>
      </c>
      <c r="H13" s="12">
        <v>11735547.380000003</v>
      </c>
      <c r="I13" s="12">
        <v>9975215.2730000019</v>
      </c>
      <c r="J13" s="12">
        <f>D13-H13</f>
        <v>1466943.4224999975</v>
      </c>
      <c r="K13" s="12">
        <f>E13-I13</f>
        <v>586777.36899999715</v>
      </c>
      <c r="L13" s="4">
        <f t="shared" ref="L13:L15" si="1">J13/$J$8</f>
        <v>9.844966383892248E-3</v>
      </c>
      <c r="M13" s="4">
        <f t="shared" ref="M13:M15" si="2">K13/$J$8</f>
        <v>3.9379865535568871E-3</v>
      </c>
    </row>
    <row r="14" spans="2:13" x14ac:dyDescent="0.25">
      <c r="B14" s="22" t="s">
        <v>39</v>
      </c>
      <c r="C14" s="15">
        <v>40</v>
      </c>
      <c r="D14" s="12">
        <v>72626097.601999983</v>
      </c>
      <c r="E14" s="12">
        <v>58100878.081599988</v>
      </c>
      <c r="F14" s="22" t="s">
        <v>39</v>
      </c>
      <c r="G14" s="12">
        <v>40</v>
      </c>
      <c r="H14" s="12">
        <v>68994792.721900016</v>
      </c>
      <c r="I14" s="12">
        <v>54469573.201499999</v>
      </c>
      <c r="J14" s="12">
        <f>D14-H14</f>
        <v>3631304.8800999671</v>
      </c>
      <c r="K14" s="12">
        <f>E14-I14</f>
        <v>3631304.8800999895</v>
      </c>
      <c r="L14" s="4">
        <f t="shared" si="1"/>
        <v>2.437045214281133E-2</v>
      </c>
      <c r="M14" s="4">
        <f t="shared" si="2"/>
        <v>2.4370452142811479E-2</v>
      </c>
    </row>
    <row r="15" spans="2:13" x14ac:dyDescent="0.25">
      <c r="B15" s="22" t="s">
        <v>40</v>
      </c>
      <c r="C15" s="15">
        <v>506</v>
      </c>
      <c r="D15" s="12">
        <v>1154083812.6278992</v>
      </c>
      <c r="E15" s="12">
        <v>944250392.15009952</v>
      </c>
      <c r="F15" s="22" t="s">
        <v>47</v>
      </c>
      <c r="G15" s="12">
        <v>507</v>
      </c>
      <c r="H15" s="12">
        <v>1231058596.5912499</v>
      </c>
      <c r="I15" s="12">
        <v>879327568.99375045</v>
      </c>
      <c r="J15" s="12">
        <f>(D15+D16)-H15</f>
        <v>-70747937.546400785</v>
      </c>
      <c r="K15" s="12">
        <f>(E15+E16)-I15</f>
        <v>69542741.465699077</v>
      </c>
      <c r="L15" s="4">
        <f t="shared" si="1"/>
        <v>-0.47480431500692394</v>
      </c>
      <c r="M15" s="4">
        <f t="shared" si="2"/>
        <v>0.46671599018231263</v>
      </c>
    </row>
    <row r="16" spans="2:13" x14ac:dyDescent="0.25">
      <c r="B16" s="22" t="s">
        <v>48</v>
      </c>
      <c r="C16" s="15">
        <v>1</v>
      </c>
      <c r="D16" s="12">
        <v>6226846.4169499995</v>
      </c>
      <c r="E16" s="12">
        <v>4619918.3093499998</v>
      </c>
      <c r="F16" s="22" t="s">
        <v>70</v>
      </c>
      <c r="G16" s="12">
        <f ca="1">-G16</f>
        <v>0</v>
      </c>
      <c r="H16" s="12">
        <v>0</v>
      </c>
      <c r="I16" s="12">
        <v>0</v>
      </c>
      <c r="J16" s="15">
        <v>0</v>
      </c>
      <c r="K16" s="15">
        <v>0</v>
      </c>
      <c r="L16" s="24" t="s">
        <v>70</v>
      </c>
      <c r="M16" s="24" t="s">
        <v>70</v>
      </c>
    </row>
    <row r="17" spans="4:10" x14ac:dyDescent="0.25">
      <c r="D17" s="14">
        <f>SUM(D12:D16)</f>
        <v>1284226099.8718491</v>
      </c>
      <c r="E17" s="14">
        <f>SUM(E12:E16)</f>
        <v>1048002663.1210496</v>
      </c>
      <c r="H17" s="14">
        <f>SUM(H12:H16)</f>
        <v>1349875789.1156497</v>
      </c>
      <c r="I17" s="14">
        <f>SUM(I12:I16)</f>
        <v>974241839.4062506</v>
      </c>
      <c r="J17" s="23">
        <v>8111134.4709982397</v>
      </c>
    </row>
    <row r="18" spans="4:10" x14ac:dyDescent="0.25">
      <c r="E18" s="14">
        <f>SUM(D17:E17)</f>
        <v>2332228762.9928989</v>
      </c>
      <c r="I18" s="14">
        <f>SUM(H17:I17)</f>
        <v>2324117628.5219002</v>
      </c>
    </row>
  </sheetData>
  <mergeCells count="4">
    <mergeCell ref="J2:K2"/>
    <mergeCell ref="L2:M2"/>
    <mergeCell ref="J11:K11"/>
    <mergeCell ref="L11:M1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9165C-73A0-491D-AC2D-C1C8F79826D1}">
  <dimension ref="G10:N26"/>
  <sheetViews>
    <sheetView workbookViewId="0">
      <selection activeCell="I31" sqref="I31"/>
    </sheetView>
  </sheetViews>
  <sheetFormatPr defaultRowHeight="13.2" x14ac:dyDescent="0.25"/>
  <cols>
    <col min="7" max="7" width="12.6640625" bestFit="1" customWidth="1"/>
    <col min="8" max="8" width="15.21875" customWidth="1"/>
    <col min="9" max="9" width="11.6640625" bestFit="1" customWidth="1"/>
    <col min="10" max="10" width="15.21875" customWidth="1"/>
    <col min="11" max="11" width="15.109375" bestFit="1" customWidth="1"/>
    <col min="12" max="12" width="16.109375" bestFit="1" customWidth="1"/>
    <col min="13" max="13" width="8" customWidth="1"/>
    <col min="14" max="14" width="7.33203125" bestFit="1" customWidth="1"/>
  </cols>
  <sheetData>
    <row r="10" spans="7:14" x14ac:dyDescent="0.25">
      <c r="G10" s="33" t="s">
        <v>73</v>
      </c>
      <c r="H10" s="33" t="s">
        <v>77</v>
      </c>
      <c r="I10" s="34" t="s">
        <v>74</v>
      </c>
      <c r="J10" s="35" t="s">
        <v>77</v>
      </c>
      <c r="K10" s="26" t="s">
        <v>49</v>
      </c>
      <c r="L10" s="26"/>
      <c r="M10" s="26" t="s">
        <v>50</v>
      </c>
      <c r="N10" s="26"/>
    </row>
    <row r="11" spans="7:14" x14ac:dyDescent="0.25">
      <c r="G11" s="6" t="s">
        <v>38</v>
      </c>
      <c r="H11" s="6">
        <v>5624</v>
      </c>
      <c r="I11" s="6" t="s">
        <v>38</v>
      </c>
      <c r="J11" s="6">
        <v>5624</v>
      </c>
      <c r="K11" s="6">
        <v>0</v>
      </c>
      <c r="L11" s="6">
        <v>0</v>
      </c>
      <c r="M11" s="27" t="s">
        <v>70</v>
      </c>
      <c r="N11" s="27" t="s">
        <v>70</v>
      </c>
    </row>
    <row r="12" spans="7:14" x14ac:dyDescent="0.25">
      <c r="G12" s="6" t="s">
        <v>41</v>
      </c>
      <c r="H12" s="6">
        <v>46</v>
      </c>
      <c r="I12" s="6" t="s">
        <v>44</v>
      </c>
      <c r="J12" s="6">
        <v>46</v>
      </c>
      <c r="K12" s="28">
        <v>1466943.4224999975</v>
      </c>
      <c r="L12" s="28">
        <v>586777.36899999715</v>
      </c>
      <c r="M12" s="32">
        <v>9.844966383892248E-3</v>
      </c>
      <c r="N12" s="32">
        <v>3.9379865535568871E-3</v>
      </c>
    </row>
    <row r="13" spans="7:14" x14ac:dyDescent="0.25">
      <c r="G13" s="6" t="s">
        <v>39</v>
      </c>
      <c r="H13" s="6">
        <v>40</v>
      </c>
      <c r="I13" s="6" t="s">
        <v>39</v>
      </c>
      <c r="J13" s="6">
        <v>40</v>
      </c>
      <c r="K13" s="28">
        <v>3631304.8800999671</v>
      </c>
      <c r="L13" s="28">
        <v>3631304.8800999895</v>
      </c>
      <c r="M13" s="32">
        <v>2.437045214281133E-2</v>
      </c>
      <c r="N13" s="32">
        <v>2.4370452142811479E-2</v>
      </c>
    </row>
    <row r="14" spans="7:14" x14ac:dyDescent="0.25">
      <c r="G14" s="9" t="s">
        <v>40</v>
      </c>
      <c r="H14" s="9">
        <v>506</v>
      </c>
      <c r="I14" s="9" t="s">
        <v>47</v>
      </c>
      <c r="J14" s="9">
        <v>507</v>
      </c>
      <c r="K14" s="28">
        <v>34771370.73284936</v>
      </c>
      <c r="L14" s="28">
        <v>104916710.23889923</v>
      </c>
      <c r="M14" s="32">
        <v>0.23335799509115512</v>
      </c>
      <c r="N14" s="32">
        <v>0.70411814768577308</v>
      </c>
    </row>
    <row r="15" spans="7:14" x14ac:dyDescent="0.25">
      <c r="G15" s="29" t="s">
        <v>48</v>
      </c>
      <c r="H15" s="29">
        <v>1</v>
      </c>
      <c r="I15" s="29" t="s">
        <v>76</v>
      </c>
      <c r="J15" s="29">
        <v>0</v>
      </c>
      <c r="K15" s="30">
        <v>0</v>
      </c>
      <c r="L15" s="30">
        <v>0</v>
      </c>
      <c r="M15" s="27" t="s">
        <v>70</v>
      </c>
      <c r="N15" s="27" t="s">
        <v>70</v>
      </c>
    </row>
    <row r="16" spans="7:14" x14ac:dyDescent="0.25">
      <c r="G16" s="29" t="s">
        <v>75</v>
      </c>
      <c r="H16" s="29">
        <v>0</v>
      </c>
      <c r="I16" s="31" t="s">
        <v>70</v>
      </c>
      <c r="J16" s="27" t="s">
        <v>70</v>
      </c>
      <c r="K16" s="31" t="s">
        <v>70</v>
      </c>
      <c r="L16" s="27" t="s">
        <v>70</v>
      </c>
      <c r="M16" s="31" t="s">
        <v>70</v>
      </c>
      <c r="N16" s="31" t="s">
        <v>70</v>
      </c>
    </row>
    <row r="17" spans="7:14" x14ac:dyDescent="0.25">
      <c r="K17" s="37" t="s">
        <v>78</v>
      </c>
      <c r="L17" s="36"/>
      <c r="M17" s="36"/>
      <c r="N17" s="36"/>
    </row>
    <row r="19" spans="7:14" x14ac:dyDescent="0.25">
      <c r="G19" s="33" t="s">
        <v>73</v>
      </c>
      <c r="H19" s="33" t="s">
        <v>77</v>
      </c>
      <c r="I19" s="34" t="s">
        <v>74</v>
      </c>
      <c r="J19" s="35" t="s">
        <v>77</v>
      </c>
      <c r="K19" s="26" t="s">
        <v>49</v>
      </c>
      <c r="L19" s="26"/>
      <c r="M19" s="26" t="s">
        <v>50</v>
      </c>
      <c r="N19" s="26"/>
    </row>
    <row r="20" spans="7:14" x14ac:dyDescent="0.25">
      <c r="G20" s="6" t="s">
        <v>38</v>
      </c>
      <c r="H20" s="6">
        <v>5624</v>
      </c>
      <c r="I20" s="6" t="s">
        <v>38</v>
      </c>
      <c r="J20" s="6">
        <v>5624</v>
      </c>
      <c r="K20" s="6">
        <v>0</v>
      </c>
      <c r="L20" s="6">
        <v>0</v>
      </c>
      <c r="M20" s="27" t="s">
        <v>70</v>
      </c>
      <c r="N20" s="27" t="s">
        <v>70</v>
      </c>
    </row>
    <row r="21" spans="7:14" x14ac:dyDescent="0.25">
      <c r="G21" s="9" t="s">
        <v>44</v>
      </c>
      <c r="H21" s="6">
        <v>46</v>
      </c>
      <c r="I21" s="6" t="s">
        <v>44</v>
      </c>
      <c r="J21" s="6">
        <v>46</v>
      </c>
      <c r="K21" s="28">
        <v>1466943.4224999975</v>
      </c>
      <c r="L21" s="28">
        <v>586777.36899999715</v>
      </c>
      <c r="M21" s="32">
        <v>9.844966383892248E-3</v>
      </c>
      <c r="N21" s="32">
        <v>3.9379865535568871E-3</v>
      </c>
    </row>
    <row r="22" spans="7:14" x14ac:dyDescent="0.25">
      <c r="G22" s="6" t="s">
        <v>39</v>
      </c>
      <c r="H22" s="6">
        <v>40</v>
      </c>
      <c r="I22" s="6" t="s">
        <v>39</v>
      </c>
      <c r="J22" s="6">
        <v>40</v>
      </c>
      <c r="K22" s="28">
        <v>3631304.8800999671</v>
      </c>
      <c r="L22" s="28">
        <v>3631304.8800999895</v>
      </c>
      <c r="M22" s="32">
        <v>2.437045214281133E-2</v>
      </c>
      <c r="N22" s="32">
        <v>2.4370452142811479E-2</v>
      </c>
    </row>
    <row r="23" spans="7:14" x14ac:dyDescent="0.25">
      <c r="G23" s="9" t="s">
        <v>40</v>
      </c>
      <c r="H23" s="9">
        <v>506</v>
      </c>
      <c r="I23" s="9" t="s">
        <v>47</v>
      </c>
      <c r="J23" s="9">
        <v>507</v>
      </c>
      <c r="K23" s="39">
        <v>-70747937.546400785</v>
      </c>
      <c r="L23" s="28">
        <v>69542741.465699077</v>
      </c>
      <c r="M23" s="38">
        <v>-0.47480431500692394</v>
      </c>
      <c r="N23" s="32">
        <v>0.46671599018231263</v>
      </c>
    </row>
    <row r="24" spans="7:14" x14ac:dyDescent="0.25">
      <c r="G24" s="29" t="s">
        <v>48</v>
      </c>
      <c r="H24" s="29">
        <v>1</v>
      </c>
      <c r="I24" s="29" t="s">
        <v>76</v>
      </c>
      <c r="J24" s="29">
        <v>0</v>
      </c>
      <c r="K24" s="30">
        <v>0</v>
      </c>
      <c r="L24" s="30">
        <v>0</v>
      </c>
      <c r="M24" s="27" t="s">
        <v>70</v>
      </c>
      <c r="N24" s="27" t="s">
        <v>70</v>
      </c>
    </row>
    <row r="25" spans="7:14" x14ac:dyDescent="0.25">
      <c r="G25" s="29" t="s">
        <v>75</v>
      </c>
      <c r="H25" s="29">
        <v>0</v>
      </c>
      <c r="I25" s="31" t="s">
        <v>70</v>
      </c>
      <c r="J25" s="27" t="s">
        <v>70</v>
      </c>
      <c r="K25" s="31" t="s">
        <v>70</v>
      </c>
      <c r="L25" s="27" t="s">
        <v>70</v>
      </c>
      <c r="M25" s="31" t="s">
        <v>70</v>
      </c>
      <c r="N25" s="31" t="s">
        <v>70</v>
      </c>
    </row>
    <row r="26" spans="7:14" x14ac:dyDescent="0.25">
      <c r="G26" s="40" t="s">
        <v>81</v>
      </c>
      <c r="H26" s="40"/>
      <c r="I26" s="40"/>
      <c r="J26" s="41"/>
      <c r="K26" s="42" t="s">
        <v>80</v>
      </c>
      <c r="L26" s="42"/>
      <c r="M26" s="42"/>
      <c r="N26" s="42"/>
    </row>
  </sheetData>
  <mergeCells count="7">
    <mergeCell ref="K26:N26"/>
    <mergeCell ref="G26:I26"/>
    <mergeCell ref="K10:L10"/>
    <mergeCell ref="M10:N10"/>
    <mergeCell ref="K17:N17"/>
    <mergeCell ref="K19:L19"/>
    <mergeCell ref="M19:N19"/>
  </mergeCells>
  <pageMargins left="0.7" right="0.7" top="0.75" bottom="0.75" header="0.3" footer="0.3"/>
  <ignoredErrors>
    <ignoredError sqref="K17 K2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DF</vt:lpstr>
      <vt:lpstr>Pivot Table 1</vt:lpstr>
      <vt:lpstr>Taker|Maker Distribution</vt:lpstr>
      <vt:lpstr>Fee Sheet</vt:lpstr>
      <vt:lpstr>Membership Table</vt:lpstr>
      <vt:lpstr>Fee Calculation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prs</dc:creator>
  <cp:lastModifiedBy>RePack by Diakov</cp:lastModifiedBy>
  <dcterms:created xsi:type="dcterms:W3CDTF">2024-03-09T14:57:18Z</dcterms:created>
  <dcterms:modified xsi:type="dcterms:W3CDTF">2024-03-14T14:09:30Z</dcterms:modified>
</cp:coreProperties>
</file>