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zheng/CloudStation/护理学院工作/教学/spss软件实验/materialForSPSSExperiment/experiments/e1/"/>
    </mc:Choice>
  </mc:AlternateContent>
  <bookViews>
    <workbookView xWindow="0" yWindow="460" windowWidth="28800" windowHeight="15940" tabRatio="500"/>
  </bookViews>
  <sheets>
    <sheet name="table2_1_rev" sheetId="1" r:id="rId1"/>
    <sheet name="aux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</calcChain>
</file>

<file path=xl/sharedStrings.xml><?xml version="1.0" encoding="utf-8"?>
<sst xmlns="http://schemas.openxmlformats.org/spreadsheetml/2006/main" count="145" uniqueCount="39">
  <si>
    <t>id</t>
  </si>
  <si>
    <t>group</t>
  </si>
  <si>
    <t>Sex</t>
  </si>
  <si>
    <t>age</t>
  </si>
  <si>
    <t>Hp</t>
  </si>
  <si>
    <t>smoking</t>
  </si>
  <si>
    <t>drinking</t>
  </si>
  <si>
    <t>control</t>
  </si>
  <si>
    <t>male</t>
  </si>
  <si>
    <t>positive</t>
  </si>
  <si>
    <t>yes</t>
  </si>
  <si>
    <t>no</t>
  </si>
  <si>
    <t>female</t>
  </si>
  <si>
    <t>case</t>
  </si>
  <si>
    <t>negative</t>
  </si>
  <si>
    <t>group</t>
    <phoneticPr fontId="1" type="noConversion"/>
  </si>
  <si>
    <t>sex</t>
    <phoneticPr fontId="1" type="noConversion"/>
  </si>
  <si>
    <t>hp</t>
    <phoneticPr fontId="1" type="noConversion"/>
  </si>
  <si>
    <t>smoke</t>
    <phoneticPr fontId="1" type="noConversion"/>
  </si>
  <si>
    <t>alcohol</t>
    <phoneticPr fontId="1" type="noConversion"/>
  </si>
  <si>
    <t>code</t>
    <phoneticPr fontId="1" type="noConversion"/>
  </si>
  <si>
    <t>-</t>
    <phoneticPr fontId="1" type="noConversion"/>
  </si>
  <si>
    <t>control</t>
    <phoneticPr fontId="1" type="noConversion"/>
  </si>
  <si>
    <t>case</t>
    <phoneticPr fontId="1" type="noConversion"/>
  </si>
  <si>
    <t>male</t>
    <phoneticPr fontId="1" type="noConversion"/>
  </si>
  <si>
    <t>female</t>
    <phoneticPr fontId="1" type="noConversion"/>
  </si>
  <si>
    <t>negative</t>
    <phoneticPr fontId="1" type="noConversion"/>
  </si>
  <si>
    <t>positive</t>
    <phoneticPr fontId="1" type="noConversion"/>
  </si>
  <si>
    <t>no</t>
    <phoneticPr fontId="1" type="noConversion"/>
  </si>
  <si>
    <t>yes</t>
    <phoneticPr fontId="1" type="noConversion"/>
  </si>
  <si>
    <t>score</t>
    <phoneticPr fontId="1" type="noConversion"/>
  </si>
  <si>
    <t>grade</t>
    <phoneticPr fontId="1" type="noConversion"/>
  </si>
  <si>
    <t>A+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</si>
  <si>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</si>
  <si>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</si>
  <si>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</si>
  <si>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F</t>
    <phoneticPr fontId="1" type="noConversion"/>
  </si>
  <si>
    <t>F-</t>
    <phoneticPr fontId="1" type="noConversion"/>
  </si>
  <si>
    <t>test_score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</si>
</sst>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I24" sqref="I24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38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31</v>
      </c>
    </row>
    <row r="2" spans="1:17" x14ac:dyDescent="0.2">
      <c r="A2">
        <v>1</v>
      </c>
      <c r="B2" t="s">
        <v>7</v>
      </c>
      <c r="C2" t="s">
        <v>8</v>
      </c>
      <c r="D2">
        <v>45</v>
      </c>
      <c r="E2" t="s">
        <v>9</v>
      </c>
      <c r="F2" t="s">
        <v>10</v>
      </c>
      <c r="G2" t="s">
        <v>10</v>
      </c>
      <c r="H2">
        <v>80</v>
      </c>
      <c r="J2">
        <v>1</v>
      </c>
      <c r="K2">
        <f>VLOOKUP(B2,aux!A:B,2,FALSE)</f>
        <v>0</v>
      </c>
      <c r="L2">
        <f>VLOOKUP(C2,aux!C:D,2,FALSE)</f>
        <v>1</v>
      </c>
      <c r="M2">
        <v>45</v>
      </c>
      <c r="N2">
        <f>VLOOKUP(E2,aux!E:F,2,FALSE)</f>
        <v>1</v>
      </c>
      <c r="O2">
        <f>VLOOKUP(F2,aux!G:H,2,FALSE)</f>
        <v>1</v>
      </c>
      <c r="P2">
        <f>VLOOKUP(G2,aux!I:J,2,FALSE)</f>
        <v>1</v>
      </c>
      <c r="Q2" t="str">
        <f>VLOOKUP(H2,aux!K:L,2)</f>
        <v>B</v>
      </c>
    </row>
    <row r="3" spans="1:17" x14ac:dyDescent="0.2">
      <c r="A3">
        <v>2</v>
      </c>
      <c r="B3" t="s">
        <v>7</v>
      </c>
      <c r="C3" t="s">
        <v>8</v>
      </c>
      <c r="D3">
        <v>52</v>
      </c>
      <c r="E3" t="s">
        <v>9</v>
      </c>
      <c r="F3" t="s">
        <v>10</v>
      </c>
      <c r="G3" t="s">
        <v>11</v>
      </c>
      <c r="H3">
        <v>99</v>
      </c>
      <c r="J3">
        <v>2</v>
      </c>
      <c r="K3">
        <f>VLOOKUP(B3,aux!A:B,2,FALSE)</f>
        <v>0</v>
      </c>
      <c r="L3">
        <f>VLOOKUP(C3,aux!C:D,2,FALSE)</f>
        <v>1</v>
      </c>
      <c r="M3">
        <v>52</v>
      </c>
      <c r="N3">
        <f>VLOOKUP(E3,aux!E:F,2,FALSE)</f>
        <v>1</v>
      </c>
      <c r="O3">
        <f>VLOOKUP(F3,aux!G:H,2,FALSE)</f>
        <v>1</v>
      </c>
      <c r="P3">
        <f>VLOOKUP(G3,aux!I:J,2,FALSE)</f>
        <v>0</v>
      </c>
      <c r="Q3" t="str">
        <f>VLOOKUP(H3,aux!K:L,2)</f>
        <v>A</v>
      </c>
    </row>
    <row r="4" spans="1:17" x14ac:dyDescent="0.2">
      <c r="A4">
        <v>3</v>
      </c>
      <c r="B4" t="s">
        <v>7</v>
      </c>
      <c r="C4" t="s">
        <v>12</v>
      </c>
      <c r="D4">
        <v>48</v>
      </c>
      <c r="E4" t="s">
        <v>9</v>
      </c>
      <c r="F4" t="s">
        <v>11</v>
      </c>
      <c r="G4" t="s">
        <v>11</v>
      </c>
      <c r="H4">
        <v>40</v>
      </c>
      <c r="J4">
        <v>3</v>
      </c>
      <c r="K4">
        <f>VLOOKUP(B4,aux!A:B,2,FALSE)</f>
        <v>0</v>
      </c>
      <c r="L4">
        <f>VLOOKUP(C4,aux!C:D,2,FALSE)</f>
        <v>2</v>
      </c>
      <c r="M4">
        <v>48</v>
      </c>
      <c r="N4">
        <f>VLOOKUP(E4,aux!E:F,2,FALSE)</f>
        <v>1</v>
      </c>
      <c r="O4">
        <f>VLOOKUP(F4,aux!G:H,2,FALSE)</f>
        <v>0</v>
      </c>
      <c r="P4">
        <f>VLOOKUP(G4,aux!I:J,2,FALSE)</f>
        <v>0</v>
      </c>
      <c r="Q4" t="str">
        <f>VLOOKUP(H4,aux!K:L,2)</f>
        <v>F</v>
      </c>
    </row>
    <row r="5" spans="1:17" x14ac:dyDescent="0.2">
      <c r="A5">
        <v>4</v>
      </c>
      <c r="B5" t="s">
        <v>7</v>
      </c>
      <c r="C5" t="s">
        <v>12</v>
      </c>
      <c r="D5">
        <v>46</v>
      </c>
      <c r="E5" t="s">
        <v>9</v>
      </c>
      <c r="F5" t="s">
        <v>11</v>
      </c>
      <c r="G5" t="s">
        <v>11</v>
      </c>
      <c r="H5">
        <v>70</v>
      </c>
      <c r="J5">
        <v>4</v>
      </c>
      <c r="K5">
        <f>VLOOKUP(B5,aux!A:B,2,FALSE)</f>
        <v>0</v>
      </c>
      <c r="L5">
        <f>VLOOKUP(C5,aux!C:D,2,FALSE)</f>
        <v>2</v>
      </c>
      <c r="M5">
        <v>46</v>
      </c>
      <c r="N5">
        <f>VLOOKUP(E5,aux!E:F,2,FALSE)</f>
        <v>1</v>
      </c>
      <c r="O5">
        <f>VLOOKUP(F5,aux!G:H,2,FALSE)</f>
        <v>0</v>
      </c>
      <c r="P5">
        <f>VLOOKUP(G5,aux!I:J,2,FALSE)</f>
        <v>0</v>
      </c>
      <c r="Q5" t="str">
        <f>VLOOKUP(H5,aux!K:L,2)</f>
        <v>C</v>
      </c>
    </row>
    <row r="6" spans="1:17" x14ac:dyDescent="0.2">
      <c r="A6">
        <v>5</v>
      </c>
      <c r="B6" t="s">
        <v>7</v>
      </c>
      <c r="C6" t="s">
        <v>12</v>
      </c>
      <c r="D6">
        <v>50</v>
      </c>
      <c r="E6" t="s">
        <v>9</v>
      </c>
      <c r="F6" t="s">
        <v>11</v>
      </c>
      <c r="G6" t="s">
        <v>11</v>
      </c>
      <c r="H6">
        <v>69</v>
      </c>
      <c r="J6">
        <v>5</v>
      </c>
      <c r="K6">
        <f>VLOOKUP(B6,aux!A:B,2,FALSE)</f>
        <v>0</v>
      </c>
      <c r="L6">
        <f>VLOOKUP(C6,aux!C:D,2,FALSE)</f>
        <v>2</v>
      </c>
      <c r="M6">
        <v>50</v>
      </c>
      <c r="N6">
        <f>VLOOKUP(E6,aux!E:F,2,FALSE)</f>
        <v>1</v>
      </c>
      <c r="O6">
        <f>VLOOKUP(F6,aux!G:H,2,FALSE)</f>
        <v>0</v>
      </c>
      <c r="P6">
        <f>VLOOKUP(G6,aux!I:J,2,FALSE)</f>
        <v>0</v>
      </c>
      <c r="Q6" t="str">
        <f>VLOOKUP(H6,aux!K:L,2)</f>
        <v>C</v>
      </c>
    </row>
    <row r="7" spans="1:17" x14ac:dyDescent="0.2">
      <c r="A7">
        <v>6</v>
      </c>
      <c r="B7" t="s">
        <v>7</v>
      </c>
      <c r="C7" t="s">
        <v>12</v>
      </c>
      <c r="D7">
        <v>51</v>
      </c>
      <c r="E7" t="s">
        <v>9</v>
      </c>
      <c r="F7" t="s">
        <v>11</v>
      </c>
      <c r="G7" t="s">
        <v>11</v>
      </c>
      <c r="H7">
        <v>8</v>
      </c>
      <c r="J7">
        <v>6</v>
      </c>
      <c r="K7">
        <f>VLOOKUP(B7,aux!A:B,2,FALSE)</f>
        <v>0</v>
      </c>
      <c r="L7">
        <f>VLOOKUP(C7,aux!C:D,2,FALSE)</f>
        <v>2</v>
      </c>
      <c r="M7">
        <v>51</v>
      </c>
      <c r="N7">
        <f>VLOOKUP(E7,aux!E:F,2,FALSE)</f>
        <v>1</v>
      </c>
      <c r="O7">
        <f>VLOOKUP(F7,aux!G:H,2,FALSE)</f>
        <v>0</v>
      </c>
      <c r="P7">
        <f>VLOOKUP(G7,aux!I:J,2,FALSE)</f>
        <v>0</v>
      </c>
      <c r="Q7" t="str">
        <f>VLOOKUP(H7,aux!K:L,2)</f>
        <v>F-</v>
      </c>
    </row>
    <row r="8" spans="1:17" x14ac:dyDescent="0.2">
      <c r="A8">
        <v>7</v>
      </c>
      <c r="B8" t="s">
        <v>7</v>
      </c>
      <c r="C8" t="s">
        <v>12</v>
      </c>
      <c r="D8">
        <v>46</v>
      </c>
      <c r="E8" t="s">
        <v>9</v>
      </c>
      <c r="F8" t="s">
        <v>11</v>
      </c>
      <c r="G8" t="s">
        <v>11</v>
      </c>
      <c r="H8">
        <v>92</v>
      </c>
      <c r="J8">
        <v>7</v>
      </c>
      <c r="K8">
        <f>VLOOKUP(B8,aux!A:B,2,FALSE)</f>
        <v>0</v>
      </c>
      <c r="L8">
        <f>VLOOKUP(C8,aux!C:D,2,FALSE)</f>
        <v>2</v>
      </c>
      <c r="M8">
        <v>46</v>
      </c>
      <c r="N8">
        <f>VLOOKUP(E8,aux!E:F,2,FALSE)</f>
        <v>1</v>
      </c>
      <c r="O8">
        <f>VLOOKUP(F8,aux!G:H,2,FALSE)</f>
        <v>0</v>
      </c>
      <c r="P8">
        <f>VLOOKUP(G8,aux!I:J,2,FALSE)</f>
        <v>0</v>
      </c>
      <c r="Q8" t="str">
        <f>VLOOKUP(H8,aux!K:L,2)</f>
        <v>A</v>
      </c>
    </row>
    <row r="9" spans="1:17" x14ac:dyDescent="0.2">
      <c r="A9">
        <v>8</v>
      </c>
      <c r="B9" t="s">
        <v>7</v>
      </c>
      <c r="C9" t="s">
        <v>8</v>
      </c>
      <c r="D9">
        <v>42</v>
      </c>
      <c r="E9" t="s">
        <v>9</v>
      </c>
      <c r="F9" t="s">
        <v>11</v>
      </c>
      <c r="G9" t="s">
        <v>10</v>
      </c>
      <c r="H9">
        <v>31</v>
      </c>
      <c r="J9">
        <v>8</v>
      </c>
      <c r="K9">
        <f>VLOOKUP(B9,aux!A:B,2,FALSE)</f>
        <v>0</v>
      </c>
      <c r="L9">
        <f>VLOOKUP(C9,aux!C:D,2,FALSE)</f>
        <v>1</v>
      </c>
      <c r="M9">
        <v>42</v>
      </c>
      <c r="N9">
        <f>VLOOKUP(E9,aux!E:F,2,FALSE)</f>
        <v>1</v>
      </c>
      <c r="O9">
        <f>VLOOKUP(F9,aux!G:H,2,FALSE)</f>
        <v>0</v>
      </c>
      <c r="P9">
        <f>VLOOKUP(G9,aux!I:J,2,FALSE)</f>
        <v>1</v>
      </c>
      <c r="Q9" t="str">
        <f>VLOOKUP(H9,aux!K:L,2)</f>
        <v>F</v>
      </c>
    </row>
    <row r="10" spans="1:17" x14ac:dyDescent="0.2">
      <c r="A10">
        <v>9</v>
      </c>
      <c r="B10" t="s">
        <v>7</v>
      </c>
      <c r="C10" t="s">
        <v>12</v>
      </c>
      <c r="D10">
        <v>51</v>
      </c>
      <c r="E10" t="s">
        <v>9</v>
      </c>
      <c r="F10" t="s">
        <v>11</v>
      </c>
      <c r="G10" t="s">
        <v>11</v>
      </c>
      <c r="H10">
        <v>26</v>
      </c>
      <c r="J10">
        <v>9</v>
      </c>
      <c r="K10">
        <f>VLOOKUP(B10,aux!A:B,2,FALSE)</f>
        <v>0</v>
      </c>
      <c r="L10">
        <f>VLOOKUP(C10,aux!C:D,2,FALSE)</f>
        <v>2</v>
      </c>
      <c r="M10">
        <v>51</v>
      </c>
      <c r="N10">
        <f>VLOOKUP(E10,aux!E:F,2,FALSE)</f>
        <v>1</v>
      </c>
      <c r="O10">
        <f>VLOOKUP(F10,aux!G:H,2,FALSE)</f>
        <v>0</v>
      </c>
      <c r="P10">
        <f>VLOOKUP(G10,aux!I:J,2,FALSE)</f>
        <v>0</v>
      </c>
      <c r="Q10" t="str">
        <f>VLOOKUP(H10,aux!K:L,2)</f>
        <v>F-</v>
      </c>
    </row>
    <row r="11" spans="1:17" x14ac:dyDescent="0.2">
      <c r="A11">
        <v>10</v>
      </c>
      <c r="B11" t="s">
        <v>7</v>
      </c>
      <c r="C11" t="s">
        <v>12</v>
      </c>
      <c r="D11">
        <v>58</v>
      </c>
      <c r="E11" t="s">
        <v>9</v>
      </c>
      <c r="F11" t="s">
        <v>11</v>
      </c>
      <c r="G11" t="s">
        <v>11</v>
      </c>
      <c r="H11">
        <v>56</v>
      </c>
      <c r="J11">
        <v>10</v>
      </c>
      <c r="K11">
        <f>VLOOKUP(B11,aux!A:B,2,FALSE)</f>
        <v>0</v>
      </c>
      <c r="L11">
        <f>VLOOKUP(C11,aux!C:D,2,FALSE)</f>
        <v>2</v>
      </c>
      <c r="M11">
        <v>58</v>
      </c>
      <c r="N11">
        <f>VLOOKUP(E11,aux!E:F,2,FALSE)</f>
        <v>1</v>
      </c>
      <c r="O11">
        <f>VLOOKUP(F11,aux!G:H,2,FALSE)</f>
        <v>0</v>
      </c>
      <c r="P11">
        <f>VLOOKUP(G11,aux!I:J,2,FALSE)</f>
        <v>0</v>
      </c>
      <c r="Q11" t="str">
        <f>VLOOKUP(H11,aux!K:L,2)</f>
        <v>F</v>
      </c>
    </row>
    <row r="12" spans="1:17" x14ac:dyDescent="0.2">
      <c r="A12">
        <v>11</v>
      </c>
      <c r="B12" t="s">
        <v>23</v>
      </c>
      <c r="C12" t="s">
        <v>8</v>
      </c>
      <c r="D12">
        <v>72</v>
      </c>
      <c r="E12" t="s">
        <v>9</v>
      </c>
      <c r="F12" t="s">
        <v>10</v>
      </c>
      <c r="G12" t="s">
        <v>10</v>
      </c>
      <c r="H12">
        <v>54</v>
      </c>
      <c r="J12">
        <v>11</v>
      </c>
      <c r="K12">
        <f>VLOOKUP(B12,aux!A:B,2,FALSE)</f>
        <v>1</v>
      </c>
      <c r="L12">
        <f>VLOOKUP(C12,aux!C:D,2,FALSE)</f>
        <v>1</v>
      </c>
      <c r="M12">
        <v>72</v>
      </c>
      <c r="N12">
        <f>VLOOKUP(E12,aux!E:F,2,FALSE)</f>
        <v>1</v>
      </c>
      <c r="O12">
        <f>VLOOKUP(F12,aux!G:H,2,FALSE)</f>
        <v>1</v>
      </c>
      <c r="P12">
        <f>VLOOKUP(G12,aux!I:J,2,FALSE)</f>
        <v>1</v>
      </c>
      <c r="Q12" t="str">
        <f>VLOOKUP(H12,aux!K:L,2)</f>
        <v>F</v>
      </c>
    </row>
    <row r="13" spans="1:17" x14ac:dyDescent="0.2">
      <c r="A13">
        <v>12</v>
      </c>
      <c r="B13" t="s">
        <v>13</v>
      </c>
      <c r="C13" t="s">
        <v>8</v>
      </c>
      <c r="D13">
        <v>54</v>
      </c>
      <c r="E13" t="s">
        <v>9</v>
      </c>
      <c r="F13" t="s">
        <v>10</v>
      </c>
      <c r="G13" t="s">
        <v>10</v>
      </c>
      <c r="H13">
        <v>59</v>
      </c>
      <c r="J13">
        <v>12</v>
      </c>
      <c r="K13">
        <f>VLOOKUP(B13,aux!A:B,2,FALSE)</f>
        <v>1</v>
      </c>
      <c r="L13">
        <f>VLOOKUP(C13,aux!C:D,2,FALSE)</f>
        <v>1</v>
      </c>
      <c r="M13">
        <v>54</v>
      </c>
      <c r="N13">
        <f>VLOOKUP(E13,aux!E:F,2,FALSE)</f>
        <v>1</v>
      </c>
      <c r="O13">
        <f>VLOOKUP(F13,aux!G:H,2,FALSE)</f>
        <v>1</v>
      </c>
      <c r="P13">
        <f>VLOOKUP(G13,aux!I:J,2,FALSE)</f>
        <v>1</v>
      </c>
      <c r="Q13" t="str">
        <f>VLOOKUP(H13,aux!K:L,2)</f>
        <v>F</v>
      </c>
    </row>
    <row r="14" spans="1:17" x14ac:dyDescent="0.2">
      <c r="A14">
        <v>13</v>
      </c>
      <c r="B14" t="s">
        <v>13</v>
      </c>
      <c r="C14" t="s">
        <v>8</v>
      </c>
      <c r="D14">
        <v>48</v>
      </c>
      <c r="E14" t="s">
        <v>9</v>
      </c>
      <c r="F14" t="s">
        <v>10</v>
      </c>
      <c r="G14" t="s">
        <v>10</v>
      </c>
      <c r="H14">
        <v>31</v>
      </c>
      <c r="J14">
        <v>13</v>
      </c>
      <c r="K14">
        <f>VLOOKUP(B14,aux!A:B,2,FALSE)</f>
        <v>1</v>
      </c>
      <c r="L14">
        <f>VLOOKUP(C14,aux!C:D,2,FALSE)</f>
        <v>1</v>
      </c>
      <c r="M14">
        <v>48</v>
      </c>
      <c r="N14">
        <f>VLOOKUP(E14,aux!E:F,2,FALSE)</f>
        <v>1</v>
      </c>
      <c r="O14">
        <f>VLOOKUP(F14,aux!G:H,2,FALSE)</f>
        <v>1</v>
      </c>
      <c r="P14">
        <f>VLOOKUP(G14,aux!I:J,2,FALSE)</f>
        <v>1</v>
      </c>
      <c r="Q14" t="str">
        <f>VLOOKUP(H14,aux!K:L,2)</f>
        <v>F</v>
      </c>
    </row>
    <row r="15" spans="1:17" x14ac:dyDescent="0.2">
      <c r="A15">
        <v>14</v>
      </c>
      <c r="B15" t="s">
        <v>13</v>
      </c>
      <c r="C15" t="s">
        <v>8</v>
      </c>
      <c r="D15">
        <v>67</v>
      </c>
      <c r="E15" t="s">
        <v>9</v>
      </c>
      <c r="F15" t="s">
        <v>10</v>
      </c>
      <c r="G15" t="s">
        <v>10</v>
      </c>
      <c r="H15">
        <v>64</v>
      </c>
      <c r="J15">
        <v>14</v>
      </c>
      <c r="K15">
        <f>VLOOKUP(B15,aux!A:B,2,FALSE)</f>
        <v>1</v>
      </c>
      <c r="L15">
        <f>VLOOKUP(C15,aux!C:D,2,FALSE)</f>
        <v>1</v>
      </c>
      <c r="M15">
        <v>67</v>
      </c>
      <c r="N15">
        <f>VLOOKUP(E15,aux!E:F,2,FALSE)</f>
        <v>1</v>
      </c>
      <c r="O15">
        <f>VLOOKUP(F15,aux!G:H,2,FALSE)</f>
        <v>1</v>
      </c>
      <c r="P15">
        <f>VLOOKUP(G15,aux!I:J,2,FALSE)</f>
        <v>1</v>
      </c>
      <c r="Q15" t="str">
        <f>VLOOKUP(H15,aux!K:L,2)</f>
        <v>C</v>
      </c>
    </row>
    <row r="16" spans="1:17" x14ac:dyDescent="0.2">
      <c r="A16">
        <v>15</v>
      </c>
      <c r="B16" t="s">
        <v>13</v>
      </c>
      <c r="C16" t="s">
        <v>8</v>
      </c>
      <c r="D16">
        <v>73</v>
      </c>
      <c r="E16" t="s">
        <v>14</v>
      </c>
      <c r="F16" t="s">
        <v>10</v>
      </c>
      <c r="G16" t="s">
        <v>11</v>
      </c>
      <c r="H16">
        <v>75</v>
      </c>
      <c r="J16">
        <v>15</v>
      </c>
      <c r="K16">
        <f>VLOOKUP(B16,aux!A:B,2,FALSE)</f>
        <v>1</v>
      </c>
      <c r="L16">
        <f>VLOOKUP(C16,aux!C:D,2,FALSE)</f>
        <v>1</v>
      </c>
      <c r="M16">
        <v>73</v>
      </c>
      <c r="N16">
        <f>VLOOKUP(E16,aux!E:F,2,FALSE)</f>
        <v>0</v>
      </c>
      <c r="O16">
        <f>VLOOKUP(F16,aux!G:H,2,FALSE)</f>
        <v>1</v>
      </c>
      <c r="P16">
        <f>VLOOKUP(G16,aux!I:J,2,FALSE)</f>
        <v>0</v>
      </c>
      <c r="Q16" t="str">
        <f>VLOOKUP(H16,aux!K:L,2)</f>
        <v>C</v>
      </c>
    </row>
    <row r="17" spans="1:17" x14ac:dyDescent="0.2">
      <c r="A17">
        <v>16</v>
      </c>
      <c r="B17" t="s">
        <v>13</v>
      </c>
      <c r="C17" t="s">
        <v>8</v>
      </c>
      <c r="D17">
        <v>46</v>
      </c>
      <c r="E17" t="s">
        <v>9</v>
      </c>
      <c r="F17" t="s">
        <v>10</v>
      </c>
      <c r="G17" t="s">
        <v>11</v>
      </c>
      <c r="H17">
        <v>71</v>
      </c>
      <c r="J17">
        <v>16</v>
      </c>
      <c r="K17">
        <f>VLOOKUP(B17,aux!A:B,2,FALSE)</f>
        <v>1</v>
      </c>
      <c r="L17">
        <f>VLOOKUP(C17,aux!C:D,2,FALSE)</f>
        <v>1</v>
      </c>
      <c r="M17">
        <v>46</v>
      </c>
      <c r="N17">
        <f>VLOOKUP(E17,aux!E:F,2,FALSE)</f>
        <v>1</v>
      </c>
      <c r="O17">
        <f>VLOOKUP(F17,aux!G:H,2,FALSE)</f>
        <v>1</v>
      </c>
      <c r="P17">
        <f>VLOOKUP(G17,aux!I:J,2,FALSE)</f>
        <v>0</v>
      </c>
      <c r="Q17" t="str">
        <f>VLOOKUP(H17,aux!K:L,2)</f>
        <v>C</v>
      </c>
    </row>
    <row r="18" spans="1:17" x14ac:dyDescent="0.2">
      <c r="A18">
        <v>17</v>
      </c>
      <c r="B18" t="s">
        <v>13</v>
      </c>
      <c r="C18" t="s">
        <v>8</v>
      </c>
      <c r="D18">
        <v>79</v>
      </c>
      <c r="E18" t="s">
        <v>9</v>
      </c>
      <c r="F18" t="s">
        <v>10</v>
      </c>
      <c r="G18" t="s">
        <v>10</v>
      </c>
      <c r="H18">
        <v>82</v>
      </c>
      <c r="J18">
        <v>17</v>
      </c>
      <c r="K18">
        <f>VLOOKUP(B18,aux!A:B,2,FALSE)</f>
        <v>1</v>
      </c>
      <c r="L18">
        <f>VLOOKUP(C18,aux!C:D,2,FALSE)</f>
        <v>1</v>
      </c>
      <c r="M18">
        <v>79</v>
      </c>
      <c r="N18">
        <f>VLOOKUP(E18,aux!E:F,2,FALSE)</f>
        <v>1</v>
      </c>
      <c r="O18">
        <f>VLOOKUP(F18,aux!G:H,2,FALSE)</f>
        <v>1</v>
      </c>
      <c r="P18">
        <f>VLOOKUP(G18,aux!I:J,2,FALSE)</f>
        <v>1</v>
      </c>
      <c r="Q18" t="str">
        <f>VLOOKUP(H18,aux!K:L,2)</f>
        <v>B</v>
      </c>
    </row>
    <row r="19" spans="1:17" x14ac:dyDescent="0.2">
      <c r="A19">
        <v>18</v>
      </c>
      <c r="B19" t="s">
        <v>13</v>
      </c>
      <c r="C19" t="s">
        <v>12</v>
      </c>
      <c r="D19">
        <v>59</v>
      </c>
      <c r="E19" t="s">
        <v>9</v>
      </c>
      <c r="F19" t="s">
        <v>11</v>
      </c>
      <c r="G19" t="s">
        <v>11</v>
      </c>
      <c r="H19">
        <v>83</v>
      </c>
      <c r="J19">
        <v>18</v>
      </c>
      <c r="K19">
        <f>VLOOKUP(B19,aux!A:B,2,FALSE)</f>
        <v>1</v>
      </c>
      <c r="L19">
        <f>VLOOKUP(C19,aux!C:D,2,FALSE)</f>
        <v>2</v>
      </c>
      <c r="M19">
        <v>59</v>
      </c>
      <c r="N19">
        <f>VLOOKUP(E19,aux!E:F,2,FALSE)</f>
        <v>1</v>
      </c>
      <c r="O19">
        <f>VLOOKUP(F19,aux!G:H,2,FALSE)</f>
        <v>0</v>
      </c>
      <c r="P19">
        <f>VLOOKUP(G19,aux!I:J,2,FALSE)</f>
        <v>0</v>
      </c>
      <c r="Q19" t="str">
        <f>VLOOKUP(H19,aux!K:L,2)</f>
        <v>B</v>
      </c>
    </row>
    <row r="20" spans="1:17" x14ac:dyDescent="0.2">
      <c r="A20">
        <v>19</v>
      </c>
      <c r="B20" t="s">
        <v>13</v>
      </c>
      <c r="C20" t="s">
        <v>8</v>
      </c>
      <c r="D20">
        <v>66</v>
      </c>
      <c r="E20" t="s">
        <v>9</v>
      </c>
      <c r="F20" t="s">
        <v>10</v>
      </c>
      <c r="G20" t="s">
        <v>10</v>
      </c>
      <c r="H20">
        <v>52</v>
      </c>
      <c r="J20">
        <v>19</v>
      </c>
      <c r="K20">
        <f>VLOOKUP(B20,aux!A:B,2,FALSE)</f>
        <v>1</v>
      </c>
      <c r="L20">
        <f>VLOOKUP(C20,aux!C:D,2,FALSE)</f>
        <v>1</v>
      </c>
      <c r="M20">
        <v>66</v>
      </c>
      <c r="N20">
        <f>VLOOKUP(E20,aux!E:F,2,FALSE)</f>
        <v>1</v>
      </c>
      <c r="O20">
        <f>VLOOKUP(F20,aux!G:H,2,FALSE)</f>
        <v>1</v>
      </c>
      <c r="P20">
        <f>VLOOKUP(G20,aux!I:J,2,FALSE)</f>
        <v>1</v>
      </c>
      <c r="Q20" t="str">
        <f>VLOOKUP(H20,aux!K:L,2)</f>
        <v>F</v>
      </c>
    </row>
    <row r="21" spans="1:17" x14ac:dyDescent="0.2">
      <c r="A21">
        <v>20</v>
      </c>
      <c r="B21" t="s">
        <v>13</v>
      </c>
      <c r="C21" t="s">
        <v>12</v>
      </c>
      <c r="D21">
        <v>55</v>
      </c>
      <c r="E21" t="s">
        <v>9</v>
      </c>
      <c r="F21" t="s">
        <v>11</v>
      </c>
      <c r="G21" t="s">
        <v>11</v>
      </c>
      <c r="H21">
        <v>100</v>
      </c>
      <c r="J21">
        <v>20</v>
      </c>
      <c r="K21">
        <f>VLOOKUP(B21,aux!A:B,2,FALSE)</f>
        <v>1</v>
      </c>
      <c r="L21">
        <f>VLOOKUP(C21,aux!C:D,2,FALSE)</f>
        <v>2</v>
      </c>
      <c r="M21">
        <v>55</v>
      </c>
      <c r="N21">
        <f>VLOOKUP(E21,aux!E:F,2,FALSE)</f>
        <v>1</v>
      </c>
      <c r="O21">
        <f>VLOOKUP(F21,aux!G:H,2,FALSE)</f>
        <v>0</v>
      </c>
      <c r="P21">
        <f>VLOOKUP(G21,aux!I:J,2,FALSE)</f>
        <v>0</v>
      </c>
      <c r="Q21" t="str">
        <f>VLOOKUP(H21,aux!K:L,2)</f>
        <v>A+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J3" sqref="J3"/>
    </sheetView>
  </sheetViews>
  <sheetFormatPr baseColWidth="10" defaultRowHeight="16" x14ac:dyDescent="0.2"/>
  <sheetData>
    <row r="1" spans="1:12" x14ac:dyDescent="0.2">
      <c r="A1" t="s">
        <v>15</v>
      </c>
      <c r="B1" t="s">
        <v>20</v>
      </c>
      <c r="C1" t="s">
        <v>16</v>
      </c>
      <c r="D1" t="s">
        <v>20</v>
      </c>
      <c r="E1" t="s">
        <v>17</v>
      </c>
      <c r="F1" t="s">
        <v>20</v>
      </c>
      <c r="G1" t="s">
        <v>18</v>
      </c>
      <c r="H1" t="s">
        <v>20</v>
      </c>
      <c r="I1" t="s">
        <v>19</v>
      </c>
      <c r="J1" t="s">
        <v>20</v>
      </c>
      <c r="K1" t="s">
        <v>30</v>
      </c>
      <c r="L1" t="s">
        <v>31</v>
      </c>
    </row>
    <row r="2" spans="1:12" x14ac:dyDescent="0.2">
      <c r="A2" t="s">
        <v>22</v>
      </c>
      <c r="B2">
        <v>0</v>
      </c>
      <c r="C2" t="s">
        <v>21</v>
      </c>
      <c r="D2">
        <v>0</v>
      </c>
      <c r="E2" t="s">
        <v>26</v>
      </c>
      <c r="F2">
        <v>0</v>
      </c>
      <c r="G2" t="s">
        <v>28</v>
      </c>
      <c r="H2">
        <v>0</v>
      </c>
      <c r="I2" t="s">
        <v>28</v>
      </c>
      <c r="J2">
        <v>0</v>
      </c>
      <c r="K2">
        <v>0</v>
      </c>
      <c r="L2" t="s">
        <v>37</v>
      </c>
    </row>
    <row r="3" spans="1:12" x14ac:dyDescent="0.2">
      <c r="A3" t="s">
        <v>23</v>
      </c>
      <c r="B3">
        <v>1</v>
      </c>
      <c r="C3" t="s">
        <v>24</v>
      </c>
      <c r="D3">
        <v>1</v>
      </c>
      <c r="E3" t="s">
        <v>27</v>
      </c>
      <c r="F3">
        <v>1</v>
      </c>
      <c r="G3" t="s">
        <v>29</v>
      </c>
      <c r="H3">
        <v>1</v>
      </c>
      <c r="I3" t="s">
        <v>29</v>
      </c>
      <c r="J3">
        <v>1</v>
      </c>
      <c r="K3">
        <v>30</v>
      </c>
      <c r="L3" t="s">
        <v>36</v>
      </c>
    </row>
    <row r="4" spans="1:12" x14ac:dyDescent="0.2">
      <c r="C4" t="s">
        <v>25</v>
      </c>
      <c r="D4">
        <v>2</v>
      </c>
      <c r="K4">
        <v>60</v>
      </c>
      <c r="L4" t="s">
        <v>35</v>
      </c>
    </row>
    <row r="5" spans="1:12" x14ac:dyDescent="0.2">
      <c r="K5">
        <v>80</v>
      </c>
      <c r="L5" t="s">
        <v>34</v>
      </c>
    </row>
    <row r="6" spans="1:12" x14ac:dyDescent="0.2">
      <c r="K6">
        <v>90</v>
      </c>
      <c r="L6" t="s">
        <v>33</v>
      </c>
    </row>
    <row r="7" spans="1:12" x14ac:dyDescent="0.2">
      <c r="K7">
        <v>100</v>
      </c>
      <c r="L7" t="s">
        <v>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table2_1_rev</vt:lpstr>
      <vt:lpstr>aux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2018-10-21T06:25:57Z</dcterms:created>
  <dcterms:modified xsi:type="dcterms:W3CDTF">2018-10-21T06:25:57Z</dcterms:modified>
</cp:coreProperties>
</file>