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ESTER\OPAMP_TESTER\PYTHONE\CMRR\"/>
    </mc:Choice>
  </mc:AlternateContent>
  <xr:revisionPtr revIDLastSave="0" documentId="13_ncr:1_{DB4DA05B-3130-4479-9E26-7BCE2797CE37}" xr6:coauthVersionLast="47" xr6:coauthVersionMax="47" xr10:uidLastSave="{00000000-0000-0000-0000-000000000000}"/>
  <bookViews>
    <workbookView xWindow="-120" yWindow="-120" windowWidth="29040" windowHeight="15990" xr2:uid="{A9282770-C42B-4BF1-8AE9-7896C591C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P2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D16" i="1"/>
  <c r="D15" i="1"/>
  <c r="D10" i="1"/>
  <c r="D11" i="1"/>
  <c r="D12" i="1"/>
  <c r="D13" i="1"/>
  <c r="D14" i="1"/>
  <c r="J14" i="1"/>
  <c r="J13" i="1"/>
  <c r="J12" i="1"/>
  <c r="J11" i="1"/>
  <c r="J2" i="1"/>
  <c r="J3" i="1"/>
  <c r="J4" i="1"/>
  <c r="J5" i="1"/>
  <c r="J6" i="1"/>
  <c r="J7" i="1"/>
  <c r="J8" i="1"/>
  <c r="J9" i="1"/>
  <c r="J10" i="1"/>
  <c r="D9" i="1"/>
  <c r="D8" i="1"/>
  <c r="P5" i="1"/>
  <c r="D2" i="1"/>
  <c r="D3" i="1"/>
  <c r="D4" i="1"/>
  <c r="D5" i="1"/>
  <c r="D6" i="1"/>
  <c r="D7" i="1"/>
  <c r="P4" i="1"/>
  <c r="P3" i="1"/>
  <c r="P2" i="1"/>
</calcChain>
</file>

<file path=xl/sharedStrings.xml><?xml version="1.0" encoding="utf-8"?>
<sst xmlns="http://schemas.openxmlformats.org/spreadsheetml/2006/main" count="20" uniqueCount="8">
  <si>
    <t>V1</t>
  </si>
  <si>
    <t>V2</t>
  </si>
  <si>
    <t>CMRR</t>
  </si>
  <si>
    <t>op07</t>
  </si>
  <si>
    <t>lm358</t>
  </si>
  <si>
    <t>lm324</t>
  </si>
  <si>
    <t>tl084</t>
  </si>
  <si>
    <t>LM741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</si>
</sst>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E49B-6ED0-4A66-8FF9-72810BE21F3E}">
  <dimension ref="A1:AD155"/>
  <sheetViews>
    <sheetView tabSelected="1" zoomScale="85" zoomScaleNormal="85" workbookViewId="0">
      <selection activeCell="AF14" sqref="AF14"/>
    </sheetView>
  </sheetViews>
  <sheetFormatPr defaultRowHeight="15" x14ac:dyDescent="0.25"/>
  <cols>
    <col min="1" max="1" width="9.140625" style="1"/>
    <col min="2" max="2" width="10.42578125" style="1" customWidth="1"/>
    <col min="3" max="3" width="14.140625" style="1" customWidth="1"/>
    <col min="6" max="6" width="7.85546875" customWidth="1"/>
    <col min="8" max="8" width="11.140625" customWidth="1"/>
    <col min="9" max="9" width="11" customWidth="1"/>
    <col min="10" max="10" width="12" customWidth="1"/>
    <col min="14" max="14" width="12.28515625" customWidth="1"/>
    <col min="15" max="15" width="11" customWidth="1"/>
    <col min="16" max="16" width="12.140625" customWidth="1"/>
  </cols>
  <sheetData>
    <row r="1" spans="1:29" x14ac:dyDescent="0.25">
      <c r="A1" s="3">
        <v>0</v>
      </c>
      <c r="B1" s="3" t="s">
        <v>0</v>
      </c>
      <c r="C1" s="3" t="s">
        <v>1</v>
      </c>
      <c r="D1" s="3" t="s">
        <v>2</v>
      </c>
      <c r="E1" s="5" t="s">
        <v>4</v>
      </c>
      <c r="G1" s="6">
        <v>0</v>
      </c>
      <c r="H1" s="6" t="s">
        <v>0</v>
      </c>
      <c r="I1" s="6" t="s">
        <v>1</v>
      </c>
      <c r="J1" s="6" t="s">
        <v>2</v>
      </c>
      <c r="K1" s="7" t="s">
        <v>6</v>
      </c>
      <c r="M1" s="8">
        <v>0</v>
      </c>
      <c r="N1" s="8" t="s">
        <v>0</v>
      </c>
      <c r="O1" s="8" t="s">
        <v>1</v>
      </c>
      <c r="P1" s="8" t="s">
        <v>2</v>
      </c>
      <c r="Q1" s="8" t="s">
        <v>3</v>
      </c>
      <c r="S1" s="2">
        <v>0</v>
      </c>
      <c r="T1" s="2" t="s">
        <v>0</v>
      </c>
      <c r="U1" s="2" t="s">
        <v>1</v>
      </c>
      <c r="V1" s="2" t="s">
        <v>2</v>
      </c>
      <c r="W1" s="10"/>
      <c r="Y1" s="13">
        <v>0</v>
      </c>
      <c r="Z1" s="13" t="s">
        <v>0</v>
      </c>
      <c r="AA1" s="13" t="s">
        <v>1</v>
      </c>
      <c r="AB1" s="13" t="s">
        <v>2</v>
      </c>
      <c r="AC1" s="14" t="s">
        <v>7</v>
      </c>
    </row>
    <row r="2" spans="1:29" x14ac:dyDescent="0.25">
      <c r="A2" s="3">
        <v>1</v>
      </c>
      <c r="B2" s="3">
        <v>0.1268</v>
      </c>
      <c r="C2" s="3">
        <v>0.104</v>
      </c>
      <c r="D2" s="3">
        <f t="shared" ref="D2:D8" si="0">20*LOG10(128*20/ABS((B2-C2)))</f>
        <v>101.00610236622792</v>
      </c>
      <c r="E2" s="5"/>
      <c r="G2" s="6">
        <v>1</v>
      </c>
      <c r="H2" s="6">
        <v>-0.14199999999999999</v>
      </c>
      <c r="I2" s="6">
        <v>-0.16120000000000001</v>
      </c>
      <c r="J2" s="6">
        <f>20*LOG10(128*20/ABS((H2-I2)))</f>
        <v>102.49877473216598</v>
      </c>
      <c r="K2" s="7"/>
      <c r="M2" s="8">
        <v>1</v>
      </c>
      <c r="N2" s="8">
        <v>4.2099999999999999E-2</v>
      </c>
      <c r="O2" s="8">
        <v>1.26E-2</v>
      </c>
      <c r="P2" s="8">
        <f>20*LOG10(128*20/ABS((N2-O2)))</f>
        <v>98.768358986673732</v>
      </c>
      <c r="Q2" s="9"/>
      <c r="S2" s="11">
        <v>1</v>
      </c>
      <c r="T2" s="12">
        <v>0.25600000000000001</v>
      </c>
      <c r="U2" s="12">
        <v>-4.0000000000000002E-4</v>
      </c>
      <c r="V2" s="12">
        <v>79.986440000000002</v>
      </c>
      <c r="W2" s="2" t="s">
        <v>5</v>
      </c>
      <c r="X2" s="4"/>
      <c r="Y2" s="15">
        <v>1</v>
      </c>
      <c r="Z2" s="15">
        <v>-0.28420000000000001</v>
      </c>
      <c r="AA2" s="15">
        <v>-0.1565</v>
      </c>
      <c r="AB2" s="15">
        <f>20*LOG10(128*20/ABS((Z2-AA2)))</f>
        <v>86.040981360968672</v>
      </c>
      <c r="AC2" s="14"/>
    </row>
    <row r="3" spans="1:29" x14ac:dyDescent="0.25">
      <c r="A3" s="3">
        <v>2</v>
      </c>
      <c r="B3" s="3">
        <v>0.08</v>
      </c>
      <c r="C3" s="3">
        <v>6.0999999999999999E-2</v>
      </c>
      <c r="D3" s="3">
        <f t="shared" si="0"/>
        <v>102.58972728718041</v>
      </c>
      <c r="E3" s="5"/>
      <c r="G3" s="6">
        <v>2</v>
      </c>
      <c r="H3" s="6">
        <v>-0.16700000000000001</v>
      </c>
      <c r="I3" s="6">
        <v>-0.20200000000000001</v>
      </c>
      <c r="J3" s="6">
        <f>20*LOG10(128*20/ABS((H3-I3)))</f>
        <v>97.283438419231473</v>
      </c>
      <c r="K3" s="7"/>
      <c r="M3" s="8">
        <v>2</v>
      </c>
      <c r="N3" s="8">
        <v>5.28E-2</v>
      </c>
      <c r="O3" s="8">
        <v>2.2700000000000001E-2</v>
      </c>
      <c r="P3" s="8">
        <f>20*LOG10(128*20/ABS((N3-O3)))</f>
        <v>98.593469394360113</v>
      </c>
      <c r="Q3" s="9"/>
      <c r="S3" s="11">
        <v>2</v>
      </c>
      <c r="T3" s="12">
        <v>-0.51700000000000002</v>
      </c>
      <c r="U3" s="12">
        <v>-0.26300000000000001</v>
      </c>
      <c r="V3" s="12">
        <v>80.068119999999993</v>
      </c>
      <c r="W3" s="2"/>
      <c r="X3" s="4"/>
      <c r="Y3" s="15">
        <v>2</v>
      </c>
      <c r="Z3" s="15">
        <v>2.0250000000000001E-2</v>
      </c>
      <c r="AA3" s="15">
        <v>0.161</v>
      </c>
      <c r="AB3" s="15">
        <f>20*LOG10(128*20/ABS((Z3-AA3)))</f>
        <v>85.195831235769305</v>
      </c>
      <c r="AC3" s="14"/>
    </row>
    <row r="4" spans="1:29" x14ac:dyDescent="0.25">
      <c r="A4" s="3">
        <v>3</v>
      </c>
      <c r="B4" s="3">
        <v>8.3599999999999994E-2</v>
      </c>
      <c r="C4" s="3">
        <v>6.1800000000000001E-2</v>
      </c>
      <c r="D4" s="3">
        <f t="shared" si="0"/>
        <v>101.39566943414491</v>
      </c>
      <c r="E4" s="5"/>
      <c r="G4" s="6">
        <v>3</v>
      </c>
      <c r="H4" s="6">
        <v>0.13569999999999999</v>
      </c>
      <c r="I4" s="6">
        <v>7.9299999999999995E-2</v>
      </c>
      <c r="J4" s="6">
        <f>20*LOG10(128*20/ABS((H4-I4)))</f>
        <v>93.139217226570139</v>
      </c>
      <c r="K4" s="7"/>
      <c r="M4" s="8">
        <v>3</v>
      </c>
      <c r="N4" s="8">
        <v>1.18E-2</v>
      </c>
      <c r="O4" s="8">
        <v>-1.7999999999999999E-2</v>
      </c>
      <c r="P4" s="8">
        <f>20*LOG10(128*20/ABS((N4-O4)))</f>
        <v>98.680474024711899</v>
      </c>
      <c r="Q4" s="9"/>
      <c r="S4" s="11"/>
      <c r="T4" s="12"/>
      <c r="U4" s="12"/>
      <c r="V4" s="12"/>
      <c r="W4" s="2"/>
      <c r="X4" s="4"/>
      <c r="Y4" s="15">
        <v>3</v>
      </c>
      <c r="Z4" s="15">
        <v>-0.1169</v>
      </c>
      <c r="AA4" s="15">
        <v>-1.21E-2</v>
      </c>
      <c r="AB4" s="15">
        <f>20*LOG10(128*20/ABS((Z4-AA4)))</f>
        <v>87.757573653282833</v>
      </c>
      <c r="AC4" s="14"/>
    </row>
    <row r="5" spans="1:29" x14ac:dyDescent="0.25">
      <c r="A5" s="3">
        <v>4</v>
      </c>
      <c r="B5" s="3">
        <v>0.1046</v>
      </c>
      <c r="C5" s="3">
        <v>8.9200000000000002E-2</v>
      </c>
      <c r="D5" s="3">
        <f t="shared" si="0"/>
        <v>104.41438488950773</v>
      </c>
      <c r="E5" s="5"/>
      <c r="G5" s="6">
        <v>4</v>
      </c>
      <c r="H5" s="6">
        <v>-0.10150000000000001</v>
      </c>
      <c r="I5" s="6">
        <v>-0.13600000000000001</v>
      </c>
      <c r="J5" s="6">
        <f>20*LOG10(128*20/ABS((H5-I5)))</f>
        <v>97.408417404771512</v>
      </c>
      <c r="K5" s="7"/>
      <c r="M5" s="8">
        <v>4</v>
      </c>
      <c r="N5" s="8">
        <v>4.07E-2</v>
      </c>
      <c r="O5" s="8">
        <v>1.9120000000000002E-2</v>
      </c>
      <c r="P5" s="8">
        <f>20*LOG10(128*20/ABS((N5-O5)))</f>
        <v>101.48377049929917</v>
      </c>
      <c r="Q5" s="9"/>
      <c r="S5" s="11"/>
      <c r="T5" s="12"/>
      <c r="U5" s="12"/>
      <c r="V5" s="12"/>
      <c r="W5" s="2"/>
      <c r="X5" s="4"/>
      <c r="Y5" s="15">
        <v>4</v>
      </c>
      <c r="Z5" s="15">
        <v>-3.0700000000000002E-2</v>
      </c>
      <c r="AA5" s="15">
        <v>7.7899999999999997E-2</v>
      </c>
      <c r="AB5" s="15">
        <f>20*LOG10(128*20/ABS((Z5-AA5)))</f>
        <v>87.448202801180429</v>
      </c>
      <c r="AC5" s="14"/>
    </row>
    <row r="6" spans="1:29" x14ac:dyDescent="0.25">
      <c r="A6" s="3">
        <v>5</v>
      </c>
      <c r="B6" s="3">
        <v>8.4500000000000006E-2</v>
      </c>
      <c r="C6" s="3">
        <v>6.1699999999999998E-2</v>
      </c>
      <c r="D6" s="3">
        <f t="shared" si="0"/>
        <v>101.00610236622792</v>
      </c>
      <c r="E6" s="5"/>
      <c r="G6" s="6">
        <v>5</v>
      </c>
      <c r="H6" s="6">
        <v>-0.16950000000000001</v>
      </c>
      <c r="I6" s="6">
        <v>-0.154</v>
      </c>
      <c r="J6" s="6">
        <f>20*LOG10(128*20/ABS((H6-I6)))</f>
        <v>104.35816534283114</v>
      </c>
      <c r="K6" s="7"/>
      <c r="M6" s="8">
        <v>5</v>
      </c>
      <c r="N6" s="8">
        <v>-0.11</v>
      </c>
      <c r="O6" s="8">
        <v>-0.14000000000000001</v>
      </c>
      <c r="P6" s="8">
        <f t="shared" ref="P6:P27" si="1">20*LOG10(128*20/ABS((N6-O6)))</f>
        <v>98.622374211843734</v>
      </c>
      <c r="Q6" s="9"/>
      <c r="V6" s="1"/>
      <c r="W6" s="1"/>
      <c r="X6" s="1"/>
      <c r="Y6" s="15">
        <v>5</v>
      </c>
      <c r="Z6" s="15">
        <v>2.3400000000000001E-2</v>
      </c>
      <c r="AA6" s="15">
        <v>0.13900000000000001</v>
      </c>
      <c r="AB6" s="15">
        <f>20*LOG10(128*20/ABS((Z6-AA6)))</f>
        <v>86.905642624546786</v>
      </c>
      <c r="AC6" s="14"/>
    </row>
    <row r="7" spans="1:29" x14ac:dyDescent="0.25">
      <c r="A7" s="3">
        <v>6</v>
      </c>
      <c r="B7" s="3">
        <v>7.9000000000000001E-2</v>
      </c>
      <c r="C7" s="3">
        <v>5.7700000000000001E-2</v>
      </c>
      <c r="D7" s="3">
        <f t="shared" si="0"/>
        <v>101.59720723746224</v>
      </c>
      <c r="E7" s="5"/>
      <c r="G7" s="6">
        <v>6</v>
      </c>
      <c r="H7" s="6">
        <v>-7.5999999999999998E-2</v>
      </c>
      <c r="I7" s="6">
        <v>-0.111</v>
      </c>
      <c r="J7" s="6">
        <f>20*LOG10(128*20/ABS((H7-I7)))</f>
        <v>97.283438419231473</v>
      </c>
      <c r="K7" s="7"/>
      <c r="M7" s="8">
        <v>6</v>
      </c>
      <c r="N7" s="8">
        <v>-7.0000000000000001E-3</v>
      </c>
      <c r="O7" s="8">
        <v>4.8500000000000001E-2</v>
      </c>
      <c r="P7" s="8">
        <f t="shared" si="1"/>
        <v>93.278939643783474</v>
      </c>
      <c r="Q7" s="9"/>
      <c r="V7" s="1"/>
      <c r="W7" s="1"/>
      <c r="X7" s="1"/>
      <c r="Y7" s="15">
        <v>6</v>
      </c>
      <c r="Z7" s="15">
        <v>6.0999999999999999E-2</v>
      </c>
      <c r="AA7" s="15">
        <v>0.16039999999999999</v>
      </c>
      <c r="AB7" s="15">
        <f>20*LOG10(128*20/ABS((Z7-AA7)))</f>
        <v>88.217071618290731</v>
      </c>
      <c r="AC7" s="14"/>
    </row>
    <row r="8" spans="1:29" x14ac:dyDescent="0.25">
      <c r="A8" s="3">
        <v>7</v>
      </c>
      <c r="B8" s="3">
        <v>-5.3499999999999999E-2</v>
      </c>
      <c r="C8" s="3">
        <v>-2.9180000000000001E-2</v>
      </c>
      <c r="D8" s="3">
        <f t="shared" si="0"/>
        <v>100.44552789422305</v>
      </c>
      <c r="E8" s="5"/>
      <c r="G8" s="6">
        <v>7</v>
      </c>
      <c r="H8" s="6">
        <v>-0.1472</v>
      </c>
      <c r="I8" s="6">
        <v>-9.7000000000000003E-2</v>
      </c>
      <c r="J8" s="6">
        <f>20*LOG10(128*20/ABS((H8-I8)))</f>
        <v>94.150724963336614</v>
      </c>
      <c r="K8" s="7"/>
      <c r="M8" s="8">
        <v>7</v>
      </c>
      <c r="N8" s="8">
        <v>-0.29699999999999999</v>
      </c>
      <c r="O8" s="8">
        <v>-0.32200000000000001</v>
      </c>
      <c r="P8" s="8">
        <f t="shared" si="1"/>
        <v>100.20599913279624</v>
      </c>
      <c r="Q8" s="9"/>
      <c r="V8" s="1"/>
      <c r="W8" s="1"/>
      <c r="X8" s="1"/>
      <c r="Y8" s="15">
        <v>7</v>
      </c>
      <c r="Z8" s="15">
        <v>-0.1333</v>
      </c>
      <c r="AA8" s="15">
        <v>-2.64E-2</v>
      </c>
      <c r="AB8" s="15">
        <f>20*LOG10(128*20/ABS((Z8-AA8)))</f>
        <v>87.585245202061429</v>
      </c>
      <c r="AC8" s="14"/>
    </row>
    <row r="9" spans="1:29" x14ac:dyDescent="0.25">
      <c r="A9" s="3">
        <v>8</v>
      </c>
      <c r="B9" s="3">
        <v>0.1072</v>
      </c>
      <c r="C9" s="3">
        <v>0.126</v>
      </c>
      <c r="D9" s="3">
        <f>20*LOG10(128*20/ABS((B9-C9)))</f>
        <v>102.68164232096339</v>
      </c>
      <c r="E9" s="5"/>
      <c r="G9" s="6">
        <v>8</v>
      </c>
      <c r="H9" s="6">
        <v>0.16500000000000001</v>
      </c>
      <c r="I9" s="6">
        <v>9.5000000000000001E-2</v>
      </c>
      <c r="J9" s="6">
        <f>20*LOG10(128*20/ABS((H9-I9)))</f>
        <v>91.262838505951848</v>
      </c>
      <c r="K9" s="7"/>
      <c r="M9" s="8">
        <v>8</v>
      </c>
      <c r="N9" s="8">
        <v>-3.15E-2</v>
      </c>
      <c r="O9" s="8">
        <v>-2.3230000000000001E-2</v>
      </c>
      <c r="P9" s="8">
        <f t="shared" si="1"/>
        <v>109.81468911518606</v>
      </c>
      <c r="Q9" s="9"/>
      <c r="V9" s="1"/>
      <c r="W9" s="1"/>
      <c r="X9" s="1"/>
      <c r="Y9" s="15">
        <v>8</v>
      </c>
      <c r="Z9" s="15">
        <v>-0.12870000000000001</v>
      </c>
      <c r="AA9" s="15">
        <v>9.9199999999999997E-2</v>
      </c>
      <c r="AB9" s="15">
        <f>20*LOG10(128*20/ABS((Z9-AA9)))</f>
        <v>81.009912802629472</v>
      </c>
      <c r="AC9" s="14"/>
    </row>
    <row r="10" spans="1:29" x14ac:dyDescent="0.25">
      <c r="A10" s="3">
        <v>9</v>
      </c>
      <c r="B10" s="3">
        <v>-0.504</v>
      </c>
      <c r="C10" s="3">
        <v>-0.48899999999999999</v>
      </c>
      <c r="D10" s="3">
        <f>20*LOG10(128*20/ABS((B10-C10)))</f>
        <v>104.64297412512336</v>
      </c>
      <c r="E10" s="5"/>
      <c r="G10" s="6">
        <v>9</v>
      </c>
      <c r="H10" s="6">
        <v>2.5000000000000001E-2</v>
      </c>
      <c r="I10" s="6">
        <v>4.3200000000000002E-2</v>
      </c>
      <c r="J10" s="6">
        <f>20*LOG10(128*20/ABS((H10-I10)))</f>
        <v>102.9633715465355</v>
      </c>
      <c r="K10" s="7"/>
      <c r="M10" s="8">
        <v>9</v>
      </c>
      <c r="N10" s="8">
        <v>1.43E-2</v>
      </c>
      <c r="O10" s="8">
        <v>-4.0899999999999999E-2</v>
      </c>
      <c r="P10" s="8">
        <f t="shared" si="1"/>
        <v>93.326017751653012</v>
      </c>
      <c r="Q10" s="9"/>
      <c r="V10" s="1"/>
      <c r="W10" s="1"/>
      <c r="X10" s="1"/>
      <c r="Y10" s="15">
        <v>9</v>
      </c>
      <c r="Z10" s="15">
        <v>0</v>
      </c>
      <c r="AA10" s="15">
        <v>0.18</v>
      </c>
      <c r="AB10" s="15">
        <f>20*LOG10(128*20/ABS((Z10-AA10)))</f>
        <v>83.059349204170871</v>
      </c>
      <c r="AC10" s="14"/>
    </row>
    <row r="11" spans="1:29" x14ac:dyDescent="0.25">
      <c r="A11" s="3">
        <v>10</v>
      </c>
      <c r="B11" s="3">
        <v>-0.42399999999999999</v>
      </c>
      <c r="C11" s="3">
        <v>-0.42899999999999999</v>
      </c>
      <c r="D11" s="3">
        <f>20*LOG10(128*20/ABS((B11-C11)))</f>
        <v>114.18539921951661</v>
      </c>
      <c r="E11" s="5"/>
      <c r="G11" s="6">
        <v>10</v>
      </c>
      <c r="H11" s="6">
        <v>7.1999999999999995E-2</v>
      </c>
      <c r="I11" s="6">
        <v>9.2499999999999999E-2</v>
      </c>
      <c r="J11" s="6">
        <f>20*LOG10(128*20/ABS((H11-I11)))</f>
        <v>101.9297220851219</v>
      </c>
      <c r="K11" s="7"/>
      <c r="M11" s="8">
        <v>10</v>
      </c>
      <c r="N11" s="8">
        <v>1.282E-2</v>
      </c>
      <c r="O11" s="8">
        <v>5.6000000000000001E-2</v>
      </c>
      <c r="P11" s="8">
        <f t="shared" si="1"/>
        <v>95.459146546272748</v>
      </c>
      <c r="Q11" s="9"/>
      <c r="V11" s="1"/>
      <c r="W11" s="1"/>
      <c r="X11" s="1"/>
      <c r="Y11" s="15">
        <v>10</v>
      </c>
      <c r="Z11" s="15">
        <v>0.1016</v>
      </c>
      <c r="AA11" s="15">
        <v>4.0000000000000002E-4</v>
      </c>
      <c r="AB11" s="15">
        <f>20*LOG10(128*20/ABS((Z11-AA11)))</f>
        <v>88.061189056161382</v>
      </c>
      <c r="AC11" s="14"/>
    </row>
    <row r="12" spans="1:29" x14ac:dyDescent="0.25">
      <c r="A12" s="3">
        <v>11</v>
      </c>
      <c r="B12" s="3">
        <v>-0.17399999999999999</v>
      </c>
      <c r="C12" s="3">
        <v>-0.185</v>
      </c>
      <c r="D12" s="3">
        <f>20*LOG10(128*20/ABS((B12-C12)))</f>
        <v>107.33694560307248</v>
      </c>
      <c r="E12" s="5"/>
      <c r="G12" s="6">
        <v>11</v>
      </c>
      <c r="H12" s="6">
        <v>-0.19900000000000001</v>
      </c>
      <c r="I12" s="6">
        <v>-0.30399999999999999</v>
      </c>
      <c r="J12" s="6">
        <f>20*LOG10(128*20/ABS((H12-I12)))</f>
        <v>87.741013324838235</v>
      </c>
      <c r="K12" s="7"/>
      <c r="M12" s="8">
        <v>11</v>
      </c>
      <c r="N12" s="8">
        <v>7.3499999999999996E-2</v>
      </c>
      <c r="O12" s="8">
        <v>-3.3340000000000002E-3</v>
      </c>
      <c r="P12" s="8">
        <f t="shared" si="1"/>
        <v>90.453730440807078</v>
      </c>
      <c r="Q12" s="9"/>
      <c r="V12" s="1"/>
      <c r="W12" s="1"/>
      <c r="X12" s="1"/>
      <c r="Y12" s="15">
        <v>11</v>
      </c>
      <c r="Z12" s="15">
        <v>-0.11650000000000001</v>
      </c>
      <c r="AA12" s="15">
        <v>0.1202</v>
      </c>
      <c r="AB12" s="15">
        <f>20*LOG10(128*20/ABS((Z12-AA12)))</f>
        <v>80.680834147655332</v>
      </c>
      <c r="AC12" s="14"/>
    </row>
    <row r="13" spans="1:29" x14ac:dyDescent="0.25">
      <c r="A13" s="3">
        <v>12</v>
      </c>
      <c r="B13" s="3">
        <v>-0.49399999999999999</v>
      </c>
      <c r="C13" s="3">
        <v>-0.47099999999999997</v>
      </c>
      <c r="D13" s="3">
        <f>20*LOG10(128*20/ABS((B13-C13)))</f>
        <v>100.93024258588513</v>
      </c>
      <c r="E13" s="5"/>
      <c r="G13" s="6">
        <v>12</v>
      </c>
      <c r="H13" s="6">
        <v>0.73499999999999999</v>
      </c>
      <c r="I13" s="6">
        <v>0.75</v>
      </c>
      <c r="J13" s="6">
        <f>20*LOG10(128*20/ABS((H13-I13)))</f>
        <v>104.64297412512336</v>
      </c>
      <c r="K13" s="7"/>
      <c r="M13" s="8">
        <v>12</v>
      </c>
      <c r="N13" s="8">
        <v>1.4E-2</v>
      </c>
      <c r="O13" s="8">
        <v>7.6999999999999999E-2</v>
      </c>
      <c r="P13" s="8">
        <f t="shared" si="1"/>
        <v>92.177988317165358</v>
      </c>
      <c r="Q13" s="9"/>
      <c r="V13" s="1"/>
      <c r="W13" s="1"/>
      <c r="X13" s="1"/>
      <c r="Y13" s="15">
        <v>12</v>
      </c>
      <c r="Z13" s="15">
        <v>1.2500000000000001E-2</v>
      </c>
      <c r="AA13" s="15">
        <v>0.104</v>
      </c>
      <c r="AB13" s="15">
        <f>20*LOG10(128*20/ABS((Z13-AA13)))</f>
        <v>88.936377424908031</v>
      </c>
      <c r="AC13" s="14"/>
    </row>
    <row r="14" spans="1:29" x14ac:dyDescent="0.25">
      <c r="A14" s="3">
        <v>13</v>
      </c>
      <c r="B14" s="3">
        <v>-0.438</v>
      </c>
      <c r="C14" s="3">
        <v>-0.44800000000000001</v>
      </c>
      <c r="D14" s="3">
        <f>20*LOG10(128*20/ABS((B14-C14)))</f>
        <v>108.16479930623699</v>
      </c>
      <c r="E14" s="5"/>
      <c r="G14" s="6">
        <v>13</v>
      </c>
      <c r="H14" s="6">
        <v>-0.51800000000000002</v>
      </c>
      <c r="I14" s="6">
        <v>-0.6</v>
      </c>
      <c r="J14" s="6">
        <f>20*LOG10(128*20/ABS((H14-I14)))</f>
        <v>89.888522258562659</v>
      </c>
      <c r="K14" s="7"/>
      <c r="M14" s="8">
        <v>13</v>
      </c>
      <c r="N14" s="8">
        <v>5.5599999999999997E-2</v>
      </c>
      <c r="O14" s="8">
        <v>1.56E-3</v>
      </c>
      <c r="P14" s="8">
        <f t="shared" si="1"/>
        <v>93.510492499237131</v>
      </c>
      <c r="Q14" s="9"/>
      <c r="V14" s="1"/>
      <c r="W14" s="1"/>
      <c r="X14" s="1"/>
      <c r="Y14" s="15">
        <v>13</v>
      </c>
      <c r="Z14" s="15">
        <v>8.7300000000000003E-2</v>
      </c>
      <c r="AA14" s="15">
        <v>0.1976</v>
      </c>
      <c r="AB14" s="15">
        <f>20*LOG10(128*20/ABS((Z14-AA14)))</f>
        <v>87.313289057433181</v>
      </c>
      <c r="AC14" s="14"/>
    </row>
    <row r="15" spans="1:29" x14ac:dyDescent="0.25">
      <c r="A15" s="3">
        <v>14</v>
      </c>
      <c r="B15" s="3">
        <v>5.6500000000000002E-2</v>
      </c>
      <c r="C15" s="3">
        <v>6.9500000000000006E-2</v>
      </c>
      <c r="D15" s="3">
        <f>20*LOG10(128*20/ABS((B15-C15)))</f>
        <v>105.88593226010025</v>
      </c>
      <c r="E15" s="5"/>
      <c r="M15" s="8">
        <v>14</v>
      </c>
      <c r="N15" s="8">
        <v>-4.5499999999999999E-2</v>
      </c>
      <c r="O15" s="8">
        <v>1.238E-2</v>
      </c>
      <c r="P15" s="8">
        <f t="shared" si="1"/>
        <v>92.914228857297005</v>
      </c>
      <c r="Q15" s="9"/>
      <c r="V15" s="1"/>
      <c r="W15" s="1"/>
      <c r="X15" s="1"/>
      <c r="Y15" s="15">
        <v>14</v>
      </c>
      <c r="Z15" s="15">
        <v>0.30299999999999999</v>
      </c>
      <c r="AA15" s="15">
        <v>0.30399999999999999</v>
      </c>
      <c r="AB15" s="15">
        <f>20*LOG10(128*20/ABS((Z15-AA15)))</f>
        <v>128.16479930623697</v>
      </c>
      <c r="AC15" s="14"/>
    </row>
    <row r="16" spans="1:29" x14ac:dyDescent="0.25">
      <c r="A16" s="3">
        <v>15</v>
      </c>
      <c r="B16" s="3">
        <v>-7.7499999999999999E-2</v>
      </c>
      <c r="C16" s="3">
        <v>-8.6999999999999994E-2</v>
      </c>
      <c r="D16" s="3">
        <f>20*LOG10(128*20/ABS((B16-C16)))</f>
        <v>108.61032720046005</v>
      </c>
      <c r="E16" s="5"/>
      <c r="M16" s="8">
        <v>15</v>
      </c>
      <c r="N16" s="8">
        <v>2.5999999999999999E-2</v>
      </c>
      <c r="O16" s="8">
        <v>-2.4899999999999999E-2</v>
      </c>
      <c r="P16" s="8">
        <f t="shared" si="1"/>
        <v>94.030443659501813</v>
      </c>
      <c r="Q16" s="9"/>
      <c r="V16" s="1"/>
      <c r="W16" s="1"/>
      <c r="X16" s="1"/>
      <c r="Y16" s="15">
        <v>15</v>
      </c>
      <c r="Z16" s="15">
        <v>-1.6999999999999999E-3</v>
      </c>
      <c r="AA16" s="15">
        <v>-8.7499999999999994E-2</v>
      </c>
      <c r="AB16" s="15">
        <f>20*LOG10(128*20/ABS((Z16-AA16)))</f>
        <v>89.495053549262877</v>
      </c>
      <c r="AC16" s="14"/>
    </row>
    <row r="17" spans="1:30" x14ac:dyDescent="0.25">
      <c r="A17" s="4"/>
      <c r="B17" s="4"/>
      <c r="C17" s="4"/>
      <c r="D17" s="4"/>
      <c r="M17" s="8">
        <v>16</v>
      </c>
      <c r="N17" s="8">
        <v>2.2499999999999999E-2</v>
      </c>
      <c r="O17" s="8">
        <v>5.3800000000000001E-2</v>
      </c>
      <c r="P17" s="8">
        <f t="shared" si="1"/>
        <v>98.25391255530802</v>
      </c>
      <c r="Q17" s="9"/>
      <c r="V17" s="1"/>
      <c r="W17" s="1"/>
      <c r="X17" s="1"/>
      <c r="Y17" s="15">
        <v>16</v>
      </c>
      <c r="Z17" s="15">
        <v>7.4999999999999997E-2</v>
      </c>
      <c r="AA17" s="15">
        <v>0.20699999999999999</v>
      </c>
      <c r="AB17" s="15">
        <f>20*LOG10(128*20/ABS((Z17-AA17)))</f>
        <v>85.753320682119991</v>
      </c>
      <c r="AC17" s="14"/>
    </row>
    <row r="18" spans="1:30" x14ac:dyDescent="0.25">
      <c r="A18" s="4"/>
      <c r="B18" s="4"/>
      <c r="C18" s="4"/>
      <c r="D18" s="4"/>
      <c r="M18" s="8">
        <v>17</v>
      </c>
      <c r="N18" s="8">
        <v>6.0999999999999999E-2</v>
      </c>
      <c r="O18" s="8">
        <v>-4.28E-3</v>
      </c>
      <c r="P18" s="8">
        <f t="shared" si="1"/>
        <v>91.869196391320884</v>
      </c>
      <c r="Q18" s="9"/>
      <c r="V18" s="1"/>
      <c r="W18" s="1"/>
      <c r="X18" s="1"/>
      <c r="Y18" s="15">
        <v>17</v>
      </c>
      <c r="Z18" s="15">
        <v>0.104</v>
      </c>
      <c r="AA18" s="15">
        <v>1.3100000000000001E-2</v>
      </c>
      <c r="AB18" s="15">
        <f>20*LOG10(128*20/ABS((Z18-AA18)))</f>
        <v>88.993521641797628</v>
      </c>
      <c r="AC18" s="14"/>
    </row>
    <row r="19" spans="1:30" x14ac:dyDescent="0.25">
      <c r="M19" s="8">
        <v>18</v>
      </c>
      <c r="N19" s="8">
        <v>1.29E-2</v>
      </c>
      <c r="O19" s="8">
        <v>5.8999999999999997E-2</v>
      </c>
      <c r="P19" s="8">
        <f t="shared" si="1"/>
        <v>94.890780798444027</v>
      </c>
      <c r="Q19" s="9"/>
      <c r="V19" s="1"/>
      <c r="W19" s="1"/>
      <c r="X19" s="1"/>
      <c r="Y19" s="15">
        <v>18</v>
      </c>
      <c r="Z19" s="15">
        <v>-0.1193</v>
      </c>
      <c r="AA19" s="15">
        <v>-1.4E-2</v>
      </c>
      <c r="AB19" s="15">
        <f>20*LOG10(128*20/ABS((Z19-AA19)))</f>
        <v>87.716231882527254</v>
      </c>
      <c r="AC19" s="14"/>
    </row>
    <row r="20" spans="1:30" x14ac:dyDescent="0.25">
      <c r="M20" s="8">
        <v>19</v>
      </c>
      <c r="N20" s="8">
        <v>4.8500000000000001E-2</v>
      </c>
      <c r="O20" s="8">
        <v>-1.1849999999999999E-2</v>
      </c>
      <c r="P20" s="8">
        <f t="shared" si="1"/>
        <v>92.551253817569631</v>
      </c>
      <c r="Q20" s="9"/>
      <c r="V20" s="1"/>
      <c r="W20" s="1"/>
      <c r="X20" s="1"/>
      <c r="Y20" s="15">
        <v>19</v>
      </c>
      <c r="Z20" s="15">
        <v>8.8700000000000001E-2</v>
      </c>
      <c r="AA20" s="15">
        <v>0.17430000000000001</v>
      </c>
      <c r="AB20" s="15">
        <f>20*LOG10(128*20/ABS((Z20-AA20)))</f>
        <v>89.515324012693924</v>
      </c>
      <c r="AC20" s="14"/>
    </row>
    <row r="21" spans="1:30" x14ac:dyDescent="0.25">
      <c r="M21" s="8">
        <v>20</v>
      </c>
      <c r="N21" s="8">
        <v>3.1530000000000002E-2</v>
      </c>
      <c r="O21" s="8">
        <v>9.0999999999999998E-2</v>
      </c>
      <c r="P21" s="8">
        <f t="shared" si="1"/>
        <v>92.678840536251442</v>
      </c>
      <c r="Q21" s="9"/>
      <c r="V21" s="1"/>
      <c r="W21" s="1"/>
      <c r="X21" s="1"/>
      <c r="Y21" s="15">
        <v>20</v>
      </c>
      <c r="Z21" s="15">
        <v>4.5199999999999997E-2</v>
      </c>
      <c r="AA21" s="15">
        <v>9.8000000000000004E-2</v>
      </c>
      <c r="AB21" s="15">
        <f>20*LOG10(128*20/ABS((Z21-AA21)))</f>
        <v>93.712120855560741</v>
      </c>
      <c r="AC21" s="14"/>
    </row>
    <row r="22" spans="1:30" x14ac:dyDescent="0.25">
      <c r="M22" s="8">
        <v>21</v>
      </c>
      <c r="N22" s="8">
        <v>3.6999999999999998E-2</v>
      </c>
      <c r="O22" s="8">
        <v>-2.3720000000000001E-2</v>
      </c>
      <c r="P22" s="8">
        <f t="shared" si="1"/>
        <v>92.498164048488505</v>
      </c>
      <c r="Q22" s="9"/>
      <c r="V22" s="1"/>
      <c r="W22" s="1"/>
      <c r="X22" s="1"/>
      <c r="AA22" s="1"/>
      <c r="AB22" s="1"/>
      <c r="AC22" s="1"/>
      <c r="AD22" s="1"/>
    </row>
    <row r="23" spans="1:30" x14ac:dyDescent="0.25">
      <c r="M23" s="8">
        <v>22</v>
      </c>
      <c r="N23" s="8">
        <v>-0.27700000000000002</v>
      </c>
      <c r="O23" s="8">
        <v>-0.18870000000000001</v>
      </c>
      <c r="P23" s="8">
        <f t="shared" si="1"/>
        <v>89.24558523468562</v>
      </c>
      <c r="Q23" s="9"/>
      <c r="V23" s="1"/>
      <c r="W23" s="1"/>
      <c r="X23" s="1"/>
      <c r="AA23" s="1"/>
      <c r="AB23" s="1"/>
      <c r="AC23" s="1"/>
      <c r="AD23" s="1"/>
    </row>
    <row r="24" spans="1:30" x14ac:dyDescent="0.25">
      <c r="M24" s="8">
        <v>23</v>
      </c>
      <c r="N24" s="8">
        <v>-0.121</v>
      </c>
      <c r="O24" s="8">
        <v>-7.6999999999999999E-2</v>
      </c>
      <c r="P24" s="8">
        <f t="shared" si="1"/>
        <v>95.295745776513243</v>
      </c>
      <c r="Q24" s="9"/>
      <c r="V24" s="1"/>
      <c r="W24" s="1"/>
      <c r="X24" s="1"/>
      <c r="AA24" s="1"/>
      <c r="AB24" s="1"/>
      <c r="AC24" s="1"/>
      <c r="AD24" s="1"/>
    </row>
    <row r="25" spans="1:30" x14ac:dyDescent="0.25">
      <c r="M25" s="8">
        <v>24</v>
      </c>
      <c r="N25" s="8">
        <v>-9.0399999999999994E-2</v>
      </c>
      <c r="O25" s="8">
        <v>-4.1599999999999998E-2</v>
      </c>
      <c r="P25" s="8">
        <f t="shared" si="1"/>
        <v>94.396402866182783</v>
      </c>
      <c r="Q25" s="9"/>
      <c r="V25" s="1"/>
      <c r="W25" s="1"/>
      <c r="X25" s="1"/>
    </row>
    <row r="26" spans="1:30" x14ac:dyDescent="0.25">
      <c r="M26" s="8">
        <v>25</v>
      </c>
      <c r="N26" s="8">
        <v>-1.1780000000000001E-2</v>
      </c>
      <c r="O26" s="8">
        <v>-5.0500000000000003E-2</v>
      </c>
      <c r="P26" s="8">
        <f t="shared" si="1"/>
        <v>96.406092333509875</v>
      </c>
      <c r="Q26" s="9"/>
      <c r="V26" s="1"/>
      <c r="W26" s="1"/>
      <c r="X26" s="1"/>
    </row>
    <row r="27" spans="1:30" x14ac:dyDescent="0.25">
      <c r="M27" s="8">
        <v>26</v>
      </c>
      <c r="N27" s="8">
        <v>-6.7199999999999996E-2</v>
      </c>
      <c r="O27" s="8">
        <v>2.7099999999999999E-2</v>
      </c>
      <c r="P27" s="8">
        <f t="shared" si="1"/>
        <v>88.674565451490423</v>
      </c>
      <c r="Q27" s="9"/>
      <c r="V27" s="1"/>
      <c r="W27" s="1"/>
      <c r="X27" s="1"/>
    </row>
    <row r="28" spans="1:30" x14ac:dyDescent="0.25">
      <c r="M28" s="8">
        <v>27</v>
      </c>
      <c r="N28" s="8">
        <v>5.1999999999999998E-2</v>
      </c>
      <c r="O28" s="8">
        <v>2.1729999999999999E-2</v>
      </c>
      <c r="P28" s="8">
        <f>20*LOG10(128*20/ABS((N28-O28)))</f>
        <v>98.54455088710553</v>
      </c>
      <c r="Q28" s="9"/>
      <c r="V28" s="1"/>
      <c r="W28" s="1"/>
      <c r="X28" s="1"/>
    </row>
    <row r="29" spans="1:30" x14ac:dyDescent="0.25">
      <c r="M29" s="8">
        <v>28</v>
      </c>
      <c r="N29" s="8">
        <v>-0.115</v>
      </c>
      <c r="O29" s="8">
        <v>-6.8199999999999997E-2</v>
      </c>
      <c r="P29" s="8">
        <f>20*LOG10(128*20/ABS((N29-O29)))</f>
        <v>94.759882244754507</v>
      </c>
      <c r="Q29" s="9"/>
      <c r="V29" s="1"/>
      <c r="W29" s="1"/>
      <c r="X29" s="1"/>
    </row>
    <row r="30" spans="1:30" x14ac:dyDescent="0.25">
      <c r="M30" s="8">
        <v>29</v>
      </c>
      <c r="N30" s="8">
        <v>-3.5999999999999999E-3</v>
      </c>
      <c r="O30" s="8">
        <v>5.6099999999999997E-2</v>
      </c>
      <c r="P30" s="8">
        <f>20*LOG10(128*20/ABS((N30-O30)))</f>
        <v>92.645312683649607</v>
      </c>
      <c r="Q30" s="9"/>
      <c r="V30" s="1"/>
      <c r="W30" s="1"/>
      <c r="X30" s="1"/>
    </row>
    <row r="31" spans="1:30" x14ac:dyDescent="0.25">
      <c r="M31" s="8">
        <v>30</v>
      </c>
      <c r="N31" s="8">
        <v>-0.06</v>
      </c>
      <c r="O31" s="8">
        <v>-1.525E-2</v>
      </c>
      <c r="P31" s="8">
        <f>20*LOG10(128*20/ABS((N31-O31)))</f>
        <v>95.148938513198374</v>
      </c>
      <c r="Q31" s="9"/>
      <c r="V31" s="1"/>
      <c r="W31" s="1"/>
      <c r="X31" s="1"/>
    </row>
    <row r="32" spans="1:30" x14ac:dyDescent="0.25">
      <c r="M32" s="8">
        <v>31</v>
      </c>
      <c r="N32" s="8">
        <v>0.2</v>
      </c>
      <c r="O32" s="8">
        <v>0.14050000000000001</v>
      </c>
      <c r="P32" s="8">
        <f>20*LOG10(128*20/ABS((N32-O32)))</f>
        <v>92.674459991665998</v>
      </c>
      <c r="Q32" s="9"/>
      <c r="V32" s="1"/>
      <c r="W32" s="1"/>
      <c r="X32" s="1"/>
    </row>
    <row r="33" spans="13:25" x14ac:dyDescent="0.25">
      <c r="M33" s="8">
        <v>32</v>
      </c>
      <c r="N33" s="8">
        <v>1.2500000000000001E-2</v>
      </c>
      <c r="O33" s="8">
        <v>4.24E-2</v>
      </c>
      <c r="P33" s="8">
        <f>20*LOG10(128*20/ABS((N33-O33)))</f>
        <v>98.6513755397484</v>
      </c>
      <c r="Q33" s="9"/>
      <c r="V33" s="1"/>
      <c r="W33" s="1"/>
      <c r="X33" s="1"/>
    </row>
    <row r="34" spans="13:25" x14ac:dyDescent="0.25">
      <c r="M34" s="8">
        <v>33</v>
      </c>
      <c r="N34" s="8">
        <v>0.06</v>
      </c>
      <c r="O34" s="8">
        <v>1.188E-2</v>
      </c>
      <c r="P34" s="8">
        <f>20*LOG10(128*20/ABS((N34-O34)))</f>
        <v>94.518286932880855</v>
      </c>
      <c r="Q34" s="9"/>
      <c r="V34" s="1"/>
      <c r="W34" s="1"/>
      <c r="X34" s="1"/>
    </row>
    <row r="35" spans="13:25" x14ac:dyDescent="0.25">
      <c r="M35" s="8">
        <v>34</v>
      </c>
      <c r="N35" s="8">
        <v>-5.8500000000000003E-2</v>
      </c>
      <c r="O35" s="8">
        <v>-3.7000000000000002E-3</v>
      </c>
      <c r="P35" s="8">
        <f>20*LOG10(128*20/ABS((N35-O35)))</f>
        <v>93.389188136549592</v>
      </c>
      <c r="Q35" s="9"/>
      <c r="V35" s="1"/>
      <c r="W35" s="1"/>
      <c r="X35" s="1"/>
      <c r="Y35" s="1"/>
    </row>
    <row r="36" spans="13:25" x14ac:dyDescent="0.25">
      <c r="V36" s="1"/>
      <c r="W36" s="1"/>
      <c r="X36" s="1"/>
      <c r="Y36" s="1"/>
    </row>
    <row r="37" spans="13:25" x14ac:dyDescent="0.25">
      <c r="P37" s="1"/>
      <c r="Q37" s="1"/>
      <c r="R37" s="1"/>
    </row>
    <row r="61" spans="22:25" x14ac:dyDescent="0.25">
      <c r="V61" s="1"/>
      <c r="W61" s="1"/>
      <c r="X61" s="1"/>
      <c r="Y61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Esmaeel Mohammadi</dc:creator>
  <cp:lastModifiedBy>Alireza Rajabi</cp:lastModifiedBy>
  <dcterms:created xsi:type="dcterms:W3CDTF">2025-03-03T11:28:47Z</dcterms:created>
  <dcterms:modified xsi:type="dcterms:W3CDTF">2025-03-12T08:35:53Z</dcterms:modified>
</cp:coreProperties>
</file>