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2400" yWindow="2400" windowWidth="23200" windowHeight="13660" tabRatio="500"/>
  </bookViews>
  <sheets>
    <sheet name="Setting1-Result100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3" i="1" l="1"/>
  <c r="T8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</calcChain>
</file>

<file path=xl/sharedStrings.xml><?xml version="1.0" encoding="utf-8"?>
<sst xmlns="http://schemas.openxmlformats.org/spreadsheetml/2006/main" count="20" uniqueCount="16">
  <si>
    <t>Setting 2</t>
  </si>
  <si>
    <t>Taste 1</t>
  </si>
  <si>
    <t>Taste 0 - leech</t>
  </si>
  <si>
    <t>Setting 1</t>
  </si>
  <si>
    <t>Taste 1-leech</t>
  </si>
  <si>
    <t>Taste0</t>
  </si>
  <si>
    <t>Taste1(Random)</t>
  </si>
  <si>
    <t>Taste0(Random)</t>
  </si>
  <si>
    <t>Setting1-payoff</t>
  </si>
  <si>
    <t>Setting 2-payoff</t>
  </si>
  <si>
    <t>Taste 0 -leech</t>
  </si>
  <si>
    <t>Taste 0-leech</t>
  </si>
  <si>
    <t>Major Minor</t>
  </si>
  <si>
    <t xml:space="preserve">Taste 0 </t>
  </si>
  <si>
    <t>MajorMinor-payoff</t>
  </si>
  <si>
    <t>Taste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</si>
</sst>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1" xfId="0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'Setting1-Result100.csv'!$A$2</c:f>
              <c:strCache>
                <c:ptCount val="1"/>
                <c:pt idx="0">
                  <c:v>Taste 1</c:v>
                </c:pt>
              </c:strCache>
            </c:strRef>
          </c:tx>
          <c:marker>
            <c:symbol val="none"/>
          </c:marker>
          <c:val>
            <c:numRef>
              <c:f>'Setting1-Result100.csv'!$A$3:$A$83</c:f>
              <c:numCache>
                <c:formatCode>General</c:formatCode>
                <c:ptCount val="81"/>
                <c:pt idx="0">
                  <c:v>2.452380952380948</c:v>
                </c:pt>
                <c:pt idx="1">
                  <c:v>7.947619047619042</c:v>
                </c:pt>
                <c:pt idx="2">
                  <c:v>15.08095238095233</c:v>
                </c:pt>
                <c:pt idx="3">
                  <c:v>22.43333333333329</c:v>
                </c:pt>
                <c:pt idx="4">
                  <c:v>29.91428571428567</c:v>
                </c:pt>
                <c:pt idx="5">
                  <c:v>37.39999999999996</c:v>
                </c:pt>
                <c:pt idx="6">
                  <c:v>44.89999999999996</c:v>
                </c:pt>
                <c:pt idx="7">
                  <c:v>52.39999999999996</c:v>
                </c:pt>
                <c:pt idx="8">
                  <c:v>59.89999999999996</c:v>
                </c:pt>
                <c:pt idx="9">
                  <c:v>67.39999999999996</c:v>
                </c:pt>
                <c:pt idx="10">
                  <c:v>74.89999999999996</c:v>
                </c:pt>
                <c:pt idx="11">
                  <c:v>82.39999999999996</c:v>
                </c:pt>
                <c:pt idx="12">
                  <c:v>89.89999999999996</c:v>
                </c:pt>
                <c:pt idx="13">
                  <c:v>97.39999999999996</c:v>
                </c:pt>
                <c:pt idx="14">
                  <c:v>104.8999999999995</c:v>
                </c:pt>
                <c:pt idx="15">
                  <c:v>112.3999999999995</c:v>
                </c:pt>
                <c:pt idx="16">
                  <c:v>119.8999999999995</c:v>
                </c:pt>
                <c:pt idx="17">
                  <c:v>127.3999999999995</c:v>
                </c:pt>
                <c:pt idx="18">
                  <c:v>134.8999999999995</c:v>
                </c:pt>
                <c:pt idx="19">
                  <c:v>142.3809523809519</c:v>
                </c:pt>
                <c:pt idx="20">
                  <c:v>149.77619047619</c:v>
                </c:pt>
                <c:pt idx="21">
                  <c:v>156.9047619047614</c:v>
                </c:pt>
                <c:pt idx="22">
                  <c:v>163.9095238095234</c:v>
                </c:pt>
                <c:pt idx="23">
                  <c:v>170.8809523809518</c:v>
                </c:pt>
                <c:pt idx="24">
                  <c:v>177.8523809523805</c:v>
                </c:pt>
                <c:pt idx="25">
                  <c:v>184.7523809523806</c:v>
                </c:pt>
                <c:pt idx="26">
                  <c:v>191.6047619047614</c:v>
                </c:pt>
                <c:pt idx="27">
                  <c:v>198.3857142857138</c:v>
                </c:pt>
                <c:pt idx="28">
                  <c:v>205.0523809523804</c:v>
                </c:pt>
                <c:pt idx="29">
                  <c:v>211.7666666666662</c:v>
                </c:pt>
                <c:pt idx="30">
                  <c:v>218.4952380952375</c:v>
                </c:pt>
                <c:pt idx="31">
                  <c:v>224.9238095238091</c:v>
                </c:pt>
                <c:pt idx="32">
                  <c:v>231.423809523809</c:v>
                </c:pt>
                <c:pt idx="33">
                  <c:v>237.6714285714282</c:v>
                </c:pt>
                <c:pt idx="34">
                  <c:v>243.9333333333329</c:v>
                </c:pt>
                <c:pt idx="35">
                  <c:v>250.2047619047616</c:v>
                </c:pt>
                <c:pt idx="36">
                  <c:v>256.033333333333</c:v>
                </c:pt>
                <c:pt idx="37">
                  <c:v>261.2952380952376</c:v>
                </c:pt>
                <c:pt idx="38">
                  <c:v>266.9428571428567</c:v>
                </c:pt>
                <c:pt idx="39">
                  <c:v>271.4904761904757</c:v>
                </c:pt>
                <c:pt idx="40">
                  <c:v>276.2571428571423</c:v>
                </c:pt>
                <c:pt idx="41">
                  <c:v>279.923809523809</c:v>
                </c:pt>
                <c:pt idx="42">
                  <c:v>283.2523809523804</c:v>
                </c:pt>
                <c:pt idx="43">
                  <c:v>285.3666666666662</c:v>
                </c:pt>
                <c:pt idx="44">
                  <c:v>285.7095238095235</c:v>
                </c:pt>
                <c:pt idx="45">
                  <c:v>284.3333333333332</c:v>
                </c:pt>
                <c:pt idx="46">
                  <c:v>282.4190476190476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'Setting1-Result100.csv'!$B$2</c:f>
              <c:strCache>
                <c:ptCount val="1"/>
                <c:pt idx="0">
                  <c:v>Taste 0 - leech</c:v>
                </c:pt>
              </c:strCache>
            </c:strRef>
          </c:tx>
          <c:marker>
            <c:symbol val="none"/>
          </c:marker>
          <c:val>
            <c:numRef>
              <c:f>'Setting1-Result100.csv'!$B$3:$B$83</c:f>
              <c:numCache>
                <c:formatCode>General</c:formatCode>
                <c:ptCount val="81"/>
                <c:pt idx="0">
                  <c:v>2.699999999999997</c:v>
                </c:pt>
                <c:pt idx="1">
                  <c:v>4.944444444444441</c:v>
                </c:pt>
                <c:pt idx="2">
                  <c:v>7.244444444444442</c:v>
                </c:pt>
                <c:pt idx="3">
                  <c:v>9.766666666666653</c:v>
                </c:pt>
                <c:pt idx="4">
                  <c:v>12.16666666666663</c:v>
                </c:pt>
                <c:pt idx="5">
                  <c:v>14.76666666666662</c:v>
                </c:pt>
                <c:pt idx="6">
                  <c:v>17.41111111111108</c:v>
                </c:pt>
                <c:pt idx="7">
                  <c:v>19.8333333333333</c:v>
                </c:pt>
                <c:pt idx="8">
                  <c:v>22.32222222222219</c:v>
                </c:pt>
                <c:pt idx="9">
                  <c:v>24.9333333333333</c:v>
                </c:pt>
                <c:pt idx="10">
                  <c:v>27.68888888888885</c:v>
                </c:pt>
                <c:pt idx="11">
                  <c:v>30.18888888888885</c:v>
                </c:pt>
                <c:pt idx="12">
                  <c:v>32.61111111111106</c:v>
                </c:pt>
                <c:pt idx="13">
                  <c:v>35.08888888888884</c:v>
                </c:pt>
                <c:pt idx="14">
                  <c:v>37.42222222222218</c:v>
                </c:pt>
                <c:pt idx="15">
                  <c:v>39.79999999999996</c:v>
                </c:pt>
                <c:pt idx="16">
                  <c:v>42.0444444444444</c:v>
                </c:pt>
                <c:pt idx="17">
                  <c:v>44.35555555555551</c:v>
                </c:pt>
                <c:pt idx="18">
                  <c:v>46.97777777777775</c:v>
                </c:pt>
                <c:pt idx="19">
                  <c:v>49.51111111111108</c:v>
                </c:pt>
                <c:pt idx="20">
                  <c:v>51.7555555555555</c:v>
                </c:pt>
                <c:pt idx="21">
                  <c:v>54.15555555555553</c:v>
                </c:pt>
                <c:pt idx="22">
                  <c:v>56.87777777777774</c:v>
                </c:pt>
                <c:pt idx="23">
                  <c:v>59.31111111111105</c:v>
                </c:pt>
                <c:pt idx="24">
                  <c:v>61.67777777777773</c:v>
                </c:pt>
                <c:pt idx="25">
                  <c:v>64.05555555555553</c:v>
                </c:pt>
                <c:pt idx="26">
                  <c:v>66.68888888888884</c:v>
                </c:pt>
                <c:pt idx="27">
                  <c:v>69.3444444444444</c:v>
                </c:pt>
                <c:pt idx="28">
                  <c:v>72.03333333333329</c:v>
                </c:pt>
                <c:pt idx="29">
                  <c:v>74.5333333333333</c:v>
                </c:pt>
                <c:pt idx="30">
                  <c:v>76.95555555555552</c:v>
                </c:pt>
                <c:pt idx="31">
                  <c:v>79.6444444444444</c:v>
                </c:pt>
                <c:pt idx="32">
                  <c:v>81.99999999999995</c:v>
                </c:pt>
                <c:pt idx="33">
                  <c:v>84.48888888888885</c:v>
                </c:pt>
                <c:pt idx="34">
                  <c:v>87.05555555555551</c:v>
                </c:pt>
                <c:pt idx="35">
                  <c:v>89.57777777777771</c:v>
                </c:pt>
                <c:pt idx="36">
                  <c:v>91.78888888888885</c:v>
                </c:pt>
                <c:pt idx="37">
                  <c:v>94.36666666666661</c:v>
                </c:pt>
                <c:pt idx="38">
                  <c:v>97.18888888888873</c:v>
                </c:pt>
                <c:pt idx="39">
                  <c:v>99.83333333333303</c:v>
                </c:pt>
                <c:pt idx="40">
                  <c:v>102.2999999999995</c:v>
                </c:pt>
                <c:pt idx="41">
                  <c:v>105.144444444444</c:v>
                </c:pt>
                <c:pt idx="42">
                  <c:v>107.6444444444441</c:v>
                </c:pt>
                <c:pt idx="43">
                  <c:v>110.144444444444</c:v>
                </c:pt>
                <c:pt idx="44">
                  <c:v>112.8444444444439</c:v>
                </c:pt>
                <c:pt idx="45">
                  <c:v>115.6666666666663</c:v>
                </c:pt>
                <c:pt idx="46">
                  <c:v>118.144444444444</c:v>
                </c:pt>
                <c:pt idx="47">
                  <c:v>120.9111111111105</c:v>
                </c:pt>
                <c:pt idx="48">
                  <c:v>123.1666666666663</c:v>
                </c:pt>
                <c:pt idx="49">
                  <c:v>125.5333333333329</c:v>
                </c:pt>
                <c:pt idx="50">
                  <c:v>127.9111111111107</c:v>
                </c:pt>
                <c:pt idx="51">
                  <c:v>130.3888888888885</c:v>
                </c:pt>
                <c:pt idx="52">
                  <c:v>133.1111111111107</c:v>
                </c:pt>
                <c:pt idx="53">
                  <c:v>135.6555555555552</c:v>
                </c:pt>
                <c:pt idx="54">
                  <c:v>137.8777777777775</c:v>
                </c:pt>
                <c:pt idx="55">
                  <c:v>140.4333333333327</c:v>
                </c:pt>
                <c:pt idx="56">
                  <c:v>143.033333333333</c:v>
                </c:pt>
                <c:pt idx="57">
                  <c:v>145.6444444444441</c:v>
                </c:pt>
                <c:pt idx="58">
                  <c:v>148.2666666666662</c:v>
                </c:pt>
                <c:pt idx="59">
                  <c:v>150.6666666666663</c:v>
                </c:pt>
                <c:pt idx="60">
                  <c:v>153.4222222222217</c:v>
                </c:pt>
                <c:pt idx="61">
                  <c:v>155.4888888888885</c:v>
                </c:pt>
                <c:pt idx="62">
                  <c:v>157.955555555555</c:v>
                </c:pt>
                <c:pt idx="63">
                  <c:v>160.5999999999996</c:v>
                </c:pt>
                <c:pt idx="64">
                  <c:v>163.0888888888886</c:v>
                </c:pt>
                <c:pt idx="65">
                  <c:v>165.6999999999997</c:v>
                </c:pt>
                <c:pt idx="66">
                  <c:v>168.122222222222</c:v>
                </c:pt>
                <c:pt idx="67">
                  <c:v>170.7222222222217</c:v>
                </c:pt>
                <c:pt idx="68">
                  <c:v>173.1222222222218</c:v>
                </c:pt>
                <c:pt idx="69">
                  <c:v>175.5555555555553</c:v>
                </c:pt>
                <c:pt idx="70">
                  <c:v>177.8111111111107</c:v>
                </c:pt>
                <c:pt idx="71">
                  <c:v>180.6111111111107</c:v>
                </c:pt>
                <c:pt idx="72">
                  <c:v>183.2888888888886</c:v>
                </c:pt>
                <c:pt idx="73">
                  <c:v>185.9666666666663</c:v>
                </c:pt>
                <c:pt idx="74">
                  <c:v>188.1888888888886</c:v>
                </c:pt>
                <c:pt idx="75">
                  <c:v>190.5111111111106</c:v>
                </c:pt>
                <c:pt idx="76">
                  <c:v>192.944444444444</c:v>
                </c:pt>
                <c:pt idx="77">
                  <c:v>195.0777777777773</c:v>
                </c:pt>
                <c:pt idx="78">
                  <c:v>197.4111111111108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947320"/>
        <c:axId val="2133241704"/>
      </c:lineChart>
      <c:catAx>
        <c:axId val="214594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33241704"/>
        <c:crosses val="autoZero"/>
        <c:auto val="1"/>
        <c:lblAlgn val="ctr"/>
        <c:lblOffset val="100"/>
        <c:noMultiLvlLbl val="0"/>
      </c:catAx>
      <c:valAx>
        <c:axId val="21332417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94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'Setting1-Result100.csv'!$D$1:$D$2</c:f>
              <c:strCache>
                <c:ptCount val="1"/>
                <c:pt idx="0">
                  <c:v>Setting 2 Taste 1-leech</c:v>
                </c:pt>
              </c:strCache>
            </c:strRef>
          </c:tx>
          <c:marker>
            <c:symbol val="none"/>
          </c:marker>
          <c:val>
            <c:numRef>
              <c:f>'Setting1-Result100.csv'!$D$4:$D$84</c:f>
              <c:numCache>
                <c:formatCode>General</c:formatCode>
                <c:ptCount val="81"/>
                <c:pt idx="0">
                  <c:v>4.885714285714281</c:v>
                </c:pt>
                <c:pt idx="1">
                  <c:v>7.295238095238088</c:v>
                </c:pt>
                <c:pt idx="2">
                  <c:v>9.623809523809498</c:v>
                </c:pt>
                <c:pt idx="3">
                  <c:v>12.29047619047615</c:v>
                </c:pt>
                <c:pt idx="4">
                  <c:v>14.84285714285709</c:v>
                </c:pt>
                <c:pt idx="5">
                  <c:v>17.27619047619042</c:v>
                </c:pt>
                <c:pt idx="6">
                  <c:v>19.71428571428566</c:v>
                </c:pt>
                <c:pt idx="7">
                  <c:v>22.19523809523806</c:v>
                </c:pt>
                <c:pt idx="8">
                  <c:v>24.60952380952375</c:v>
                </c:pt>
                <c:pt idx="9">
                  <c:v>26.90952380952376</c:v>
                </c:pt>
                <c:pt idx="10">
                  <c:v>29.4523809523809</c:v>
                </c:pt>
                <c:pt idx="11">
                  <c:v>32.02380952380948</c:v>
                </c:pt>
                <c:pt idx="12">
                  <c:v>34.36190476190471</c:v>
                </c:pt>
                <c:pt idx="13">
                  <c:v>36.78095238095231</c:v>
                </c:pt>
                <c:pt idx="14">
                  <c:v>39.31428571428566</c:v>
                </c:pt>
                <c:pt idx="15">
                  <c:v>41.59523809523804</c:v>
                </c:pt>
                <c:pt idx="16">
                  <c:v>44.1523809523809</c:v>
                </c:pt>
                <c:pt idx="17">
                  <c:v>46.7380952380952</c:v>
                </c:pt>
                <c:pt idx="18">
                  <c:v>49.20476190476187</c:v>
                </c:pt>
                <c:pt idx="19">
                  <c:v>51.70476190476184</c:v>
                </c:pt>
                <c:pt idx="20">
                  <c:v>54.44761904761901</c:v>
                </c:pt>
                <c:pt idx="21">
                  <c:v>56.98571428571423</c:v>
                </c:pt>
                <c:pt idx="22">
                  <c:v>59.51904761904758</c:v>
                </c:pt>
                <c:pt idx="23">
                  <c:v>62.17619047619043</c:v>
                </c:pt>
                <c:pt idx="24">
                  <c:v>64.78571428571424</c:v>
                </c:pt>
                <c:pt idx="25">
                  <c:v>67.22380952380948</c:v>
                </c:pt>
                <c:pt idx="26">
                  <c:v>69.88571428571424</c:v>
                </c:pt>
                <c:pt idx="27">
                  <c:v>72.37619047619043</c:v>
                </c:pt>
                <c:pt idx="28">
                  <c:v>74.89999999999997</c:v>
                </c:pt>
                <c:pt idx="29">
                  <c:v>77.52857142857138</c:v>
                </c:pt>
                <c:pt idx="30">
                  <c:v>80.20476190476185</c:v>
                </c:pt>
                <c:pt idx="31">
                  <c:v>82.67619047619044</c:v>
                </c:pt>
                <c:pt idx="32">
                  <c:v>85.22380952380949</c:v>
                </c:pt>
                <c:pt idx="33">
                  <c:v>87.81428571428565</c:v>
                </c:pt>
                <c:pt idx="34">
                  <c:v>90.28095238095231</c:v>
                </c:pt>
                <c:pt idx="35">
                  <c:v>92.68571428571423</c:v>
                </c:pt>
                <c:pt idx="36">
                  <c:v>95.22380952380949</c:v>
                </c:pt>
                <c:pt idx="37">
                  <c:v>97.73809523809511</c:v>
                </c:pt>
                <c:pt idx="38">
                  <c:v>100.2571428571426</c:v>
                </c:pt>
                <c:pt idx="39">
                  <c:v>102.828571428571</c:v>
                </c:pt>
                <c:pt idx="40">
                  <c:v>105.3095238095234</c:v>
                </c:pt>
                <c:pt idx="41">
                  <c:v>107.7476190476186</c:v>
                </c:pt>
                <c:pt idx="42">
                  <c:v>110.0857142857138</c:v>
                </c:pt>
                <c:pt idx="43">
                  <c:v>112.47619047619</c:v>
                </c:pt>
                <c:pt idx="44">
                  <c:v>114.7571428571423</c:v>
                </c:pt>
                <c:pt idx="45">
                  <c:v>117.323809523809</c:v>
                </c:pt>
                <c:pt idx="46">
                  <c:v>119.8142857142852</c:v>
                </c:pt>
                <c:pt idx="47">
                  <c:v>122.3238095238091</c:v>
                </c:pt>
                <c:pt idx="48">
                  <c:v>124.6857142857138</c:v>
                </c:pt>
                <c:pt idx="49">
                  <c:v>127.1285714285709</c:v>
                </c:pt>
                <c:pt idx="50">
                  <c:v>129.5809523809518</c:v>
                </c:pt>
                <c:pt idx="51">
                  <c:v>132.1190476190472</c:v>
                </c:pt>
                <c:pt idx="52">
                  <c:v>134.7619047619043</c:v>
                </c:pt>
                <c:pt idx="53">
                  <c:v>137.2857142857139</c:v>
                </c:pt>
                <c:pt idx="54">
                  <c:v>139.5904761904758</c:v>
                </c:pt>
                <c:pt idx="55">
                  <c:v>141.9571428571423</c:v>
                </c:pt>
                <c:pt idx="56">
                  <c:v>144.4619047619043</c:v>
                </c:pt>
                <c:pt idx="57">
                  <c:v>146.8952380952376</c:v>
                </c:pt>
                <c:pt idx="58">
                  <c:v>149.4619047619043</c:v>
                </c:pt>
                <c:pt idx="59">
                  <c:v>151.9809523809519</c:v>
                </c:pt>
                <c:pt idx="60">
                  <c:v>154.4285714285711</c:v>
                </c:pt>
                <c:pt idx="61">
                  <c:v>156.7809523809518</c:v>
                </c:pt>
                <c:pt idx="62">
                  <c:v>159.3523809523807</c:v>
                </c:pt>
                <c:pt idx="63">
                  <c:v>162.0142857142853</c:v>
                </c:pt>
                <c:pt idx="64">
                  <c:v>164.4666666666661</c:v>
                </c:pt>
                <c:pt idx="65">
                  <c:v>167.171428571428</c:v>
                </c:pt>
                <c:pt idx="66">
                  <c:v>169.7571428571424</c:v>
                </c:pt>
                <c:pt idx="67">
                  <c:v>172.3714285714281</c:v>
                </c:pt>
                <c:pt idx="68">
                  <c:v>174.8666666666664</c:v>
                </c:pt>
                <c:pt idx="69">
                  <c:v>177.4523809523805</c:v>
                </c:pt>
                <c:pt idx="70">
                  <c:v>180.028571428571</c:v>
                </c:pt>
                <c:pt idx="71">
                  <c:v>182.4571428571426</c:v>
                </c:pt>
                <c:pt idx="72">
                  <c:v>184.8380952380946</c:v>
                </c:pt>
                <c:pt idx="73">
                  <c:v>187.4571428571423</c:v>
                </c:pt>
                <c:pt idx="74">
                  <c:v>189.8333333333329</c:v>
                </c:pt>
                <c:pt idx="75">
                  <c:v>192.4238095238091</c:v>
                </c:pt>
                <c:pt idx="76">
                  <c:v>194.9190476190471</c:v>
                </c:pt>
                <c:pt idx="77">
                  <c:v>197.4666666666664</c:v>
                </c:pt>
                <c:pt idx="78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'Setting1-Result100.csv'!$E$1:$E$2</c:f>
              <c:strCache>
                <c:ptCount val="1"/>
                <c:pt idx="0">
                  <c:v>Setting 2 Taste0</c:v>
                </c:pt>
              </c:strCache>
            </c:strRef>
          </c:tx>
          <c:marker>
            <c:symbol val="none"/>
          </c:marker>
          <c:val>
            <c:numRef>
              <c:f>'Setting1-Result100.csv'!$E$3:$E$84</c:f>
              <c:numCache>
                <c:formatCode>General</c:formatCode>
                <c:ptCount val="82"/>
                <c:pt idx="0">
                  <c:v>2.555555555555551</c:v>
                </c:pt>
                <c:pt idx="1">
                  <c:v>7.033333333333328</c:v>
                </c:pt>
                <c:pt idx="2">
                  <c:v>12.97777777777775</c:v>
                </c:pt>
                <c:pt idx="3">
                  <c:v>19.49999999999995</c:v>
                </c:pt>
                <c:pt idx="4">
                  <c:v>26.5555555555555</c:v>
                </c:pt>
                <c:pt idx="5">
                  <c:v>34.01111111111106</c:v>
                </c:pt>
                <c:pt idx="6">
                  <c:v>41.49999999999995</c:v>
                </c:pt>
                <c:pt idx="7">
                  <c:v>48.94444444444439</c:v>
                </c:pt>
                <c:pt idx="8">
                  <c:v>56.36666666666662</c:v>
                </c:pt>
                <c:pt idx="9">
                  <c:v>63.8666666666666</c:v>
                </c:pt>
                <c:pt idx="10">
                  <c:v>71.36666666666661</c:v>
                </c:pt>
                <c:pt idx="11">
                  <c:v>78.86666666666661</c:v>
                </c:pt>
                <c:pt idx="12">
                  <c:v>86.36666666666661</c:v>
                </c:pt>
                <c:pt idx="13">
                  <c:v>93.86666666666661</c:v>
                </c:pt>
                <c:pt idx="14">
                  <c:v>101.3666666666662</c:v>
                </c:pt>
                <c:pt idx="15">
                  <c:v>108.6666666666662</c:v>
                </c:pt>
                <c:pt idx="16">
                  <c:v>115.9222222222218</c:v>
                </c:pt>
                <c:pt idx="17">
                  <c:v>122.833333333333</c:v>
                </c:pt>
                <c:pt idx="18">
                  <c:v>129.5222222222217</c:v>
                </c:pt>
                <c:pt idx="19">
                  <c:v>136.0555555555552</c:v>
                </c:pt>
                <c:pt idx="20">
                  <c:v>142.7444444444439</c:v>
                </c:pt>
                <c:pt idx="21">
                  <c:v>149.3666666666663</c:v>
                </c:pt>
                <c:pt idx="22">
                  <c:v>155.822222222222</c:v>
                </c:pt>
                <c:pt idx="23">
                  <c:v>162.2666666666662</c:v>
                </c:pt>
                <c:pt idx="24">
                  <c:v>168.6999999999996</c:v>
                </c:pt>
                <c:pt idx="25">
                  <c:v>175.1333333333328</c:v>
                </c:pt>
                <c:pt idx="26">
                  <c:v>181.5555555555551</c:v>
                </c:pt>
                <c:pt idx="27">
                  <c:v>188.0666666666662</c:v>
                </c:pt>
                <c:pt idx="28">
                  <c:v>194.2666666666662</c:v>
                </c:pt>
                <c:pt idx="29">
                  <c:v>199.8666666666663</c:v>
                </c:pt>
                <c:pt idx="30">
                  <c:v>205.8888888888885</c:v>
                </c:pt>
                <c:pt idx="31">
                  <c:v>211.3666666666663</c:v>
                </c:pt>
                <c:pt idx="32">
                  <c:v>217.3111111111107</c:v>
                </c:pt>
                <c:pt idx="33">
                  <c:v>222.8777777777774</c:v>
                </c:pt>
                <c:pt idx="34">
                  <c:v>228.0888888888887</c:v>
                </c:pt>
                <c:pt idx="35">
                  <c:v>233.5666666666663</c:v>
                </c:pt>
                <c:pt idx="36">
                  <c:v>239.133333333333</c:v>
                </c:pt>
                <c:pt idx="37">
                  <c:v>244.3555555555551</c:v>
                </c:pt>
                <c:pt idx="38">
                  <c:v>249.1888888888884</c:v>
                </c:pt>
                <c:pt idx="39">
                  <c:v>253.8888888888884</c:v>
                </c:pt>
                <c:pt idx="40">
                  <c:v>257.7999999999994</c:v>
                </c:pt>
                <c:pt idx="41">
                  <c:v>260.455555555555</c:v>
                </c:pt>
                <c:pt idx="42">
                  <c:v>263.8999999999996</c:v>
                </c:pt>
                <c:pt idx="43">
                  <c:v>266.7444444444441</c:v>
                </c:pt>
                <c:pt idx="44">
                  <c:v>268.4111111111106</c:v>
                </c:pt>
                <c:pt idx="45">
                  <c:v>270.7666666666662</c:v>
                </c:pt>
                <c:pt idx="46">
                  <c:v>272.9666666666663</c:v>
                </c:pt>
                <c:pt idx="47">
                  <c:v>273.3333333333328</c:v>
                </c:pt>
                <c:pt idx="48">
                  <c:v>273.8111111111109</c:v>
                </c:pt>
                <c:pt idx="49">
                  <c:v>272.9333333333331</c:v>
                </c:pt>
                <c:pt idx="50">
                  <c:v>271.6555555555554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20792"/>
        <c:axId val="2133934936"/>
      </c:lineChart>
      <c:catAx>
        <c:axId val="208892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3934936"/>
        <c:crosses val="autoZero"/>
        <c:auto val="1"/>
        <c:lblAlgn val="ctr"/>
        <c:lblOffset val="100"/>
        <c:noMultiLvlLbl val="0"/>
      </c:catAx>
      <c:valAx>
        <c:axId val="21339349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920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469900</xdr:colOff>
      <xdr:row>18</xdr:row>
      <xdr:rowOff>76200</xdr:rowOff>
    </xdr:from>
    <xdr:to>
      <xdr:col>27</xdr:col>
      <xdr:colOff>419100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12700</xdr:colOff>
      <xdr:row>0</xdr:row>
      <xdr:rowOff>152400</xdr:rowOff>
    </xdr:from>
    <xdr:to>
      <xdr:col>27</xdr:col>
      <xdr:colOff>444500</xdr:colOff>
      <xdr:row>16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topLeftCell="I52" workbookViewId="0">
      <selection activeCell="Q82" sqref="P1:Q82"/>
    </sheetView>
  </sheetViews>
  <sheetFormatPr baseColWidth="10" defaultRowHeight="15" x14ac:dyDescent="0"/>
  <sheetData>
    <row r="1" spans="1:20">
      <c r="A1" t="s">
        <v>3</v>
      </c>
      <c r="D1" t="s">
        <v>0</v>
      </c>
      <c r="J1" t="s">
        <v>8</v>
      </c>
      <c r="M1" t="s">
        <v>9</v>
      </c>
      <c r="P1" t="s">
        <v>12</v>
      </c>
      <c r="S1" t="s">
        <v>14</v>
      </c>
    </row>
    <row r="2" spans="1:20">
      <c r="A2" t="s">
        <v>1</v>
      </c>
      <c r="B2" t="s">
        <v>2</v>
      </c>
      <c r="D2" t="s">
        <v>4</v>
      </c>
      <c r="E2" t="s">
        <v>5</v>
      </c>
      <c r="G2" s="1" t="s">
        <v>6</v>
      </c>
      <c r="H2" s="1" t="s">
        <v>7</v>
      </c>
      <c r="J2" t="s">
        <v>1</v>
      </c>
      <c r="K2" t="s">
        <v>10</v>
      </c>
      <c r="M2" t="s">
        <v>1</v>
      </c>
      <c r="N2" t="s">
        <v>11</v>
      </c>
      <c r="P2" s="1" t="s">
        <v>1</v>
      </c>
      <c r="Q2" s="1" t="s">
        <v>13</v>
      </c>
      <c r="S2" t="s">
        <v>1</v>
      </c>
      <c r="T2" t="s">
        <v>15</v>
      </c>
    </row>
    <row r="3" spans="1:20">
      <c r="A3">
        <v>2.4523809523809481</v>
      </c>
      <c r="B3">
        <v>2.6999999999999971</v>
      </c>
      <c r="D3">
        <v>2.3333333333333295</v>
      </c>
      <c r="E3">
        <v>2.5555555555555509</v>
      </c>
      <c r="G3" s="1">
        <v>2.6466666669999999</v>
      </c>
      <c r="H3" s="1">
        <v>2.4066666670000001</v>
      </c>
      <c r="J3">
        <f>A3-G3</f>
        <v>-0.19428571461905175</v>
      </c>
      <c r="K3">
        <f>B3-G3</f>
        <v>5.3333332999997207E-2</v>
      </c>
      <c r="M3">
        <f>D3-G3</f>
        <v>-0.31333333366667038</v>
      </c>
      <c r="N3">
        <f>E3-G3</f>
        <v>-9.1111111444448944E-2</v>
      </c>
      <c r="P3" s="1">
        <v>2.4428571429999999</v>
      </c>
      <c r="Q3" s="1">
        <v>2.622222222</v>
      </c>
      <c r="S3">
        <f>P3-G3</f>
        <v>-0.20380952399999996</v>
      </c>
      <c r="T3">
        <f>Q3-G3</f>
        <v>-2.444444499999987E-2</v>
      </c>
    </row>
    <row r="4" spans="1:20">
      <c r="A4">
        <v>7.9476190476190425</v>
      </c>
      <c r="B4">
        <v>4.9444444444444411</v>
      </c>
      <c r="D4">
        <v>4.8857142857142808</v>
      </c>
      <c r="E4">
        <v>7.0333333333333288</v>
      </c>
      <c r="G4" s="1">
        <v>5.0049999999999999</v>
      </c>
      <c r="H4" s="1">
        <v>4.8083333330000002</v>
      </c>
      <c r="J4">
        <f t="shared" ref="J4:J67" si="0">A4-G4</f>
        <v>2.9426190476190426</v>
      </c>
      <c r="K4">
        <f t="shared" ref="K4:K67" si="1">B4-G4</f>
        <v>-6.0555555555558804E-2</v>
      </c>
      <c r="M4">
        <f t="shared" ref="M4:M67" si="2">D4-G4</f>
        <v>-0.1192857142857191</v>
      </c>
      <c r="N4">
        <f t="shared" ref="N4:N67" si="3">E4-G4</f>
        <v>2.0283333333333289</v>
      </c>
      <c r="P4" s="1">
        <v>8.19047619</v>
      </c>
      <c r="Q4" s="1">
        <v>6.766666667</v>
      </c>
      <c r="S4">
        <f t="shared" ref="S4:S67" si="4">P4-G4</f>
        <v>3.1854761900000002</v>
      </c>
      <c r="T4">
        <f t="shared" ref="T4:T67" si="5">Q4-G4</f>
        <v>1.7616666670000001</v>
      </c>
    </row>
    <row r="5" spans="1:20">
      <c r="A5">
        <v>15.080952380952329</v>
      </c>
      <c r="B5">
        <v>7.2444444444444418</v>
      </c>
      <c r="D5">
        <v>7.2952380952380889</v>
      </c>
      <c r="E5">
        <v>12.977777777777749</v>
      </c>
      <c r="G5" s="1">
        <v>7.5750000000000002</v>
      </c>
      <c r="H5" s="1">
        <v>7.5583333330000002</v>
      </c>
      <c r="J5">
        <f t="shared" si="0"/>
        <v>7.505952380952329</v>
      </c>
      <c r="K5">
        <f t="shared" si="1"/>
        <v>-0.33055555555555838</v>
      </c>
      <c r="M5">
        <f t="shared" si="2"/>
        <v>-0.27976190476191132</v>
      </c>
      <c r="N5">
        <f t="shared" si="3"/>
        <v>5.4027777777777493</v>
      </c>
      <c r="P5" s="1">
        <v>15.46666667</v>
      </c>
      <c r="Q5" s="1">
        <v>12.66666667</v>
      </c>
      <c r="S5">
        <f t="shared" si="4"/>
        <v>7.8916666700000002</v>
      </c>
      <c r="T5">
        <f t="shared" si="5"/>
        <v>5.0916666699999995</v>
      </c>
    </row>
    <row r="6" spans="1:20">
      <c r="A6">
        <v>22.433333333333291</v>
      </c>
      <c r="B6">
        <v>9.7666666666666533</v>
      </c>
      <c r="D6">
        <v>9.6238095238094985</v>
      </c>
      <c r="E6">
        <v>19.499999999999954</v>
      </c>
      <c r="G6" s="1">
        <v>10.3</v>
      </c>
      <c r="H6" s="1">
        <v>10.053333329999999</v>
      </c>
      <c r="J6">
        <f t="shared" si="0"/>
        <v>12.13333333333329</v>
      </c>
      <c r="K6">
        <f t="shared" si="1"/>
        <v>-0.53333333333334743</v>
      </c>
      <c r="M6">
        <f t="shared" si="2"/>
        <v>-0.67619047619050221</v>
      </c>
      <c r="N6">
        <f t="shared" si="3"/>
        <v>9.1999999999999531</v>
      </c>
      <c r="P6" s="1">
        <v>22.914285710000001</v>
      </c>
      <c r="Q6" s="1">
        <v>19.533333330000001</v>
      </c>
      <c r="S6">
        <f t="shared" si="4"/>
        <v>12.614285710000001</v>
      </c>
      <c r="T6">
        <f t="shared" si="5"/>
        <v>9.2333333300000007</v>
      </c>
    </row>
    <row r="7" spans="1:20">
      <c r="A7">
        <v>29.914285714285672</v>
      </c>
      <c r="B7">
        <v>12.166666666666631</v>
      </c>
      <c r="D7">
        <v>12.290476190476147</v>
      </c>
      <c r="E7">
        <v>26.555555555555497</v>
      </c>
      <c r="G7" s="1">
        <v>12.54</v>
      </c>
      <c r="H7" s="1">
        <v>12.446666670000001</v>
      </c>
      <c r="J7">
        <f t="shared" si="0"/>
        <v>17.374285714285673</v>
      </c>
      <c r="K7">
        <f t="shared" si="1"/>
        <v>-0.3733333333333686</v>
      </c>
      <c r="M7">
        <f t="shared" si="2"/>
        <v>-0.24952380952385234</v>
      </c>
      <c r="N7">
        <f t="shared" si="3"/>
        <v>14.015555555555498</v>
      </c>
      <c r="P7" s="1">
        <v>30.414285710000001</v>
      </c>
      <c r="Q7" s="1">
        <v>26.788888889999999</v>
      </c>
      <c r="S7">
        <f t="shared" si="4"/>
        <v>17.874285710000002</v>
      </c>
      <c r="T7">
        <f t="shared" si="5"/>
        <v>14.24888889</v>
      </c>
    </row>
    <row r="8" spans="1:20">
      <c r="A8">
        <v>37.399999999999963</v>
      </c>
      <c r="B8">
        <v>14.766666666666623</v>
      </c>
      <c r="D8">
        <v>14.842857142857088</v>
      </c>
      <c r="E8">
        <v>34.011111111111063</v>
      </c>
      <c r="G8" s="1">
        <v>14.983333330000001</v>
      </c>
      <c r="H8" s="1">
        <v>14.84333333</v>
      </c>
      <c r="J8">
        <f t="shared" si="0"/>
        <v>22.416666669999962</v>
      </c>
      <c r="K8">
        <f t="shared" si="1"/>
        <v>-0.21666666333337758</v>
      </c>
      <c r="M8">
        <f t="shared" si="2"/>
        <v>-0.14047618714291232</v>
      </c>
      <c r="N8">
        <f t="shared" si="3"/>
        <v>19.027777781111062</v>
      </c>
      <c r="P8" s="1">
        <v>37.909523810000003</v>
      </c>
      <c r="Q8" s="1">
        <v>34.144444440000001</v>
      </c>
      <c r="S8">
        <f t="shared" si="4"/>
        <v>22.926190480000002</v>
      </c>
      <c r="T8">
        <f t="shared" si="5"/>
        <v>19.16111111</v>
      </c>
    </row>
    <row r="9" spans="1:20">
      <c r="A9">
        <v>44.899999999999963</v>
      </c>
      <c r="B9">
        <v>17.411111111111079</v>
      </c>
      <c r="D9">
        <v>17.276190476190418</v>
      </c>
      <c r="E9">
        <v>41.49999999999995</v>
      </c>
      <c r="G9" s="1">
        <v>17.483333330000001</v>
      </c>
      <c r="H9" s="1">
        <v>17.456666670000001</v>
      </c>
      <c r="J9">
        <f t="shared" si="0"/>
        <v>27.416666669999962</v>
      </c>
      <c r="K9">
        <f t="shared" si="1"/>
        <v>-7.2222218888921219E-2</v>
      </c>
      <c r="M9">
        <f t="shared" si="2"/>
        <v>-0.20714285380958231</v>
      </c>
      <c r="N9">
        <f t="shared" si="3"/>
        <v>24.01666666999995</v>
      </c>
      <c r="P9" s="1">
        <v>45.409523810000003</v>
      </c>
      <c r="Q9" s="1">
        <v>41.433333330000004</v>
      </c>
      <c r="S9">
        <f t="shared" si="4"/>
        <v>27.926190480000002</v>
      </c>
      <c r="T9">
        <f t="shared" si="5"/>
        <v>23.950000000000003</v>
      </c>
    </row>
    <row r="10" spans="1:20">
      <c r="A10">
        <v>52.399999999999963</v>
      </c>
      <c r="B10">
        <v>19.833333333333297</v>
      </c>
      <c r="D10">
        <v>19.714285714285658</v>
      </c>
      <c r="E10">
        <v>48.944444444444393</v>
      </c>
      <c r="G10" s="1">
        <v>19.698333330000001</v>
      </c>
      <c r="H10" s="1">
        <v>20.241666670000001</v>
      </c>
      <c r="J10">
        <f t="shared" si="0"/>
        <v>32.701666669999966</v>
      </c>
      <c r="K10">
        <f t="shared" si="1"/>
        <v>0.13500000333329609</v>
      </c>
      <c r="M10">
        <f t="shared" si="2"/>
        <v>1.5952384285657928E-2</v>
      </c>
      <c r="N10">
        <f t="shared" si="3"/>
        <v>29.246111114444393</v>
      </c>
      <c r="P10" s="1">
        <v>52.909523810000003</v>
      </c>
      <c r="Q10" s="1">
        <v>48.777777780000001</v>
      </c>
      <c r="S10">
        <f t="shared" si="4"/>
        <v>33.211190479999999</v>
      </c>
      <c r="T10">
        <f t="shared" si="5"/>
        <v>29.07944445</v>
      </c>
    </row>
    <row r="11" spans="1:20">
      <c r="A11">
        <v>59.899999999999963</v>
      </c>
      <c r="B11">
        <v>22.322222222222191</v>
      </c>
      <c r="D11">
        <v>22.195238095238061</v>
      </c>
      <c r="E11">
        <v>56.366666666666617</v>
      </c>
      <c r="G11" s="1">
        <v>22.33666667</v>
      </c>
      <c r="H11" s="1">
        <v>22.83</v>
      </c>
      <c r="J11">
        <f t="shared" si="0"/>
        <v>37.563333329999963</v>
      </c>
      <c r="K11">
        <f t="shared" si="1"/>
        <v>-1.4444447777808733E-2</v>
      </c>
      <c r="M11">
        <f t="shared" si="2"/>
        <v>-0.14142857476193882</v>
      </c>
      <c r="N11">
        <f t="shared" si="3"/>
        <v>34.029999996666618</v>
      </c>
      <c r="P11" s="1">
        <v>60.409523810000003</v>
      </c>
      <c r="Q11" s="1">
        <v>56.244444440000002</v>
      </c>
      <c r="S11">
        <f t="shared" si="4"/>
        <v>38.072857140000004</v>
      </c>
      <c r="T11">
        <f t="shared" si="5"/>
        <v>33.907777770000003</v>
      </c>
    </row>
    <row r="12" spans="1:20">
      <c r="A12">
        <v>67.399999999999963</v>
      </c>
      <c r="B12">
        <v>24.933333333333302</v>
      </c>
      <c r="D12">
        <v>24.609523809523751</v>
      </c>
      <c r="E12">
        <v>63.866666666666603</v>
      </c>
      <c r="G12" s="1">
        <v>24.971666670000001</v>
      </c>
      <c r="H12" s="1">
        <v>25.12166667</v>
      </c>
      <c r="J12">
        <f t="shared" si="0"/>
        <v>42.428333329999958</v>
      </c>
      <c r="K12">
        <f t="shared" si="1"/>
        <v>-3.833333666669958E-2</v>
      </c>
      <c r="M12">
        <f t="shared" si="2"/>
        <v>-0.36214286047625066</v>
      </c>
      <c r="N12">
        <f t="shared" si="3"/>
        <v>38.894999996666598</v>
      </c>
      <c r="P12" s="1">
        <v>67.909523809999996</v>
      </c>
      <c r="Q12" s="1">
        <v>63.744444440000002</v>
      </c>
      <c r="S12">
        <f t="shared" si="4"/>
        <v>42.937857139999991</v>
      </c>
      <c r="T12">
        <f t="shared" si="5"/>
        <v>38.772777770000005</v>
      </c>
    </row>
    <row r="13" spans="1:20">
      <c r="A13">
        <v>74.899999999999963</v>
      </c>
      <c r="B13">
        <v>27.688888888888847</v>
      </c>
      <c r="D13">
        <v>26.909523809523762</v>
      </c>
      <c r="E13">
        <v>71.366666666666617</v>
      </c>
      <c r="G13" s="1">
        <v>27.425000000000001</v>
      </c>
      <c r="H13" s="1">
        <v>27.508333329999999</v>
      </c>
      <c r="J13">
        <f t="shared" si="0"/>
        <v>47.474999999999966</v>
      </c>
      <c r="K13">
        <f t="shared" si="1"/>
        <v>0.26388888888884665</v>
      </c>
      <c r="M13">
        <f t="shared" si="2"/>
        <v>-0.51547619047623883</v>
      </c>
      <c r="N13">
        <f t="shared" si="3"/>
        <v>43.94166666666662</v>
      </c>
      <c r="P13" s="1">
        <v>75.409523809999996</v>
      </c>
      <c r="Q13" s="1">
        <v>71.244444439999995</v>
      </c>
      <c r="S13">
        <f t="shared" si="4"/>
        <v>47.984523809999999</v>
      </c>
      <c r="T13">
        <f t="shared" si="5"/>
        <v>43.819444439999998</v>
      </c>
    </row>
    <row r="14" spans="1:20">
      <c r="A14">
        <v>82.399999999999963</v>
      </c>
      <c r="B14">
        <v>30.188888888888851</v>
      </c>
      <c r="D14">
        <v>29.452380952380896</v>
      </c>
      <c r="E14">
        <v>78.866666666666617</v>
      </c>
      <c r="G14" s="1">
        <v>29.664999999999999</v>
      </c>
      <c r="H14" s="1">
        <v>30.28833333</v>
      </c>
      <c r="J14">
        <f t="shared" si="0"/>
        <v>52.734999999999964</v>
      </c>
      <c r="K14">
        <f t="shared" si="1"/>
        <v>0.52388888888885177</v>
      </c>
      <c r="M14">
        <f t="shared" si="2"/>
        <v>-0.21261904761910344</v>
      </c>
      <c r="N14">
        <f t="shared" si="3"/>
        <v>49.201666666666618</v>
      </c>
      <c r="P14" s="1">
        <v>82.909523809999996</v>
      </c>
      <c r="Q14" s="1">
        <v>78.744444439999995</v>
      </c>
      <c r="S14">
        <f t="shared" si="4"/>
        <v>53.244523809999997</v>
      </c>
      <c r="T14">
        <f t="shared" si="5"/>
        <v>49.079444439999996</v>
      </c>
    </row>
    <row r="15" spans="1:20">
      <c r="A15">
        <v>89.899999999999963</v>
      </c>
      <c r="B15">
        <v>32.611111111111065</v>
      </c>
      <c r="D15">
        <v>32.023809523809483</v>
      </c>
      <c r="E15">
        <v>86.366666666666617</v>
      </c>
      <c r="G15" s="1">
        <v>32.35166667</v>
      </c>
      <c r="H15" s="1">
        <v>32.561666670000001</v>
      </c>
      <c r="J15">
        <f t="shared" si="0"/>
        <v>57.548333329999963</v>
      </c>
      <c r="K15">
        <f t="shared" si="1"/>
        <v>0.25944444111106435</v>
      </c>
      <c r="M15">
        <f t="shared" si="2"/>
        <v>-0.32785714619051731</v>
      </c>
      <c r="N15">
        <f t="shared" si="3"/>
        <v>54.014999996666617</v>
      </c>
      <c r="P15" s="1">
        <v>90.409523809999996</v>
      </c>
      <c r="Q15" s="1">
        <v>86.244444439999995</v>
      </c>
      <c r="S15">
        <f t="shared" si="4"/>
        <v>58.057857139999996</v>
      </c>
      <c r="T15">
        <f t="shared" si="5"/>
        <v>53.892777769999995</v>
      </c>
    </row>
    <row r="16" spans="1:20">
      <c r="A16">
        <v>97.399999999999963</v>
      </c>
      <c r="B16">
        <v>35.088888888888839</v>
      </c>
      <c r="D16">
        <v>34.361904761904711</v>
      </c>
      <c r="E16">
        <v>93.866666666666617</v>
      </c>
      <c r="G16" s="1">
        <v>34.628333329999997</v>
      </c>
      <c r="H16" s="1">
        <v>35.085000000000001</v>
      </c>
      <c r="J16">
        <f t="shared" si="0"/>
        <v>62.771666669999966</v>
      </c>
      <c r="K16">
        <f t="shared" si="1"/>
        <v>0.46055555888884214</v>
      </c>
      <c r="M16">
        <f t="shared" si="2"/>
        <v>-0.26642856809528581</v>
      </c>
      <c r="N16">
        <f t="shared" si="3"/>
        <v>59.238333336666621</v>
      </c>
      <c r="P16" s="1">
        <v>97.909523809999996</v>
      </c>
      <c r="Q16" s="1">
        <v>93.744444439999995</v>
      </c>
      <c r="S16">
        <f t="shared" si="4"/>
        <v>63.281190479999999</v>
      </c>
      <c r="T16">
        <f t="shared" si="5"/>
        <v>59.116111109999999</v>
      </c>
    </row>
    <row r="17" spans="1:20">
      <c r="A17">
        <v>104.89999999999949</v>
      </c>
      <c r="B17">
        <v>37.422222222222182</v>
      </c>
      <c r="D17">
        <v>36.780952380952314</v>
      </c>
      <c r="E17">
        <v>101.36666666666619</v>
      </c>
      <c r="G17" s="1">
        <v>37.14833333</v>
      </c>
      <c r="H17" s="1">
        <v>37.698333329999997</v>
      </c>
      <c r="J17">
        <f t="shared" si="0"/>
        <v>67.751666669999494</v>
      </c>
      <c r="K17">
        <f t="shared" si="1"/>
        <v>0.27388889222218182</v>
      </c>
      <c r="M17">
        <f t="shared" si="2"/>
        <v>-0.36738094904768559</v>
      </c>
      <c r="N17">
        <f t="shared" si="3"/>
        <v>64.218333336666191</v>
      </c>
      <c r="P17" s="1">
        <v>105.4095238</v>
      </c>
      <c r="Q17" s="1">
        <v>101.18888889999999</v>
      </c>
      <c r="S17">
        <f t="shared" si="4"/>
        <v>68.261190470000003</v>
      </c>
      <c r="T17">
        <f t="shared" si="5"/>
        <v>64.040555569999995</v>
      </c>
    </row>
    <row r="18" spans="1:20">
      <c r="A18">
        <v>112.39999999999949</v>
      </c>
      <c r="B18">
        <v>39.799999999999969</v>
      </c>
      <c r="D18">
        <v>39.31428571428566</v>
      </c>
      <c r="E18">
        <v>108.6666666666662</v>
      </c>
      <c r="G18" s="1">
        <v>39.505000000000003</v>
      </c>
      <c r="H18" s="1">
        <v>40.268333329999997</v>
      </c>
      <c r="J18">
        <f t="shared" si="0"/>
        <v>72.894999999999499</v>
      </c>
      <c r="K18">
        <f t="shared" si="1"/>
        <v>0.29499999999996618</v>
      </c>
      <c r="M18">
        <f t="shared" si="2"/>
        <v>-0.19071428571434268</v>
      </c>
      <c r="N18">
        <f t="shared" si="3"/>
        <v>69.161666666666207</v>
      </c>
      <c r="P18" s="1">
        <v>112.9095238</v>
      </c>
      <c r="Q18" s="1">
        <v>108.4555556</v>
      </c>
      <c r="S18">
        <f t="shared" si="4"/>
        <v>73.404523799999993</v>
      </c>
      <c r="T18">
        <f t="shared" si="5"/>
        <v>68.950555600000001</v>
      </c>
    </row>
    <row r="19" spans="1:20">
      <c r="A19">
        <v>119.89999999999949</v>
      </c>
      <c r="B19">
        <v>42.044444444444402</v>
      </c>
      <c r="D19">
        <v>41.595238095238045</v>
      </c>
      <c r="E19">
        <v>115.92222222222181</v>
      </c>
      <c r="G19" s="1">
        <v>41.971666669999998</v>
      </c>
      <c r="H19" s="1">
        <v>42.895000000000003</v>
      </c>
      <c r="J19">
        <f t="shared" si="0"/>
        <v>77.928333329999504</v>
      </c>
      <c r="K19">
        <f t="shared" si="1"/>
        <v>7.2777774444404031E-2</v>
      </c>
      <c r="M19">
        <f t="shared" si="2"/>
        <v>-0.37642857476195246</v>
      </c>
      <c r="N19">
        <f t="shared" si="3"/>
        <v>73.9505555522218</v>
      </c>
      <c r="P19" s="1">
        <v>120.4095238</v>
      </c>
      <c r="Q19" s="1">
        <v>115.5666667</v>
      </c>
      <c r="S19">
        <f t="shared" si="4"/>
        <v>78.437857129999998</v>
      </c>
      <c r="T19">
        <f t="shared" si="5"/>
        <v>73.595000029999994</v>
      </c>
    </row>
    <row r="20" spans="1:20">
      <c r="A20">
        <v>127.39999999999949</v>
      </c>
      <c r="B20">
        <v>44.355555555555512</v>
      </c>
      <c r="D20">
        <v>44.152380952380902</v>
      </c>
      <c r="E20">
        <v>122.833333333333</v>
      </c>
      <c r="G20" s="1">
        <v>44.414999999999999</v>
      </c>
      <c r="H20" s="1">
        <v>45.458333330000002</v>
      </c>
      <c r="J20">
        <f t="shared" si="0"/>
        <v>82.984999999999502</v>
      </c>
      <c r="K20">
        <f t="shared" si="1"/>
        <v>-5.9444444444487488E-2</v>
      </c>
      <c r="M20">
        <f t="shared" si="2"/>
        <v>-0.26261904761909705</v>
      </c>
      <c r="N20">
        <f t="shared" si="3"/>
        <v>78.41833333333301</v>
      </c>
      <c r="P20" s="1">
        <v>127.9095238</v>
      </c>
      <c r="Q20" s="1">
        <v>122.4333333</v>
      </c>
      <c r="S20">
        <f t="shared" si="4"/>
        <v>83.494523799999996</v>
      </c>
      <c r="T20">
        <f t="shared" si="5"/>
        <v>78.018333299999995</v>
      </c>
    </row>
    <row r="21" spans="1:20">
      <c r="A21">
        <v>134.89999999999949</v>
      </c>
      <c r="B21">
        <v>46.977777777777746</v>
      </c>
      <c r="D21">
        <v>46.738095238095198</v>
      </c>
      <c r="E21">
        <v>129.52222222222167</v>
      </c>
      <c r="G21" s="1">
        <v>47.073333329999997</v>
      </c>
      <c r="H21" s="1">
        <v>47.66</v>
      </c>
      <c r="J21">
        <f t="shared" si="0"/>
        <v>87.826666669999497</v>
      </c>
      <c r="K21">
        <f t="shared" si="1"/>
        <v>-9.5555552222251094E-2</v>
      </c>
      <c r="M21">
        <f t="shared" si="2"/>
        <v>-0.33523809190479881</v>
      </c>
      <c r="N21">
        <f t="shared" si="3"/>
        <v>82.448888892221674</v>
      </c>
      <c r="P21" s="1">
        <v>135.40952379999999</v>
      </c>
      <c r="Q21" s="1">
        <v>129.02222219999999</v>
      </c>
      <c r="S21">
        <f t="shared" si="4"/>
        <v>88.336190469999991</v>
      </c>
      <c r="T21">
        <f t="shared" si="5"/>
        <v>81.94888886999999</v>
      </c>
    </row>
    <row r="22" spans="1:20">
      <c r="A22">
        <v>142.3809523809519</v>
      </c>
      <c r="B22">
        <v>49.511111111111077</v>
      </c>
      <c r="D22">
        <v>49.204761904761867</v>
      </c>
      <c r="E22">
        <v>136.0555555555552</v>
      </c>
      <c r="G22" s="1">
        <v>49.716666670000002</v>
      </c>
      <c r="H22" s="1">
        <v>50.09</v>
      </c>
      <c r="J22">
        <f t="shared" si="0"/>
        <v>92.664285710951901</v>
      </c>
      <c r="K22">
        <f t="shared" si="1"/>
        <v>-0.20555555888892485</v>
      </c>
      <c r="M22">
        <f t="shared" si="2"/>
        <v>-0.51190476523813544</v>
      </c>
      <c r="N22">
        <f t="shared" si="3"/>
        <v>86.338888885555207</v>
      </c>
      <c r="P22" s="1">
        <v>142.8952381</v>
      </c>
      <c r="Q22" s="1">
        <v>135.71111110000001</v>
      </c>
      <c r="S22">
        <f t="shared" si="4"/>
        <v>93.178571430000005</v>
      </c>
      <c r="T22">
        <f t="shared" si="5"/>
        <v>85.994444430000016</v>
      </c>
    </row>
    <row r="23" spans="1:20">
      <c r="A23">
        <v>149.77619047619001</v>
      </c>
      <c r="B23">
        <v>51.755555555555496</v>
      </c>
      <c r="D23">
        <v>51.704761904761845</v>
      </c>
      <c r="E23">
        <v>142.7444444444439</v>
      </c>
      <c r="G23" s="1">
        <v>52.026666669999997</v>
      </c>
      <c r="H23" s="1">
        <v>52.613333330000003</v>
      </c>
      <c r="J23">
        <f t="shared" si="0"/>
        <v>97.749523806190012</v>
      </c>
      <c r="K23">
        <f t="shared" si="1"/>
        <v>-0.27111111444450131</v>
      </c>
      <c r="M23">
        <f t="shared" si="2"/>
        <v>-0.32190476523815192</v>
      </c>
      <c r="N23">
        <f t="shared" si="3"/>
        <v>90.717777774443903</v>
      </c>
      <c r="P23" s="1">
        <v>150.27619050000001</v>
      </c>
      <c r="Q23" s="1">
        <v>142.24444439999999</v>
      </c>
      <c r="S23">
        <f t="shared" si="4"/>
        <v>98.249523830000015</v>
      </c>
      <c r="T23">
        <f t="shared" si="5"/>
        <v>90.217777729999995</v>
      </c>
    </row>
    <row r="24" spans="1:20">
      <c r="A24">
        <v>156.90476190476141</v>
      </c>
      <c r="B24">
        <v>54.15555555555553</v>
      </c>
      <c r="D24">
        <v>54.447619047619014</v>
      </c>
      <c r="E24">
        <v>149.36666666666628</v>
      </c>
      <c r="G24" s="1">
        <v>54.878333329999997</v>
      </c>
      <c r="H24" s="1">
        <v>55.128333329999997</v>
      </c>
      <c r="J24">
        <f t="shared" si="0"/>
        <v>102.02642857476141</v>
      </c>
      <c r="K24">
        <f t="shared" si="1"/>
        <v>-0.72277777444446656</v>
      </c>
      <c r="M24">
        <f t="shared" si="2"/>
        <v>-0.43071428238098264</v>
      </c>
      <c r="N24">
        <f t="shared" si="3"/>
        <v>94.488333336666273</v>
      </c>
      <c r="P24" s="1">
        <v>157.6285714</v>
      </c>
      <c r="Q24" s="1">
        <v>148.98888890000001</v>
      </c>
      <c r="S24">
        <f t="shared" si="4"/>
        <v>102.75023806999999</v>
      </c>
      <c r="T24">
        <f t="shared" si="5"/>
        <v>94.110555570000002</v>
      </c>
    </row>
    <row r="25" spans="1:20">
      <c r="A25">
        <v>163.90952380952339</v>
      </c>
      <c r="B25">
        <v>56.877777777777737</v>
      </c>
      <c r="D25">
        <v>56.985714285714231</v>
      </c>
      <c r="E25">
        <v>155.82222222222191</v>
      </c>
      <c r="G25" s="1">
        <v>57.048333329999998</v>
      </c>
      <c r="H25" s="1">
        <v>57.958333330000002</v>
      </c>
      <c r="J25">
        <f t="shared" si="0"/>
        <v>106.8611904795234</v>
      </c>
      <c r="K25">
        <f t="shared" si="1"/>
        <v>-0.17055555222226104</v>
      </c>
      <c r="M25">
        <f t="shared" si="2"/>
        <v>-6.26190442857677E-2</v>
      </c>
      <c r="N25">
        <f t="shared" si="3"/>
        <v>98.773888892221919</v>
      </c>
      <c r="P25" s="1">
        <v>164.9190476</v>
      </c>
      <c r="Q25" s="1">
        <v>155.34444439999999</v>
      </c>
      <c r="S25">
        <f t="shared" si="4"/>
        <v>107.87071427000001</v>
      </c>
      <c r="T25">
        <f t="shared" si="5"/>
        <v>98.296111069999995</v>
      </c>
    </row>
    <row r="26" spans="1:20">
      <c r="A26">
        <v>170.88095238095181</v>
      </c>
      <c r="B26">
        <v>59.311111111111053</v>
      </c>
      <c r="D26">
        <v>59.519047619047583</v>
      </c>
      <c r="E26">
        <v>162.2666666666662</v>
      </c>
      <c r="G26" s="1">
        <v>59.541666669999998</v>
      </c>
      <c r="H26" s="1">
        <v>60.67166667</v>
      </c>
      <c r="J26">
        <f t="shared" si="0"/>
        <v>111.33928571095181</v>
      </c>
      <c r="K26">
        <f t="shared" si="1"/>
        <v>-0.23055555888894474</v>
      </c>
      <c r="M26">
        <f t="shared" si="2"/>
        <v>-2.2619050952414455E-2</v>
      </c>
      <c r="N26">
        <f t="shared" si="3"/>
        <v>102.7249999966662</v>
      </c>
      <c r="P26" s="1">
        <v>172.00476190000001</v>
      </c>
      <c r="Q26" s="1">
        <v>161.94444440000001</v>
      </c>
      <c r="S26">
        <f t="shared" si="4"/>
        <v>112.46309523000001</v>
      </c>
      <c r="T26">
        <f t="shared" si="5"/>
        <v>102.40277773000001</v>
      </c>
    </row>
    <row r="27" spans="1:20">
      <c r="A27">
        <v>177.85238095238049</v>
      </c>
      <c r="B27">
        <v>61.677777777777735</v>
      </c>
      <c r="D27">
        <v>62.176190476190428</v>
      </c>
      <c r="E27">
        <v>168.69999999999959</v>
      </c>
      <c r="G27" s="1">
        <v>62.463333329999998</v>
      </c>
      <c r="H27" s="1">
        <v>62.936666670000001</v>
      </c>
      <c r="J27">
        <f t="shared" si="0"/>
        <v>115.38904762238049</v>
      </c>
      <c r="K27">
        <f t="shared" si="1"/>
        <v>-0.78555555222226303</v>
      </c>
      <c r="M27">
        <f t="shared" si="2"/>
        <v>-0.28714285380956994</v>
      </c>
      <c r="N27">
        <f t="shared" si="3"/>
        <v>106.23666666999959</v>
      </c>
      <c r="P27" s="1">
        <v>178.9</v>
      </c>
      <c r="Q27" s="1">
        <v>168.3</v>
      </c>
      <c r="S27">
        <f t="shared" si="4"/>
        <v>116.43666667000001</v>
      </c>
      <c r="T27">
        <f t="shared" si="5"/>
        <v>105.83666667000001</v>
      </c>
    </row>
    <row r="28" spans="1:20">
      <c r="A28">
        <v>184.75238095238058</v>
      </c>
      <c r="B28">
        <v>64.055555555555529</v>
      </c>
      <c r="D28">
        <v>64.785714285714249</v>
      </c>
      <c r="E28">
        <v>175.13333333333281</v>
      </c>
      <c r="G28" s="1">
        <v>64.894999999999996</v>
      </c>
      <c r="H28" s="1">
        <v>65.618333329999999</v>
      </c>
      <c r="J28">
        <f t="shared" si="0"/>
        <v>119.85738095238058</v>
      </c>
      <c r="K28">
        <f t="shared" si="1"/>
        <v>-0.83944444444446731</v>
      </c>
      <c r="M28">
        <f t="shared" si="2"/>
        <v>-0.10928571428574685</v>
      </c>
      <c r="N28">
        <f t="shared" si="3"/>
        <v>110.23833333333282</v>
      </c>
      <c r="P28" s="1">
        <v>185.7904762</v>
      </c>
      <c r="Q28" s="1">
        <v>174.62222220000001</v>
      </c>
      <c r="S28">
        <f t="shared" si="4"/>
        <v>120.8954762</v>
      </c>
      <c r="T28">
        <f t="shared" si="5"/>
        <v>109.72722220000001</v>
      </c>
    </row>
    <row r="29" spans="1:20">
      <c r="A29">
        <v>191.6047619047614</v>
      </c>
      <c r="B29">
        <v>66.68888888888884</v>
      </c>
      <c r="D29">
        <v>67.223809523809479</v>
      </c>
      <c r="E29">
        <v>181.55555555555509</v>
      </c>
      <c r="G29" s="1">
        <v>67.525000000000006</v>
      </c>
      <c r="H29" s="1">
        <v>67.881666670000001</v>
      </c>
      <c r="J29">
        <f t="shared" si="0"/>
        <v>124.0797619047614</v>
      </c>
      <c r="K29">
        <f t="shared" si="1"/>
        <v>-0.83611111111116543</v>
      </c>
      <c r="M29">
        <f t="shared" si="2"/>
        <v>-0.30119047619052708</v>
      </c>
      <c r="N29">
        <f t="shared" si="3"/>
        <v>114.03055555555508</v>
      </c>
      <c r="P29" s="1">
        <v>192.72380949999999</v>
      </c>
      <c r="Q29" s="1">
        <v>180.7666667</v>
      </c>
      <c r="S29">
        <f t="shared" si="4"/>
        <v>125.19880949999998</v>
      </c>
      <c r="T29">
        <f t="shared" si="5"/>
        <v>113.2416667</v>
      </c>
    </row>
    <row r="30" spans="1:20">
      <c r="A30">
        <v>198.38571428571379</v>
      </c>
      <c r="B30">
        <v>69.344444444444392</v>
      </c>
      <c r="D30">
        <v>69.885714285714243</v>
      </c>
      <c r="E30">
        <v>188.06666666666621</v>
      </c>
      <c r="G30" s="1">
        <v>69.894999999999996</v>
      </c>
      <c r="H30" s="1">
        <v>70.358333329999994</v>
      </c>
      <c r="J30">
        <f t="shared" si="0"/>
        <v>128.49071428571381</v>
      </c>
      <c r="K30">
        <f t="shared" si="1"/>
        <v>-0.55055555555560431</v>
      </c>
      <c r="M30">
        <f t="shared" si="2"/>
        <v>-9.2857142857525332E-3</v>
      </c>
      <c r="N30">
        <f t="shared" si="3"/>
        <v>118.17166666666621</v>
      </c>
      <c r="P30" s="1">
        <v>199.46666669999999</v>
      </c>
      <c r="Q30" s="1">
        <v>187.01111109999999</v>
      </c>
      <c r="S30">
        <f t="shared" si="4"/>
        <v>129.57166669999998</v>
      </c>
      <c r="T30">
        <f t="shared" si="5"/>
        <v>117.1161111</v>
      </c>
    </row>
    <row r="31" spans="1:20">
      <c r="A31">
        <v>205.05238095238042</v>
      </c>
      <c r="B31">
        <v>72.033333333333289</v>
      </c>
      <c r="D31">
        <v>72.37619047619043</v>
      </c>
      <c r="E31">
        <v>194.2666666666662</v>
      </c>
      <c r="G31" s="1">
        <v>72.463333329999998</v>
      </c>
      <c r="H31" s="1">
        <v>72.796666669999993</v>
      </c>
      <c r="J31">
        <f t="shared" si="0"/>
        <v>132.58904762238041</v>
      </c>
      <c r="K31">
        <f t="shared" si="1"/>
        <v>-0.42999999666670874</v>
      </c>
      <c r="M31">
        <f t="shared" si="2"/>
        <v>-8.71428538095671E-2</v>
      </c>
      <c r="N31">
        <f t="shared" si="3"/>
        <v>121.8033333366662</v>
      </c>
      <c r="P31" s="1">
        <v>206.0809524</v>
      </c>
      <c r="Q31" s="1">
        <v>193.5444444</v>
      </c>
      <c r="S31">
        <f t="shared" si="4"/>
        <v>133.61761906999999</v>
      </c>
      <c r="T31">
        <f t="shared" si="5"/>
        <v>121.08111107000001</v>
      </c>
    </row>
    <row r="32" spans="1:20">
      <c r="A32">
        <v>211.7666666666662</v>
      </c>
      <c r="B32">
        <v>74.533333333333303</v>
      </c>
      <c r="D32">
        <v>74.899999999999977</v>
      </c>
      <c r="E32">
        <v>199.86666666666628</v>
      </c>
      <c r="G32" s="1">
        <v>74.993333329999999</v>
      </c>
      <c r="H32" s="1">
        <v>75.046666669999993</v>
      </c>
      <c r="J32">
        <f t="shared" si="0"/>
        <v>136.77333333666621</v>
      </c>
      <c r="K32">
        <f t="shared" si="1"/>
        <v>-0.45999999666669567</v>
      </c>
      <c r="M32">
        <f t="shared" si="2"/>
        <v>-9.3333330000021419E-2</v>
      </c>
      <c r="N32">
        <f t="shared" si="3"/>
        <v>124.87333333666628</v>
      </c>
      <c r="P32" s="1">
        <v>212.80952379999999</v>
      </c>
      <c r="Q32" s="1">
        <v>199.7777778</v>
      </c>
      <c r="S32">
        <f t="shared" si="4"/>
        <v>137.81619046999998</v>
      </c>
      <c r="T32">
        <f t="shared" si="5"/>
        <v>124.78444447</v>
      </c>
    </row>
    <row r="33" spans="1:20">
      <c r="A33">
        <v>218.49523809523754</v>
      </c>
      <c r="B33">
        <v>76.95555555555552</v>
      </c>
      <c r="D33">
        <v>77.528571428571382</v>
      </c>
      <c r="E33">
        <v>205.88888888888852</v>
      </c>
      <c r="G33" s="1">
        <v>77.676666670000003</v>
      </c>
      <c r="H33" s="1">
        <v>77.403333329999995</v>
      </c>
      <c r="J33">
        <f t="shared" si="0"/>
        <v>140.81857142523754</v>
      </c>
      <c r="K33">
        <f t="shared" si="1"/>
        <v>-0.72111111444448284</v>
      </c>
      <c r="M33">
        <f t="shared" si="2"/>
        <v>-0.14809524142862074</v>
      </c>
      <c r="N33">
        <f t="shared" si="3"/>
        <v>128.21222221888851</v>
      </c>
      <c r="P33" s="1">
        <v>219.63809520000001</v>
      </c>
      <c r="Q33" s="1">
        <v>205.8555556</v>
      </c>
      <c r="S33">
        <f t="shared" si="4"/>
        <v>141.96142853000001</v>
      </c>
      <c r="T33">
        <f t="shared" si="5"/>
        <v>128.17888893</v>
      </c>
    </row>
    <row r="34" spans="1:20">
      <c r="A34">
        <v>224.9238095238091</v>
      </c>
      <c r="B34">
        <v>79.644444444444403</v>
      </c>
      <c r="D34">
        <v>80.204761904761853</v>
      </c>
      <c r="E34">
        <v>211.36666666666633</v>
      </c>
      <c r="G34" s="1">
        <v>79.89833333</v>
      </c>
      <c r="H34" s="1">
        <v>80.14833333</v>
      </c>
      <c r="J34">
        <f t="shared" si="0"/>
        <v>145.02547619380908</v>
      </c>
      <c r="K34">
        <f t="shared" si="1"/>
        <v>-0.25388888555559674</v>
      </c>
      <c r="M34">
        <f t="shared" si="2"/>
        <v>0.3064285747618527</v>
      </c>
      <c r="N34">
        <f t="shared" si="3"/>
        <v>131.46833333666632</v>
      </c>
      <c r="P34" s="1">
        <v>226.10952380000001</v>
      </c>
      <c r="Q34" s="1">
        <v>211.56666670000001</v>
      </c>
      <c r="S34">
        <f t="shared" si="4"/>
        <v>146.21119047000002</v>
      </c>
      <c r="T34">
        <f t="shared" si="5"/>
        <v>131.66833337000003</v>
      </c>
    </row>
    <row r="35" spans="1:20">
      <c r="A35">
        <v>231.42380952380898</v>
      </c>
      <c r="B35">
        <v>81.999999999999957</v>
      </c>
      <c r="D35">
        <v>82.676190476190442</v>
      </c>
      <c r="E35">
        <v>217.31111111111068</v>
      </c>
      <c r="G35" s="1">
        <v>82.468333329999993</v>
      </c>
      <c r="H35" s="1">
        <v>82.598333330000003</v>
      </c>
      <c r="J35">
        <f t="shared" si="0"/>
        <v>148.95547619380898</v>
      </c>
      <c r="K35">
        <f t="shared" si="1"/>
        <v>-0.46833333000003563</v>
      </c>
      <c r="M35">
        <f t="shared" si="2"/>
        <v>0.20785714619044882</v>
      </c>
      <c r="N35">
        <f t="shared" si="3"/>
        <v>134.84277778111067</v>
      </c>
      <c r="P35" s="1">
        <v>232.54285709999999</v>
      </c>
      <c r="Q35" s="1">
        <v>217.3555556</v>
      </c>
      <c r="S35">
        <f t="shared" si="4"/>
        <v>150.07452376999998</v>
      </c>
      <c r="T35">
        <f t="shared" si="5"/>
        <v>134.88722227</v>
      </c>
    </row>
    <row r="36" spans="1:20">
      <c r="A36">
        <v>237.67142857142818</v>
      </c>
      <c r="B36">
        <v>84.488888888888852</v>
      </c>
      <c r="D36">
        <v>85.223809523809493</v>
      </c>
      <c r="E36">
        <v>222.87777777777742</v>
      </c>
      <c r="G36" s="1">
        <v>84.88</v>
      </c>
      <c r="H36" s="1">
        <v>84.986666670000005</v>
      </c>
      <c r="J36">
        <f t="shared" si="0"/>
        <v>152.79142857142818</v>
      </c>
      <c r="K36">
        <f t="shared" si="1"/>
        <v>-0.39111111111114383</v>
      </c>
      <c r="M36">
        <f t="shared" si="2"/>
        <v>0.34380952380949736</v>
      </c>
      <c r="N36">
        <f t="shared" si="3"/>
        <v>137.99777777777743</v>
      </c>
      <c r="P36" s="1">
        <v>239.09523809999999</v>
      </c>
      <c r="Q36" s="1">
        <v>223.3555556</v>
      </c>
      <c r="S36">
        <f t="shared" si="4"/>
        <v>154.21523809999999</v>
      </c>
      <c r="T36">
        <f t="shared" si="5"/>
        <v>138.47555560000001</v>
      </c>
    </row>
    <row r="37" spans="1:20">
      <c r="A37">
        <v>243.93333333333294</v>
      </c>
      <c r="B37">
        <v>87.055555555555515</v>
      </c>
      <c r="D37">
        <v>87.81428571428566</v>
      </c>
      <c r="E37">
        <v>228.08888888888868</v>
      </c>
      <c r="G37" s="1">
        <v>87.52</v>
      </c>
      <c r="H37" s="1">
        <v>87.48</v>
      </c>
      <c r="J37">
        <f t="shared" si="0"/>
        <v>156.41333333333296</v>
      </c>
      <c r="K37">
        <f t="shared" si="1"/>
        <v>-0.46444444444448152</v>
      </c>
      <c r="M37">
        <f t="shared" si="2"/>
        <v>0.29428571428566386</v>
      </c>
      <c r="N37">
        <f t="shared" si="3"/>
        <v>140.56888888888869</v>
      </c>
      <c r="P37" s="1">
        <v>245.46190480000001</v>
      </c>
      <c r="Q37" s="1">
        <v>229.2777778</v>
      </c>
      <c r="S37">
        <f t="shared" si="4"/>
        <v>157.94190480000003</v>
      </c>
      <c r="T37">
        <f t="shared" si="5"/>
        <v>141.75777779999999</v>
      </c>
    </row>
    <row r="38" spans="1:20">
      <c r="A38">
        <v>250.2047619047616</v>
      </c>
      <c r="B38">
        <v>89.577777777777712</v>
      </c>
      <c r="D38">
        <v>90.280952380952314</v>
      </c>
      <c r="E38">
        <v>233.56666666666632</v>
      </c>
      <c r="G38" s="1">
        <v>90.233333329999994</v>
      </c>
      <c r="H38" s="1">
        <v>89.986666670000005</v>
      </c>
      <c r="J38">
        <f t="shared" si="0"/>
        <v>159.9714285747616</v>
      </c>
      <c r="K38">
        <f t="shared" si="1"/>
        <v>-0.65555555222228179</v>
      </c>
      <c r="M38">
        <f t="shared" si="2"/>
        <v>4.7619050952320663E-2</v>
      </c>
      <c r="N38">
        <f t="shared" si="3"/>
        <v>143.33333333666633</v>
      </c>
      <c r="P38" s="1">
        <v>251.59523809999999</v>
      </c>
      <c r="Q38" s="1">
        <v>233.9555556</v>
      </c>
      <c r="S38">
        <f t="shared" si="4"/>
        <v>161.36190477</v>
      </c>
      <c r="T38">
        <f t="shared" si="5"/>
        <v>143.72222227</v>
      </c>
    </row>
    <row r="39" spans="1:20">
      <c r="A39">
        <v>256.03333333333291</v>
      </c>
      <c r="B39">
        <v>91.788888888888849</v>
      </c>
      <c r="D39">
        <v>92.685714285714226</v>
      </c>
      <c r="E39">
        <v>239.13333333333298</v>
      </c>
      <c r="G39" s="1">
        <v>93.021666670000002</v>
      </c>
      <c r="H39" s="1">
        <v>92.671666669999993</v>
      </c>
      <c r="J39">
        <f t="shared" si="0"/>
        <v>163.0116666633329</v>
      </c>
      <c r="K39">
        <f t="shared" si="1"/>
        <v>-1.2327777811111531</v>
      </c>
      <c r="M39">
        <f t="shared" si="2"/>
        <v>-0.33595238428577545</v>
      </c>
      <c r="N39">
        <f t="shared" si="3"/>
        <v>146.11166666333298</v>
      </c>
      <c r="P39" s="1">
        <v>257.69047619999998</v>
      </c>
      <c r="Q39" s="1">
        <v>239.24444439999999</v>
      </c>
      <c r="S39">
        <f t="shared" si="4"/>
        <v>164.66880952999998</v>
      </c>
      <c r="T39">
        <f t="shared" si="5"/>
        <v>146.22277772999999</v>
      </c>
    </row>
    <row r="40" spans="1:20">
      <c r="A40">
        <v>261.29523809523755</v>
      </c>
      <c r="B40">
        <v>94.366666666666617</v>
      </c>
      <c r="D40">
        <v>95.223809523809493</v>
      </c>
      <c r="E40">
        <v>244.3555555555551</v>
      </c>
      <c r="G40" s="1">
        <v>95.47666667</v>
      </c>
      <c r="H40" s="1">
        <v>95.21</v>
      </c>
      <c r="J40">
        <f t="shared" si="0"/>
        <v>165.81857142523756</v>
      </c>
      <c r="K40">
        <f t="shared" si="1"/>
        <v>-1.1100000033333828</v>
      </c>
      <c r="M40">
        <f t="shared" si="2"/>
        <v>-0.25285714619050736</v>
      </c>
      <c r="N40">
        <f t="shared" si="3"/>
        <v>148.87888888555511</v>
      </c>
      <c r="P40" s="1">
        <v>263.2857143</v>
      </c>
      <c r="Q40" s="1">
        <v>244.6444444</v>
      </c>
      <c r="S40">
        <f t="shared" si="4"/>
        <v>167.80904763000001</v>
      </c>
      <c r="T40">
        <f t="shared" si="5"/>
        <v>149.16777773000001</v>
      </c>
    </row>
    <row r="41" spans="1:20">
      <c r="A41">
        <v>266.94285714285672</v>
      </c>
      <c r="B41">
        <v>97.188888888888727</v>
      </c>
      <c r="D41">
        <v>97.738095238095113</v>
      </c>
      <c r="E41">
        <v>249.18888888888841</v>
      </c>
      <c r="G41" s="1">
        <v>97.753333330000004</v>
      </c>
      <c r="H41" s="1">
        <v>97.606666669999996</v>
      </c>
      <c r="J41">
        <f t="shared" si="0"/>
        <v>169.18952381285672</v>
      </c>
      <c r="K41">
        <f t="shared" si="1"/>
        <v>-0.56444444111127723</v>
      </c>
      <c r="M41">
        <f t="shared" si="2"/>
        <v>-1.5238091904890894E-2</v>
      </c>
      <c r="N41">
        <f t="shared" si="3"/>
        <v>151.43555555888841</v>
      </c>
      <c r="P41" s="1">
        <v>268.20476189999999</v>
      </c>
      <c r="Q41" s="1">
        <v>248.98888890000001</v>
      </c>
      <c r="S41">
        <f t="shared" si="4"/>
        <v>170.45142856999999</v>
      </c>
      <c r="T41">
        <f t="shared" si="5"/>
        <v>151.23555557</v>
      </c>
    </row>
    <row r="42" spans="1:20">
      <c r="A42">
        <v>271.4904761904757</v>
      </c>
      <c r="B42">
        <v>99.83333333333303</v>
      </c>
      <c r="D42">
        <v>100.25714285714261</v>
      </c>
      <c r="E42">
        <v>253.8888888888884</v>
      </c>
      <c r="G42" s="1">
        <v>100.2583333</v>
      </c>
      <c r="H42" s="1">
        <v>100.1483333</v>
      </c>
      <c r="J42">
        <f t="shared" si="0"/>
        <v>171.2321428904757</v>
      </c>
      <c r="K42">
        <f t="shared" si="1"/>
        <v>-0.42499996666697371</v>
      </c>
      <c r="M42">
        <f t="shared" si="2"/>
        <v>-1.1904428573927817E-3</v>
      </c>
      <c r="N42">
        <f t="shared" si="3"/>
        <v>153.6305555888884</v>
      </c>
      <c r="P42" s="1">
        <v>273.4238095</v>
      </c>
      <c r="Q42" s="1">
        <v>253.7222222</v>
      </c>
      <c r="S42">
        <f t="shared" si="4"/>
        <v>173.1654762</v>
      </c>
      <c r="T42">
        <f t="shared" si="5"/>
        <v>153.4638889</v>
      </c>
    </row>
    <row r="43" spans="1:20">
      <c r="A43">
        <v>276.2571428571423</v>
      </c>
      <c r="B43">
        <v>102.29999999999954</v>
      </c>
      <c r="D43">
        <v>102.828571428571</v>
      </c>
      <c r="E43">
        <v>257.79999999999939</v>
      </c>
      <c r="G43" s="1">
        <v>102.7133333</v>
      </c>
      <c r="H43" s="1">
        <v>102.8733333</v>
      </c>
      <c r="J43">
        <f t="shared" si="0"/>
        <v>173.54380955714231</v>
      </c>
      <c r="K43">
        <f t="shared" si="1"/>
        <v>-0.41333330000045976</v>
      </c>
      <c r="M43">
        <f t="shared" si="2"/>
        <v>0.11523812857099358</v>
      </c>
      <c r="N43">
        <f t="shared" si="3"/>
        <v>155.0866666999994</v>
      </c>
      <c r="P43" s="1">
        <v>278.49047619999999</v>
      </c>
      <c r="Q43" s="1">
        <v>258.39999999999998</v>
      </c>
      <c r="S43">
        <f t="shared" si="4"/>
        <v>175.7771429</v>
      </c>
      <c r="T43">
        <f t="shared" si="5"/>
        <v>155.68666669999999</v>
      </c>
    </row>
    <row r="44" spans="1:20">
      <c r="A44">
        <v>279.92380952380898</v>
      </c>
      <c r="B44">
        <v>105.14444444444396</v>
      </c>
      <c r="D44">
        <v>105.3095238095234</v>
      </c>
      <c r="E44">
        <v>260.45555555555495</v>
      </c>
      <c r="G44" s="1">
        <v>105.3</v>
      </c>
      <c r="H44" s="1">
        <v>105.64</v>
      </c>
      <c r="J44">
        <f t="shared" si="0"/>
        <v>174.62380952380897</v>
      </c>
      <c r="K44">
        <f t="shared" si="1"/>
        <v>-0.15555555555603462</v>
      </c>
      <c r="M44">
        <f t="shared" si="2"/>
        <v>9.5238095234009279E-3</v>
      </c>
      <c r="N44">
        <f t="shared" si="3"/>
        <v>155.15555555555494</v>
      </c>
      <c r="P44" s="1">
        <v>282.30952380000002</v>
      </c>
      <c r="Q44" s="1">
        <v>262.11111110000002</v>
      </c>
      <c r="S44">
        <f t="shared" si="4"/>
        <v>177.00952380000001</v>
      </c>
      <c r="T44">
        <f t="shared" si="5"/>
        <v>156.81111110000001</v>
      </c>
    </row>
    <row r="45" spans="1:20">
      <c r="A45">
        <v>283.25238095238041</v>
      </c>
      <c r="B45">
        <v>107.64444444444409</v>
      </c>
      <c r="D45">
        <v>107.7476190476186</v>
      </c>
      <c r="E45">
        <v>263.89999999999958</v>
      </c>
      <c r="G45" s="1">
        <v>107.67</v>
      </c>
      <c r="H45" s="1">
        <v>108.0433333</v>
      </c>
      <c r="J45">
        <f t="shared" si="0"/>
        <v>175.58238095238039</v>
      </c>
      <c r="K45">
        <f t="shared" si="1"/>
        <v>-2.5555555555911269E-2</v>
      </c>
      <c r="M45">
        <f t="shared" si="2"/>
        <v>7.7619047618597392E-2</v>
      </c>
      <c r="N45">
        <f t="shared" si="3"/>
        <v>156.22999999999956</v>
      </c>
      <c r="P45" s="1">
        <v>285.67619050000002</v>
      </c>
      <c r="Q45" s="1">
        <v>266.38888889999998</v>
      </c>
      <c r="S45">
        <f t="shared" si="4"/>
        <v>178.0061905</v>
      </c>
      <c r="T45">
        <f t="shared" si="5"/>
        <v>158.71888889999997</v>
      </c>
    </row>
    <row r="46" spans="1:20">
      <c r="A46">
        <v>285.36666666666622</v>
      </c>
      <c r="B46">
        <v>110.14444444444398</v>
      </c>
      <c r="D46">
        <v>110.08571428571381</v>
      </c>
      <c r="E46">
        <v>266.74444444444413</v>
      </c>
      <c r="G46" s="1">
        <v>110.375</v>
      </c>
      <c r="H46" s="1">
        <v>110.345</v>
      </c>
      <c r="J46">
        <f t="shared" si="0"/>
        <v>174.99166666666622</v>
      </c>
      <c r="K46">
        <f t="shared" si="1"/>
        <v>-0.23055555555602325</v>
      </c>
      <c r="M46">
        <f t="shared" si="2"/>
        <v>-0.28928571428619421</v>
      </c>
      <c r="N46">
        <f t="shared" si="3"/>
        <v>156.36944444444413</v>
      </c>
      <c r="P46" s="1">
        <v>286.39523809999997</v>
      </c>
      <c r="Q46" s="1">
        <v>269.3666667</v>
      </c>
      <c r="S46">
        <f t="shared" si="4"/>
        <v>176.02023809999997</v>
      </c>
      <c r="T46">
        <f t="shared" si="5"/>
        <v>158.9916667</v>
      </c>
    </row>
    <row r="47" spans="1:20">
      <c r="A47">
        <v>285.70952380952349</v>
      </c>
      <c r="B47">
        <v>112.84444444444389</v>
      </c>
      <c r="D47">
        <v>112.47619047619</v>
      </c>
      <c r="E47">
        <v>268.41111111111059</v>
      </c>
      <c r="G47" s="1">
        <v>112.80500000000001</v>
      </c>
      <c r="H47" s="1">
        <v>112.895</v>
      </c>
      <c r="J47">
        <f t="shared" si="0"/>
        <v>172.90452380952348</v>
      </c>
      <c r="K47">
        <f t="shared" si="1"/>
        <v>3.9444444443887505E-2</v>
      </c>
      <c r="M47">
        <f t="shared" si="2"/>
        <v>-0.32880952381000839</v>
      </c>
      <c r="N47">
        <f t="shared" si="3"/>
        <v>155.60611111111058</v>
      </c>
      <c r="P47" s="1">
        <v>285.60000000000002</v>
      </c>
      <c r="Q47" s="1">
        <v>271.18888889999999</v>
      </c>
      <c r="S47">
        <f t="shared" si="4"/>
        <v>172.79500000000002</v>
      </c>
      <c r="T47">
        <f t="shared" si="5"/>
        <v>158.38388889999999</v>
      </c>
    </row>
    <row r="48" spans="1:20">
      <c r="A48">
        <v>284.3333333333332</v>
      </c>
      <c r="B48">
        <v>115.66666666666629</v>
      </c>
      <c r="D48">
        <v>114.75714285714233</v>
      </c>
      <c r="E48">
        <v>270.76666666666625</v>
      </c>
      <c r="G48" s="1">
        <v>115.33499999999999</v>
      </c>
      <c r="H48" s="1">
        <v>115.58499999999999</v>
      </c>
      <c r="J48">
        <f t="shared" si="0"/>
        <v>168.99833333333322</v>
      </c>
      <c r="K48">
        <f t="shared" si="1"/>
        <v>0.33166666666629396</v>
      </c>
      <c r="M48">
        <f t="shared" si="2"/>
        <v>-0.57785714285766687</v>
      </c>
      <c r="N48">
        <f t="shared" si="3"/>
        <v>155.43166666666627</v>
      </c>
      <c r="P48" s="1">
        <v>283.92857140000001</v>
      </c>
      <c r="Q48" s="1">
        <v>273.46666670000002</v>
      </c>
      <c r="S48">
        <f t="shared" si="4"/>
        <v>168.59357140000003</v>
      </c>
      <c r="T48">
        <f t="shared" si="5"/>
        <v>158.13166670000004</v>
      </c>
    </row>
    <row r="49" spans="1:20">
      <c r="A49">
        <v>282.4190476190476</v>
      </c>
      <c r="B49">
        <v>118.14444444444401</v>
      </c>
      <c r="D49">
        <v>117.32380952380899</v>
      </c>
      <c r="E49">
        <v>272.9666666666663</v>
      </c>
      <c r="G49" s="1">
        <v>117.99666670000001</v>
      </c>
      <c r="H49" s="1">
        <v>117.9566667</v>
      </c>
      <c r="J49">
        <f t="shared" si="0"/>
        <v>164.42238091904761</v>
      </c>
      <c r="K49">
        <f t="shared" si="1"/>
        <v>0.14777774444399938</v>
      </c>
      <c r="M49">
        <f t="shared" si="2"/>
        <v>-0.67285717619101604</v>
      </c>
      <c r="N49">
        <f t="shared" si="3"/>
        <v>154.96999996666631</v>
      </c>
      <c r="P49" s="1">
        <v>281.79523810000001</v>
      </c>
      <c r="Q49" s="1">
        <v>274.3222222</v>
      </c>
      <c r="S49">
        <f t="shared" si="4"/>
        <v>163.79857140000001</v>
      </c>
      <c r="T49">
        <f t="shared" si="5"/>
        <v>156.32555550000001</v>
      </c>
    </row>
    <row r="50" spans="1:20">
      <c r="A50">
        <v>280</v>
      </c>
      <c r="B50">
        <v>120.9111111111105</v>
      </c>
      <c r="D50">
        <v>119.81428571428521</v>
      </c>
      <c r="E50">
        <v>273.3333333333328</v>
      </c>
      <c r="G50" s="1">
        <v>120.4716667</v>
      </c>
      <c r="H50" s="1">
        <v>120.6483333</v>
      </c>
      <c r="J50">
        <f t="shared" si="0"/>
        <v>159.52833329999999</v>
      </c>
      <c r="K50">
        <f t="shared" si="1"/>
        <v>0.43944441111050025</v>
      </c>
      <c r="M50">
        <f t="shared" si="2"/>
        <v>-0.65738098571479497</v>
      </c>
      <c r="N50">
        <f t="shared" si="3"/>
        <v>152.86166663333279</v>
      </c>
      <c r="P50" s="1">
        <v>279.95714290000001</v>
      </c>
      <c r="Q50" s="1">
        <v>274.6333333</v>
      </c>
      <c r="S50">
        <f t="shared" si="4"/>
        <v>159.48547619999999</v>
      </c>
      <c r="T50">
        <f t="shared" si="5"/>
        <v>154.16166659999999</v>
      </c>
    </row>
    <row r="51" spans="1:20">
      <c r="A51">
        <v>277.5</v>
      </c>
      <c r="B51">
        <v>123.16666666666632</v>
      </c>
      <c r="D51">
        <v>122.32380952380909</v>
      </c>
      <c r="E51">
        <v>273.8111111111109</v>
      </c>
      <c r="G51" s="1">
        <v>122.9766667</v>
      </c>
      <c r="H51" s="1">
        <v>123.4033333</v>
      </c>
      <c r="J51">
        <f t="shared" si="0"/>
        <v>154.52333329999999</v>
      </c>
      <c r="K51">
        <f t="shared" si="1"/>
        <v>0.18999996666632057</v>
      </c>
      <c r="M51">
        <f t="shared" si="2"/>
        <v>-0.65285717619090633</v>
      </c>
      <c r="N51">
        <f t="shared" si="3"/>
        <v>150.83444441111089</v>
      </c>
      <c r="P51" s="1">
        <v>277.5</v>
      </c>
      <c r="Q51" s="1">
        <v>274.41111110000003</v>
      </c>
      <c r="S51">
        <f t="shared" si="4"/>
        <v>154.52333329999999</v>
      </c>
      <c r="T51">
        <f t="shared" si="5"/>
        <v>151.43444440000002</v>
      </c>
    </row>
    <row r="52" spans="1:20">
      <c r="A52">
        <v>275</v>
      </c>
      <c r="B52">
        <v>125.53333333333289</v>
      </c>
      <c r="D52">
        <v>124.68571428571381</v>
      </c>
      <c r="E52">
        <v>272.93333333333311</v>
      </c>
      <c r="G52" s="1">
        <v>125.6083333</v>
      </c>
      <c r="H52" s="1">
        <v>125.87166670000001</v>
      </c>
      <c r="J52">
        <f t="shared" si="0"/>
        <v>149.3916667</v>
      </c>
      <c r="K52">
        <f t="shared" si="1"/>
        <v>-7.4999966667107287E-2</v>
      </c>
      <c r="M52">
        <f t="shared" si="2"/>
        <v>-0.92261901428618387</v>
      </c>
      <c r="N52">
        <f t="shared" si="3"/>
        <v>147.32500003333311</v>
      </c>
      <c r="P52" s="1">
        <v>275</v>
      </c>
      <c r="Q52" s="1">
        <v>273</v>
      </c>
      <c r="S52">
        <f t="shared" si="4"/>
        <v>149.3916667</v>
      </c>
      <c r="T52">
        <f t="shared" si="5"/>
        <v>147.3916667</v>
      </c>
    </row>
    <row r="53" spans="1:20">
      <c r="A53">
        <v>272.5</v>
      </c>
      <c r="B53">
        <v>127.9111111111107</v>
      </c>
      <c r="D53">
        <v>127.12857142857089</v>
      </c>
      <c r="E53">
        <v>271.6555555555554</v>
      </c>
      <c r="G53" s="1">
        <v>128.40833330000001</v>
      </c>
      <c r="H53" s="1">
        <v>128.16499999999999</v>
      </c>
      <c r="J53">
        <f t="shared" si="0"/>
        <v>144.09166669999999</v>
      </c>
      <c r="K53">
        <f t="shared" si="1"/>
        <v>-0.49722218888931025</v>
      </c>
      <c r="M53">
        <f t="shared" si="2"/>
        <v>-1.2797618714291161</v>
      </c>
      <c r="N53">
        <f t="shared" si="3"/>
        <v>143.24722225555539</v>
      </c>
      <c r="P53" s="1">
        <v>272.5</v>
      </c>
      <c r="Q53" s="1">
        <v>271.43333330000002</v>
      </c>
      <c r="S53">
        <f t="shared" si="4"/>
        <v>144.09166669999999</v>
      </c>
      <c r="T53">
        <f t="shared" si="5"/>
        <v>143.02500000000001</v>
      </c>
    </row>
    <row r="54" spans="1:20">
      <c r="A54">
        <v>270</v>
      </c>
      <c r="B54">
        <v>130.38888888888849</v>
      </c>
      <c r="D54">
        <v>129.58095238095177</v>
      </c>
      <c r="E54">
        <v>270</v>
      </c>
      <c r="G54" s="1">
        <v>130.68333329999999</v>
      </c>
      <c r="H54" s="1">
        <v>130.4833333</v>
      </c>
      <c r="J54">
        <f t="shared" si="0"/>
        <v>139.31666670000001</v>
      </c>
      <c r="K54">
        <f t="shared" si="1"/>
        <v>-0.29444441111149899</v>
      </c>
      <c r="M54">
        <f t="shared" si="2"/>
        <v>-1.1023809190482154</v>
      </c>
      <c r="N54">
        <f t="shared" si="3"/>
        <v>139.31666670000001</v>
      </c>
      <c r="P54" s="1">
        <v>270</v>
      </c>
      <c r="Q54" s="1">
        <v>269.44444440000001</v>
      </c>
      <c r="S54">
        <f t="shared" si="4"/>
        <v>139.31666670000001</v>
      </c>
      <c r="T54">
        <f t="shared" si="5"/>
        <v>138.76111110000002</v>
      </c>
    </row>
    <row r="55" spans="1:20">
      <c r="A55">
        <v>267.5</v>
      </c>
      <c r="B55">
        <v>133.11111111111069</v>
      </c>
      <c r="D55">
        <v>132.11904761904719</v>
      </c>
      <c r="E55">
        <v>267.5</v>
      </c>
      <c r="G55" s="1">
        <v>133.3016667</v>
      </c>
      <c r="H55" s="1">
        <v>133.07166670000001</v>
      </c>
      <c r="J55">
        <f t="shared" si="0"/>
        <v>134.1983333</v>
      </c>
      <c r="K55">
        <f t="shared" si="1"/>
        <v>-0.19055558888931046</v>
      </c>
      <c r="M55">
        <f t="shared" si="2"/>
        <v>-1.1826190809528043</v>
      </c>
      <c r="N55">
        <f t="shared" si="3"/>
        <v>134.1983333</v>
      </c>
      <c r="P55" s="1">
        <v>267.5</v>
      </c>
      <c r="Q55" s="1">
        <v>267.21111109999998</v>
      </c>
      <c r="S55">
        <f t="shared" si="4"/>
        <v>134.1983333</v>
      </c>
      <c r="T55">
        <f t="shared" si="5"/>
        <v>133.90944439999998</v>
      </c>
    </row>
    <row r="56" spans="1:20">
      <c r="A56">
        <v>265</v>
      </c>
      <c r="B56">
        <v>135.65555555555517</v>
      </c>
      <c r="D56">
        <v>134.7619047619043</v>
      </c>
      <c r="E56">
        <v>265</v>
      </c>
      <c r="G56" s="1">
        <v>135.72333330000001</v>
      </c>
      <c r="H56" s="1">
        <v>135.49666669999999</v>
      </c>
      <c r="J56">
        <f t="shared" si="0"/>
        <v>129.27666669999999</v>
      </c>
      <c r="K56">
        <f t="shared" si="1"/>
        <v>-6.7777744444839527E-2</v>
      </c>
      <c r="M56">
        <f t="shared" si="2"/>
        <v>-0.96142853809570283</v>
      </c>
      <c r="N56">
        <f t="shared" si="3"/>
        <v>129.27666669999999</v>
      </c>
      <c r="P56" s="1">
        <v>265</v>
      </c>
      <c r="Q56" s="1">
        <v>264.8</v>
      </c>
      <c r="S56">
        <f t="shared" si="4"/>
        <v>129.27666669999999</v>
      </c>
      <c r="T56">
        <f t="shared" si="5"/>
        <v>129.0766667</v>
      </c>
    </row>
    <row r="57" spans="1:20">
      <c r="A57">
        <v>262.5</v>
      </c>
      <c r="B57">
        <v>137.87777777777748</v>
      </c>
      <c r="D57">
        <v>137.28571428571388</v>
      </c>
      <c r="E57">
        <v>262.5</v>
      </c>
      <c r="G57" s="1">
        <v>138.00333330000001</v>
      </c>
      <c r="H57" s="1">
        <v>138.21666669999999</v>
      </c>
      <c r="J57">
        <f t="shared" si="0"/>
        <v>124.49666669999999</v>
      </c>
      <c r="K57">
        <f t="shared" si="1"/>
        <v>-0.12555552222252686</v>
      </c>
      <c r="M57">
        <f t="shared" si="2"/>
        <v>-0.71761901428612873</v>
      </c>
      <c r="N57">
        <f t="shared" si="3"/>
        <v>124.49666669999999</v>
      </c>
      <c r="P57" s="1">
        <v>262.5</v>
      </c>
      <c r="Q57" s="1">
        <v>262.3</v>
      </c>
      <c r="S57">
        <f t="shared" si="4"/>
        <v>124.49666669999999</v>
      </c>
      <c r="T57">
        <f t="shared" si="5"/>
        <v>124.2966667</v>
      </c>
    </row>
    <row r="58" spans="1:20">
      <c r="A58">
        <v>260</v>
      </c>
      <c r="B58">
        <v>140.43333333333271</v>
      </c>
      <c r="D58">
        <v>139.59047619047581</v>
      </c>
      <c r="E58">
        <v>260</v>
      </c>
      <c r="G58" s="1">
        <v>140.33666669999999</v>
      </c>
      <c r="H58" s="1">
        <v>140.81666670000001</v>
      </c>
      <c r="J58">
        <f t="shared" si="0"/>
        <v>119.66333330000001</v>
      </c>
      <c r="K58">
        <f t="shared" si="1"/>
        <v>9.6666633332716856E-2</v>
      </c>
      <c r="M58">
        <f t="shared" si="2"/>
        <v>-0.7461905095241832</v>
      </c>
      <c r="N58">
        <f t="shared" si="3"/>
        <v>119.66333330000001</v>
      </c>
      <c r="P58" s="1">
        <v>260</v>
      </c>
      <c r="Q58" s="1">
        <v>259.8</v>
      </c>
      <c r="S58">
        <f t="shared" si="4"/>
        <v>119.66333330000001</v>
      </c>
      <c r="T58">
        <f t="shared" si="5"/>
        <v>119.46333330000002</v>
      </c>
    </row>
    <row r="59" spans="1:20">
      <c r="A59">
        <v>257.5</v>
      </c>
      <c r="B59">
        <v>143.03333333333291</v>
      </c>
      <c r="D59">
        <v>141.95714285714229</v>
      </c>
      <c r="E59">
        <v>257.5</v>
      </c>
      <c r="G59" s="1">
        <v>142.9866667</v>
      </c>
      <c r="H59" s="1">
        <v>143.22</v>
      </c>
      <c r="J59">
        <f t="shared" si="0"/>
        <v>114.5133333</v>
      </c>
      <c r="K59">
        <f t="shared" si="1"/>
        <v>4.6666633332904439E-2</v>
      </c>
      <c r="M59">
        <f t="shared" si="2"/>
        <v>-1.0295238428577136</v>
      </c>
      <c r="N59">
        <f t="shared" si="3"/>
        <v>114.5133333</v>
      </c>
      <c r="P59" s="1">
        <v>257.5</v>
      </c>
      <c r="Q59" s="1">
        <v>257.3</v>
      </c>
      <c r="S59">
        <f t="shared" si="4"/>
        <v>114.5133333</v>
      </c>
      <c r="T59">
        <f t="shared" si="5"/>
        <v>114.31333330000001</v>
      </c>
    </row>
    <row r="60" spans="1:20">
      <c r="A60">
        <v>255</v>
      </c>
      <c r="B60">
        <v>145.6444444444441</v>
      </c>
      <c r="D60">
        <v>144.46190476190432</v>
      </c>
      <c r="E60">
        <v>255</v>
      </c>
      <c r="G60" s="1">
        <v>145.28166669999999</v>
      </c>
      <c r="H60" s="1">
        <v>145.565</v>
      </c>
      <c r="J60">
        <f t="shared" si="0"/>
        <v>109.71833330000001</v>
      </c>
      <c r="K60">
        <f t="shared" si="1"/>
        <v>0.36277774444411648</v>
      </c>
      <c r="M60">
        <f t="shared" si="2"/>
        <v>-0.81976193809566666</v>
      </c>
      <c r="N60">
        <f t="shared" si="3"/>
        <v>109.71833330000001</v>
      </c>
      <c r="P60" s="1">
        <v>255</v>
      </c>
      <c r="Q60" s="1">
        <v>254.8</v>
      </c>
      <c r="S60">
        <f t="shared" si="4"/>
        <v>109.71833330000001</v>
      </c>
      <c r="T60">
        <f t="shared" si="5"/>
        <v>109.51833330000002</v>
      </c>
    </row>
    <row r="61" spans="1:20">
      <c r="A61">
        <v>252.5</v>
      </c>
      <c r="B61">
        <v>148.2666666666662</v>
      </c>
      <c r="D61">
        <v>146.89523809523757</v>
      </c>
      <c r="E61">
        <v>252.5</v>
      </c>
      <c r="G61" s="1">
        <v>147.88999999999999</v>
      </c>
      <c r="H61" s="1">
        <v>147.83666669999999</v>
      </c>
      <c r="J61">
        <f t="shared" si="0"/>
        <v>104.61000000000001</v>
      </c>
      <c r="K61">
        <f t="shared" si="1"/>
        <v>0.3766666666662104</v>
      </c>
      <c r="M61">
        <f t="shared" si="2"/>
        <v>-0.994761904762413</v>
      </c>
      <c r="N61">
        <f t="shared" si="3"/>
        <v>104.61000000000001</v>
      </c>
      <c r="P61" s="1">
        <v>252.5</v>
      </c>
      <c r="Q61" s="1">
        <v>252.3</v>
      </c>
      <c r="S61">
        <f t="shared" si="4"/>
        <v>104.61000000000001</v>
      </c>
      <c r="T61">
        <f t="shared" si="5"/>
        <v>104.41000000000003</v>
      </c>
    </row>
    <row r="62" spans="1:20">
      <c r="A62">
        <v>250</v>
      </c>
      <c r="B62">
        <v>150.66666666666632</v>
      </c>
      <c r="D62">
        <v>149.46190476190429</v>
      </c>
      <c r="E62">
        <v>250</v>
      </c>
      <c r="G62" s="1">
        <v>150.59333330000001</v>
      </c>
      <c r="H62" s="1">
        <v>150.18666669999999</v>
      </c>
      <c r="J62">
        <f t="shared" si="0"/>
        <v>99.406666699999988</v>
      </c>
      <c r="K62">
        <f t="shared" si="1"/>
        <v>7.33333666663043E-2</v>
      </c>
      <c r="M62">
        <f t="shared" si="2"/>
        <v>-1.1314285380957187</v>
      </c>
      <c r="N62">
        <f t="shared" si="3"/>
        <v>99.406666699999988</v>
      </c>
      <c r="P62" s="1">
        <v>250</v>
      </c>
      <c r="Q62" s="1">
        <v>249.8555556</v>
      </c>
      <c r="S62">
        <f t="shared" si="4"/>
        <v>99.406666699999988</v>
      </c>
      <c r="T62">
        <f t="shared" si="5"/>
        <v>99.262222299999991</v>
      </c>
    </row>
    <row r="63" spans="1:20">
      <c r="A63">
        <v>247.5</v>
      </c>
      <c r="B63">
        <v>153.42222222222171</v>
      </c>
      <c r="D63">
        <v>151.98095238095189</v>
      </c>
      <c r="E63">
        <v>247.5</v>
      </c>
      <c r="G63" s="1">
        <v>153.07166670000001</v>
      </c>
      <c r="H63" s="1">
        <v>152.90166669999999</v>
      </c>
      <c r="J63">
        <f t="shared" si="0"/>
        <v>94.428333299999991</v>
      </c>
      <c r="K63">
        <f t="shared" si="1"/>
        <v>0.35055552222169695</v>
      </c>
      <c r="M63">
        <f t="shared" si="2"/>
        <v>-1.0907143190481179</v>
      </c>
      <c r="N63">
        <f t="shared" si="3"/>
        <v>94.428333299999991</v>
      </c>
      <c r="P63" s="1">
        <v>247.5</v>
      </c>
      <c r="Q63" s="1">
        <v>247.5</v>
      </c>
      <c r="S63">
        <f t="shared" si="4"/>
        <v>94.428333299999991</v>
      </c>
      <c r="T63">
        <f t="shared" si="5"/>
        <v>94.428333299999991</v>
      </c>
    </row>
    <row r="64" spans="1:20">
      <c r="A64">
        <v>245</v>
      </c>
      <c r="B64">
        <v>155.48888888888851</v>
      </c>
      <c r="D64">
        <v>154.42857142857113</v>
      </c>
      <c r="E64">
        <v>245</v>
      </c>
      <c r="G64" s="1">
        <v>155.6116667</v>
      </c>
      <c r="H64" s="1">
        <v>155.435</v>
      </c>
      <c r="J64">
        <f t="shared" si="0"/>
        <v>89.388333299999999</v>
      </c>
      <c r="K64">
        <f t="shared" si="1"/>
        <v>-0.12277781111149011</v>
      </c>
      <c r="M64">
        <f t="shared" si="2"/>
        <v>-1.1830952714288685</v>
      </c>
      <c r="N64">
        <f t="shared" si="3"/>
        <v>89.388333299999999</v>
      </c>
      <c r="P64" s="1">
        <v>245</v>
      </c>
      <c r="Q64" s="1">
        <v>245</v>
      </c>
      <c r="S64">
        <f t="shared" si="4"/>
        <v>89.388333299999999</v>
      </c>
      <c r="T64">
        <f t="shared" si="5"/>
        <v>89.388333299999999</v>
      </c>
    </row>
    <row r="65" spans="1:20">
      <c r="A65">
        <v>242.5</v>
      </c>
      <c r="B65">
        <v>157.95555555555501</v>
      </c>
      <c r="D65">
        <v>156.78095238095179</v>
      </c>
      <c r="E65">
        <v>242.5</v>
      </c>
      <c r="G65" s="1">
        <v>157.89833329999999</v>
      </c>
      <c r="H65" s="1">
        <v>157.77500000000001</v>
      </c>
      <c r="J65">
        <f t="shared" si="0"/>
        <v>84.60166670000001</v>
      </c>
      <c r="K65">
        <f t="shared" si="1"/>
        <v>5.7222255555018364E-2</v>
      </c>
      <c r="M65">
        <f t="shared" si="2"/>
        <v>-1.1173809190482018</v>
      </c>
      <c r="N65">
        <f t="shared" si="3"/>
        <v>84.60166670000001</v>
      </c>
      <c r="P65" s="1">
        <v>242.5</v>
      </c>
      <c r="Q65" s="1">
        <v>242.5</v>
      </c>
      <c r="S65">
        <f t="shared" si="4"/>
        <v>84.60166670000001</v>
      </c>
      <c r="T65">
        <f t="shared" si="5"/>
        <v>84.60166670000001</v>
      </c>
    </row>
    <row r="66" spans="1:20">
      <c r="A66">
        <v>240</v>
      </c>
      <c r="B66">
        <v>160.5999999999996</v>
      </c>
      <c r="D66">
        <v>159.35238095238068</v>
      </c>
      <c r="E66">
        <v>240</v>
      </c>
      <c r="G66" s="1">
        <v>160.18166669999999</v>
      </c>
      <c r="H66" s="1">
        <v>160.23166670000001</v>
      </c>
      <c r="J66">
        <f t="shared" si="0"/>
        <v>79.818333300000006</v>
      </c>
      <c r="K66">
        <f t="shared" si="1"/>
        <v>0.41833329999960256</v>
      </c>
      <c r="M66">
        <f t="shared" si="2"/>
        <v>-0.82928574761930918</v>
      </c>
      <c r="N66">
        <f t="shared" si="3"/>
        <v>79.818333300000006</v>
      </c>
      <c r="P66" s="1">
        <v>240</v>
      </c>
      <c r="Q66" s="1">
        <v>240</v>
      </c>
      <c r="S66">
        <f t="shared" si="4"/>
        <v>79.818333300000006</v>
      </c>
      <c r="T66">
        <f t="shared" si="5"/>
        <v>79.818333300000006</v>
      </c>
    </row>
    <row r="67" spans="1:20">
      <c r="A67">
        <v>237.5</v>
      </c>
      <c r="B67">
        <v>163.08888888888862</v>
      </c>
      <c r="D67">
        <v>162.01428571428528</v>
      </c>
      <c r="E67">
        <v>237.5</v>
      </c>
      <c r="G67" s="1">
        <v>162.47333330000001</v>
      </c>
      <c r="H67" s="1">
        <v>162.69999999999999</v>
      </c>
      <c r="J67">
        <f t="shared" si="0"/>
        <v>75.026666699999993</v>
      </c>
      <c r="K67">
        <f t="shared" si="1"/>
        <v>0.61555558888861128</v>
      </c>
      <c r="M67">
        <f t="shared" si="2"/>
        <v>-0.45904758571472826</v>
      </c>
      <c r="N67">
        <f t="shared" si="3"/>
        <v>75.026666699999993</v>
      </c>
      <c r="P67" s="1">
        <v>237.5</v>
      </c>
      <c r="Q67" s="1">
        <v>237.5</v>
      </c>
      <c r="S67">
        <f t="shared" si="4"/>
        <v>75.026666699999993</v>
      </c>
      <c r="T67">
        <f t="shared" si="5"/>
        <v>75.026666699999993</v>
      </c>
    </row>
    <row r="68" spans="1:20">
      <c r="A68">
        <v>235</v>
      </c>
      <c r="B68">
        <v>165.6999999999997</v>
      </c>
      <c r="D68">
        <v>164.4666666666661</v>
      </c>
      <c r="E68">
        <v>235</v>
      </c>
      <c r="G68" s="1">
        <v>165.21833330000001</v>
      </c>
      <c r="H68" s="1">
        <v>165.0083333</v>
      </c>
      <c r="J68">
        <f t="shared" ref="J68:J82" si="6">A68-G68</f>
        <v>69.781666699999988</v>
      </c>
      <c r="K68">
        <f t="shared" ref="K68:K82" si="7">B68-G68</f>
        <v>0.48166669999969258</v>
      </c>
      <c r="M68">
        <f t="shared" ref="M68:M82" si="8">D68-G68</f>
        <v>-0.7516666333339117</v>
      </c>
      <c r="N68">
        <f t="shared" ref="N68:N82" si="9">E68-G68</f>
        <v>69.781666699999988</v>
      </c>
      <c r="P68" s="1">
        <v>235</v>
      </c>
      <c r="Q68" s="1">
        <v>235</v>
      </c>
      <c r="S68">
        <f t="shared" ref="S68:S82" si="10">P68-G68</f>
        <v>69.781666699999988</v>
      </c>
      <c r="T68">
        <f t="shared" ref="T68:T82" si="11">Q68-G68</f>
        <v>69.781666699999988</v>
      </c>
    </row>
    <row r="69" spans="1:20">
      <c r="A69">
        <v>232.5</v>
      </c>
      <c r="B69">
        <v>168.12222222222192</v>
      </c>
      <c r="D69">
        <v>167.17142857142801</v>
      </c>
      <c r="E69">
        <v>232.5</v>
      </c>
      <c r="G69" s="1">
        <v>167.69333330000001</v>
      </c>
      <c r="H69" s="1">
        <v>167.44</v>
      </c>
      <c r="J69">
        <f t="shared" si="6"/>
        <v>64.806666699999994</v>
      </c>
      <c r="K69">
        <f t="shared" si="7"/>
        <v>0.42888892222191544</v>
      </c>
      <c r="M69">
        <f t="shared" si="8"/>
        <v>-0.52190472857199666</v>
      </c>
      <c r="N69">
        <f t="shared" si="9"/>
        <v>64.806666699999994</v>
      </c>
      <c r="P69" s="1">
        <v>232.5</v>
      </c>
      <c r="Q69" s="1">
        <v>232.5</v>
      </c>
      <c r="S69">
        <f t="shared" si="10"/>
        <v>64.806666699999994</v>
      </c>
      <c r="T69">
        <f t="shared" si="11"/>
        <v>64.806666699999994</v>
      </c>
    </row>
    <row r="70" spans="1:20">
      <c r="A70">
        <v>230</v>
      </c>
      <c r="B70">
        <v>170.72222222222166</v>
      </c>
      <c r="D70">
        <v>169.75714285714241</v>
      </c>
      <c r="E70">
        <v>230</v>
      </c>
      <c r="G70" s="1">
        <v>170.0783333</v>
      </c>
      <c r="H70" s="1">
        <v>169.98833329999999</v>
      </c>
      <c r="J70">
        <f t="shared" si="6"/>
        <v>59.921666700000003</v>
      </c>
      <c r="K70">
        <f t="shared" si="7"/>
        <v>0.64388892222166305</v>
      </c>
      <c r="M70">
        <f t="shared" si="8"/>
        <v>-0.32119044285758491</v>
      </c>
      <c r="N70">
        <f t="shared" si="9"/>
        <v>59.921666700000003</v>
      </c>
      <c r="P70" s="1">
        <v>230</v>
      </c>
      <c r="Q70" s="1">
        <v>230</v>
      </c>
      <c r="S70">
        <f t="shared" si="10"/>
        <v>59.921666700000003</v>
      </c>
      <c r="T70">
        <f t="shared" si="11"/>
        <v>59.921666700000003</v>
      </c>
    </row>
    <row r="71" spans="1:20">
      <c r="A71">
        <v>227.5</v>
      </c>
      <c r="B71">
        <v>173.12222222222181</v>
      </c>
      <c r="D71">
        <v>172.37142857142808</v>
      </c>
      <c r="E71">
        <v>227.5</v>
      </c>
      <c r="G71" s="1">
        <v>172.37166669999999</v>
      </c>
      <c r="H71" s="1">
        <v>172.90166669999999</v>
      </c>
      <c r="J71">
        <f t="shared" si="6"/>
        <v>55.128333300000008</v>
      </c>
      <c r="K71">
        <f t="shared" si="7"/>
        <v>0.75055552222181632</v>
      </c>
      <c r="M71">
        <f t="shared" si="8"/>
        <v>-2.3812857190819159E-4</v>
      </c>
      <c r="N71">
        <f t="shared" si="9"/>
        <v>55.128333300000008</v>
      </c>
      <c r="P71" s="1">
        <v>227.5</v>
      </c>
      <c r="Q71" s="1">
        <v>227.5</v>
      </c>
      <c r="S71">
        <f t="shared" si="10"/>
        <v>55.128333300000008</v>
      </c>
      <c r="T71">
        <f t="shared" si="11"/>
        <v>55.128333300000008</v>
      </c>
    </row>
    <row r="72" spans="1:20">
      <c r="A72">
        <v>225</v>
      </c>
      <c r="B72">
        <v>175.55555555555529</v>
      </c>
      <c r="D72">
        <v>174.86666666666639</v>
      </c>
      <c r="E72">
        <v>225</v>
      </c>
      <c r="G72" s="1">
        <v>174.78</v>
      </c>
      <c r="H72" s="1">
        <v>175.34</v>
      </c>
      <c r="J72">
        <f t="shared" si="6"/>
        <v>50.22</v>
      </c>
      <c r="K72">
        <f t="shared" si="7"/>
        <v>0.77555555555528599</v>
      </c>
      <c r="M72">
        <f t="shared" si="8"/>
        <v>8.6666666666388892E-2</v>
      </c>
      <c r="N72">
        <f t="shared" si="9"/>
        <v>50.22</v>
      </c>
      <c r="P72" s="1">
        <v>225</v>
      </c>
      <c r="Q72" s="1">
        <v>225</v>
      </c>
      <c r="S72">
        <f t="shared" si="10"/>
        <v>50.22</v>
      </c>
      <c r="T72">
        <f t="shared" si="11"/>
        <v>50.22</v>
      </c>
    </row>
    <row r="73" spans="1:20">
      <c r="A73">
        <v>222.5</v>
      </c>
      <c r="B73">
        <v>177.81111111111073</v>
      </c>
      <c r="D73">
        <v>177.45238095238051</v>
      </c>
      <c r="E73">
        <v>222.5</v>
      </c>
      <c r="G73" s="1">
        <v>177.185</v>
      </c>
      <c r="H73" s="1">
        <v>177.89500000000001</v>
      </c>
      <c r="J73">
        <f t="shared" si="6"/>
        <v>45.314999999999998</v>
      </c>
      <c r="K73">
        <f t="shared" si="7"/>
        <v>0.62611111111073114</v>
      </c>
      <c r="M73">
        <f t="shared" si="8"/>
        <v>0.26738095238050619</v>
      </c>
      <c r="N73">
        <f t="shared" si="9"/>
        <v>45.314999999999998</v>
      </c>
      <c r="P73" s="1">
        <v>222.5</v>
      </c>
      <c r="Q73" s="1">
        <v>222.5</v>
      </c>
      <c r="S73">
        <f t="shared" si="10"/>
        <v>45.314999999999998</v>
      </c>
      <c r="T73">
        <f t="shared" si="11"/>
        <v>45.314999999999998</v>
      </c>
    </row>
    <row r="74" spans="1:20">
      <c r="A74">
        <v>220</v>
      </c>
      <c r="B74">
        <v>180.61111111111069</v>
      </c>
      <c r="D74">
        <v>180.02857142857098</v>
      </c>
      <c r="E74">
        <v>220</v>
      </c>
      <c r="G74" s="1">
        <v>179.91</v>
      </c>
      <c r="H74" s="1">
        <v>180.07</v>
      </c>
      <c r="J74">
        <f t="shared" si="6"/>
        <v>40.090000000000003</v>
      </c>
      <c r="K74">
        <f t="shared" si="7"/>
        <v>0.70111111111069135</v>
      </c>
      <c r="M74">
        <f t="shared" si="8"/>
        <v>0.11857142857098779</v>
      </c>
      <c r="N74">
        <f t="shared" si="9"/>
        <v>40.090000000000003</v>
      </c>
      <c r="P74" s="1">
        <v>220</v>
      </c>
      <c r="Q74" s="1">
        <v>220</v>
      </c>
      <c r="S74">
        <f t="shared" si="10"/>
        <v>40.090000000000003</v>
      </c>
      <c r="T74">
        <f t="shared" si="11"/>
        <v>40.090000000000003</v>
      </c>
    </row>
    <row r="75" spans="1:20">
      <c r="A75">
        <v>217.5</v>
      </c>
      <c r="B75">
        <v>183.28888888888861</v>
      </c>
      <c r="D75">
        <v>182.4571428571426</v>
      </c>
      <c r="E75">
        <v>217.5</v>
      </c>
      <c r="G75" s="1">
        <v>182.43333329999999</v>
      </c>
      <c r="H75" s="1">
        <v>182.60666670000001</v>
      </c>
      <c r="J75">
        <f t="shared" si="6"/>
        <v>35.066666700000013</v>
      </c>
      <c r="K75">
        <f t="shared" si="7"/>
        <v>0.85555558888862038</v>
      </c>
      <c r="M75">
        <f t="shared" si="8"/>
        <v>2.3809557142612903E-2</v>
      </c>
      <c r="N75">
        <f t="shared" si="9"/>
        <v>35.066666700000013</v>
      </c>
      <c r="P75" s="1">
        <v>217.5</v>
      </c>
      <c r="Q75" s="1">
        <v>217.5</v>
      </c>
      <c r="S75">
        <f t="shared" si="10"/>
        <v>35.066666700000013</v>
      </c>
      <c r="T75">
        <f t="shared" si="11"/>
        <v>35.066666700000013</v>
      </c>
    </row>
    <row r="76" spans="1:20">
      <c r="A76">
        <v>215</v>
      </c>
      <c r="B76">
        <v>185.9666666666663</v>
      </c>
      <c r="D76">
        <v>184.83809523809461</v>
      </c>
      <c r="E76">
        <v>215</v>
      </c>
      <c r="G76" s="1">
        <v>184.97499999999999</v>
      </c>
      <c r="H76" s="1">
        <v>185.14500000000001</v>
      </c>
      <c r="J76">
        <f t="shared" si="6"/>
        <v>30.025000000000006</v>
      </c>
      <c r="K76">
        <f t="shared" si="7"/>
        <v>0.99166666666630476</v>
      </c>
      <c r="M76">
        <f t="shared" si="8"/>
        <v>-0.13690476190538448</v>
      </c>
      <c r="N76">
        <f t="shared" si="9"/>
        <v>30.025000000000006</v>
      </c>
      <c r="P76" s="1">
        <v>215</v>
      </c>
      <c r="Q76" s="1">
        <v>215</v>
      </c>
      <c r="S76">
        <f t="shared" si="10"/>
        <v>30.025000000000006</v>
      </c>
      <c r="T76">
        <f t="shared" si="11"/>
        <v>30.025000000000006</v>
      </c>
    </row>
    <row r="77" spans="1:20">
      <c r="A77">
        <v>212.5</v>
      </c>
      <c r="B77">
        <v>188.18888888888861</v>
      </c>
      <c r="D77">
        <v>187.45714285714232</v>
      </c>
      <c r="E77">
        <v>212.5</v>
      </c>
      <c r="G77" s="1">
        <v>187.4566667</v>
      </c>
      <c r="H77" s="1">
        <v>188.0766667</v>
      </c>
      <c r="J77">
        <f t="shared" si="6"/>
        <v>25.0433333</v>
      </c>
      <c r="K77">
        <f t="shared" si="7"/>
        <v>0.73222218888861335</v>
      </c>
      <c r="M77">
        <f t="shared" si="8"/>
        <v>4.7615714231596939E-4</v>
      </c>
      <c r="N77">
        <f t="shared" si="9"/>
        <v>25.0433333</v>
      </c>
      <c r="P77" s="1">
        <v>212.5</v>
      </c>
      <c r="Q77" s="1">
        <v>212.5</v>
      </c>
      <c r="S77">
        <f t="shared" si="10"/>
        <v>25.0433333</v>
      </c>
      <c r="T77">
        <f t="shared" si="11"/>
        <v>25.0433333</v>
      </c>
    </row>
    <row r="78" spans="1:20">
      <c r="A78">
        <v>210</v>
      </c>
      <c r="B78">
        <v>190.51111111111058</v>
      </c>
      <c r="D78">
        <v>189.83333333333289</v>
      </c>
      <c r="E78">
        <v>210</v>
      </c>
      <c r="G78" s="1">
        <v>189.90166669999999</v>
      </c>
      <c r="H78" s="1">
        <v>190.5783333</v>
      </c>
      <c r="J78">
        <f t="shared" si="6"/>
        <v>20.098333300000007</v>
      </c>
      <c r="K78">
        <f t="shared" si="7"/>
        <v>0.60944441111058723</v>
      </c>
      <c r="M78">
        <f t="shared" si="8"/>
        <v>-6.8333366667104656E-2</v>
      </c>
      <c r="N78">
        <f t="shared" si="9"/>
        <v>20.098333300000007</v>
      </c>
      <c r="P78" s="1">
        <v>210</v>
      </c>
      <c r="Q78" s="1">
        <v>210</v>
      </c>
      <c r="S78">
        <f t="shared" si="10"/>
        <v>20.098333300000007</v>
      </c>
      <c r="T78">
        <f t="shared" si="11"/>
        <v>20.098333300000007</v>
      </c>
    </row>
    <row r="79" spans="1:20">
      <c r="A79">
        <v>207.5</v>
      </c>
      <c r="B79">
        <v>192.944444444444</v>
      </c>
      <c r="D79">
        <v>192.42380952380913</v>
      </c>
      <c r="E79">
        <v>207.5</v>
      </c>
      <c r="G79" s="1">
        <v>192.25333330000001</v>
      </c>
      <c r="H79" s="1">
        <v>192.84666669999999</v>
      </c>
      <c r="J79">
        <f t="shared" si="6"/>
        <v>15.246666699999992</v>
      </c>
      <c r="K79">
        <f t="shared" si="7"/>
        <v>0.69111114444399391</v>
      </c>
      <c r="M79">
        <f t="shared" si="8"/>
        <v>0.17047622380911776</v>
      </c>
      <c r="N79">
        <f t="shared" si="9"/>
        <v>15.246666699999992</v>
      </c>
      <c r="P79" s="1">
        <v>207.5</v>
      </c>
      <c r="Q79" s="1">
        <v>207.5</v>
      </c>
      <c r="S79">
        <f t="shared" si="10"/>
        <v>15.246666699999992</v>
      </c>
      <c r="T79">
        <f t="shared" si="11"/>
        <v>15.246666699999992</v>
      </c>
    </row>
    <row r="80" spans="1:20">
      <c r="A80">
        <v>205</v>
      </c>
      <c r="B80">
        <v>195.0777777777773</v>
      </c>
      <c r="D80">
        <v>194.91904761904712</v>
      </c>
      <c r="E80">
        <v>205</v>
      </c>
      <c r="G80" s="1">
        <v>194.6033333</v>
      </c>
      <c r="H80" s="1">
        <v>195.6166667</v>
      </c>
      <c r="J80">
        <f t="shared" si="6"/>
        <v>10.396666699999997</v>
      </c>
      <c r="K80">
        <f t="shared" si="7"/>
        <v>0.47444447777729692</v>
      </c>
      <c r="M80">
        <f t="shared" si="8"/>
        <v>0.31571431904711744</v>
      </c>
      <c r="N80">
        <f t="shared" si="9"/>
        <v>10.396666699999997</v>
      </c>
      <c r="P80" s="1">
        <v>205</v>
      </c>
      <c r="Q80" s="1">
        <v>205</v>
      </c>
      <c r="S80">
        <f t="shared" si="10"/>
        <v>10.396666699999997</v>
      </c>
      <c r="T80">
        <f t="shared" si="11"/>
        <v>10.396666699999997</v>
      </c>
    </row>
    <row r="81" spans="1:20">
      <c r="A81">
        <v>202.5</v>
      </c>
      <c r="B81">
        <v>197.41111111111081</v>
      </c>
      <c r="D81">
        <v>197.46666666666641</v>
      </c>
      <c r="E81">
        <v>202.5</v>
      </c>
      <c r="G81" s="1">
        <v>197.285</v>
      </c>
      <c r="H81" s="1">
        <v>197.67500000000001</v>
      </c>
      <c r="J81">
        <f t="shared" si="6"/>
        <v>5.2150000000000034</v>
      </c>
      <c r="K81">
        <f t="shared" si="7"/>
        <v>0.12611111111081641</v>
      </c>
      <c r="M81">
        <f t="shared" si="8"/>
        <v>0.18166666666641618</v>
      </c>
      <c r="N81">
        <f t="shared" si="9"/>
        <v>5.2150000000000034</v>
      </c>
      <c r="P81" s="1">
        <v>202.5</v>
      </c>
      <c r="Q81" s="1">
        <v>202.5</v>
      </c>
      <c r="S81">
        <f t="shared" si="10"/>
        <v>5.2150000000000034</v>
      </c>
      <c r="T81">
        <f t="shared" si="11"/>
        <v>5.2150000000000034</v>
      </c>
    </row>
    <row r="82" spans="1:20">
      <c r="A82">
        <v>200</v>
      </c>
      <c r="B82">
        <v>200</v>
      </c>
      <c r="D82">
        <v>200</v>
      </c>
      <c r="E82">
        <v>200</v>
      </c>
      <c r="G82" s="1">
        <v>200</v>
      </c>
      <c r="H82" s="1">
        <v>200</v>
      </c>
      <c r="J82">
        <f t="shared" si="6"/>
        <v>0</v>
      </c>
      <c r="K82">
        <f t="shared" si="7"/>
        <v>0</v>
      </c>
      <c r="M82">
        <f t="shared" si="8"/>
        <v>0</v>
      </c>
      <c r="N82">
        <f t="shared" si="9"/>
        <v>0</v>
      </c>
      <c r="P82" s="1">
        <v>200</v>
      </c>
      <c r="Q82" s="1">
        <v>200</v>
      </c>
      <c r="S82">
        <f t="shared" si="10"/>
        <v>0</v>
      </c>
      <c r="T82">
        <f t="shared" si="11"/>
        <v>0</v>
      </c>
    </row>
    <row r="83" spans="1:20">
      <c r="J83" s="2">
        <f>SUM(J3:J82)</f>
        <v>7490.6730953544129</v>
      </c>
      <c r="K83" s="2">
        <f t="shared" ref="K83:T83" si="12">SUM(K3:K82)</f>
        <v>-1.0094443281290406</v>
      </c>
      <c r="L83" s="2"/>
      <c r="M83" s="2">
        <f t="shared" si="12"/>
        <v>-26.298333217019838</v>
      </c>
      <c r="N83" s="2">
        <f t="shared" si="12"/>
        <v>7043.1794445607611</v>
      </c>
      <c r="O83" s="2"/>
      <c r="P83" s="2"/>
      <c r="Q83" s="2"/>
      <c r="R83" s="2"/>
      <c r="S83" s="2">
        <f t="shared" si="12"/>
        <v>7531.1588095959978</v>
      </c>
      <c r="T83" s="2">
        <f t="shared" si="12"/>
        <v>7050.9238889519993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Setting1-Result100.csv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Reza Farid Amin</cp:lastModifiedBy>
  <dcterms:created xsi:type="dcterms:W3CDTF">2016-10-02T20:31:58Z</dcterms:created>
  <dcterms:modified xsi:type="dcterms:W3CDTF">2016-10-18T16:46:04Z</dcterms:modified>
</cp:coreProperties>
</file>