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date1904="1" showInkAnnotation="0" autoCompressPictures="0"/>
  <bookViews>
    <workbookView xWindow="240" yWindow="240" windowWidth="25360" windowHeight="15820" tabRatio="500"/>
  </bookViews>
  <sheets>
    <sheet name="peer-popm3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3" i="1" l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42" i="1"/>
  <c r="G35" i="1"/>
  <c r="G36" i="1"/>
  <c r="G37" i="1"/>
  <c r="G38" i="1"/>
  <c r="G39" i="1"/>
  <c r="G40" i="1"/>
  <c r="G4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42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" i="1"/>
  <c r="F3" i="1"/>
  <c r="F2" i="1"/>
</calcChain>
</file>

<file path=xl/sharedStrings.xml><?xml version="1.0" encoding="utf-8"?>
<sst xmlns="http://schemas.openxmlformats.org/spreadsheetml/2006/main" count="7" uniqueCount="7">
  <si>
    <t>x</t>
  </si>
  <si>
    <t>Best Case Strategy</t>
  </si>
  <si>
    <t>Worst Case Strategy</t>
  </si>
  <si>
    <t>peer-pop strategy (Major taste)</t>
  </si>
  <si>
    <t>peer-similarity (Major taste)</t>
  </si>
  <si>
    <t>Peer-similarity (Minor taste)</t>
  </si>
  <si>
    <t>peer-pop strategy (Minor taste)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</si>
</sst>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'peer-popm3.csv'!$B$1</c:f>
              <c:strCache>
                <c:ptCount val="1"/>
                <c:pt idx="0">
                  <c:v>peer-pop strategy (Major taste)</c:v>
                </c:pt>
              </c:strCache>
            </c:strRef>
          </c:tx>
          <c:spPr>
            <a:ln>
              <a:noFill/>
            </a:ln>
          </c:spPr>
          <c:marker>
            <c:symbol val="dot"/>
            <c:size val="5"/>
            <c:spPr>
              <a:noFill/>
            </c:spPr>
          </c:marker>
          <c:val>
            <c:numRef>
              <c:f>'peer-popm3.csv'!$B$2:$B$98</c:f>
              <c:numCache>
                <c:formatCode>General</c:formatCode>
                <c:ptCount val="97"/>
                <c:pt idx="0">
                  <c:v>6.64285714285714</c:v>
                </c:pt>
                <c:pt idx="1">
                  <c:v>13.0285714285714</c:v>
                </c:pt>
                <c:pt idx="2">
                  <c:v>19.0428571428571</c:v>
                </c:pt>
                <c:pt idx="3">
                  <c:v>25.5142857142857</c:v>
                </c:pt>
                <c:pt idx="4">
                  <c:v>31.7428571428571</c:v>
                </c:pt>
                <c:pt idx="5">
                  <c:v>38.7428571428571</c:v>
                </c:pt>
                <c:pt idx="6">
                  <c:v>45.2857142857142</c:v>
                </c:pt>
                <c:pt idx="7">
                  <c:v>51.1142857142857</c:v>
                </c:pt>
                <c:pt idx="8">
                  <c:v>56.2428571428571</c:v>
                </c:pt>
                <c:pt idx="9">
                  <c:v>59.3571428571428</c:v>
                </c:pt>
                <c:pt idx="10">
                  <c:v>60.7857142857142</c:v>
                </c:pt>
                <c:pt idx="11">
                  <c:v>62.3285714285714</c:v>
                </c:pt>
                <c:pt idx="12">
                  <c:v>61.6</c:v>
                </c:pt>
                <c:pt idx="13">
                  <c:v>62.4571428571428</c:v>
                </c:pt>
                <c:pt idx="14">
                  <c:v>66.0285714285714</c:v>
                </c:pt>
                <c:pt idx="15">
                  <c:v>70.3</c:v>
                </c:pt>
                <c:pt idx="16">
                  <c:v>73.9142857142857</c:v>
                </c:pt>
                <c:pt idx="17">
                  <c:v>80.3714285714285</c:v>
                </c:pt>
                <c:pt idx="18">
                  <c:v>83.8857142857142</c:v>
                </c:pt>
                <c:pt idx="19">
                  <c:v>86.6285714285714</c:v>
                </c:pt>
                <c:pt idx="20">
                  <c:v>90.5857142857142</c:v>
                </c:pt>
                <c:pt idx="21">
                  <c:v>91.7571428571428</c:v>
                </c:pt>
                <c:pt idx="22">
                  <c:v>93.8428571428571</c:v>
                </c:pt>
                <c:pt idx="23">
                  <c:v>98.3</c:v>
                </c:pt>
                <c:pt idx="24">
                  <c:v>103.471428571428</c:v>
                </c:pt>
                <c:pt idx="25">
                  <c:v>109.114285714285</c:v>
                </c:pt>
                <c:pt idx="26">
                  <c:v>115.085714285714</c:v>
                </c:pt>
                <c:pt idx="27">
                  <c:v>119.614285714285</c:v>
                </c:pt>
                <c:pt idx="28">
                  <c:v>123.971428571428</c:v>
                </c:pt>
                <c:pt idx="29">
                  <c:v>125.857142857142</c:v>
                </c:pt>
                <c:pt idx="30">
                  <c:v>127.685714285714</c:v>
                </c:pt>
                <c:pt idx="31">
                  <c:v>131.471428571428</c:v>
                </c:pt>
                <c:pt idx="32">
                  <c:v>131.114285714285</c:v>
                </c:pt>
                <c:pt idx="33">
                  <c:v>130.357142857142</c:v>
                </c:pt>
                <c:pt idx="34">
                  <c:v>130.757142857142</c:v>
                </c:pt>
                <c:pt idx="35">
                  <c:v>131.028571428571</c:v>
                </c:pt>
                <c:pt idx="36">
                  <c:v>130.157142857142</c:v>
                </c:pt>
                <c:pt idx="37">
                  <c:v>127.728571428571</c:v>
                </c:pt>
                <c:pt idx="38">
                  <c:v>125.757142857142</c:v>
                </c:pt>
                <c:pt idx="39">
                  <c:v>123.714285714285</c:v>
                </c:pt>
                <c:pt idx="40">
                  <c:v>121.0</c:v>
                </c:pt>
                <c:pt idx="41">
                  <c:v>118.714285714285</c:v>
                </c:pt>
                <c:pt idx="42">
                  <c:v>119.142857142857</c:v>
                </c:pt>
                <c:pt idx="43">
                  <c:v>123.885714285714</c:v>
                </c:pt>
                <c:pt idx="44">
                  <c:v>127.428571428571</c:v>
                </c:pt>
                <c:pt idx="45">
                  <c:v>134.228571428571</c:v>
                </c:pt>
                <c:pt idx="46">
                  <c:v>140.242857142857</c:v>
                </c:pt>
                <c:pt idx="47">
                  <c:v>145.657142857142</c:v>
                </c:pt>
                <c:pt idx="48">
                  <c:v>149.471428571428</c:v>
                </c:pt>
                <c:pt idx="49">
                  <c:v>153.757142857142</c:v>
                </c:pt>
                <c:pt idx="50">
                  <c:v>159.857142857142</c:v>
                </c:pt>
                <c:pt idx="51">
                  <c:v>164.928571428571</c:v>
                </c:pt>
                <c:pt idx="52">
                  <c:v>170.457142857142</c:v>
                </c:pt>
                <c:pt idx="53">
                  <c:v>174.742857142857</c:v>
                </c:pt>
                <c:pt idx="54">
                  <c:v>177.685714285714</c:v>
                </c:pt>
                <c:pt idx="55">
                  <c:v>178.457142857142</c:v>
                </c:pt>
                <c:pt idx="56">
                  <c:v>183.328571428571</c:v>
                </c:pt>
                <c:pt idx="57">
                  <c:v>190.771428571428</c:v>
                </c:pt>
                <c:pt idx="58">
                  <c:v>196.7</c:v>
                </c:pt>
                <c:pt idx="59">
                  <c:v>202.742857142857</c:v>
                </c:pt>
                <c:pt idx="60">
                  <c:v>208.1</c:v>
                </c:pt>
                <c:pt idx="61">
                  <c:v>213.357142857142</c:v>
                </c:pt>
                <c:pt idx="62">
                  <c:v>213.357142857142</c:v>
                </c:pt>
                <c:pt idx="63">
                  <c:v>218.357142857142</c:v>
                </c:pt>
                <c:pt idx="64">
                  <c:v>220.814285714285</c:v>
                </c:pt>
                <c:pt idx="65">
                  <c:v>226.314285714285</c:v>
                </c:pt>
                <c:pt idx="66">
                  <c:v>227.8</c:v>
                </c:pt>
                <c:pt idx="67">
                  <c:v>227.014285714285</c:v>
                </c:pt>
                <c:pt idx="68">
                  <c:v>226.1</c:v>
                </c:pt>
                <c:pt idx="69">
                  <c:v>226.1</c:v>
                </c:pt>
                <c:pt idx="70">
                  <c:v>225.385714285714</c:v>
                </c:pt>
                <c:pt idx="71">
                  <c:v>225.385714285714</c:v>
                </c:pt>
                <c:pt idx="72">
                  <c:v>223.0</c:v>
                </c:pt>
                <c:pt idx="73">
                  <c:v>221.214285714285</c:v>
                </c:pt>
                <c:pt idx="74">
                  <c:v>221.214285714285</c:v>
                </c:pt>
                <c:pt idx="75">
                  <c:v>219.357142857142</c:v>
                </c:pt>
                <c:pt idx="76">
                  <c:v>216.928571428571</c:v>
                </c:pt>
                <c:pt idx="77">
                  <c:v>214.642857142857</c:v>
                </c:pt>
                <c:pt idx="78">
                  <c:v>212.428571428571</c:v>
                </c:pt>
                <c:pt idx="79">
                  <c:v>212.428571428571</c:v>
                </c:pt>
                <c:pt idx="80">
                  <c:v>210.071428571428</c:v>
                </c:pt>
                <c:pt idx="81">
                  <c:v>210.071428571428</c:v>
                </c:pt>
                <c:pt idx="82">
                  <c:v>207.857142857142</c:v>
                </c:pt>
                <c:pt idx="83">
                  <c:v>205.857142857142</c:v>
                </c:pt>
                <c:pt idx="84">
                  <c:v>205.857142857142</c:v>
                </c:pt>
                <c:pt idx="85">
                  <c:v>202.785714285714</c:v>
                </c:pt>
                <c:pt idx="86">
                  <c:v>202.785714285714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'peer-popm3.csv'!$C$1</c:f>
              <c:strCache>
                <c:ptCount val="1"/>
                <c:pt idx="0">
                  <c:v>peer-pop strategy (Minor taste)</c:v>
                </c:pt>
              </c:strCache>
            </c:strRef>
          </c:tx>
          <c:spPr>
            <a:ln>
              <a:noFill/>
            </a:ln>
          </c:spPr>
          <c:marker>
            <c:symbol val="star"/>
            <c:size val="5"/>
            <c:spPr>
              <a:noFill/>
            </c:spPr>
          </c:marker>
          <c:val>
            <c:numRef>
              <c:f>'peer-popm3.csv'!$C$2:$C$98</c:f>
              <c:numCache>
                <c:formatCode>General</c:formatCode>
                <c:ptCount val="97"/>
                <c:pt idx="0">
                  <c:v>-2.1</c:v>
                </c:pt>
                <c:pt idx="1">
                  <c:v>-3.33333333333333</c:v>
                </c:pt>
                <c:pt idx="2">
                  <c:v>-6.1</c:v>
                </c:pt>
                <c:pt idx="3">
                  <c:v>-8.33333333333333</c:v>
                </c:pt>
                <c:pt idx="4">
                  <c:v>-9.06666666666666</c:v>
                </c:pt>
                <c:pt idx="5">
                  <c:v>-10.9333333333333</c:v>
                </c:pt>
                <c:pt idx="6">
                  <c:v>-10.6666666666666</c:v>
                </c:pt>
                <c:pt idx="7">
                  <c:v>-13.1333333333333</c:v>
                </c:pt>
                <c:pt idx="8">
                  <c:v>-14.5</c:v>
                </c:pt>
                <c:pt idx="9">
                  <c:v>-13.3</c:v>
                </c:pt>
                <c:pt idx="10">
                  <c:v>-8.56666666666666</c:v>
                </c:pt>
                <c:pt idx="11">
                  <c:v>-4.63333333333333</c:v>
                </c:pt>
                <c:pt idx="12">
                  <c:v>2.33333333333333</c:v>
                </c:pt>
                <c:pt idx="13">
                  <c:v>9.733333333333331</c:v>
                </c:pt>
                <c:pt idx="14">
                  <c:v>11.2</c:v>
                </c:pt>
                <c:pt idx="15">
                  <c:v>11.3</c:v>
                </c:pt>
                <c:pt idx="16">
                  <c:v>11.0666666666666</c:v>
                </c:pt>
                <c:pt idx="17">
                  <c:v>10.2</c:v>
                </c:pt>
                <c:pt idx="18">
                  <c:v>9.93333333333333</c:v>
                </c:pt>
                <c:pt idx="19">
                  <c:v>9.46666666666666</c:v>
                </c:pt>
                <c:pt idx="20">
                  <c:v>9.633333333333329</c:v>
                </c:pt>
                <c:pt idx="21">
                  <c:v>15.9</c:v>
                </c:pt>
                <c:pt idx="22">
                  <c:v>17.6333333333333</c:v>
                </c:pt>
                <c:pt idx="23">
                  <c:v>17.8333333333333</c:v>
                </c:pt>
                <c:pt idx="24">
                  <c:v>17.4333333333333</c:v>
                </c:pt>
                <c:pt idx="25">
                  <c:v>15.1333333333333</c:v>
                </c:pt>
                <c:pt idx="26">
                  <c:v>12.4666666666666</c:v>
                </c:pt>
                <c:pt idx="27">
                  <c:v>9.7</c:v>
                </c:pt>
                <c:pt idx="28">
                  <c:v>12.4</c:v>
                </c:pt>
                <c:pt idx="29">
                  <c:v>18.3333333333333</c:v>
                </c:pt>
                <c:pt idx="30">
                  <c:v>23.7333333333333</c:v>
                </c:pt>
                <c:pt idx="31">
                  <c:v>25.2333333333333</c:v>
                </c:pt>
                <c:pt idx="32">
                  <c:v>30.4</c:v>
                </c:pt>
                <c:pt idx="33">
                  <c:v>37.1666666666666</c:v>
                </c:pt>
                <c:pt idx="34">
                  <c:v>43.3666666666666</c:v>
                </c:pt>
                <c:pt idx="35">
                  <c:v>46.9333333333333</c:v>
                </c:pt>
                <c:pt idx="36">
                  <c:v>53.7</c:v>
                </c:pt>
                <c:pt idx="37">
                  <c:v>61.7</c:v>
                </c:pt>
                <c:pt idx="38">
                  <c:v>70.1</c:v>
                </c:pt>
                <c:pt idx="39">
                  <c:v>79.2</c:v>
                </c:pt>
                <c:pt idx="40">
                  <c:v>84.6666666666666</c:v>
                </c:pt>
                <c:pt idx="41">
                  <c:v>90.2</c:v>
                </c:pt>
                <c:pt idx="42">
                  <c:v>97.0</c:v>
                </c:pt>
                <c:pt idx="43">
                  <c:v>97.6</c:v>
                </c:pt>
                <c:pt idx="44">
                  <c:v>99.5333333333333</c:v>
                </c:pt>
                <c:pt idx="45">
                  <c:v>97.4666666666666</c:v>
                </c:pt>
                <c:pt idx="46">
                  <c:v>97.5</c:v>
                </c:pt>
                <c:pt idx="47">
                  <c:v>97.0666666666666</c:v>
                </c:pt>
                <c:pt idx="48">
                  <c:v>97.43333333333329</c:v>
                </c:pt>
                <c:pt idx="49">
                  <c:v>97.6333333333333</c:v>
                </c:pt>
                <c:pt idx="50">
                  <c:v>97.6</c:v>
                </c:pt>
                <c:pt idx="51">
                  <c:v>96.3666666666666</c:v>
                </c:pt>
                <c:pt idx="52">
                  <c:v>95.2666666666666</c:v>
                </c:pt>
                <c:pt idx="53">
                  <c:v>93.8666666666666</c:v>
                </c:pt>
                <c:pt idx="54">
                  <c:v>95.73333333333331</c:v>
                </c:pt>
                <c:pt idx="55">
                  <c:v>98.8</c:v>
                </c:pt>
                <c:pt idx="56">
                  <c:v>98.43333333333329</c:v>
                </c:pt>
                <c:pt idx="57">
                  <c:v>97.4</c:v>
                </c:pt>
                <c:pt idx="58">
                  <c:v>95.23333333333331</c:v>
                </c:pt>
                <c:pt idx="59">
                  <c:v>93.2</c:v>
                </c:pt>
                <c:pt idx="60">
                  <c:v>92.23333333333331</c:v>
                </c:pt>
                <c:pt idx="61">
                  <c:v>91.1</c:v>
                </c:pt>
                <c:pt idx="62">
                  <c:v>91.1</c:v>
                </c:pt>
                <c:pt idx="63">
                  <c:v>89.9</c:v>
                </c:pt>
                <c:pt idx="64">
                  <c:v>90.6333333333333</c:v>
                </c:pt>
                <c:pt idx="65">
                  <c:v>91.2</c:v>
                </c:pt>
                <c:pt idx="66">
                  <c:v>95.5333333333333</c:v>
                </c:pt>
                <c:pt idx="67">
                  <c:v>99.0333333333333</c:v>
                </c:pt>
                <c:pt idx="68">
                  <c:v>102.7</c:v>
                </c:pt>
                <c:pt idx="69">
                  <c:v>102.7</c:v>
                </c:pt>
                <c:pt idx="70">
                  <c:v>110.033333333333</c:v>
                </c:pt>
                <c:pt idx="71">
                  <c:v>110.033333333333</c:v>
                </c:pt>
                <c:pt idx="72">
                  <c:v>117.533333333333</c:v>
                </c:pt>
                <c:pt idx="73">
                  <c:v>129.5</c:v>
                </c:pt>
                <c:pt idx="74">
                  <c:v>129.5</c:v>
                </c:pt>
                <c:pt idx="75">
                  <c:v>135.5</c:v>
                </c:pt>
                <c:pt idx="76">
                  <c:v>143.5</c:v>
                </c:pt>
                <c:pt idx="77">
                  <c:v>152.5</c:v>
                </c:pt>
                <c:pt idx="78">
                  <c:v>162.0</c:v>
                </c:pt>
                <c:pt idx="79">
                  <c:v>162.0</c:v>
                </c:pt>
                <c:pt idx="80">
                  <c:v>170.5</c:v>
                </c:pt>
                <c:pt idx="81">
                  <c:v>170.5</c:v>
                </c:pt>
                <c:pt idx="82">
                  <c:v>180.0</c:v>
                </c:pt>
                <c:pt idx="83">
                  <c:v>191.0</c:v>
                </c:pt>
                <c:pt idx="84">
                  <c:v>191.0</c:v>
                </c:pt>
                <c:pt idx="85">
                  <c:v>194.5</c:v>
                </c:pt>
                <c:pt idx="86">
                  <c:v>194.5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'peer-popm3.csv'!$D$1</c:f>
              <c:strCache>
                <c:ptCount val="1"/>
                <c:pt idx="0">
                  <c:v>peer-similarity (Major taste)</c:v>
                </c:pt>
              </c:strCache>
            </c:strRef>
          </c:tx>
          <c:spPr>
            <a:ln>
              <a:noFill/>
            </a:ln>
          </c:spPr>
          <c:marker>
            <c:symbol val="plus"/>
            <c:size val="5"/>
            <c:spPr>
              <a:noFill/>
            </c:spPr>
          </c:marker>
          <c:val>
            <c:numRef>
              <c:f>'peer-popm3.csv'!$D$2:$D$88</c:f>
              <c:numCache>
                <c:formatCode>General</c:formatCode>
                <c:ptCount val="87"/>
                <c:pt idx="0">
                  <c:v>2.985714286</c:v>
                </c:pt>
                <c:pt idx="1">
                  <c:v>10.24285714</c:v>
                </c:pt>
                <c:pt idx="2">
                  <c:v>18.11428571</c:v>
                </c:pt>
                <c:pt idx="3">
                  <c:v>26.68571429</c:v>
                </c:pt>
                <c:pt idx="4">
                  <c:v>33.97142857</c:v>
                </c:pt>
                <c:pt idx="5">
                  <c:v>41.9</c:v>
                </c:pt>
                <c:pt idx="6">
                  <c:v>49.4</c:v>
                </c:pt>
                <c:pt idx="7">
                  <c:v>56.9</c:v>
                </c:pt>
                <c:pt idx="8">
                  <c:v>64.61428571</c:v>
                </c:pt>
                <c:pt idx="9">
                  <c:v>72.31428571</c:v>
                </c:pt>
                <c:pt idx="10">
                  <c:v>79.94285714</c:v>
                </c:pt>
                <c:pt idx="11">
                  <c:v>86.44285714</c:v>
                </c:pt>
                <c:pt idx="12">
                  <c:v>94.22857143</c:v>
                </c:pt>
                <c:pt idx="13">
                  <c:v>101.1857143</c:v>
                </c:pt>
                <c:pt idx="14">
                  <c:v>108.2142857</c:v>
                </c:pt>
                <c:pt idx="15">
                  <c:v>115.4</c:v>
                </c:pt>
                <c:pt idx="16">
                  <c:v>120.6</c:v>
                </c:pt>
                <c:pt idx="17">
                  <c:v>126.9</c:v>
                </c:pt>
                <c:pt idx="18">
                  <c:v>134.0571429</c:v>
                </c:pt>
                <c:pt idx="19">
                  <c:v>141.9428571</c:v>
                </c:pt>
                <c:pt idx="20">
                  <c:v>148.1285714</c:v>
                </c:pt>
                <c:pt idx="21">
                  <c:v>155.3142857</c:v>
                </c:pt>
                <c:pt idx="22">
                  <c:v>163.0714286</c:v>
                </c:pt>
                <c:pt idx="23">
                  <c:v>168.3</c:v>
                </c:pt>
                <c:pt idx="24">
                  <c:v>174.5142857</c:v>
                </c:pt>
                <c:pt idx="25">
                  <c:v>180.5428571</c:v>
                </c:pt>
                <c:pt idx="26">
                  <c:v>187.4142857</c:v>
                </c:pt>
                <c:pt idx="27">
                  <c:v>193.9428571</c:v>
                </c:pt>
                <c:pt idx="28">
                  <c:v>201.0857143</c:v>
                </c:pt>
                <c:pt idx="29">
                  <c:v>207.1857143</c:v>
                </c:pt>
                <c:pt idx="30">
                  <c:v>213.1285714</c:v>
                </c:pt>
                <c:pt idx="31">
                  <c:v>219.2285714</c:v>
                </c:pt>
                <c:pt idx="32">
                  <c:v>226.4857143</c:v>
                </c:pt>
                <c:pt idx="33">
                  <c:v>231.5</c:v>
                </c:pt>
                <c:pt idx="34">
                  <c:v>238.3</c:v>
                </c:pt>
                <c:pt idx="35">
                  <c:v>243.5714286</c:v>
                </c:pt>
                <c:pt idx="36">
                  <c:v>249.1</c:v>
                </c:pt>
                <c:pt idx="37">
                  <c:v>254.2857143</c:v>
                </c:pt>
                <c:pt idx="38">
                  <c:v>260.3142857</c:v>
                </c:pt>
                <c:pt idx="39">
                  <c:v>265.1714286</c:v>
                </c:pt>
                <c:pt idx="40">
                  <c:v>269.9857143</c:v>
                </c:pt>
                <c:pt idx="41">
                  <c:v>272.4142857</c:v>
                </c:pt>
                <c:pt idx="42">
                  <c:v>273.6142857</c:v>
                </c:pt>
                <c:pt idx="43">
                  <c:v>275.9571429</c:v>
                </c:pt>
                <c:pt idx="44">
                  <c:v>276.3428571</c:v>
                </c:pt>
                <c:pt idx="45">
                  <c:v>276.5285714</c:v>
                </c:pt>
                <c:pt idx="46">
                  <c:v>275.1428571</c:v>
                </c:pt>
                <c:pt idx="47">
                  <c:v>275.2</c:v>
                </c:pt>
                <c:pt idx="48">
                  <c:v>273.7</c:v>
                </c:pt>
                <c:pt idx="49">
                  <c:v>271.8857143</c:v>
                </c:pt>
                <c:pt idx="50">
                  <c:v>270.1</c:v>
                </c:pt>
                <c:pt idx="51">
                  <c:v>267.6428571</c:v>
                </c:pt>
                <c:pt idx="52">
                  <c:v>265.2428571</c:v>
                </c:pt>
                <c:pt idx="53">
                  <c:v>262.7428571</c:v>
                </c:pt>
                <c:pt idx="54">
                  <c:v>260.3857143</c:v>
                </c:pt>
                <c:pt idx="55">
                  <c:v>257.6</c:v>
                </c:pt>
                <c:pt idx="56">
                  <c:v>255.6</c:v>
                </c:pt>
                <c:pt idx="57">
                  <c:v>253.0</c:v>
                </c:pt>
                <c:pt idx="58">
                  <c:v>250.5714286</c:v>
                </c:pt>
                <c:pt idx="59">
                  <c:v>248.2857143</c:v>
                </c:pt>
                <c:pt idx="60">
                  <c:v>245.7857143</c:v>
                </c:pt>
                <c:pt idx="61">
                  <c:v>242.8571429</c:v>
                </c:pt>
                <c:pt idx="62">
                  <c:v>240.1428571</c:v>
                </c:pt>
                <c:pt idx="63">
                  <c:v>237.8571429</c:v>
                </c:pt>
                <c:pt idx="64">
                  <c:v>235.3571429</c:v>
                </c:pt>
                <c:pt idx="65">
                  <c:v>232.8571429</c:v>
                </c:pt>
                <c:pt idx="66">
                  <c:v>230.0</c:v>
                </c:pt>
                <c:pt idx="67">
                  <c:v>227.2142857</c:v>
                </c:pt>
                <c:pt idx="68">
                  <c:v>224.8571429</c:v>
                </c:pt>
                <c:pt idx="69">
                  <c:v>222.2142857</c:v>
                </c:pt>
                <c:pt idx="70">
                  <c:v>219.7142857</c:v>
                </c:pt>
                <c:pt idx="71">
                  <c:v>217.1428571</c:v>
                </c:pt>
                <c:pt idx="72">
                  <c:v>214.6428571</c:v>
                </c:pt>
                <c:pt idx="73">
                  <c:v>212.2857143</c:v>
                </c:pt>
                <c:pt idx="74">
                  <c:v>210.0714286</c:v>
                </c:pt>
                <c:pt idx="75">
                  <c:v>208.2857143</c:v>
                </c:pt>
                <c:pt idx="76">
                  <c:v>208.2857143</c:v>
                </c:pt>
                <c:pt idx="77">
                  <c:v>208.2857143</c:v>
                </c:pt>
                <c:pt idx="78">
                  <c:v>208.2857143</c:v>
                </c:pt>
                <c:pt idx="79">
                  <c:v>208.2857143</c:v>
                </c:pt>
                <c:pt idx="80">
                  <c:v>208.2857143</c:v>
                </c:pt>
                <c:pt idx="81">
                  <c:v>206.7142857</c:v>
                </c:pt>
                <c:pt idx="82">
                  <c:v>206.7142857</c:v>
                </c:pt>
                <c:pt idx="83">
                  <c:v>206.7142857</c:v>
                </c:pt>
                <c:pt idx="84">
                  <c:v>206.7142857</c:v>
                </c:pt>
                <c:pt idx="85">
                  <c:v>206.7142857</c:v>
                </c:pt>
                <c:pt idx="86">
                  <c:v>206.7142857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'peer-popm3.csv'!$E$1</c:f>
              <c:strCache>
                <c:ptCount val="1"/>
                <c:pt idx="0">
                  <c:v>Peer-similarity (Minor taste)</c:v>
                </c:pt>
              </c:strCache>
            </c:strRef>
          </c:tx>
          <c:spPr>
            <a:ln>
              <a:noFill/>
            </a:ln>
          </c:spPr>
          <c:marker>
            <c:symbol val="x"/>
            <c:size val="5"/>
            <c:spPr>
              <a:noFill/>
            </c:spPr>
          </c:marker>
          <c:val>
            <c:numRef>
              <c:f>'peer-popm3.csv'!$E$2:$E$88</c:f>
              <c:numCache>
                <c:formatCode>General</c:formatCode>
                <c:ptCount val="87"/>
                <c:pt idx="0">
                  <c:v>2.833333333</c:v>
                </c:pt>
                <c:pt idx="1">
                  <c:v>6.366666667</c:v>
                </c:pt>
                <c:pt idx="2">
                  <c:v>10.86666667</c:v>
                </c:pt>
                <c:pt idx="3">
                  <c:v>15.33333333</c:v>
                </c:pt>
                <c:pt idx="4">
                  <c:v>23.2</c:v>
                </c:pt>
                <c:pt idx="5">
                  <c:v>29.56666667</c:v>
                </c:pt>
                <c:pt idx="6">
                  <c:v>37.06666667</c:v>
                </c:pt>
                <c:pt idx="7">
                  <c:v>44.56666667</c:v>
                </c:pt>
                <c:pt idx="8">
                  <c:v>51.56666667</c:v>
                </c:pt>
                <c:pt idx="9">
                  <c:v>57.0</c:v>
                </c:pt>
                <c:pt idx="10">
                  <c:v>62.2</c:v>
                </c:pt>
                <c:pt idx="11">
                  <c:v>70.03333333</c:v>
                </c:pt>
                <c:pt idx="12">
                  <c:v>74.2</c:v>
                </c:pt>
                <c:pt idx="13">
                  <c:v>80.7</c:v>
                </c:pt>
                <c:pt idx="14">
                  <c:v>86.9</c:v>
                </c:pt>
                <c:pt idx="15">
                  <c:v>91.93333333</c:v>
                </c:pt>
                <c:pt idx="16">
                  <c:v>100.9333333</c:v>
                </c:pt>
                <c:pt idx="17">
                  <c:v>109.6333333</c:v>
                </c:pt>
                <c:pt idx="18">
                  <c:v>117.0</c:v>
                </c:pt>
                <c:pt idx="19">
                  <c:v>121.6</c:v>
                </c:pt>
                <c:pt idx="20">
                  <c:v>128.8333333</c:v>
                </c:pt>
                <c:pt idx="21">
                  <c:v>133.8666667</c:v>
                </c:pt>
                <c:pt idx="22">
                  <c:v>139.3</c:v>
                </c:pt>
                <c:pt idx="23">
                  <c:v>149.0333333</c:v>
                </c:pt>
                <c:pt idx="24">
                  <c:v>155.6666667</c:v>
                </c:pt>
                <c:pt idx="25">
                  <c:v>162.3333333</c:v>
                </c:pt>
                <c:pt idx="26">
                  <c:v>169.1666667</c:v>
                </c:pt>
                <c:pt idx="27">
                  <c:v>175.0666667</c:v>
                </c:pt>
                <c:pt idx="28">
                  <c:v>180.3333333</c:v>
                </c:pt>
                <c:pt idx="29">
                  <c:v>185.7666667</c:v>
                </c:pt>
                <c:pt idx="30">
                  <c:v>191.0333333</c:v>
                </c:pt>
                <c:pt idx="31">
                  <c:v>196.7333333</c:v>
                </c:pt>
                <c:pt idx="32">
                  <c:v>199.4666667</c:v>
                </c:pt>
                <c:pt idx="33">
                  <c:v>205.5666667</c:v>
                </c:pt>
                <c:pt idx="34">
                  <c:v>211.7666667</c:v>
                </c:pt>
                <c:pt idx="35">
                  <c:v>217.8</c:v>
                </c:pt>
                <c:pt idx="36">
                  <c:v>225.6333333</c:v>
                </c:pt>
                <c:pt idx="37">
                  <c:v>229.8666667</c:v>
                </c:pt>
                <c:pt idx="38">
                  <c:v>233.4666667</c:v>
                </c:pt>
                <c:pt idx="39">
                  <c:v>240.8666667</c:v>
                </c:pt>
                <c:pt idx="40">
                  <c:v>244.2333333</c:v>
                </c:pt>
                <c:pt idx="41">
                  <c:v>248.3666667</c:v>
                </c:pt>
                <c:pt idx="42">
                  <c:v>252.5666667</c:v>
                </c:pt>
                <c:pt idx="43">
                  <c:v>258.9</c:v>
                </c:pt>
                <c:pt idx="44">
                  <c:v>261.8</c:v>
                </c:pt>
                <c:pt idx="45">
                  <c:v>264.1</c:v>
                </c:pt>
                <c:pt idx="46">
                  <c:v>264.6</c:v>
                </c:pt>
                <c:pt idx="47">
                  <c:v>265.0666667</c:v>
                </c:pt>
                <c:pt idx="48">
                  <c:v>264.5</c:v>
                </c:pt>
                <c:pt idx="49">
                  <c:v>263.2</c:v>
                </c:pt>
                <c:pt idx="50">
                  <c:v>265.1666667</c:v>
                </c:pt>
                <c:pt idx="51">
                  <c:v>267.1</c:v>
                </c:pt>
                <c:pt idx="52">
                  <c:v>266.9</c:v>
                </c:pt>
                <c:pt idx="53">
                  <c:v>265.4666667</c:v>
                </c:pt>
                <c:pt idx="54">
                  <c:v>263.9666667</c:v>
                </c:pt>
                <c:pt idx="55">
                  <c:v>262.8</c:v>
                </c:pt>
                <c:pt idx="56">
                  <c:v>261.1333333</c:v>
                </c:pt>
                <c:pt idx="57">
                  <c:v>259.6666667</c:v>
                </c:pt>
                <c:pt idx="58">
                  <c:v>257.0</c:v>
                </c:pt>
                <c:pt idx="59">
                  <c:v>254.0</c:v>
                </c:pt>
                <c:pt idx="60">
                  <c:v>251.5</c:v>
                </c:pt>
                <c:pt idx="61">
                  <c:v>250.0</c:v>
                </c:pt>
                <c:pt idx="62">
                  <c:v>248.0</c:v>
                </c:pt>
                <c:pt idx="63">
                  <c:v>245.0</c:v>
                </c:pt>
                <c:pt idx="64">
                  <c:v>242.5</c:v>
                </c:pt>
                <c:pt idx="65">
                  <c:v>240.0</c:v>
                </c:pt>
                <c:pt idx="66">
                  <c:v>238.3333333</c:v>
                </c:pt>
                <c:pt idx="67">
                  <c:v>236.5</c:v>
                </c:pt>
                <c:pt idx="68">
                  <c:v>233.6666667</c:v>
                </c:pt>
                <c:pt idx="69">
                  <c:v>231.5</c:v>
                </c:pt>
                <c:pt idx="70">
                  <c:v>229.0</c:v>
                </c:pt>
                <c:pt idx="71">
                  <c:v>226.6666667</c:v>
                </c:pt>
                <c:pt idx="72">
                  <c:v>224.1666667</c:v>
                </c:pt>
                <c:pt idx="73">
                  <c:v>221.3333333</c:v>
                </c:pt>
                <c:pt idx="74">
                  <c:v>218.1666667</c:v>
                </c:pt>
                <c:pt idx="75">
                  <c:v>214.0</c:v>
                </c:pt>
                <c:pt idx="76">
                  <c:v>214.0</c:v>
                </c:pt>
                <c:pt idx="77">
                  <c:v>214.0</c:v>
                </c:pt>
                <c:pt idx="78">
                  <c:v>214.0</c:v>
                </c:pt>
                <c:pt idx="79">
                  <c:v>214.0</c:v>
                </c:pt>
                <c:pt idx="80">
                  <c:v>214.0</c:v>
                </c:pt>
                <c:pt idx="81">
                  <c:v>209.3333333</c:v>
                </c:pt>
                <c:pt idx="82">
                  <c:v>209.3333333</c:v>
                </c:pt>
                <c:pt idx="83">
                  <c:v>209.3333333</c:v>
                </c:pt>
                <c:pt idx="84">
                  <c:v>209.3333333</c:v>
                </c:pt>
                <c:pt idx="85">
                  <c:v>209.3333333</c:v>
                </c:pt>
                <c:pt idx="86">
                  <c:v>209.3333333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'peer-popm3.csv'!$F$1</c:f>
              <c:strCache>
                <c:ptCount val="1"/>
                <c:pt idx="0">
                  <c:v>Best Case Strategy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noFill/>
            </c:spPr>
          </c:marker>
          <c:val>
            <c:numRef>
              <c:f>'peer-popm3.csv'!$F$2:$F$98</c:f>
              <c:numCache>
                <c:formatCode>General</c:formatCode>
                <c:ptCount val="97"/>
                <c:pt idx="0">
                  <c:v>7.5</c:v>
                </c:pt>
                <c:pt idx="1">
                  <c:v>15.0</c:v>
                </c:pt>
                <c:pt idx="2">
                  <c:v>22.5</c:v>
                </c:pt>
                <c:pt idx="3">
                  <c:v>30.0</c:v>
                </c:pt>
                <c:pt idx="4">
                  <c:v>37.5</c:v>
                </c:pt>
                <c:pt idx="5">
                  <c:v>45.0</c:v>
                </c:pt>
                <c:pt idx="6">
                  <c:v>52.5</c:v>
                </c:pt>
                <c:pt idx="7">
                  <c:v>60.0</c:v>
                </c:pt>
                <c:pt idx="8">
                  <c:v>67.5</c:v>
                </c:pt>
                <c:pt idx="9">
                  <c:v>75.0</c:v>
                </c:pt>
                <c:pt idx="10">
                  <c:v>82.5</c:v>
                </c:pt>
                <c:pt idx="11">
                  <c:v>90.0</c:v>
                </c:pt>
                <c:pt idx="12">
                  <c:v>97.5</c:v>
                </c:pt>
                <c:pt idx="13">
                  <c:v>105.0</c:v>
                </c:pt>
                <c:pt idx="14">
                  <c:v>112.5</c:v>
                </c:pt>
                <c:pt idx="15">
                  <c:v>120.0</c:v>
                </c:pt>
                <c:pt idx="16">
                  <c:v>127.5</c:v>
                </c:pt>
                <c:pt idx="17">
                  <c:v>135.0</c:v>
                </c:pt>
                <c:pt idx="18">
                  <c:v>142.5</c:v>
                </c:pt>
                <c:pt idx="19">
                  <c:v>150.0</c:v>
                </c:pt>
                <c:pt idx="20">
                  <c:v>157.5</c:v>
                </c:pt>
                <c:pt idx="21">
                  <c:v>165.0</c:v>
                </c:pt>
                <c:pt idx="22">
                  <c:v>172.5</c:v>
                </c:pt>
                <c:pt idx="23">
                  <c:v>180.0</c:v>
                </c:pt>
                <c:pt idx="24">
                  <c:v>187.5</c:v>
                </c:pt>
                <c:pt idx="25">
                  <c:v>195.0</c:v>
                </c:pt>
                <c:pt idx="26">
                  <c:v>202.5</c:v>
                </c:pt>
                <c:pt idx="27">
                  <c:v>210.0</c:v>
                </c:pt>
                <c:pt idx="28">
                  <c:v>217.5</c:v>
                </c:pt>
                <c:pt idx="29">
                  <c:v>225.0</c:v>
                </c:pt>
                <c:pt idx="30">
                  <c:v>232.5</c:v>
                </c:pt>
                <c:pt idx="31">
                  <c:v>240.0</c:v>
                </c:pt>
                <c:pt idx="32">
                  <c:v>247.5</c:v>
                </c:pt>
                <c:pt idx="33">
                  <c:v>255.0</c:v>
                </c:pt>
                <c:pt idx="34">
                  <c:v>262.5</c:v>
                </c:pt>
                <c:pt idx="35">
                  <c:v>270.0</c:v>
                </c:pt>
                <c:pt idx="36">
                  <c:v>277.5</c:v>
                </c:pt>
                <c:pt idx="37">
                  <c:v>285.0</c:v>
                </c:pt>
                <c:pt idx="38">
                  <c:v>292.5</c:v>
                </c:pt>
                <c:pt idx="39">
                  <c:v>300.0</c:v>
                </c:pt>
                <c:pt idx="40">
                  <c:v>297.5</c:v>
                </c:pt>
                <c:pt idx="41">
                  <c:v>295.0</c:v>
                </c:pt>
                <c:pt idx="42">
                  <c:v>292.5</c:v>
                </c:pt>
                <c:pt idx="43">
                  <c:v>290.0</c:v>
                </c:pt>
                <c:pt idx="44">
                  <c:v>287.5</c:v>
                </c:pt>
                <c:pt idx="45">
                  <c:v>285.0</c:v>
                </c:pt>
                <c:pt idx="46">
                  <c:v>282.5</c:v>
                </c:pt>
                <c:pt idx="47">
                  <c:v>280.0</c:v>
                </c:pt>
                <c:pt idx="48">
                  <c:v>277.5</c:v>
                </c:pt>
                <c:pt idx="49">
                  <c:v>275.0</c:v>
                </c:pt>
                <c:pt idx="50">
                  <c:v>272.5</c:v>
                </c:pt>
                <c:pt idx="51">
                  <c:v>270.0</c:v>
                </c:pt>
                <c:pt idx="52">
                  <c:v>267.5</c:v>
                </c:pt>
                <c:pt idx="53">
                  <c:v>265.0</c:v>
                </c:pt>
                <c:pt idx="54">
                  <c:v>262.5</c:v>
                </c:pt>
                <c:pt idx="55">
                  <c:v>260.0</c:v>
                </c:pt>
                <c:pt idx="56">
                  <c:v>257.5</c:v>
                </c:pt>
                <c:pt idx="57">
                  <c:v>255.0</c:v>
                </c:pt>
                <c:pt idx="58">
                  <c:v>252.5</c:v>
                </c:pt>
                <c:pt idx="59">
                  <c:v>250.0</c:v>
                </c:pt>
                <c:pt idx="60">
                  <c:v>247.5</c:v>
                </c:pt>
                <c:pt idx="61">
                  <c:v>245.0</c:v>
                </c:pt>
                <c:pt idx="62">
                  <c:v>242.5</c:v>
                </c:pt>
                <c:pt idx="63">
                  <c:v>240.0</c:v>
                </c:pt>
                <c:pt idx="64">
                  <c:v>237.5</c:v>
                </c:pt>
                <c:pt idx="65">
                  <c:v>235.0</c:v>
                </c:pt>
                <c:pt idx="66">
                  <c:v>232.5</c:v>
                </c:pt>
                <c:pt idx="67">
                  <c:v>230.0</c:v>
                </c:pt>
                <c:pt idx="68">
                  <c:v>227.5</c:v>
                </c:pt>
                <c:pt idx="69">
                  <c:v>225.0</c:v>
                </c:pt>
                <c:pt idx="70">
                  <c:v>222.5</c:v>
                </c:pt>
                <c:pt idx="71">
                  <c:v>220.0</c:v>
                </c:pt>
                <c:pt idx="72">
                  <c:v>217.5</c:v>
                </c:pt>
                <c:pt idx="73">
                  <c:v>215.0</c:v>
                </c:pt>
                <c:pt idx="74">
                  <c:v>212.5</c:v>
                </c:pt>
                <c:pt idx="75">
                  <c:v>210.0</c:v>
                </c:pt>
                <c:pt idx="76">
                  <c:v>207.5</c:v>
                </c:pt>
                <c:pt idx="77">
                  <c:v>205.0</c:v>
                </c:pt>
                <c:pt idx="78">
                  <c:v>202.5</c:v>
                </c:pt>
                <c:pt idx="79">
                  <c:v>200.0</c:v>
                </c:pt>
                <c:pt idx="80">
                  <c:v>200.0</c:v>
                </c:pt>
                <c:pt idx="81">
                  <c:v>200.0</c:v>
                </c:pt>
                <c:pt idx="82">
                  <c:v>200.0</c:v>
                </c:pt>
                <c:pt idx="83">
                  <c:v>200.0</c:v>
                </c:pt>
                <c:pt idx="84">
                  <c:v>200.0</c:v>
                </c:pt>
                <c:pt idx="85">
                  <c:v>200.0</c:v>
                </c:pt>
                <c:pt idx="86">
                  <c:v>200.0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'peer-popm3.csv'!$G$1</c:f>
              <c:strCache>
                <c:ptCount val="1"/>
                <c:pt idx="0">
                  <c:v>Worst Case Strategy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  <c:spPr>
              <a:noFill/>
            </c:spPr>
          </c:marker>
          <c:val>
            <c:numRef>
              <c:f>'peer-popm3.csv'!$G$2:$G$98</c:f>
              <c:numCache>
                <c:formatCode>General</c:formatCode>
                <c:ptCount val="97"/>
                <c:pt idx="0">
                  <c:v>-2.5</c:v>
                </c:pt>
                <c:pt idx="1">
                  <c:v>-5.0</c:v>
                </c:pt>
                <c:pt idx="2">
                  <c:v>-7.5</c:v>
                </c:pt>
                <c:pt idx="3">
                  <c:v>-10.0</c:v>
                </c:pt>
                <c:pt idx="4">
                  <c:v>-12.5</c:v>
                </c:pt>
                <c:pt idx="5">
                  <c:v>-15.0</c:v>
                </c:pt>
                <c:pt idx="6">
                  <c:v>-17.5</c:v>
                </c:pt>
                <c:pt idx="7">
                  <c:v>-20.0</c:v>
                </c:pt>
                <c:pt idx="8">
                  <c:v>-22.5</c:v>
                </c:pt>
                <c:pt idx="9">
                  <c:v>-25.0</c:v>
                </c:pt>
                <c:pt idx="10">
                  <c:v>-27.5</c:v>
                </c:pt>
                <c:pt idx="11">
                  <c:v>-30.0</c:v>
                </c:pt>
                <c:pt idx="12">
                  <c:v>-32.5</c:v>
                </c:pt>
                <c:pt idx="13">
                  <c:v>-35.0</c:v>
                </c:pt>
                <c:pt idx="14">
                  <c:v>-37.5</c:v>
                </c:pt>
                <c:pt idx="15">
                  <c:v>-40.0</c:v>
                </c:pt>
                <c:pt idx="16">
                  <c:v>-42.5</c:v>
                </c:pt>
                <c:pt idx="17">
                  <c:v>-45.0</c:v>
                </c:pt>
                <c:pt idx="18">
                  <c:v>-47.5</c:v>
                </c:pt>
                <c:pt idx="19">
                  <c:v>-50.0</c:v>
                </c:pt>
                <c:pt idx="20">
                  <c:v>-52.5</c:v>
                </c:pt>
                <c:pt idx="21">
                  <c:v>-55.0</c:v>
                </c:pt>
                <c:pt idx="22">
                  <c:v>-57.5</c:v>
                </c:pt>
                <c:pt idx="23">
                  <c:v>-60.0</c:v>
                </c:pt>
                <c:pt idx="24">
                  <c:v>-62.5</c:v>
                </c:pt>
                <c:pt idx="25">
                  <c:v>-65.0</c:v>
                </c:pt>
                <c:pt idx="26">
                  <c:v>-67.5</c:v>
                </c:pt>
                <c:pt idx="27">
                  <c:v>-70.0</c:v>
                </c:pt>
                <c:pt idx="28">
                  <c:v>-72.5</c:v>
                </c:pt>
                <c:pt idx="29">
                  <c:v>-75.0</c:v>
                </c:pt>
                <c:pt idx="30">
                  <c:v>-77.5</c:v>
                </c:pt>
                <c:pt idx="31">
                  <c:v>-80.0</c:v>
                </c:pt>
                <c:pt idx="32">
                  <c:v>-82.5</c:v>
                </c:pt>
                <c:pt idx="33">
                  <c:v>-85.0</c:v>
                </c:pt>
                <c:pt idx="34">
                  <c:v>-87.5</c:v>
                </c:pt>
                <c:pt idx="35">
                  <c:v>-90.0</c:v>
                </c:pt>
                <c:pt idx="36">
                  <c:v>-92.5</c:v>
                </c:pt>
                <c:pt idx="37">
                  <c:v>-95.0</c:v>
                </c:pt>
                <c:pt idx="38">
                  <c:v>-97.5</c:v>
                </c:pt>
                <c:pt idx="39">
                  <c:v>-100.0</c:v>
                </c:pt>
                <c:pt idx="40">
                  <c:v>-92.5</c:v>
                </c:pt>
                <c:pt idx="41">
                  <c:v>-85.0</c:v>
                </c:pt>
                <c:pt idx="42">
                  <c:v>-77.5</c:v>
                </c:pt>
                <c:pt idx="43">
                  <c:v>-70.0</c:v>
                </c:pt>
                <c:pt idx="44">
                  <c:v>-62.5</c:v>
                </c:pt>
                <c:pt idx="45">
                  <c:v>-55.0</c:v>
                </c:pt>
                <c:pt idx="46">
                  <c:v>-47.5</c:v>
                </c:pt>
                <c:pt idx="47">
                  <c:v>-40.0</c:v>
                </c:pt>
                <c:pt idx="48">
                  <c:v>-32.5</c:v>
                </c:pt>
                <c:pt idx="49">
                  <c:v>-25.0</c:v>
                </c:pt>
                <c:pt idx="50">
                  <c:v>-17.5</c:v>
                </c:pt>
                <c:pt idx="51">
                  <c:v>-10.0</c:v>
                </c:pt>
                <c:pt idx="52">
                  <c:v>-2.5</c:v>
                </c:pt>
                <c:pt idx="53">
                  <c:v>5.0</c:v>
                </c:pt>
                <c:pt idx="54">
                  <c:v>12.5</c:v>
                </c:pt>
                <c:pt idx="55">
                  <c:v>20.0</c:v>
                </c:pt>
                <c:pt idx="56">
                  <c:v>27.5</c:v>
                </c:pt>
                <c:pt idx="57">
                  <c:v>35.0</c:v>
                </c:pt>
                <c:pt idx="58">
                  <c:v>42.5</c:v>
                </c:pt>
                <c:pt idx="59">
                  <c:v>50.0</c:v>
                </c:pt>
                <c:pt idx="60">
                  <c:v>57.5</c:v>
                </c:pt>
                <c:pt idx="61">
                  <c:v>65.0</c:v>
                </c:pt>
                <c:pt idx="62">
                  <c:v>72.5</c:v>
                </c:pt>
                <c:pt idx="63">
                  <c:v>80.0</c:v>
                </c:pt>
                <c:pt idx="64">
                  <c:v>87.5</c:v>
                </c:pt>
                <c:pt idx="65">
                  <c:v>95.0</c:v>
                </c:pt>
                <c:pt idx="66">
                  <c:v>102.5</c:v>
                </c:pt>
                <c:pt idx="67">
                  <c:v>110.0</c:v>
                </c:pt>
                <c:pt idx="68">
                  <c:v>117.5</c:v>
                </c:pt>
                <c:pt idx="69">
                  <c:v>125.0</c:v>
                </c:pt>
                <c:pt idx="70">
                  <c:v>132.5</c:v>
                </c:pt>
                <c:pt idx="71">
                  <c:v>140.0</c:v>
                </c:pt>
                <c:pt idx="72">
                  <c:v>147.5</c:v>
                </c:pt>
                <c:pt idx="73">
                  <c:v>155.0</c:v>
                </c:pt>
                <c:pt idx="74">
                  <c:v>162.5</c:v>
                </c:pt>
                <c:pt idx="75">
                  <c:v>170.0</c:v>
                </c:pt>
                <c:pt idx="76">
                  <c:v>177.5</c:v>
                </c:pt>
                <c:pt idx="77">
                  <c:v>185.0</c:v>
                </c:pt>
                <c:pt idx="78">
                  <c:v>192.5</c:v>
                </c:pt>
                <c:pt idx="79">
                  <c:v>200.0</c:v>
                </c:pt>
                <c:pt idx="80">
                  <c:v>200.0</c:v>
                </c:pt>
                <c:pt idx="81">
                  <c:v>200.0</c:v>
                </c:pt>
                <c:pt idx="82">
                  <c:v>200.0</c:v>
                </c:pt>
                <c:pt idx="83">
                  <c:v>200.0</c:v>
                </c:pt>
                <c:pt idx="84">
                  <c:v>200.0</c:v>
                </c:pt>
                <c:pt idx="85">
                  <c:v>200.0</c:v>
                </c:pt>
                <c:pt idx="86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645464"/>
        <c:axId val="-2141260136"/>
      </c:lineChart>
      <c:catAx>
        <c:axId val="2140645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41260136"/>
        <c:crosses val="autoZero"/>
        <c:auto val="1"/>
        <c:lblAlgn val="ctr"/>
        <c:lblOffset val="100"/>
        <c:noMultiLvlLbl val="0"/>
      </c:catAx>
      <c:valAx>
        <c:axId val="-214126013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 Accumulated</a:t>
                </a:r>
              </a:p>
              <a:p>
                <a:pPr>
                  <a:defRPr/>
                </a:pPr>
                <a:r>
                  <a:rPr lang="en-US"/>
                  <a:t> Payoff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0645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514350</xdr:colOff>
      <xdr:row>3</xdr:row>
      <xdr:rowOff>69850</xdr:rowOff>
    </xdr:from>
    <xdr:to>
      <xdr:col>22</xdr:col>
      <xdr:colOff>584200</xdr:colOff>
      <xdr:row>38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tabSelected="1" topLeftCell="G1" workbookViewId="0">
      <selection activeCell="J27" sqref="J27"/>
    </sheetView>
  </sheetViews>
  <sheetFormatPr baseColWidth="10" defaultRowHeight="15" x14ac:dyDescent="0"/>
  <sheetData>
    <row r="1" spans="1:9">
      <c r="A1" t="s">
        <v>0</v>
      </c>
      <c r="B1" t="s">
        <v>3</v>
      </c>
      <c r="C1" t="s">
        <v>6</v>
      </c>
      <c r="D1" s="1" t="s">
        <v>4</v>
      </c>
      <c r="E1" s="1" t="s">
        <v>5</v>
      </c>
      <c r="F1" t="s">
        <v>1</v>
      </c>
      <c r="G1" t="s">
        <v>2</v>
      </c>
    </row>
    <row r="2" spans="1:9">
      <c r="A2">
        <v>0</v>
      </c>
      <c r="B2">
        <v>6.6428571428571397</v>
      </c>
      <c r="C2">
        <v>-2.1</v>
      </c>
      <c r="D2" s="1">
        <v>2.9857142859999999</v>
      </c>
      <c r="E2" s="1">
        <v>2.8333333330000001</v>
      </c>
      <c r="F2">
        <f t="shared" ref="F2:F41" si="0">H2 * I2</f>
        <v>7.5</v>
      </c>
      <c r="G2">
        <f t="shared" ref="G2:G41" si="1">H42*I42</f>
        <v>-2.5</v>
      </c>
      <c r="H2">
        <v>7.5</v>
      </c>
      <c r="I2">
        <v>1</v>
      </c>
    </row>
    <row r="3" spans="1:9">
      <c r="A3">
        <v>1</v>
      </c>
      <c r="B3">
        <v>13.0285714285714</v>
      </c>
      <c r="C3">
        <v>-3.3333333333333299</v>
      </c>
      <c r="D3" s="1">
        <v>10.24285714</v>
      </c>
      <c r="E3" s="1">
        <v>6.3666666669999996</v>
      </c>
      <c r="F3">
        <f t="shared" si="0"/>
        <v>15</v>
      </c>
      <c r="G3">
        <f t="shared" si="1"/>
        <v>-5</v>
      </c>
      <c r="H3">
        <v>7.5</v>
      </c>
      <c r="I3">
        <v>2</v>
      </c>
    </row>
    <row r="4" spans="1:9">
      <c r="A4">
        <v>2</v>
      </c>
      <c r="B4">
        <v>19.042857142857098</v>
      </c>
      <c r="C4">
        <v>-6.1</v>
      </c>
      <c r="D4" s="1">
        <v>18.114285710000001</v>
      </c>
      <c r="E4" s="1">
        <v>10.866666670000001</v>
      </c>
      <c r="F4">
        <f t="shared" si="0"/>
        <v>22.5</v>
      </c>
      <c r="G4">
        <f t="shared" si="1"/>
        <v>-7.5</v>
      </c>
      <c r="H4">
        <v>7.5</v>
      </c>
      <c r="I4">
        <v>3</v>
      </c>
    </row>
    <row r="5" spans="1:9">
      <c r="A5">
        <v>3</v>
      </c>
      <c r="B5">
        <v>25.514285714285698</v>
      </c>
      <c r="C5">
        <v>-8.3333333333333304</v>
      </c>
      <c r="D5" s="1">
        <v>26.68571429</v>
      </c>
      <c r="E5" s="1">
        <v>15.33333333</v>
      </c>
      <c r="F5">
        <f t="shared" si="0"/>
        <v>30</v>
      </c>
      <c r="G5">
        <f t="shared" si="1"/>
        <v>-10</v>
      </c>
      <c r="H5">
        <v>7.5</v>
      </c>
      <c r="I5">
        <v>4</v>
      </c>
    </row>
    <row r="6" spans="1:9">
      <c r="A6">
        <v>4</v>
      </c>
      <c r="B6">
        <v>31.742857142857101</v>
      </c>
      <c r="C6">
        <v>-9.0666666666666593</v>
      </c>
      <c r="D6" s="1">
        <v>33.97142857</v>
      </c>
      <c r="E6" s="1">
        <v>23.2</v>
      </c>
      <c r="F6">
        <f t="shared" si="0"/>
        <v>37.5</v>
      </c>
      <c r="G6">
        <f t="shared" si="1"/>
        <v>-12.5</v>
      </c>
      <c r="H6">
        <v>7.5</v>
      </c>
      <c r="I6">
        <v>5</v>
      </c>
    </row>
    <row r="7" spans="1:9">
      <c r="A7">
        <v>5</v>
      </c>
      <c r="B7">
        <v>38.742857142857098</v>
      </c>
      <c r="C7">
        <v>-10.9333333333333</v>
      </c>
      <c r="D7" s="1">
        <v>41.9</v>
      </c>
      <c r="E7" s="1">
        <v>29.56666667</v>
      </c>
      <c r="F7">
        <f t="shared" si="0"/>
        <v>45</v>
      </c>
      <c r="G7">
        <f t="shared" si="1"/>
        <v>-15</v>
      </c>
      <c r="H7">
        <v>7.5</v>
      </c>
      <c r="I7">
        <v>6</v>
      </c>
    </row>
    <row r="8" spans="1:9">
      <c r="A8">
        <v>6</v>
      </c>
      <c r="B8">
        <v>45.285714285714199</v>
      </c>
      <c r="C8">
        <v>-10.6666666666666</v>
      </c>
      <c r="D8" s="1">
        <v>49.4</v>
      </c>
      <c r="E8" s="1">
        <v>37.066666669999996</v>
      </c>
      <c r="F8">
        <f t="shared" si="0"/>
        <v>52.5</v>
      </c>
      <c r="G8">
        <f t="shared" si="1"/>
        <v>-17.5</v>
      </c>
      <c r="H8">
        <v>7.5</v>
      </c>
      <c r="I8">
        <v>7</v>
      </c>
    </row>
    <row r="9" spans="1:9">
      <c r="A9">
        <v>7</v>
      </c>
      <c r="B9">
        <v>51.1142857142857</v>
      </c>
      <c r="C9">
        <v>-13.133333333333301</v>
      </c>
      <c r="D9" s="1">
        <v>56.9</v>
      </c>
      <c r="E9" s="1">
        <v>44.566666669999996</v>
      </c>
      <c r="F9">
        <f t="shared" si="0"/>
        <v>60</v>
      </c>
      <c r="G9">
        <f t="shared" si="1"/>
        <v>-20</v>
      </c>
      <c r="H9">
        <v>7.5</v>
      </c>
      <c r="I9">
        <v>8</v>
      </c>
    </row>
    <row r="10" spans="1:9">
      <c r="A10">
        <v>8</v>
      </c>
      <c r="B10">
        <v>56.242857142857098</v>
      </c>
      <c r="C10">
        <v>-14.5</v>
      </c>
      <c r="D10" s="1">
        <v>64.614285710000004</v>
      </c>
      <c r="E10" s="1">
        <v>51.566666669999996</v>
      </c>
      <c r="F10">
        <f t="shared" si="0"/>
        <v>67.5</v>
      </c>
      <c r="G10">
        <f t="shared" si="1"/>
        <v>-22.5</v>
      </c>
      <c r="H10">
        <v>7.5</v>
      </c>
      <c r="I10">
        <v>9</v>
      </c>
    </row>
    <row r="11" spans="1:9">
      <c r="A11">
        <v>9</v>
      </c>
      <c r="B11">
        <v>59.357142857142797</v>
      </c>
      <c r="C11">
        <v>-13.3</v>
      </c>
      <c r="D11" s="1">
        <v>72.314285709999993</v>
      </c>
      <c r="E11" s="1">
        <v>57</v>
      </c>
      <c r="F11">
        <f t="shared" si="0"/>
        <v>75</v>
      </c>
      <c r="G11">
        <f t="shared" si="1"/>
        <v>-25</v>
      </c>
      <c r="H11">
        <v>7.5</v>
      </c>
      <c r="I11">
        <v>10</v>
      </c>
    </row>
    <row r="12" spans="1:9">
      <c r="A12">
        <v>10</v>
      </c>
      <c r="B12">
        <v>60.785714285714199</v>
      </c>
      <c r="C12">
        <v>-8.5666666666666593</v>
      </c>
      <c r="D12" s="1">
        <v>79.942857140000001</v>
      </c>
      <c r="E12" s="1">
        <v>62.2</v>
      </c>
      <c r="F12">
        <f t="shared" si="0"/>
        <v>82.5</v>
      </c>
      <c r="G12">
        <f t="shared" si="1"/>
        <v>-27.5</v>
      </c>
      <c r="H12">
        <v>7.5</v>
      </c>
      <c r="I12">
        <v>11</v>
      </c>
    </row>
    <row r="13" spans="1:9">
      <c r="A13">
        <v>11</v>
      </c>
      <c r="B13">
        <v>62.328571428571401</v>
      </c>
      <c r="C13">
        <v>-4.6333333333333302</v>
      </c>
      <c r="D13" s="1">
        <v>86.442857140000001</v>
      </c>
      <c r="E13" s="1">
        <v>70.033333330000005</v>
      </c>
      <c r="F13">
        <f t="shared" si="0"/>
        <v>90</v>
      </c>
      <c r="G13">
        <f t="shared" si="1"/>
        <v>-30</v>
      </c>
      <c r="H13">
        <v>7.5</v>
      </c>
      <c r="I13">
        <v>12</v>
      </c>
    </row>
    <row r="14" spans="1:9">
      <c r="A14">
        <v>12</v>
      </c>
      <c r="B14">
        <v>61.6</v>
      </c>
      <c r="C14">
        <v>2.3333333333333299</v>
      </c>
      <c r="D14" s="1">
        <v>94.228571430000002</v>
      </c>
      <c r="E14" s="1">
        <v>74.2</v>
      </c>
      <c r="F14">
        <f t="shared" si="0"/>
        <v>97.5</v>
      </c>
      <c r="G14">
        <f t="shared" si="1"/>
        <v>-32.5</v>
      </c>
      <c r="H14">
        <v>7.5</v>
      </c>
      <c r="I14">
        <v>13</v>
      </c>
    </row>
    <row r="15" spans="1:9">
      <c r="A15">
        <v>13</v>
      </c>
      <c r="B15">
        <v>62.457142857142799</v>
      </c>
      <c r="C15">
        <v>9.7333333333333307</v>
      </c>
      <c r="D15" s="1">
        <v>101.1857143</v>
      </c>
      <c r="E15" s="1">
        <v>80.7</v>
      </c>
      <c r="F15">
        <f t="shared" si="0"/>
        <v>105</v>
      </c>
      <c r="G15">
        <f t="shared" si="1"/>
        <v>-35</v>
      </c>
      <c r="H15">
        <v>7.5</v>
      </c>
      <c r="I15">
        <v>14</v>
      </c>
    </row>
    <row r="16" spans="1:9">
      <c r="A16">
        <v>14</v>
      </c>
      <c r="B16">
        <v>66.028571428571396</v>
      </c>
      <c r="C16">
        <v>11.2</v>
      </c>
      <c r="D16" s="1">
        <v>108.2142857</v>
      </c>
      <c r="E16" s="1">
        <v>86.9</v>
      </c>
      <c r="F16">
        <f t="shared" si="0"/>
        <v>112.5</v>
      </c>
      <c r="G16">
        <f t="shared" si="1"/>
        <v>-37.5</v>
      </c>
      <c r="H16">
        <v>7.5</v>
      </c>
      <c r="I16">
        <v>15</v>
      </c>
    </row>
    <row r="17" spans="1:9">
      <c r="A17">
        <v>15</v>
      </c>
      <c r="B17">
        <v>70.3</v>
      </c>
      <c r="C17">
        <v>11.3</v>
      </c>
      <c r="D17" s="1">
        <v>115.4</v>
      </c>
      <c r="E17" s="1">
        <v>91.933333329999996</v>
      </c>
      <c r="F17">
        <f t="shared" si="0"/>
        <v>120</v>
      </c>
      <c r="G17">
        <f t="shared" si="1"/>
        <v>-40</v>
      </c>
      <c r="H17">
        <v>7.5</v>
      </c>
      <c r="I17">
        <v>16</v>
      </c>
    </row>
    <row r="18" spans="1:9">
      <c r="A18">
        <v>16</v>
      </c>
      <c r="B18">
        <v>73.914285714285697</v>
      </c>
      <c r="C18">
        <v>11.066666666666601</v>
      </c>
      <c r="D18" s="1">
        <v>120.6</v>
      </c>
      <c r="E18" s="1">
        <v>100.9333333</v>
      </c>
      <c r="F18">
        <f t="shared" si="0"/>
        <v>127.5</v>
      </c>
      <c r="G18">
        <f t="shared" si="1"/>
        <v>-42.5</v>
      </c>
      <c r="H18">
        <v>7.5</v>
      </c>
      <c r="I18">
        <v>17</v>
      </c>
    </row>
    <row r="19" spans="1:9">
      <c r="A19">
        <v>17</v>
      </c>
      <c r="B19">
        <v>80.371428571428496</v>
      </c>
      <c r="C19">
        <v>10.199999999999999</v>
      </c>
      <c r="D19" s="1">
        <v>126.9</v>
      </c>
      <c r="E19" s="1">
        <v>109.6333333</v>
      </c>
      <c r="F19">
        <f t="shared" si="0"/>
        <v>135</v>
      </c>
      <c r="G19">
        <f t="shared" si="1"/>
        <v>-45</v>
      </c>
      <c r="H19">
        <v>7.5</v>
      </c>
      <c r="I19">
        <v>18</v>
      </c>
    </row>
    <row r="20" spans="1:9">
      <c r="A20">
        <v>18</v>
      </c>
      <c r="B20">
        <v>83.885714285714201</v>
      </c>
      <c r="C20">
        <v>9.93333333333333</v>
      </c>
      <c r="D20" s="1">
        <v>134.0571429</v>
      </c>
      <c r="E20" s="1">
        <v>117</v>
      </c>
      <c r="F20">
        <f t="shared" si="0"/>
        <v>142.5</v>
      </c>
      <c r="G20">
        <f t="shared" si="1"/>
        <v>-47.5</v>
      </c>
      <c r="H20">
        <v>7.5</v>
      </c>
      <c r="I20">
        <v>19</v>
      </c>
    </row>
    <row r="21" spans="1:9">
      <c r="A21">
        <v>19</v>
      </c>
      <c r="B21">
        <v>86.628571428571405</v>
      </c>
      <c r="C21">
        <v>9.4666666666666597</v>
      </c>
      <c r="D21" s="1">
        <v>141.9428571</v>
      </c>
      <c r="E21" s="1">
        <v>121.6</v>
      </c>
      <c r="F21">
        <f t="shared" si="0"/>
        <v>150</v>
      </c>
      <c r="G21">
        <f t="shared" si="1"/>
        <v>-50</v>
      </c>
      <c r="H21">
        <v>7.5</v>
      </c>
      <c r="I21">
        <v>20</v>
      </c>
    </row>
    <row r="22" spans="1:9">
      <c r="A22">
        <v>20</v>
      </c>
      <c r="B22">
        <v>90.585714285714204</v>
      </c>
      <c r="C22">
        <v>9.6333333333333293</v>
      </c>
      <c r="D22" s="1">
        <v>148.1285714</v>
      </c>
      <c r="E22" s="1">
        <v>128.83333329999999</v>
      </c>
      <c r="F22">
        <f t="shared" si="0"/>
        <v>157.5</v>
      </c>
      <c r="G22">
        <f t="shared" si="1"/>
        <v>-52.5</v>
      </c>
      <c r="H22">
        <v>7.5</v>
      </c>
      <c r="I22">
        <v>21</v>
      </c>
    </row>
    <row r="23" spans="1:9">
      <c r="A23">
        <v>21</v>
      </c>
      <c r="B23">
        <v>91.757142857142796</v>
      </c>
      <c r="C23">
        <v>15.9</v>
      </c>
      <c r="D23" s="1">
        <v>155.3142857</v>
      </c>
      <c r="E23" s="1">
        <v>133.8666667</v>
      </c>
      <c r="F23">
        <f t="shared" si="0"/>
        <v>165</v>
      </c>
      <c r="G23">
        <f t="shared" si="1"/>
        <v>-55</v>
      </c>
      <c r="H23">
        <v>7.5</v>
      </c>
      <c r="I23">
        <v>22</v>
      </c>
    </row>
    <row r="24" spans="1:9">
      <c r="A24">
        <v>22</v>
      </c>
      <c r="B24">
        <v>93.842857142857099</v>
      </c>
      <c r="C24">
        <v>17.633333333333301</v>
      </c>
      <c r="D24" s="1">
        <v>163.07142859999999</v>
      </c>
      <c r="E24" s="1">
        <v>139.30000000000001</v>
      </c>
      <c r="F24">
        <f t="shared" si="0"/>
        <v>172.5</v>
      </c>
      <c r="G24">
        <f t="shared" si="1"/>
        <v>-57.5</v>
      </c>
      <c r="H24">
        <v>7.5</v>
      </c>
      <c r="I24">
        <v>23</v>
      </c>
    </row>
    <row r="25" spans="1:9">
      <c r="A25">
        <v>23</v>
      </c>
      <c r="B25">
        <v>98.3</v>
      </c>
      <c r="C25">
        <v>17.8333333333333</v>
      </c>
      <c r="D25" s="1">
        <v>168.3</v>
      </c>
      <c r="E25" s="1">
        <v>149.03333330000001</v>
      </c>
      <c r="F25">
        <f t="shared" si="0"/>
        <v>180</v>
      </c>
      <c r="G25">
        <f t="shared" si="1"/>
        <v>-60</v>
      </c>
      <c r="H25">
        <v>7.5</v>
      </c>
      <c r="I25">
        <v>24</v>
      </c>
    </row>
    <row r="26" spans="1:9">
      <c r="A26">
        <v>24</v>
      </c>
      <c r="B26">
        <v>103.47142857142801</v>
      </c>
      <c r="C26">
        <v>17.433333333333302</v>
      </c>
      <c r="D26" s="1">
        <v>174.51428569999999</v>
      </c>
      <c r="E26" s="1">
        <v>155.66666670000001</v>
      </c>
      <c r="F26">
        <f t="shared" si="0"/>
        <v>187.5</v>
      </c>
      <c r="G26">
        <f t="shared" si="1"/>
        <v>-62.5</v>
      </c>
      <c r="H26">
        <v>7.5</v>
      </c>
      <c r="I26">
        <v>25</v>
      </c>
    </row>
    <row r="27" spans="1:9">
      <c r="A27">
        <v>25</v>
      </c>
      <c r="B27">
        <v>109.114285714285</v>
      </c>
      <c r="C27">
        <v>15.133333333333301</v>
      </c>
      <c r="D27" s="1">
        <v>180.54285709999999</v>
      </c>
      <c r="E27" s="1">
        <v>162.33333329999999</v>
      </c>
      <c r="F27">
        <f t="shared" si="0"/>
        <v>195</v>
      </c>
      <c r="G27">
        <f t="shared" si="1"/>
        <v>-65</v>
      </c>
      <c r="H27">
        <v>7.5</v>
      </c>
      <c r="I27">
        <v>26</v>
      </c>
    </row>
    <row r="28" spans="1:9">
      <c r="A28">
        <v>26</v>
      </c>
      <c r="B28">
        <v>115.085714285714</v>
      </c>
      <c r="C28">
        <v>12.466666666666599</v>
      </c>
      <c r="D28" s="1">
        <v>187.41428569999999</v>
      </c>
      <c r="E28" s="1">
        <v>169.16666670000001</v>
      </c>
      <c r="F28">
        <f t="shared" si="0"/>
        <v>202.5</v>
      </c>
      <c r="G28">
        <f t="shared" si="1"/>
        <v>-67.5</v>
      </c>
      <c r="H28">
        <v>7.5</v>
      </c>
      <c r="I28">
        <v>27</v>
      </c>
    </row>
    <row r="29" spans="1:9">
      <c r="A29">
        <v>27</v>
      </c>
      <c r="B29">
        <v>119.614285714285</v>
      </c>
      <c r="C29">
        <v>9.6999999999999993</v>
      </c>
      <c r="D29" s="1">
        <v>193.9428571</v>
      </c>
      <c r="E29" s="1">
        <v>175.06666670000001</v>
      </c>
      <c r="F29">
        <f t="shared" si="0"/>
        <v>210</v>
      </c>
      <c r="G29">
        <f t="shared" si="1"/>
        <v>-70</v>
      </c>
      <c r="H29">
        <v>7.5</v>
      </c>
      <c r="I29">
        <v>28</v>
      </c>
    </row>
    <row r="30" spans="1:9">
      <c r="A30">
        <v>28</v>
      </c>
      <c r="B30">
        <v>123.97142857142801</v>
      </c>
      <c r="C30">
        <v>12.4</v>
      </c>
      <c r="D30" s="1">
        <v>201.08571430000001</v>
      </c>
      <c r="E30" s="1">
        <v>180.33333329999999</v>
      </c>
      <c r="F30">
        <f t="shared" si="0"/>
        <v>217.5</v>
      </c>
      <c r="G30">
        <f t="shared" si="1"/>
        <v>-72.5</v>
      </c>
      <c r="H30">
        <v>7.5</v>
      </c>
      <c r="I30">
        <v>29</v>
      </c>
    </row>
    <row r="31" spans="1:9">
      <c r="A31">
        <v>29</v>
      </c>
      <c r="B31">
        <v>125.85714285714199</v>
      </c>
      <c r="C31">
        <v>18.3333333333333</v>
      </c>
      <c r="D31" s="1">
        <v>207.1857143</v>
      </c>
      <c r="E31" s="1">
        <v>185.7666667</v>
      </c>
      <c r="F31">
        <f t="shared" si="0"/>
        <v>225</v>
      </c>
      <c r="G31">
        <f t="shared" si="1"/>
        <v>-75</v>
      </c>
      <c r="H31">
        <v>7.5</v>
      </c>
      <c r="I31">
        <v>30</v>
      </c>
    </row>
    <row r="32" spans="1:9">
      <c r="A32">
        <v>30</v>
      </c>
      <c r="B32">
        <v>127.685714285714</v>
      </c>
      <c r="C32">
        <v>23.733333333333299</v>
      </c>
      <c r="D32" s="1">
        <v>213.1285714</v>
      </c>
      <c r="E32" s="1">
        <v>191.03333330000001</v>
      </c>
      <c r="F32">
        <f t="shared" si="0"/>
        <v>232.5</v>
      </c>
      <c r="G32">
        <f t="shared" si="1"/>
        <v>-77.5</v>
      </c>
      <c r="H32">
        <v>7.5</v>
      </c>
      <c r="I32">
        <v>31</v>
      </c>
    </row>
    <row r="33" spans="1:9">
      <c r="A33">
        <v>31</v>
      </c>
      <c r="B33">
        <v>131.47142857142799</v>
      </c>
      <c r="C33">
        <v>25.233333333333299</v>
      </c>
      <c r="D33" s="1">
        <v>219.22857139999999</v>
      </c>
      <c r="E33" s="1">
        <v>196.7333333</v>
      </c>
      <c r="F33">
        <f t="shared" si="0"/>
        <v>240</v>
      </c>
      <c r="G33">
        <f t="shared" si="1"/>
        <v>-80</v>
      </c>
      <c r="H33">
        <v>7.5</v>
      </c>
      <c r="I33">
        <v>32</v>
      </c>
    </row>
    <row r="34" spans="1:9">
      <c r="A34">
        <v>32</v>
      </c>
      <c r="B34">
        <v>131.11428571428499</v>
      </c>
      <c r="C34">
        <v>30.4</v>
      </c>
      <c r="D34" s="1">
        <v>226.48571430000001</v>
      </c>
      <c r="E34" s="1">
        <v>199.46666669999999</v>
      </c>
      <c r="F34">
        <f t="shared" si="0"/>
        <v>247.5</v>
      </c>
      <c r="G34">
        <f t="shared" si="1"/>
        <v>-82.5</v>
      </c>
      <c r="H34">
        <v>7.5</v>
      </c>
      <c r="I34">
        <v>33</v>
      </c>
    </row>
    <row r="35" spans="1:9">
      <c r="A35">
        <v>33</v>
      </c>
      <c r="B35">
        <v>130.35714285714201</v>
      </c>
      <c r="C35">
        <v>37.1666666666666</v>
      </c>
      <c r="D35" s="1">
        <v>231.5</v>
      </c>
      <c r="E35" s="1">
        <v>205.56666670000001</v>
      </c>
      <c r="F35">
        <f t="shared" si="0"/>
        <v>255</v>
      </c>
      <c r="G35">
        <f t="shared" si="1"/>
        <v>-85</v>
      </c>
      <c r="H35">
        <v>7.5</v>
      </c>
      <c r="I35">
        <v>34</v>
      </c>
    </row>
    <row r="36" spans="1:9">
      <c r="A36">
        <v>34</v>
      </c>
      <c r="B36">
        <v>130.75714285714199</v>
      </c>
      <c r="C36">
        <v>43.366666666666603</v>
      </c>
      <c r="D36" s="1">
        <v>238.3</v>
      </c>
      <c r="E36" s="1">
        <v>211.7666667</v>
      </c>
      <c r="F36">
        <f t="shared" si="0"/>
        <v>262.5</v>
      </c>
      <c r="G36">
        <f t="shared" si="1"/>
        <v>-87.5</v>
      </c>
      <c r="H36">
        <v>7.5</v>
      </c>
      <c r="I36">
        <v>35</v>
      </c>
    </row>
    <row r="37" spans="1:9">
      <c r="A37">
        <v>35</v>
      </c>
      <c r="B37">
        <v>131.02857142857101</v>
      </c>
      <c r="C37">
        <v>46.933333333333302</v>
      </c>
      <c r="D37" s="1">
        <v>243.57142859999999</v>
      </c>
      <c r="E37" s="1">
        <v>217.8</v>
      </c>
      <c r="F37">
        <f t="shared" si="0"/>
        <v>270</v>
      </c>
      <c r="G37">
        <f t="shared" si="1"/>
        <v>-90</v>
      </c>
      <c r="H37">
        <v>7.5</v>
      </c>
      <c r="I37">
        <v>36</v>
      </c>
    </row>
    <row r="38" spans="1:9">
      <c r="A38">
        <v>36</v>
      </c>
      <c r="B38">
        <v>130.15714285714199</v>
      </c>
      <c r="C38">
        <v>53.7</v>
      </c>
      <c r="D38" s="1">
        <v>249.1</v>
      </c>
      <c r="E38" s="1">
        <v>225.6333333</v>
      </c>
      <c r="F38">
        <f t="shared" si="0"/>
        <v>277.5</v>
      </c>
      <c r="G38">
        <f t="shared" si="1"/>
        <v>-92.5</v>
      </c>
      <c r="H38">
        <v>7.5</v>
      </c>
      <c r="I38">
        <v>37</v>
      </c>
    </row>
    <row r="39" spans="1:9">
      <c r="A39">
        <v>37</v>
      </c>
      <c r="B39">
        <v>127.728571428571</v>
      </c>
      <c r="C39">
        <v>61.7</v>
      </c>
      <c r="D39" s="1">
        <v>254.2857143</v>
      </c>
      <c r="E39" s="1">
        <v>229.8666667</v>
      </c>
      <c r="F39">
        <f t="shared" si="0"/>
        <v>285</v>
      </c>
      <c r="G39">
        <f t="shared" si="1"/>
        <v>-95</v>
      </c>
      <c r="H39">
        <v>7.5</v>
      </c>
      <c r="I39">
        <v>38</v>
      </c>
    </row>
    <row r="40" spans="1:9">
      <c r="A40">
        <v>38</v>
      </c>
      <c r="B40">
        <v>125.757142857142</v>
      </c>
      <c r="C40">
        <v>70.099999999999994</v>
      </c>
      <c r="D40" s="1">
        <v>260.31428570000003</v>
      </c>
      <c r="E40" s="1">
        <v>233.46666669999999</v>
      </c>
      <c r="F40">
        <f t="shared" si="0"/>
        <v>292.5</v>
      </c>
      <c r="G40">
        <f t="shared" si="1"/>
        <v>-97.5</v>
      </c>
      <c r="H40">
        <v>7.5</v>
      </c>
      <c r="I40">
        <v>39</v>
      </c>
    </row>
    <row r="41" spans="1:9">
      <c r="A41">
        <v>39</v>
      </c>
      <c r="B41">
        <v>123.714285714285</v>
      </c>
      <c r="C41">
        <v>79.2</v>
      </c>
      <c r="D41" s="1">
        <v>265.17142860000001</v>
      </c>
      <c r="E41" s="1">
        <v>240.8666667</v>
      </c>
      <c r="F41">
        <f t="shared" si="0"/>
        <v>300</v>
      </c>
      <c r="G41">
        <f t="shared" si="1"/>
        <v>-100</v>
      </c>
      <c r="H41">
        <v>7.5</v>
      </c>
      <c r="I41">
        <v>40</v>
      </c>
    </row>
    <row r="42" spans="1:9">
      <c r="A42">
        <v>40</v>
      </c>
      <c r="B42">
        <v>121</v>
      </c>
      <c r="C42">
        <v>84.6666666666666</v>
      </c>
      <c r="D42" s="1">
        <v>269.98571429999998</v>
      </c>
      <c r="E42" s="1">
        <v>244.2333333</v>
      </c>
      <c r="F42">
        <f t="shared" ref="F42:F81" si="2">300 +H42*I42</f>
        <v>297.5</v>
      </c>
      <c r="G42">
        <f t="shared" ref="G42:G81" si="3" xml:space="preserve"> -100 + H2*I2</f>
        <v>-92.5</v>
      </c>
      <c r="H42">
        <v>-2.5</v>
      </c>
      <c r="I42">
        <v>1</v>
      </c>
    </row>
    <row r="43" spans="1:9">
      <c r="A43">
        <v>41</v>
      </c>
      <c r="B43">
        <v>118.714285714285</v>
      </c>
      <c r="C43">
        <v>90.2</v>
      </c>
      <c r="D43" s="1">
        <v>272.41428569999999</v>
      </c>
      <c r="E43" s="1">
        <v>248.3666667</v>
      </c>
      <c r="F43">
        <f t="shared" si="2"/>
        <v>295</v>
      </c>
      <c r="G43">
        <f t="shared" si="3"/>
        <v>-85</v>
      </c>
      <c r="H43">
        <v>-2.5</v>
      </c>
      <c r="I43">
        <v>2</v>
      </c>
    </row>
    <row r="44" spans="1:9">
      <c r="A44">
        <v>42</v>
      </c>
      <c r="B44">
        <v>119.142857142857</v>
      </c>
      <c r="C44">
        <v>97</v>
      </c>
      <c r="D44" s="1">
        <v>273.61428569999998</v>
      </c>
      <c r="E44" s="1">
        <v>252.56666670000001</v>
      </c>
      <c r="F44">
        <f t="shared" si="2"/>
        <v>292.5</v>
      </c>
      <c r="G44">
        <f t="shared" si="3"/>
        <v>-77.5</v>
      </c>
      <c r="H44">
        <v>-2.5</v>
      </c>
      <c r="I44">
        <v>3</v>
      </c>
    </row>
    <row r="45" spans="1:9">
      <c r="A45">
        <v>43</v>
      </c>
      <c r="B45">
        <v>123.885714285714</v>
      </c>
      <c r="C45">
        <v>97.6</v>
      </c>
      <c r="D45" s="1">
        <v>275.95714290000001</v>
      </c>
      <c r="E45" s="1">
        <v>258.89999999999998</v>
      </c>
      <c r="F45">
        <f t="shared" si="2"/>
        <v>290</v>
      </c>
      <c r="G45">
        <f t="shared" si="3"/>
        <v>-70</v>
      </c>
      <c r="H45">
        <v>-2.5</v>
      </c>
      <c r="I45">
        <v>4</v>
      </c>
    </row>
    <row r="46" spans="1:9">
      <c r="A46">
        <v>44</v>
      </c>
      <c r="B46">
        <v>127.428571428571</v>
      </c>
      <c r="C46">
        <v>99.533333333333303</v>
      </c>
      <c r="D46" s="1">
        <v>276.3428571</v>
      </c>
      <c r="E46" s="1">
        <v>261.8</v>
      </c>
      <c r="F46">
        <f t="shared" si="2"/>
        <v>287.5</v>
      </c>
      <c r="G46">
        <f t="shared" si="3"/>
        <v>-62.5</v>
      </c>
      <c r="H46">
        <v>-2.5</v>
      </c>
      <c r="I46">
        <v>5</v>
      </c>
    </row>
    <row r="47" spans="1:9">
      <c r="A47">
        <v>45</v>
      </c>
      <c r="B47">
        <v>134.228571428571</v>
      </c>
      <c r="C47">
        <v>97.466666666666598</v>
      </c>
      <c r="D47" s="1">
        <v>276.52857139999998</v>
      </c>
      <c r="E47" s="1">
        <v>264.10000000000002</v>
      </c>
      <c r="F47">
        <f t="shared" si="2"/>
        <v>285</v>
      </c>
      <c r="G47">
        <f t="shared" si="3"/>
        <v>-55</v>
      </c>
      <c r="H47">
        <v>-2.5</v>
      </c>
      <c r="I47">
        <v>6</v>
      </c>
    </row>
    <row r="48" spans="1:9">
      <c r="A48">
        <v>46</v>
      </c>
      <c r="B48">
        <v>140.24285714285699</v>
      </c>
      <c r="C48">
        <v>97.5</v>
      </c>
      <c r="D48" s="1">
        <v>275.14285710000001</v>
      </c>
      <c r="E48" s="1">
        <v>264.60000000000002</v>
      </c>
      <c r="F48">
        <f t="shared" si="2"/>
        <v>282.5</v>
      </c>
      <c r="G48">
        <f t="shared" si="3"/>
        <v>-47.5</v>
      </c>
      <c r="H48">
        <v>-2.5</v>
      </c>
      <c r="I48">
        <v>7</v>
      </c>
    </row>
    <row r="49" spans="1:9">
      <c r="A49">
        <v>47</v>
      </c>
      <c r="B49">
        <v>145.65714285714199</v>
      </c>
      <c r="C49">
        <v>97.066666666666606</v>
      </c>
      <c r="D49" s="1">
        <v>275.2</v>
      </c>
      <c r="E49" s="1">
        <v>265.06666669999998</v>
      </c>
      <c r="F49">
        <f t="shared" si="2"/>
        <v>280</v>
      </c>
      <c r="G49">
        <f t="shared" si="3"/>
        <v>-40</v>
      </c>
      <c r="H49">
        <v>-2.5</v>
      </c>
      <c r="I49">
        <v>8</v>
      </c>
    </row>
    <row r="50" spans="1:9">
      <c r="A50">
        <v>48</v>
      </c>
      <c r="B50">
        <v>149.47142857142799</v>
      </c>
      <c r="C50">
        <v>97.433333333333294</v>
      </c>
      <c r="D50" s="1">
        <v>273.7</v>
      </c>
      <c r="E50" s="1">
        <v>264.5</v>
      </c>
      <c r="F50">
        <f t="shared" si="2"/>
        <v>277.5</v>
      </c>
      <c r="G50">
        <f t="shared" si="3"/>
        <v>-32.5</v>
      </c>
      <c r="H50">
        <v>-2.5</v>
      </c>
      <c r="I50">
        <v>9</v>
      </c>
    </row>
    <row r="51" spans="1:9">
      <c r="A51">
        <v>49</v>
      </c>
      <c r="B51">
        <v>153.75714285714199</v>
      </c>
      <c r="C51">
        <v>97.633333333333297</v>
      </c>
      <c r="D51" s="1">
        <v>271.88571430000002</v>
      </c>
      <c r="E51" s="1">
        <v>263.2</v>
      </c>
      <c r="F51">
        <f t="shared" si="2"/>
        <v>275</v>
      </c>
      <c r="G51">
        <f t="shared" si="3"/>
        <v>-25</v>
      </c>
      <c r="H51">
        <v>-2.5</v>
      </c>
      <c r="I51">
        <v>10</v>
      </c>
    </row>
    <row r="52" spans="1:9">
      <c r="A52">
        <v>50</v>
      </c>
      <c r="B52">
        <v>159.85714285714201</v>
      </c>
      <c r="C52">
        <v>97.6</v>
      </c>
      <c r="D52" s="1">
        <v>270.10000000000002</v>
      </c>
      <c r="E52" s="1">
        <v>265.16666670000001</v>
      </c>
      <c r="F52">
        <f t="shared" si="2"/>
        <v>272.5</v>
      </c>
      <c r="G52">
        <f t="shared" si="3"/>
        <v>-17.5</v>
      </c>
      <c r="H52">
        <v>-2.5</v>
      </c>
      <c r="I52">
        <v>11</v>
      </c>
    </row>
    <row r="53" spans="1:9">
      <c r="A53">
        <v>51</v>
      </c>
      <c r="B53">
        <v>164.92857142857099</v>
      </c>
      <c r="C53">
        <v>96.366666666666603</v>
      </c>
      <c r="D53" s="1">
        <v>267.64285710000001</v>
      </c>
      <c r="E53" s="1">
        <v>267.10000000000002</v>
      </c>
      <c r="F53">
        <f t="shared" si="2"/>
        <v>270</v>
      </c>
      <c r="G53">
        <f t="shared" si="3"/>
        <v>-10</v>
      </c>
      <c r="H53">
        <v>-2.5</v>
      </c>
      <c r="I53">
        <v>12</v>
      </c>
    </row>
    <row r="54" spans="1:9">
      <c r="A54">
        <v>52</v>
      </c>
      <c r="B54">
        <v>170.457142857142</v>
      </c>
      <c r="C54">
        <v>95.266666666666595</v>
      </c>
      <c r="D54" s="1">
        <v>265.24285709999998</v>
      </c>
      <c r="E54" s="1">
        <v>266.89999999999998</v>
      </c>
      <c r="F54">
        <f t="shared" si="2"/>
        <v>267.5</v>
      </c>
      <c r="G54">
        <f t="shared" si="3"/>
        <v>-2.5</v>
      </c>
      <c r="H54">
        <v>-2.5</v>
      </c>
      <c r="I54">
        <v>13</v>
      </c>
    </row>
    <row r="55" spans="1:9">
      <c r="A55">
        <v>53</v>
      </c>
      <c r="B55">
        <v>174.74285714285699</v>
      </c>
      <c r="C55">
        <v>93.866666666666603</v>
      </c>
      <c r="D55" s="1">
        <v>262.74285709999998</v>
      </c>
      <c r="E55" s="1">
        <v>265.46666670000002</v>
      </c>
      <c r="F55">
        <f t="shared" si="2"/>
        <v>265</v>
      </c>
      <c r="G55">
        <f t="shared" si="3"/>
        <v>5</v>
      </c>
      <c r="H55">
        <v>-2.5</v>
      </c>
      <c r="I55">
        <v>14</v>
      </c>
    </row>
    <row r="56" spans="1:9">
      <c r="A56">
        <v>54</v>
      </c>
      <c r="B56">
        <v>177.685714285714</v>
      </c>
      <c r="C56">
        <v>95.733333333333306</v>
      </c>
      <c r="D56" s="1">
        <v>260.38571430000002</v>
      </c>
      <c r="E56" s="1">
        <v>263.96666670000002</v>
      </c>
      <c r="F56">
        <f t="shared" si="2"/>
        <v>262.5</v>
      </c>
      <c r="G56">
        <f t="shared" si="3"/>
        <v>12.5</v>
      </c>
      <c r="H56">
        <v>-2.5</v>
      </c>
      <c r="I56">
        <v>15</v>
      </c>
    </row>
    <row r="57" spans="1:9">
      <c r="A57">
        <v>55</v>
      </c>
      <c r="B57">
        <v>178.457142857142</v>
      </c>
      <c r="C57">
        <v>98.8</v>
      </c>
      <c r="D57" s="1">
        <v>257.60000000000002</v>
      </c>
      <c r="E57" s="1">
        <v>262.8</v>
      </c>
      <c r="F57">
        <f t="shared" si="2"/>
        <v>260</v>
      </c>
      <c r="G57">
        <f t="shared" si="3"/>
        <v>20</v>
      </c>
      <c r="H57">
        <v>-2.5</v>
      </c>
      <c r="I57">
        <v>16</v>
      </c>
    </row>
    <row r="58" spans="1:9">
      <c r="A58">
        <v>56</v>
      </c>
      <c r="B58">
        <v>183.328571428571</v>
      </c>
      <c r="C58">
        <v>98.433333333333294</v>
      </c>
      <c r="D58" s="1">
        <v>255.6</v>
      </c>
      <c r="E58" s="1">
        <v>261.1333333</v>
      </c>
      <c r="F58">
        <f t="shared" si="2"/>
        <v>257.5</v>
      </c>
      <c r="G58">
        <f t="shared" si="3"/>
        <v>27.5</v>
      </c>
      <c r="H58">
        <v>-2.5</v>
      </c>
      <c r="I58">
        <v>17</v>
      </c>
    </row>
    <row r="59" spans="1:9">
      <c r="A59">
        <v>57</v>
      </c>
      <c r="B59">
        <v>190.771428571428</v>
      </c>
      <c r="C59">
        <v>97.4</v>
      </c>
      <c r="D59" s="1">
        <v>253</v>
      </c>
      <c r="E59" s="1">
        <v>259.66666670000001</v>
      </c>
      <c r="F59">
        <f t="shared" si="2"/>
        <v>255</v>
      </c>
      <c r="G59">
        <f t="shared" si="3"/>
        <v>35</v>
      </c>
      <c r="H59">
        <v>-2.5</v>
      </c>
      <c r="I59">
        <v>18</v>
      </c>
    </row>
    <row r="60" spans="1:9">
      <c r="A60">
        <v>58</v>
      </c>
      <c r="B60">
        <v>196.7</v>
      </c>
      <c r="C60">
        <v>95.233333333333306</v>
      </c>
      <c r="D60" s="1">
        <v>250.57142859999999</v>
      </c>
      <c r="E60" s="1">
        <v>257</v>
      </c>
      <c r="F60">
        <f t="shared" si="2"/>
        <v>252.5</v>
      </c>
      <c r="G60">
        <f t="shared" si="3"/>
        <v>42.5</v>
      </c>
      <c r="H60">
        <v>-2.5</v>
      </c>
      <c r="I60">
        <v>19</v>
      </c>
    </row>
    <row r="61" spans="1:9">
      <c r="A61">
        <v>59</v>
      </c>
      <c r="B61">
        <v>202.74285714285699</v>
      </c>
      <c r="C61">
        <v>93.2</v>
      </c>
      <c r="D61" s="1">
        <v>248.2857143</v>
      </c>
      <c r="E61" s="1">
        <v>254</v>
      </c>
      <c r="F61">
        <f t="shared" si="2"/>
        <v>250</v>
      </c>
      <c r="G61">
        <f t="shared" si="3"/>
        <v>50</v>
      </c>
      <c r="H61">
        <v>-2.5</v>
      </c>
      <c r="I61">
        <v>20</v>
      </c>
    </row>
    <row r="62" spans="1:9">
      <c r="A62">
        <v>60</v>
      </c>
      <c r="B62">
        <v>208.1</v>
      </c>
      <c r="C62">
        <v>92.233333333333306</v>
      </c>
      <c r="D62" s="1">
        <v>245.7857143</v>
      </c>
      <c r="E62" s="1">
        <v>251.5</v>
      </c>
      <c r="F62">
        <f t="shared" si="2"/>
        <v>247.5</v>
      </c>
      <c r="G62">
        <f t="shared" si="3"/>
        <v>57.5</v>
      </c>
      <c r="H62">
        <v>-2.5</v>
      </c>
      <c r="I62">
        <v>21</v>
      </c>
    </row>
    <row r="63" spans="1:9">
      <c r="A63">
        <v>61</v>
      </c>
      <c r="B63">
        <v>213.35714285714201</v>
      </c>
      <c r="C63">
        <v>91.1</v>
      </c>
      <c r="D63" s="1">
        <v>242.85714290000001</v>
      </c>
      <c r="E63" s="1">
        <v>250</v>
      </c>
      <c r="F63">
        <f t="shared" si="2"/>
        <v>245</v>
      </c>
      <c r="G63">
        <f t="shared" si="3"/>
        <v>65</v>
      </c>
      <c r="H63">
        <v>-2.5</v>
      </c>
      <c r="I63">
        <v>22</v>
      </c>
    </row>
    <row r="64" spans="1:9">
      <c r="A64">
        <v>62</v>
      </c>
      <c r="B64">
        <v>213.35714285714201</v>
      </c>
      <c r="C64">
        <v>91.1</v>
      </c>
      <c r="D64" s="1">
        <v>240.14285709999999</v>
      </c>
      <c r="E64" s="1">
        <v>248</v>
      </c>
      <c r="F64">
        <f t="shared" si="2"/>
        <v>242.5</v>
      </c>
      <c r="G64">
        <f t="shared" si="3"/>
        <v>72.5</v>
      </c>
      <c r="H64">
        <v>-2.5</v>
      </c>
      <c r="I64">
        <v>23</v>
      </c>
    </row>
    <row r="65" spans="1:9">
      <c r="A65">
        <v>63</v>
      </c>
      <c r="B65">
        <v>218.35714285714201</v>
      </c>
      <c r="C65">
        <v>89.9</v>
      </c>
      <c r="D65" s="1">
        <v>237.85714290000001</v>
      </c>
      <c r="E65" s="1">
        <v>245</v>
      </c>
      <c r="F65">
        <f t="shared" si="2"/>
        <v>240</v>
      </c>
      <c r="G65">
        <f t="shared" si="3"/>
        <v>80</v>
      </c>
      <c r="H65">
        <v>-2.5</v>
      </c>
      <c r="I65">
        <v>24</v>
      </c>
    </row>
    <row r="66" spans="1:9">
      <c r="A66">
        <v>64</v>
      </c>
      <c r="B66">
        <v>220.81428571428501</v>
      </c>
      <c r="C66">
        <v>90.633333333333297</v>
      </c>
      <c r="D66" s="1">
        <v>235.35714290000001</v>
      </c>
      <c r="E66" s="1">
        <v>242.5</v>
      </c>
      <c r="F66">
        <f t="shared" si="2"/>
        <v>237.5</v>
      </c>
      <c r="G66">
        <f t="shared" si="3"/>
        <v>87.5</v>
      </c>
      <c r="H66">
        <v>-2.5</v>
      </c>
      <c r="I66">
        <v>25</v>
      </c>
    </row>
    <row r="67" spans="1:9">
      <c r="A67">
        <v>65</v>
      </c>
      <c r="B67">
        <v>226.31428571428501</v>
      </c>
      <c r="C67">
        <v>91.2</v>
      </c>
      <c r="D67" s="1">
        <v>232.85714290000001</v>
      </c>
      <c r="E67" s="1">
        <v>240</v>
      </c>
      <c r="F67">
        <f t="shared" si="2"/>
        <v>235</v>
      </c>
      <c r="G67">
        <f t="shared" si="3"/>
        <v>95</v>
      </c>
      <c r="H67">
        <v>-2.5</v>
      </c>
      <c r="I67">
        <v>26</v>
      </c>
    </row>
    <row r="68" spans="1:9">
      <c r="A68">
        <v>66</v>
      </c>
      <c r="B68">
        <v>227.8</v>
      </c>
      <c r="C68">
        <v>95.533333333333303</v>
      </c>
      <c r="D68" s="1">
        <v>230</v>
      </c>
      <c r="E68" s="1">
        <v>238.33333329999999</v>
      </c>
      <c r="F68">
        <f t="shared" si="2"/>
        <v>232.5</v>
      </c>
      <c r="G68">
        <f t="shared" si="3"/>
        <v>102.5</v>
      </c>
      <c r="H68">
        <v>-2.5</v>
      </c>
      <c r="I68">
        <v>27</v>
      </c>
    </row>
    <row r="69" spans="1:9">
      <c r="A69">
        <v>67</v>
      </c>
      <c r="B69">
        <v>227.01428571428499</v>
      </c>
      <c r="C69">
        <v>99.033333333333303</v>
      </c>
      <c r="D69" s="1">
        <v>227.2142857</v>
      </c>
      <c r="E69" s="1">
        <v>236.5</v>
      </c>
      <c r="F69">
        <f t="shared" si="2"/>
        <v>230</v>
      </c>
      <c r="G69">
        <f t="shared" si="3"/>
        <v>110</v>
      </c>
      <c r="H69">
        <v>-2.5</v>
      </c>
      <c r="I69">
        <v>28</v>
      </c>
    </row>
    <row r="70" spans="1:9">
      <c r="A70">
        <v>68</v>
      </c>
      <c r="B70">
        <v>226.1</v>
      </c>
      <c r="C70">
        <v>102.7</v>
      </c>
      <c r="D70" s="1">
        <v>224.85714290000001</v>
      </c>
      <c r="E70" s="1">
        <v>233.66666670000001</v>
      </c>
      <c r="F70">
        <f t="shared" si="2"/>
        <v>227.5</v>
      </c>
      <c r="G70">
        <f t="shared" si="3"/>
        <v>117.5</v>
      </c>
      <c r="H70">
        <v>-2.5</v>
      </c>
      <c r="I70">
        <v>29</v>
      </c>
    </row>
    <row r="71" spans="1:9">
      <c r="A71">
        <v>69</v>
      </c>
      <c r="B71">
        <v>226.1</v>
      </c>
      <c r="C71">
        <v>102.7</v>
      </c>
      <c r="D71" s="1">
        <v>222.2142857</v>
      </c>
      <c r="E71" s="1">
        <v>231.5</v>
      </c>
      <c r="F71">
        <f t="shared" si="2"/>
        <v>225</v>
      </c>
      <c r="G71">
        <f t="shared" si="3"/>
        <v>125</v>
      </c>
      <c r="H71">
        <v>-2.5</v>
      </c>
      <c r="I71">
        <v>30</v>
      </c>
    </row>
    <row r="72" spans="1:9">
      <c r="A72">
        <v>70</v>
      </c>
      <c r="B72">
        <v>225.38571428571399</v>
      </c>
      <c r="C72">
        <v>110.033333333333</v>
      </c>
      <c r="D72" s="1">
        <v>219.7142857</v>
      </c>
      <c r="E72" s="1">
        <v>229</v>
      </c>
      <c r="F72">
        <f t="shared" si="2"/>
        <v>222.5</v>
      </c>
      <c r="G72">
        <f t="shared" si="3"/>
        <v>132.5</v>
      </c>
      <c r="H72">
        <v>-2.5</v>
      </c>
      <c r="I72">
        <v>31</v>
      </c>
    </row>
    <row r="73" spans="1:9">
      <c r="A73">
        <v>71</v>
      </c>
      <c r="B73">
        <v>225.38571428571399</v>
      </c>
      <c r="C73">
        <v>110.033333333333</v>
      </c>
      <c r="D73" s="1">
        <v>217.14285709999999</v>
      </c>
      <c r="E73" s="1">
        <v>226.66666670000001</v>
      </c>
      <c r="F73">
        <f t="shared" si="2"/>
        <v>220</v>
      </c>
      <c r="G73">
        <f t="shared" si="3"/>
        <v>140</v>
      </c>
      <c r="H73">
        <v>-2.5</v>
      </c>
      <c r="I73">
        <v>32</v>
      </c>
    </row>
    <row r="74" spans="1:9">
      <c r="A74">
        <v>72</v>
      </c>
      <c r="B74">
        <v>223</v>
      </c>
      <c r="C74">
        <v>117.533333333333</v>
      </c>
      <c r="D74" s="1">
        <v>214.64285709999999</v>
      </c>
      <c r="E74" s="1">
        <v>224.16666670000001</v>
      </c>
      <c r="F74">
        <f t="shared" si="2"/>
        <v>217.5</v>
      </c>
      <c r="G74">
        <f t="shared" si="3"/>
        <v>147.5</v>
      </c>
      <c r="H74">
        <v>-2.5</v>
      </c>
      <c r="I74">
        <v>33</v>
      </c>
    </row>
    <row r="75" spans="1:9">
      <c r="A75">
        <v>73</v>
      </c>
      <c r="B75">
        <v>221.21428571428501</v>
      </c>
      <c r="C75">
        <v>129.5</v>
      </c>
      <c r="D75" s="1">
        <v>212.2857143</v>
      </c>
      <c r="E75" s="1">
        <v>221.33333329999999</v>
      </c>
      <c r="F75">
        <f t="shared" si="2"/>
        <v>215</v>
      </c>
      <c r="G75">
        <f t="shared" si="3"/>
        <v>155</v>
      </c>
      <c r="H75">
        <v>-2.5</v>
      </c>
      <c r="I75">
        <v>34</v>
      </c>
    </row>
    <row r="76" spans="1:9">
      <c r="A76">
        <v>74</v>
      </c>
      <c r="B76">
        <v>221.21428571428501</v>
      </c>
      <c r="C76">
        <v>129.5</v>
      </c>
      <c r="D76" s="1">
        <v>210.07142859999999</v>
      </c>
      <c r="E76" s="1">
        <v>218.16666670000001</v>
      </c>
      <c r="F76">
        <f t="shared" si="2"/>
        <v>212.5</v>
      </c>
      <c r="G76">
        <f t="shared" si="3"/>
        <v>162.5</v>
      </c>
      <c r="H76">
        <v>-2.5</v>
      </c>
      <c r="I76">
        <v>35</v>
      </c>
    </row>
    <row r="77" spans="1:9">
      <c r="A77">
        <v>75</v>
      </c>
      <c r="B77">
        <v>219.35714285714201</v>
      </c>
      <c r="C77">
        <v>135.5</v>
      </c>
      <c r="D77" s="1">
        <v>208.2857143</v>
      </c>
      <c r="E77" s="1">
        <v>214</v>
      </c>
      <c r="F77">
        <f t="shared" si="2"/>
        <v>210</v>
      </c>
      <c r="G77">
        <f t="shared" si="3"/>
        <v>170</v>
      </c>
      <c r="H77">
        <v>-2.5</v>
      </c>
      <c r="I77">
        <v>36</v>
      </c>
    </row>
    <row r="78" spans="1:9">
      <c r="A78">
        <v>76</v>
      </c>
      <c r="B78">
        <v>216.92857142857099</v>
      </c>
      <c r="C78">
        <v>143.5</v>
      </c>
      <c r="D78" s="1">
        <v>208.2857143</v>
      </c>
      <c r="E78" s="1">
        <v>214</v>
      </c>
      <c r="F78">
        <f t="shared" si="2"/>
        <v>207.5</v>
      </c>
      <c r="G78">
        <f t="shared" si="3"/>
        <v>177.5</v>
      </c>
      <c r="H78">
        <v>-2.5</v>
      </c>
      <c r="I78">
        <v>37</v>
      </c>
    </row>
    <row r="79" spans="1:9">
      <c r="A79">
        <v>77</v>
      </c>
      <c r="B79">
        <v>214.642857142857</v>
      </c>
      <c r="C79">
        <v>152.5</v>
      </c>
      <c r="D79" s="1">
        <v>208.2857143</v>
      </c>
      <c r="E79" s="1">
        <v>214</v>
      </c>
      <c r="F79">
        <f t="shared" si="2"/>
        <v>205</v>
      </c>
      <c r="G79">
        <f t="shared" si="3"/>
        <v>185</v>
      </c>
      <c r="H79">
        <v>-2.5</v>
      </c>
      <c r="I79">
        <v>38</v>
      </c>
    </row>
    <row r="80" spans="1:9">
      <c r="A80">
        <v>78</v>
      </c>
      <c r="B80">
        <v>212.42857142857099</v>
      </c>
      <c r="C80">
        <v>162</v>
      </c>
      <c r="D80" s="1">
        <v>208.2857143</v>
      </c>
      <c r="E80" s="1">
        <v>214</v>
      </c>
      <c r="F80">
        <f t="shared" si="2"/>
        <v>202.5</v>
      </c>
      <c r="G80">
        <f t="shared" si="3"/>
        <v>192.5</v>
      </c>
      <c r="H80">
        <v>-2.5</v>
      </c>
      <c r="I80">
        <v>39</v>
      </c>
    </row>
    <row r="81" spans="1:9">
      <c r="A81">
        <v>79</v>
      </c>
      <c r="B81">
        <v>212.42857142857099</v>
      </c>
      <c r="C81">
        <v>162</v>
      </c>
      <c r="D81" s="1">
        <v>208.2857143</v>
      </c>
      <c r="E81" s="1">
        <v>214</v>
      </c>
      <c r="F81">
        <f t="shared" si="2"/>
        <v>200</v>
      </c>
      <c r="G81">
        <f t="shared" si="3"/>
        <v>200</v>
      </c>
      <c r="H81">
        <v>-2.5</v>
      </c>
      <c r="I81">
        <v>40</v>
      </c>
    </row>
    <row r="82" spans="1:9">
      <c r="A82">
        <v>80</v>
      </c>
      <c r="B82">
        <v>210.07142857142799</v>
      </c>
      <c r="C82">
        <v>170.5</v>
      </c>
      <c r="D82" s="1">
        <v>208.2857143</v>
      </c>
      <c r="E82" s="1">
        <v>214</v>
      </c>
      <c r="F82">
        <v>200</v>
      </c>
      <c r="G82">
        <v>200</v>
      </c>
    </row>
    <row r="83" spans="1:9">
      <c r="A83">
        <v>81</v>
      </c>
      <c r="B83">
        <v>210.07142857142799</v>
      </c>
      <c r="C83">
        <v>170.5</v>
      </c>
      <c r="D83" s="1">
        <v>206.7142857</v>
      </c>
      <c r="E83" s="1">
        <v>209.33333329999999</v>
      </c>
      <c r="F83">
        <v>200</v>
      </c>
      <c r="G83">
        <v>200</v>
      </c>
    </row>
    <row r="84" spans="1:9">
      <c r="A84">
        <v>82</v>
      </c>
      <c r="B84">
        <v>207.85714285714201</v>
      </c>
      <c r="C84">
        <v>180</v>
      </c>
      <c r="D84" s="1">
        <v>206.7142857</v>
      </c>
      <c r="E84" s="1">
        <v>209.33333329999999</v>
      </c>
      <c r="F84">
        <v>200</v>
      </c>
      <c r="G84">
        <v>200</v>
      </c>
    </row>
    <row r="85" spans="1:9">
      <c r="A85">
        <v>83</v>
      </c>
      <c r="B85">
        <v>205.85714285714201</v>
      </c>
      <c r="C85">
        <v>191</v>
      </c>
      <c r="D85" s="1">
        <v>206.7142857</v>
      </c>
      <c r="E85" s="1">
        <v>209.33333329999999</v>
      </c>
      <c r="F85">
        <v>200</v>
      </c>
      <c r="G85">
        <v>200</v>
      </c>
    </row>
    <row r="86" spans="1:9">
      <c r="A86">
        <v>84</v>
      </c>
      <c r="B86">
        <v>205.85714285714201</v>
      </c>
      <c r="C86">
        <v>191</v>
      </c>
      <c r="D86" s="1">
        <v>206.7142857</v>
      </c>
      <c r="E86" s="1">
        <v>209.33333329999999</v>
      </c>
      <c r="F86">
        <v>200</v>
      </c>
      <c r="G86">
        <v>200</v>
      </c>
    </row>
    <row r="87" spans="1:9">
      <c r="A87">
        <v>85</v>
      </c>
      <c r="B87">
        <v>202.78571428571399</v>
      </c>
      <c r="C87">
        <v>194.5</v>
      </c>
      <c r="D87" s="1">
        <v>206.7142857</v>
      </c>
      <c r="E87" s="1">
        <v>209.33333329999999</v>
      </c>
      <c r="F87">
        <v>200</v>
      </c>
      <c r="G87">
        <v>200</v>
      </c>
    </row>
    <row r="88" spans="1:9">
      <c r="A88">
        <v>86</v>
      </c>
      <c r="B88">
        <v>202.78571428571399</v>
      </c>
      <c r="C88">
        <v>194.5</v>
      </c>
      <c r="D88" s="1">
        <v>206.7142857</v>
      </c>
      <c r="E88" s="1">
        <v>209.33333329999999</v>
      </c>
      <c r="F88">
        <v>200</v>
      </c>
      <c r="G88">
        <v>200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peer-popm3.csv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 Farid Amin</dc:creator>
  <cp:lastModifiedBy>Ali Reza Farid Amin</cp:lastModifiedBy>
  <dcterms:created xsi:type="dcterms:W3CDTF">2016-07-10T22:27:38Z</dcterms:created>
  <dcterms:modified xsi:type="dcterms:W3CDTF">2016-07-15T16:06:34Z</dcterms:modified>
</cp:coreProperties>
</file>