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1640" yWindow="300" windowWidth="31460" windowHeight="17160" tabRatio="500"/>
  </bookViews>
  <sheets>
    <sheet name="Setting1-Result10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3" i="1" l="1"/>
  <c r="V8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V3" i="1"/>
  <c r="U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</calcChain>
</file>

<file path=xl/sharedStrings.xml><?xml version="1.0" encoding="utf-8"?>
<sst xmlns="http://schemas.openxmlformats.org/spreadsheetml/2006/main" count="20" uniqueCount="17">
  <si>
    <t>Setting 2</t>
  </si>
  <si>
    <t>Taste1</t>
  </si>
  <si>
    <t>Taste 0-leech</t>
  </si>
  <si>
    <t>Setting 1</t>
  </si>
  <si>
    <t>Taste 1-leech</t>
  </si>
  <si>
    <t>Taste 0</t>
  </si>
  <si>
    <t>Taste1(Random)</t>
  </si>
  <si>
    <t>Taste0(Random)</t>
  </si>
  <si>
    <t>Setting1-Payoff</t>
  </si>
  <si>
    <t>Setting2Payoff</t>
  </si>
  <si>
    <t>Taste 1</t>
  </si>
  <si>
    <t>Taste 0 -leech</t>
  </si>
  <si>
    <t>Taste 1-leech(avg)</t>
  </si>
  <si>
    <t>Taste 0-leech(avg)</t>
  </si>
  <si>
    <t>Both Leech</t>
  </si>
  <si>
    <t>Both-leech</t>
  </si>
  <si>
    <t>Taste 1 -leech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</si>
</sst>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'Setting1-Result100.csv'!$F$1:$F$2</c:f>
              <c:strCache>
                <c:ptCount val="1"/>
                <c:pt idx="0">
                  <c:v>Setting 1 Taste1</c:v>
                </c:pt>
              </c:strCache>
            </c:strRef>
          </c:tx>
          <c:marker>
            <c:symbol val="none"/>
          </c:marker>
          <c:val>
            <c:numRef>
              <c:f>'Setting1-Result100.csv'!$F$3:$F$83</c:f>
              <c:numCache>
                <c:formatCode>General</c:formatCode>
                <c:ptCount val="81"/>
                <c:pt idx="0">
                  <c:v>7.29523809523809</c:v>
                </c:pt>
                <c:pt idx="1">
                  <c:v>14.61904761904758</c:v>
                </c:pt>
                <c:pt idx="2">
                  <c:v>21.86666666666661</c:v>
                </c:pt>
                <c:pt idx="3">
                  <c:v>29.15238095238091</c:v>
                </c:pt>
                <c:pt idx="4">
                  <c:v>36.41904761904758</c:v>
                </c:pt>
                <c:pt idx="5">
                  <c:v>43.61428571428566</c:v>
                </c:pt>
                <c:pt idx="6">
                  <c:v>50.70476190476186</c:v>
                </c:pt>
                <c:pt idx="7">
                  <c:v>57.9571428571428</c:v>
                </c:pt>
                <c:pt idx="8">
                  <c:v>65.15714285714282</c:v>
                </c:pt>
                <c:pt idx="9">
                  <c:v>72.22857142857137</c:v>
                </c:pt>
                <c:pt idx="10">
                  <c:v>79.29999999999995</c:v>
                </c:pt>
                <c:pt idx="11">
                  <c:v>86.47619047619045</c:v>
                </c:pt>
                <c:pt idx="12">
                  <c:v>93.6333333333333</c:v>
                </c:pt>
                <c:pt idx="13">
                  <c:v>100.8619047619044</c:v>
                </c:pt>
                <c:pt idx="14">
                  <c:v>107.9714285714282</c:v>
                </c:pt>
                <c:pt idx="15">
                  <c:v>115.1523809523805</c:v>
                </c:pt>
                <c:pt idx="16">
                  <c:v>122.1809523809519</c:v>
                </c:pt>
                <c:pt idx="17">
                  <c:v>129.2714285714282</c:v>
                </c:pt>
                <c:pt idx="18">
                  <c:v>136.4333333333329</c:v>
                </c:pt>
                <c:pt idx="19">
                  <c:v>143.57619047619</c:v>
                </c:pt>
                <c:pt idx="20">
                  <c:v>150.6428571428568</c:v>
                </c:pt>
                <c:pt idx="21">
                  <c:v>157.5714285714281</c:v>
                </c:pt>
                <c:pt idx="22">
                  <c:v>164.5619047619043</c:v>
                </c:pt>
                <c:pt idx="23">
                  <c:v>171.5714285714281</c:v>
                </c:pt>
                <c:pt idx="24">
                  <c:v>178.3619047619044</c:v>
                </c:pt>
                <c:pt idx="25">
                  <c:v>185.2809523809518</c:v>
                </c:pt>
                <c:pt idx="26">
                  <c:v>192.1857142857138</c:v>
                </c:pt>
                <c:pt idx="27">
                  <c:v>199.1285714285708</c:v>
                </c:pt>
                <c:pt idx="28">
                  <c:v>205.9380952380947</c:v>
                </c:pt>
                <c:pt idx="29">
                  <c:v>212.6571428571422</c:v>
                </c:pt>
                <c:pt idx="30">
                  <c:v>219.5047619047614</c:v>
                </c:pt>
                <c:pt idx="31">
                  <c:v>226.1428571428567</c:v>
                </c:pt>
                <c:pt idx="32">
                  <c:v>232.8142857142851</c:v>
                </c:pt>
                <c:pt idx="33">
                  <c:v>239.2428571428566</c:v>
                </c:pt>
                <c:pt idx="34">
                  <c:v>245.7571428571423</c:v>
                </c:pt>
                <c:pt idx="35">
                  <c:v>251.7714285714279</c:v>
                </c:pt>
                <c:pt idx="36">
                  <c:v>257.9476190476185</c:v>
                </c:pt>
                <c:pt idx="37">
                  <c:v>263.9666666666662</c:v>
                </c:pt>
                <c:pt idx="38">
                  <c:v>269.5047619047612</c:v>
                </c:pt>
                <c:pt idx="39">
                  <c:v>274.2095238095235</c:v>
                </c:pt>
                <c:pt idx="40">
                  <c:v>278.4523809523802</c:v>
                </c:pt>
                <c:pt idx="41">
                  <c:v>282.3190476190472</c:v>
                </c:pt>
                <c:pt idx="42">
                  <c:v>285.6761904761901</c:v>
                </c:pt>
                <c:pt idx="43">
                  <c:v>286.7142857142853</c:v>
                </c:pt>
                <c:pt idx="44">
                  <c:v>286.5428571428568</c:v>
                </c:pt>
                <c:pt idx="45">
                  <c:v>284.8714285714285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'Setting1-Result100.csv'!$G$1:$G$2</c:f>
              <c:strCache>
                <c:ptCount val="1"/>
                <c:pt idx="0">
                  <c:v>Setting 1 Taste 0-leech</c:v>
                </c:pt>
              </c:strCache>
            </c:strRef>
          </c:tx>
          <c:marker>
            <c:symbol val="none"/>
          </c:marker>
          <c:val>
            <c:numRef>
              <c:f>'Setting1-Result100.csv'!$G$3:$G$83</c:f>
              <c:numCache>
                <c:formatCode>General</c:formatCode>
                <c:ptCount val="81"/>
                <c:pt idx="0">
                  <c:v>-2.33333333333333</c:v>
                </c:pt>
                <c:pt idx="1">
                  <c:v>-4.766666666666662</c:v>
                </c:pt>
                <c:pt idx="2">
                  <c:v>-7.044444444444439</c:v>
                </c:pt>
                <c:pt idx="3">
                  <c:v>-9.322222222222217</c:v>
                </c:pt>
                <c:pt idx="4">
                  <c:v>-11.58888888888885</c:v>
                </c:pt>
                <c:pt idx="5">
                  <c:v>-13.91111111111108</c:v>
                </c:pt>
                <c:pt idx="6">
                  <c:v>-15.87777777777774</c:v>
                </c:pt>
                <c:pt idx="7">
                  <c:v>-18.13333333333329</c:v>
                </c:pt>
                <c:pt idx="8">
                  <c:v>-20.46666666666663</c:v>
                </c:pt>
                <c:pt idx="9">
                  <c:v>-22.59999999999994</c:v>
                </c:pt>
                <c:pt idx="10">
                  <c:v>-24.89999999999996</c:v>
                </c:pt>
                <c:pt idx="11">
                  <c:v>-27.03333333333329</c:v>
                </c:pt>
                <c:pt idx="12">
                  <c:v>-29.37777777777776</c:v>
                </c:pt>
                <c:pt idx="13">
                  <c:v>-31.7222222222222</c:v>
                </c:pt>
                <c:pt idx="14">
                  <c:v>-33.9666666666666</c:v>
                </c:pt>
                <c:pt idx="15">
                  <c:v>-36.1555555555555</c:v>
                </c:pt>
                <c:pt idx="16">
                  <c:v>-38.39999999999994</c:v>
                </c:pt>
                <c:pt idx="17">
                  <c:v>-40.68888888888883</c:v>
                </c:pt>
                <c:pt idx="18">
                  <c:v>-42.96666666666663</c:v>
                </c:pt>
                <c:pt idx="19">
                  <c:v>-45.21111111111107</c:v>
                </c:pt>
                <c:pt idx="20">
                  <c:v>-47.48888888888885</c:v>
                </c:pt>
                <c:pt idx="21">
                  <c:v>-49.6555555555555</c:v>
                </c:pt>
                <c:pt idx="22">
                  <c:v>-51.77777777777776</c:v>
                </c:pt>
                <c:pt idx="23">
                  <c:v>-53.84444444444441</c:v>
                </c:pt>
                <c:pt idx="24">
                  <c:v>-55.58888888888883</c:v>
                </c:pt>
                <c:pt idx="25">
                  <c:v>-57.51111111111106</c:v>
                </c:pt>
                <c:pt idx="26">
                  <c:v>-59.4444444444444</c:v>
                </c:pt>
                <c:pt idx="27">
                  <c:v>-61.35555555555551</c:v>
                </c:pt>
                <c:pt idx="28">
                  <c:v>-63.16666666666663</c:v>
                </c:pt>
                <c:pt idx="29">
                  <c:v>-65.07777777777774</c:v>
                </c:pt>
                <c:pt idx="30">
                  <c:v>-66.98888888888884</c:v>
                </c:pt>
                <c:pt idx="31">
                  <c:v>-68.83333333333327</c:v>
                </c:pt>
                <c:pt idx="32">
                  <c:v>-70.69999999999996</c:v>
                </c:pt>
                <c:pt idx="33">
                  <c:v>-71.93333333333329</c:v>
                </c:pt>
                <c:pt idx="34">
                  <c:v>-73.47777777777773</c:v>
                </c:pt>
                <c:pt idx="35">
                  <c:v>-73.99999999999998</c:v>
                </c:pt>
                <c:pt idx="36">
                  <c:v>-74.99999999999997</c:v>
                </c:pt>
                <c:pt idx="37">
                  <c:v>-75.82222222222218</c:v>
                </c:pt>
                <c:pt idx="38">
                  <c:v>-76.09999999999995</c:v>
                </c:pt>
                <c:pt idx="39">
                  <c:v>-75.77777777777771</c:v>
                </c:pt>
                <c:pt idx="40">
                  <c:v>-74.47777777777775</c:v>
                </c:pt>
                <c:pt idx="41">
                  <c:v>-73.21111111111106</c:v>
                </c:pt>
                <c:pt idx="42">
                  <c:v>-71.38888888888883</c:v>
                </c:pt>
                <c:pt idx="43">
                  <c:v>-67.04444444444442</c:v>
                </c:pt>
                <c:pt idx="44">
                  <c:v>-61.68888888888887</c:v>
                </c:pt>
                <c:pt idx="45">
                  <c:v>-54.86666666666666</c:v>
                </c:pt>
                <c:pt idx="46">
                  <c:v>-47.5</c:v>
                </c:pt>
                <c:pt idx="47">
                  <c:v>-40.0</c:v>
                </c:pt>
                <c:pt idx="48">
                  <c:v>-32.5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93608"/>
        <c:axId val="2139699096"/>
      </c:lineChart>
      <c:catAx>
        <c:axId val="213969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9699096"/>
        <c:crosses val="autoZero"/>
        <c:auto val="1"/>
        <c:lblAlgn val="ctr"/>
        <c:lblOffset val="100"/>
        <c:noMultiLvlLbl val="0"/>
      </c:catAx>
      <c:valAx>
        <c:axId val="21396990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69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'Setting1-Result100.csv'!$I$2:$I$3</c:f>
              <c:strCache>
                <c:ptCount val="1"/>
                <c:pt idx="0">
                  <c:v>Taste 1-leech -1.942857143</c:v>
                </c:pt>
              </c:strCache>
            </c:strRef>
          </c:tx>
          <c:marker>
            <c:symbol val="none"/>
          </c:marker>
          <c:val>
            <c:numRef>
              <c:f>'Setting1-Result100.csv'!$I$4:$I$84</c:f>
              <c:numCache>
                <c:formatCode>General</c:formatCode>
                <c:ptCount val="81"/>
                <c:pt idx="0">
                  <c:v>-4.052380952380946</c:v>
                </c:pt>
                <c:pt idx="1">
                  <c:v>-6.142857142857136</c:v>
                </c:pt>
                <c:pt idx="2">
                  <c:v>-8.261904761904754</c:v>
                </c:pt>
                <c:pt idx="3">
                  <c:v>-10.27619047619045</c:v>
                </c:pt>
                <c:pt idx="4">
                  <c:v>-12.32380952380948</c:v>
                </c:pt>
                <c:pt idx="5">
                  <c:v>-14.27619047619044</c:v>
                </c:pt>
                <c:pt idx="6">
                  <c:v>-16.49523809523805</c:v>
                </c:pt>
                <c:pt idx="7">
                  <c:v>-18.61428571428566</c:v>
                </c:pt>
                <c:pt idx="8">
                  <c:v>-20.67142857142852</c:v>
                </c:pt>
                <c:pt idx="9">
                  <c:v>-22.72857142857139</c:v>
                </c:pt>
                <c:pt idx="10">
                  <c:v>-24.88571428571423</c:v>
                </c:pt>
                <c:pt idx="11">
                  <c:v>-26.83809523809517</c:v>
                </c:pt>
                <c:pt idx="12">
                  <c:v>-28.87142857142853</c:v>
                </c:pt>
                <c:pt idx="13">
                  <c:v>-30.69999999999996</c:v>
                </c:pt>
                <c:pt idx="14">
                  <c:v>-32.76190476190472</c:v>
                </c:pt>
                <c:pt idx="15">
                  <c:v>-34.59523809523806</c:v>
                </c:pt>
                <c:pt idx="16">
                  <c:v>-36.347619047619</c:v>
                </c:pt>
                <c:pt idx="17">
                  <c:v>-38.31428571428567</c:v>
                </c:pt>
                <c:pt idx="18">
                  <c:v>-40.17619047619042</c:v>
                </c:pt>
                <c:pt idx="19">
                  <c:v>-42.19047619047614</c:v>
                </c:pt>
                <c:pt idx="20">
                  <c:v>-43.71428571428566</c:v>
                </c:pt>
                <c:pt idx="21">
                  <c:v>-45.35238095238091</c:v>
                </c:pt>
                <c:pt idx="22">
                  <c:v>-46.96190476190473</c:v>
                </c:pt>
                <c:pt idx="23">
                  <c:v>-48.54285714285707</c:v>
                </c:pt>
                <c:pt idx="24">
                  <c:v>-49.9428571428571</c:v>
                </c:pt>
                <c:pt idx="25">
                  <c:v>-51.48571428571424</c:v>
                </c:pt>
                <c:pt idx="26">
                  <c:v>-52.55714285714281</c:v>
                </c:pt>
                <c:pt idx="27">
                  <c:v>-53.81904761904757</c:v>
                </c:pt>
                <c:pt idx="28">
                  <c:v>-54.85238095238088</c:v>
                </c:pt>
                <c:pt idx="29">
                  <c:v>-56.31904761904756</c:v>
                </c:pt>
                <c:pt idx="30">
                  <c:v>-57.18095238095232</c:v>
                </c:pt>
                <c:pt idx="31">
                  <c:v>-57.89999999999995</c:v>
                </c:pt>
                <c:pt idx="32">
                  <c:v>-58.81428571428567</c:v>
                </c:pt>
                <c:pt idx="33">
                  <c:v>-58.73333333333327</c:v>
                </c:pt>
                <c:pt idx="34">
                  <c:v>-59.42857142857138</c:v>
                </c:pt>
                <c:pt idx="35">
                  <c:v>-59.60952380952375</c:v>
                </c:pt>
                <c:pt idx="36">
                  <c:v>-59.51904761904758</c:v>
                </c:pt>
                <c:pt idx="37">
                  <c:v>-59.2428571428571</c:v>
                </c:pt>
                <c:pt idx="38">
                  <c:v>-58.14761904761899</c:v>
                </c:pt>
                <c:pt idx="39">
                  <c:v>-57.3333333333333</c:v>
                </c:pt>
                <c:pt idx="40">
                  <c:v>-55.90952380952374</c:v>
                </c:pt>
                <c:pt idx="41">
                  <c:v>-53.72380952380946</c:v>
                </c:pt>
                <c:pt idx="42">
                  <c:v>-51.5428571428571</c:v>
                </c:pt>
                <c:pt idx="43">
                  <c:v>-49.17142857142852</c:v>
                </c:pt>
                <c:pt idx="44">
                  <c:v>-45.03809523809518</c:v>
                </c:pt>
                <c:pt idx="45">
                  <c:v>-40.52380952380948</c:v>
                </c:pt>
                <c:pt idx="46">
                  <c:v>-34.78095238095232</c:v>
                </c:pt>
                <c:pt idx="47">
                  <c:v>-28.82857142857139</c:v>
                </c:pt>
                <c:pt idx="48">
                  <c:v>-22.59999999999996</c:v>
                </c:pt>
                <c:pt idx="49">
                  <c:v>-16.29523809523807</c:v>
                </c:pt>
                <c:pt idx="50">
                  <c:v>-9.39047619047619</c:v>
                </c:pt>
                <c:pt idx="51">
                  <c:v>-2.052380952380951</c:v>
                </c:pt>
                <c:pt idx="52">
                  <c:v>5.276190476190474</c:v>
                </c:pt>
                <c:pt idx="53">
                  <c:v>12.67619047619047</c:v>
                </c:pt>
                <c:pt idx="54">
                  <c:v>20.0</c:v>
                </c:pt>
                <c:pt idx="55">
                  <c:v>27.5</c:v>
                </c:pt>
                <c:pt idx="56">
                  <c:v>35.0</c:v>
                </c:pt>
                <c:pt idx="57">
                  <c:v>42.5</c:v>
                </c:pt>
                <c:pt idx="58">
                  <c:v>50.0</c:v>
                </c:pt>
                <c:pt idx="59">
                  <c:v>57.5</c:v>
                </c:pt>
                <c:pt idx="60">
                  <c:v>65.0</c:v>
                </c:pt>
                <c:pt idx="61">
                  <c:v>72.5</c:v>
                </c:pt>
                <c:pt idx="62">
                  <c:v>80.0</c:v>
                </c:pt>
                <c:pt idx="63">
                  <c:v>87.5</c:v>
                </c:pt>
                <c:pt idx="64">
                  <c:v>95.0</c:v>
                </c:pt>
                <c:pt idx="65">
                  <c:v>102.5</c:v>
                </c:pt>
                <c:pt idx="66">
                  <c:v>110.0</c:v>
                </c:pt>
                <c:pt idx="67">
                  <c:v>117.5</c:v>
                </c:pt>
                <c:pt idx="68">
                  <c:v>125.0</c:v>
                </c:pt>
                <c:pt idx="69">
                  <c:v>132.5</c:v>
                </c:pt>
                <c:pt idx="70">
                  <c:v>140.0</c:v>
                </c:pt>
                <c:pt idx="71">
                  <c:v>147.5</c:v>
                </c:pt>
                <c:pt idx="72">
                  <c:v>155.0</c:v>
                </c:pt>
                <c:pt idx="73">
                  <c:v>162.5</c:v>
                </c:pt>
                <c:pt idx="74">
                  <c:v>170.0</c:v>
                </c:pt>
                <c:pt idx="75">
                  <c:v>177.5</c:v>
                </c:pt>
                <c:pt idx="76">
                  <c:v>185.0</c:v>
                </c:pt>
                <c:pt idx="77">
                  <c:v>192.5</c:v>
                </c:pt>
                <c:pt idx="78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'Setting1-Result100.csv'!$J$2:$J$3</c:f>
              <c:strCache>
                <c:ptCount val="1"/>
                <c:pt idx="0">
                  <c:v>Taste 0 6.988888889</c:v>
                </c:pt>
              </c:strCache>
            </c:strRef>
          </c:tx>
          <c:marker>
            <c:symbol val="none"/>
          </c:marker>
          <c:val>
            <c:numRef>
              <c:f>'Setting1-Result100.csv'!$J$4:$J$84</c:f>
              <c:numCache>
                <c:formatCode>General</c:formatCode>
                <c:ptCount val="81"/>
                <c:pt idx="0">
                  <c:v>13.95555555555552</c:v>
                </c:pt>
                <c:pt idx="1">
                  <c:v>20.9555555555555</c:v>
                </c:pt>
                <c:pt idx="2">
                  <c:v>27.93333333333328</c:v>
                </c:pt>
                <c:pt idx="3">
                  <c:v>34.87777777777772</c:v>
                </c:pt>
                <c:pt idx="4">
                  <c:v>41.76666666666662</c:v>
                </c:pt>
                <c:pt idx="5">
                  <c:v>48.55555555555551</c:v>
                </c:pt>
                <c:pt idx="6">
                  <c:v>55.45555555555551</c:v>
                </c:pt>
                <c:pt idx="7">
                  <c:v>62.37777777777774</c:v>
                </c:pt>
                <c:pt idx="8">
                  <c:v>69.22222222222217</c:v>
                </c:pt>
                <c:pt idx="9">
                  <c:v>76.31111111111108</c:v>
                </c:pt>
                <c:pt idx="10">
                  <c:v>83.12222222222218</c:v>
                </c:pt>
                <c:pt idx="11">
                  <c:v>89.65555555555549</c:v>
                </c:pt>
                <c:pt idx="12">
                  <c:v>96.18888888888884</c:v>
                </c:pt>
                <c:pt idx="13">
                  <c:v>102.6888888888883</c:v>
                </c:pt>
                <c:pt idx="14">
                  <c:v>109.4555555555552</c:v>
                </c:pt>
                <c:pt idx="15">
                  <c:v>115.9111111111107</c:v>
                </c:pt>
                <c:pt idx="16">
                  <c:v>122.5666666666661</c:v>
                </c:pt>
                <c:pt idx="17">
                  <c:v>129.4111111111107</c:v>
                </c:pt>
                <c:pt idx="18">
                  <c:v>136.144444444444</c:v>
                </c:pt>
                <c:pt idx="19">
                  <c:v>143.0555555555551</c:v>
                </c:pt>
                <c:pt idx="20">
                  <c:v>149.5999999999997</c:v>
                </c:pt>
                <c:pt idx="21">
                  <c:v>156.144444444444</c:v>
                </c:pt>
                <c:pt idx="22">
                  <c:v>162.4333333333328</c:v>
                </c:pt>
                <c:pt idx="23">
                  <c:v>168.5999999999993</c:v>
                </c:pt>
                <c:pt idx="24">
                  <c:v>174.7666666666662</c:v>
                </c:pt>
                <c:pt idx="25">
                  <c:v>181.2111111111107</c:v>
                </c:pt>
                <c:pt idx="26">
                  <c:v>187.3888888888883</c:v>
                </c:pt>
                <c:pt idx="27">
                  <c:v>193.5444444444438</c:v>
                </c:pt>
                <c:pt idx="28">
                  <c:v>199.1666666666662</c:v>
                </c:pt>
                <c:pt idx="29">
                  <c:v>205.6111111111105</c:v>
                </c:pt>
                <c:pt idx="30">
                  <c:v>211.1777777777773</c:v>
                </c:pt>
                <c:pt idx="31">
                  <c:v>216.7111111111106</c:v>
                </c:pt>
                <c:pt idx="32">
                  <c:v>222.7222222222219</c:v>
                </c:pt>
                <c:pt idx="33">
                  <c:v>227.9555555555552</c:v>
                </c:pt>
                <c:pt idx="34">
                  <c:v>233.7222222222218</c:v>
                </c:pt>
                <c:pt idx="35">
                  <c:v>239.1333333333329</c:v>
                </c:pt>
                <c:pt idx="36">
                  <c:v>244.0444444444439</c:v>
                </c:pt>
                <c:pt idx="37">
                  <c:v>248.9333333333329</c:v>
                </c:pt>
                <c:pt idx="38">
                  <c:v>253.4111111111107</c:v>
                </c:pt>
                <c:pt idx="39">
                  <c:v>257.6111111111108</c:v>
                </c:pt>
                <c:pt idx="40">
                  <c:v>261.4777777777772</c:v>
                </c:pt>
                <c:pt idx="41">
                  <c:v>265.2444444444441</c:v>
                </c:pt>
                <c:pt idx="42">
                  <c:v>268.6222222222218</c:v>
                </c:pt>
                <c:pt idx="43">
                  <c:v>271.6444444444438</c:v>
                </c:pt>
                <c:pt idx="44">
                  <c:v>273.0888888888884</c:v>
                </c:pt>
                <c:pt idx="45">
                  <c:v>273.7777777777774</c:v>
                </c:pt>
                <c:pt idx="46">
                  <c:v>273.4555555555551</c:v>
                </c:pt>
                <c:pt idx="47">
                  <c:v>272.7666666666663</c:v>
                </c:pt>
                <c:pt idx="48">
                  <c:v>271.9666666666665</c:v>
                </c:pt>
                <c:pt idx="49">
                  <c:v>270.6888888888885</c:v>
                </c:pt>
                <c:pt idx="50">
                  <c:v>269.0555555555554</c:v>
                </c:pt>
                <c:pt idx="51">
                  <c:v>266.8777777777777</c:v>
                </c:pt>
                <c:pt idx="52">
                  <c:v>264.6</c:v>
                </c:pt>
                <c:pt idx="53">
                  <c:v>262.2111111111111</c:v>
                </c:pt>
                <c:pt idx="54">
                  <c:v>260.0</c:v>
                </c:pt>
                <c:pt idx="55">
                  <c:v>257.5</c:v>
                </c:pt>
                <c:pt idx="56">
                  <c:v>255.0</c:v>
                </c:pt>
                <c:pt idx="57">
                  <c:v>252.5</c:v>
                </c:pt>
                <c:pt idx="58">
                  <c:v>250.0</c:v>
                </c:pt>
                <c:pt idx="59">
                  <c:v>247.5</c:v>
                </c:pt>
                <c:pt idx="60">
                  <c:v>245.0</c:v>
                </c:pt>
                <c:pt idx="61">
                  <c:v>242.5</c:v>
                </c:pt>
                <c:pt idx="62">
                  <c:v>240.0</c:v>
                </c:pt>
                <c:pt idx="63">
                  <c:v>237.5</c:v>
                </c:pt>
                <c:pt idx="64">
                  <c:v>235.0</c:v>
                </c:pt>
                <c:pt idx="65">
                  <c:v>232.5</c:v>
                </c:pt>
                <c:pt idx="66">
                  <c:v>230.0</c:v>
                </c:pt>
                <c:pt idx="67">
                  <c:v>227.5</c:v>
                </c:pt>
                <c:pt idx="68">
                  <c:v>225.0</c:v>
                </c:pt>
                <c:pt idx="69">
                  <c:v>222.5</c:v>
                </c:pt>
                <c:pt idx="70">
                  <c:v>220.0</c:v>
                </c:pt>
                <c:pt idx="71">
                  <c:v>217.5</c:v>
                </c:pt>
                <c:pt idx="72">
                  <c:v>215.0</c:v>
                </c:pt>
                <c:pt idx="73">
                  <c:v>212.5</c:v>
                </c:pt>
                <c:pt idx="74">
                  <c:v>210.0</c:v>
                </c:pt>
                <c:pt idx="75">
                  <c:v>207.5</c:v>
                </c:pt>
                <c:pt idx="76">
                  <c:v>205.0</c:v>
                </c:pt>
                <c:pt idx="77">
                  <c:v>202.5</c:v>
                </c:pt>
                <c:pt idx="78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30488"/>
        <c:axId val="2139735992"/>
      </c:lineChart>
      <c:catAx>
        <c:axId val="213973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9735992"/>
        <c:crosses val="autoZero"/>
        <c:auto val="1"/>
        <c:lblAlgn val="ctr"/>
        <c:lblOffset val="100"/>
        <c:noMultiLvlLbl val="0"/>
      </c:catAx>
      <c:valAx>
        <c:axId val="21397359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73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101600</xdr:colOff>
      <xdr:row>24</xdr:row>
      <xdr:rowOff>101600</xdr:rowOff>
    </xdr:from>
    <xdr:to>
      <xdr:col>31</xdr:col>
      <xdr:colOff>546100</xdr:colOff>
      <xdr:row>38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304800</xdr:colOff>
      <xdr:row>6</xdr:row>
      <xdr:rowOff>114300</xdr:rowOff>
    </xdr:from>
    <xdr:to>
      <xdr:col>31</xdr:col>
      <xdr:colOff>749300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topLeftCell="F59" workbookViewId="0">
      <selection activeCell="V83" sqref="V83"/>
    </sheetView>
  </sheetViews>
  <sheetFormatPr baseColWidth="10" defaultRowHeight="15" x14ac:dyDescent="0"/>
  <sheetData>
    <row r="1" spans="1:22">
      <c r="A1" t="s">
        <v>14</v>
      </c>
      <c r="F1" t="s">
        <v>3</v>
      </c>
      <c r="I1" t="s">
        <v>0</v>
      </c>
      <c r="O1" t="s">
        <v>8</v>
      </c>
      <c r="R1" t="s">
        <v>9</v>
      </c>
      <c r="U1" t="s">
        <v>15</v>
      </c>
    </row>
    <row r="2" spans="1:22">
      <c r="A2" t="s">
        <v>12</v>
      </c>
      <c r="B2" t="s">
        <v>13</v>
      </c>
      <c r="F2" t="s">
        <v>1</v>
      </c>
      <c r="G2" t="s">
        <v>2</v>
      </c>
      <c r="I2" t="s">
        <v>4</v>
      </c>
      <c r="J2" t="s">
        <v>5</v>
      </c>
      <c r="L2" s="1" t="s">
        <v>6</v>
      </c>
      <c r="M2" s="1" t="s">
        <v>7</v>
      </c>
      <c r="O2" t="s">
        <v>10</v>
      </c>
      <c r="P2" t="s">
        <v>11</v>
      </c>
      <c r="R2" t="s">
        <v>4</v>
      </c>
      <c r="S2" t="s">
        <v>5</v>
      </c>
      <c r="U2" t="s">
        <v>16</v>
      </c>
      <c r="V2" t="s">
        <v>2</v>
      </c>
    </row>
    <row r="3" spans="1:22">
      <c r="A3">
        <v>2.6047619047619008</v>
      </c>
      <c r="B3">
        <v>2.6777777777777718</v>
      </c>
      <c r="F3">
        <v>7.2952380952380906</v>
      </c>
      <c r="G3">
        <v>-2.3333333333333299</v>
      </c>
      <c r="I3">
        <v>-1.9428571428571371</v>
      </c>
      <c r="J3">
        <v>6.9888888888888827</v>
      </c>
      <c r="L3" s="1">
        <v>2.6466666669999999</v>
      </c>
      <c r="M3" s="1">
        <v>2.4066666670000001</v>
      </c>
      <c r="O3">
        <f>F3 -L3</f>
        <v>4.6485714282380908</v>
      </c>
      <c r="P3">
        <f>G3-L3</f>
        <v>-4.9800000003333302</v>
      </c>
      <c r="R3">
        <f>I3-L3</f>
        <v>-4.5895238098571367</v>
      </c>
      <c r="S3">
        <f>J3-L3</f>
        <v>4.3422222218888828</v>
      </c>
      <c r="U3">
        <f>A3-L3</f>
        <v>-4.1904762238099025E-2</v>
      </c>
      <c r="V3">
        <f>B3-L3</f>
        <v>3.1111110777771955E-2</v>
      </c>
    </row>
    <row r="4" spans="1:22">
      <c r="A4">
        <v>5.157142857142853</v>
      </c>
      <c r="B4">
        <v>5.4777777777777725</v>
      </c>
      <c r="F4">
        <v>14.619047619047581</v>
      </c>
      <c r="G4">
        <v>-4.7666666666666622</v>
      </c>
      <c r="I4">
        <v>-4.052380952380946</v>
      </c>
      <c r="J4">
        <v>13.95555555555552</v>
      </c>
      <c r="L4" s="1">
        <v>5.0049999999999999</v>
      </c>
      <c r="M4" s="1">
        <v>4.8083333330000002</v>
      </c>
      <c r="O4">
        <f>F4 -L4</f>
        <v>9.6140476190475823</v>
      </c>
      <c r="P4">
        <f>G4-L4</f>
        <v>-9.7716666666666612</v>
      </c>
      <c r="R4">
        <f t="shared" ref="R4:R67" si="0">I4-L4</f>
        <v>-9.0573809523809459</v>
      </c>
      <c r="S4">
        <f t="shared" ref="S4:S67" si="1">J4-L4</f>
        <v>8.9505555555555212</v>
      </c>
      <c r="U4">
        <f t="shared" ref="U4:U67" si="2">A4-L4</f>
        <v>0.15214285714285314</v>
      </c>
      <c r="V4">
        <f t="shared" ref="V4:V67" si="3">B4-L4</f>
        <v>0.47277777777777263</v>
      </c>
    </row>
    <row r="5" spans="1:22">
      <c r="A5">
        <v>7.5523809523809478</v>
      </c>
      <c r="B5">
        <v>7.93333333333333</v>
      </c>
      <c r="F5">
        <v>21.866666666666607</v>
      </c>
      <c r="G5">
        <v>-7.044444444444439</v>
      </c>
      <c r="I5">
        <v>-6.1428571428571361</v>
      </c>
      <c r="J5">
        <v>20.955555555555502</v>
      </c>
      <c r="L5" s="1">
        <v>7.5750000000000002</v>
      </c>
      <c r="M5" s="1">
        <v>7.5583333330000002</v>
      </c>
      <c r="O5">
        <f>F5 -L5</f>
        <v>14.291666666666607</v>
      </c>
      <c r="P5">
        <f>G5-L5</f>
        <v>-14.61944444444444</v>
      </c>
      <c r="R5">
        <f t="shared" si="0"/>
        <v>-13.717857142857136</v>
      </c>
      <c r="S5">
        <f t="shared" si="1"/>
        <v>13.380555555555503</v>
      </c>
      <c r="U5">
        <f t="shared" si="2"/>
        <v>-2.2619047619052424E-2</v>
      </c>
      <c r="V5">
        <f t="shared" si="3"/>
        <v>0.35833333333332984</v>
      </c>
    </row>
    <row r="6" spans="1:22">
      <c r="A6">
        <v>9.919047619047598</v>
      </c>
      <c r="B6">
        <v>10.488888888888855</v>
      </c>
      <c r="F6">
        <v>29.152380952380906</v>
      </c>
      <c r="G6">
        <v>-9.3222222222222175</v>
      </c>
      <c r="I6">
        <v>-8.2619047619047539</v>
      </c>
      <c r="J6">
        <v>27.93333333333328</v>
      </c>
      <c r="L6" s="1">
        <v>10.3</v>
      </c>
      <c r="M6" s="1">
        <v>10.053333329999999</v>
      </c>
      <c r="O6">
        <f>F6 -L6</f>
        <v>18.852380952380905</v>
      </c>
      <c r="P6">
        <f>G6-L6</f>
        <v>-19.62222222222222</v>
      </c>
      <c r="R6">
        <f t="shared" si="0"/>
        <v>-18.561904761904756</v>
      </c>
      <c r="S6">
        <f t="shared" si="1"/>
        <v>17.63333333333328</v>
      </c>
      <c r="U6">
        <f t="shared" si="2"/>
        <v>-0.38095238095240269</v>
      </c>
      <c r="V6">
        <f t="shared" si="3"/>
        <v>0.18888888888885447</v>
      </c>
    </row>
    <row r="7" spans="1:22">
      <c r="A7">
        <v>12.666666666666618</v>
      </c>
      <c r="B7">
        <v>12.89999999999994</v>
      </c>
      <c r="F7">
        <v>36.419047619047582</v>
      </c>
      <c r="G7">
        <v>-11.588888888888849</v>
      </c>
      <c r="I7">
        <v>-10.276190476190447</v>
      </c>
      <c r="J7">
        <v>34.877777777777723</v>
      </c>
      <c r="L7" s="1">
        <v>12.54</v>
      </c>
      <c r="M7" s="1">
        <v>12.446666670000001</v>
      </c>
      <c r="O7">
        <f>F7 -L7</f>
        <v>23.879047619047583</v>
      </c>
      <c r="P7">
        <f>G7-L7</f>
        <v>-24.128888888888849</v>
      </c>
      <c r="R7">
        <f t="shared" si="0"/>
        <v>-22.816190476190446</v>
      </c>
      <c r="S7">
        <f t="shared" si="1"/>
        <v>22.337777777777724</v>
      </c>
      <c r="U7">
        <f t="shared" si="2"/>
        <v>0.12666666666661897</v>
      </c>
      <c r="V7">
        <f t="shared" si="3"/>
        <v>0.35999999999994081</v>
      </c>
    </row>
    <row r="8" spans="1:22">
      <c r="A8">
        <v>15.214285714285657</v>
      </c>
      <c r="B8">
        <v>15.188888888888851</v>
      </c>
      <c r="F8">
        <v>43.614285714285657</v>
      </c>
      <c r="G8">
        <v>-13.911111111111079</v>
      </c>
      <c r="I8">
        <v>-12.32380952380948</v>
      </c>
      <c r="J8">
        <v>41.766666666666616</v>
      </c>
      <c r="L8" s="1">
        <v>14.983333330000001</v>
      </c>
      <c r="M8" s="1">
        <v>14.84333333</v>
      </c>
      <c r="O8">
        <f>F8 -L8</f>
        <v>28.630952384285656</v>
      </c>
      <c r="P8">
        <f>G8-L8</f>
        <v>-28.89444444111108</v>
      </c>
      <c r="R8">
        <f t="shared" si="0"/>
        <v>-27.307142853809481</v>
      </c>
      <c r="S8">
        <f t="shared" si="1"/>
        <v>26.783333336666615</v>
      </c>
      <c r="U8">
        <f t="shared" si="2"/>
        <v>0.23095238428565601</v>
      </c>
      <c r="V8">
        <f t="shared" si="3"/>
        <v>0.20555555888885024</v>
      </c>
    </row>
    <row r="9" spans="1:22">
      <c r="A9">
        <v>17.690476190476161</v>
      </c>
      <c r="B9">
        <v>17.75555555555551</v>
      </c>
      <c r="F9">
        <v>50.70476190476186</v>
      </c>
      <c r="G9">
        <v>-15.877777777777737</v>
      </c>
      <c r="I9">
        <v>-14.27619047619044</v>
      </c>
      <c r="J9">
        <v>48.555555555555507</v>
      </c>
      <c r="L9" s="1">
        <v>17.483333330000001</v>
      </c>
      <c r="M9" s="1">
        <v>17.456666670000001</v>
      </c>
      <c r="O9">
        <f>F9 -L9</f>
        <v>33.221428574761859</v>
      </c>
      <c r="P9">
        <f>G9-L9</f>
        <v>-33.361111107777738</v>
      </c>
      <c r="R9">
        <f t="shared" si="0"/>
        <v>-31.75952380619044</v>
      </c>
      <c r="S9">
        <f t="shared" si="1"/>
        <v>31.072222225555507</v>
      </c>
      <c r="U9">
        <f t="shared" si="2"/>
        <v>0.20714286047616071</v>
      </c>
      <c r="V9">
        <f t="shared" si="3"/>
        <v>0.27222222555550957</v>
      </c>
    </row>
    <row r="10" spans="1:22">
      <c r="A10">
        <v>20.142857142857096</v>
      </c>
      <c r="B10">
        <v>20.222222222222172</v>
      </c>
      <c r="F10">
        <v>57.957142857142799</v>
      </c>
      <c r="G10">
        <v>-18.13333333333329</v>
      </c>
      <c r="I10">
        <v>-16.495238095238054</v>
      </c>
      <c r="J10">
        <v>55.455555555555506</v>
      </c>
      <c r="L10" s="1">
        <v>19.698333330000001</v>
      </c>
      <c r="M10" s="1">
        <v>20.241666670000001</v>
      </c>
      <c r="O10">
        <f>F10 -L10</f>
        <v>38.258809527142802</v>
      </c>
      <c r="P10">
        <f>G10-L10</f>
        <v>-37.831666663333294</v>
      </c>
      <c r="R10">
        <f t="shared" si="0"/>
        <v>-36.193571425238055</v>
      </c>
      <c r="S10">
        <f t="shared" si="1"/>
        <v>35.757222225555509</v>
      </c>
      <c r="U10">
        <f t="shared" si="2"/>
        <v>0.44452381285709563</v>
      </c>
      <c r="V10">
        <f t="shared" si="3"/>
        <v>0.52388889222217117</v>
      </c>
    </row>
    <row r="11" spans="1:22">
      <c r="A11">
        <v>22.666666666666632</v>
      </c>
      <c r="B11">
        <v>22.666666666666629</v>
      </c>
      <c r="F11">
        <v>65.157142857142816</v>
      </c>
      <c r="G11">
        <v>-20.466666666666629</v>
      </c>
      <c r="I11">
        <v>-18.614285714285668</v>
      </c>
      <c r="J11">
        <v>62.377777777777737</v>
      </c>
      <c r="L11" s="1">
        <v>22.33666667</v>
      </c>
      <c r="M11" s="1">
        <v>22.83</v>
      </c>
      <c r="O11">
        <f>F11 -L11</f>
        <v>42.820476187142816</v>
      </c>
      <c r="P11">
        <f>G11-L11</f>
        <v>-42.803333336666626</v>
      </c>
      <c r="R11">
        <f t="shared" si="0"/>
        <v>-40.950952384285671</v>
      </c>
      <c r="S11">
        <f t="shared" si="1"/>
        <v>40.041111107777738</v>
      </c>
      <c r="U11">
        <f t="shared" si="2"/>
        <v>0.32999999666663271</v>
      </c>
      <c r="V11">
        <f t="shared" si="3"/>
        <v>0.32999999666662916</v>
      </c>
    </row>
    <row r="12" spans="1:22">
      <c r="A12">
        <v>25.180952380952331</v>
      </c>
      <c r="B12">
        <v>25.266666666666641</v>
      </c>
      <c r="F12">
        <v>72.228571428571371</v>
      </c>
      <c r="G12">
        <v>-22.599999999999945</v>
      </c>
      <c r="I12">
        <v>-20.671428571428525</v>
      </c>
      <c r="J12">
        <v>69.222222222222172</v>
      </c>
      <c r="L12" s="1">
        <v>24.971666670000001</v>
      </c>
      <c r="M12" s="1">
        <v>25.12166667</v>
      </c>
      <c r="O12">
        <f>F12 -L12</f>
        <v>47.256904758571366</v>
      </c>
      <c r="P12">
        <f>G12-L12</f>
        <v>-47.571666669999942</v>
      </c>
      <c r="R12">
        <f t="shared" si="0"/>
        <v>-45.643095241428526</v>
      </c>
      <c r="S12">
        <f t="shared" si="1"/>
        <v>44.250555552222167</v>
      </c>
      <c r="U12">
        <f t="shared" si="2"/>
        <v>0.2092857109523294</v>
      </c>
      <c r="V12">
        <f t="shared" si="3"/>
        <v>0.29499999666663967</v>
      </c>
    </row>
    <row r="13" spans="1:22">
      <c r="A13">
        <v>27.723809523809468</v>
      </c>
      <c r="B13">
        <v>27.744444444444401</v>
      </c>
      <c r="F13">
        <v>79.299999999999955</v>
      </c>
      <c r="G13">
        <v>-24.899999999999959</v>
      </c>
      <c r="I13">
        <v>-22.728571428571392</v>
      </c>
      <c r="J13">
        <v>76.311111111111089</v>
      </c>
      <c r="L13" s="1">
        <v>27.425000000000001</v>
      </c>
      <c r="M13" s="1">
        <v>27.508333329999999</v>
      </c>
      <c r="O13">
        <f>F13 -L13</f>
        <v>51.874999999999957</v>
      </c>
      <c r="P13">
        <f>G13-L13</f>
        <v>-52.32499999999996</v>
      </c>
      <c r="R13">
        <f t="shared" si="0"/>
        <v>-50.153571428571396</v>
      </c>
      <c r="S13">
        <f t="shared" si="1"/>
        <v>48.886111111111092</v>
      </c>
      <c r="U13">
        <f t="shared" si="2"/>
        <v>0.29880952380946724</v>
      </c>
      <c r="V13">
        <f t="shared" si="3"/>
        <v>0.31944444444440023</v>
      </c>
    </row>
    <row r="14" spans="1:22">
      <c r="A14">
        <v>30.309523809523785</v>
      </c>
      <c r="B14">
        <v>30.777777777777732</v>
      </c>
      <c r="F14">
        <v>86.476190476190453</v>
      </c>
      <c r="G14">
        <v>-27.033333333333292</v>
      </c>
      <c r="I14">
        <v>-24.885714285714229</v>
      </c>
      <c r="J14">
        <v>83.122222222222177</v>
      </c>
      <c r="L14" s="1">
        <v>29.664999999999999</v>
      </c>
      <c r="M14" s="1">
        <v>30.28833333</v>
      </c>
      <c r="O14">
        <f>F14 -L14</f>
        <v>56.811190476190454</v>
      </c>
      <c r="P14">
        <f>G14-L14</f>
        <v>-56.698333333333295</v>
      </c>
      <c r="R14">
        <f t="shared" si="0"/>
        <v>-54.550714285714228</v>
      </c>
      <c r="S14">
        <f t="shared" si="1"/>
        <v>53.457222222222178</v>
      </c>
      <c r="U14">
        <f t="shared" si="2"/>
        <v>0.64452380952378618</v>
      </c>
      <c r="V14">
        <f t="shared" si="3"/>
        <v>1.1127777777777332</v>
      </c>
    </row>
    <row r="15" spans="1:22">
      <c r="A15">
        <v>32.819047619047559</v>
      </c>
      <c r="B15">
        <v>33.555555555555536</v>
      </c>
      <c r="F15">
        <v>93.633333333333297</v>
      </c>
      <c r="G15">
        <v>-29.377777777777755</v>
      </c>
      <c r="I15">
        <v>-26.838095238095171</v>
      </c>
      <c r="J15">
        <v>89.655555555555495</v>
      </c>
      <c r="L15" s="1">
        <v>32.35166667</v>
      </c>
      <c r="M15" s="1">
        <v>32.561666670000001</v>
      </c>
      <c r="O15">
        <f>F15 -L15</f>
        <v>61.281666663333297</v>
      </c>
      <c r="P15">
        <f>G15-L15</f>
        <v>-61.729444447777752</v>
      </c>
      <c r="R15">
        <f t="shared" si="0"/>
        <v>-59.189761908095171</v>
      </c>
      <c r="S15">
        <f t="shared" si="1"/>
        <v>57.303888885555494</v>
      </c>
      <c r="U15">
        <f t="shared" si="2"/>
        <v>0.46738094904755911</v>
      </c>
      <c r="V15">
        <f t="shared" si="3"/>
        <v>1.2038888855555356</v>
      </c>
    </row>
    <row r="16" spans="1:22">
      <c r="A16">
        <v>35.152380952380902</v>
      </c>
      <c r="B16">
        <v>36.088888888888839</v>
      </c>
      <c r="F16">
        <v>100.86190476190436</v>
      </c>
      <c r="G16">
        <v>-31.7222222222222</v>
      </c>
      <c r="I16">
        <v>-28.871428571428531</v>
      </c>
      <c r="J16">
        <v>96.18888888888884</v>
      </c>
      <c r="L16" s="1">
        <v>34.628333329999997</v>
      </c>
      <c r="M16" s="1">
        <v>35.085000000000001</v>
      </c>
      <c r="O16">
        <f>F16 -L16</f>
        <v>66.233571431904352</v>
      </c>
      <c r="P16">
        <f>G16-L16</f>
        <v>-66.350555552222204</v>
      </c>
      <c r="R16">
        <f t="shared" si="0"/>
        <v>-63.499761901428528</v>
      </c>
      <c r="S16">
        <f t="shared" si="1"/>
        <v>61.560555558888844</v>
      </c>
      <c r="U16">
        <f t="shared" si="2"/>
        <v>0.52404762238090541</v>
      </c>
      <c r="V16">
        <f t="shared" si="3"/>
        <v>1.4605555588888421</v>
      </c>
    </row>
    <row r="17" spans="1:22">
      <c r="A17">
        <v>37.780952380952336</v>
      </c>
      <c r="B17">
        <v>38.76666666666663</v>
      </c>
      <c r="F17">
        <v>107.97142857142822</v>
      </c>
      <c r="G17">
        <v>-33.966666666666605</v>
      </c>
      <c r="I17">
        <v>-30.69999999999996</v>
      </c>
      <c r="J17">
        <v>102.6888888888883</v>
      </c>
      <c r="L17" s="1">
        <v>37.14833333</v>
      </c>
      <c r="M17" s="1">
        <v>37.698333329999997</v>
      </c>
      <c r="O17">
        <f>F17 -L17</f>
        <v>70.82309524142822</v>
      </c>
      <c r="P17">
        <f>G17-L17</f>
        <v>-71.114999996666597</v>
      </c>
      <c r="R17">
        <f t="shared" si="0"/>
        <v>-67.84833332999996</v>
      </c>
      <c r="S17">
        <f t="shared" si="1"/>
        <v>65.5405555588883</v>
      </c>
      <c r="U17">
        <f t="shared" si="2"/>
        <v>0.63261905095233573</v>
      </c>
      <c r="V17">
        <f t="shared" si="3"/>
        <v>1.6183333366666304</v>
      </c>
    </row>
    <row r="18" spans="1:22">
      <c r="A18">
        <v>40.185714285714219</v>
      </c>
      <c r="B18">
        <v>41.288888888888842</v>
      </c>
      <c r="F18">
        <v>115.15238095238048</v>
      </c>
      <c r="G18">
        <v>-36.155555555555502</v>
      </c>
      <c r="I18">
        <v>-32.761904761904724</v>
      </c>
      <c r="J18">
        <v>109.45555555555521</v>
      </c>
      <c r="L18" s="1">
        <v>39.505000000000003</v>
      </c>
      <c r="M18" s="1">
        <v>40.268333329999997</v>
      </c>
      <c r="O18">
        <f>F18 -L18</f>
        <v>75.647380952380473</v>
      </c>
      <c r="P18">
        <f>G18-L18</f>
        <v>-75.660555555555504</v>
      </c>
      <c r="R18">
        <f t="shared" si="0"/>
        <v>-72.266904761904726</v>
      </c>
      <c r="S18">
        <f t="shared" si="1"/>
        <v>69.950555555555212</v>
      </c>
      <c r="U18">
        <f t="shared" si="2"/>
        <v>0.68071428571421677</v>
      </c>
      <c r="V18">
        <f t="shared" si="3"/>
        <v>1.7838888888888391</v>
      </c>
    </row>
    <row r="19" spans="1:22">
      <c r="A19">
        <v>42.557142857142807</v>
      </c>
      <c r="B19">
        <v>43.755555555555517</v>
      </c>
      <c r="F19">
        <v>122.18095238095188</v>
      </c>
      <c r="G19">
        <v>-38.399999999999949</v>
      </c>
      <c r="I19">
        <v>-34.595238095238059</v>
      </c>
      <c r="J19">
        <v>115.91111111111073</v>
      </c>
      <c r="L19" s="1">
        <v>41.971666669999998</v>
      </c>
      <c r="M19" s="1">
        <v>42.895000000000003</v>
      </c>
      <c r="O19">
        <f>F19 -L19</f>
        <v>80.209285710951889</v>
      </c>
      <c r="P19">
        <f>G19-L19</f>
        <v>-80.371666669999939</v>
      </c>
      <c r="R19">
        <f t="shared" si="0"/>
        <v>-76.566904765238064</v>
      </c>
      <c r="S19">
        <f t="shared" si="1"/>
        <v>73.939444441110737</v>
      </c>
      <c r="U19">
        <f t="shared" si="2"/>
        <v>0.58547618714280958</v>
      </c>
      <c r="V19">
        <f t="shared" si="3"/>
        <v>1.7838888855555197</v>
      </c>
    </row>
    <row r="20" spans="1:22">
      <c r="A20">
        <v>45.219047619047558</v>
      </c>
      <c r="B20">
        <v>46.366666666666632</v>
      </c>
      <c r="F20">
        <v>129.2714285714282</v>
      </c>
      <c r="G20">
        <v>-40.688888888888833</v>
      </c>
      <c r="I20">
        <v>-36.347619047618998</v>
      </c>
      <c r="J20">
        <v>122.56666666666611</v>
      </c>
      <c r="L20" s="1">
        <v>44.414999999999999</v>
      </c>
      <c r="M20" s="1">
        <v>45.458333330000002</v>
      </c>
      <c r="O20">
        <f>F20 -L20</f>
        <v>84.856428571428211</v>
      </c>
      <c r="P20">
        <f>G20-L20</f>
        <v>-85.103888888888832</v>
      </c>
      <c r="R20">
        <f t="shared" si="0"/>
        <v>-80.762619047618998</v>
      </c>
      <c r="S20">
        <f t="shared" si="1"/>
        <v>78.151666666666102</v>
      </c>
      <c r="U20">
        <f t="shared" si="2"/>
        <v>0.80404761904755873</v>
      </c>
      <c r="V20">
        <f t="shared" si="3"/>
        <v>1.9516666666666325</v>
      </c>
    </row>
    <row r="21" spans="1:22">
      <c r="A21">
        <v>47.666666666666629</v>
      </c>
      <c r="B21">
        <v>48.955555555555492</v>
      </c>
      <c r="F21">
        <v>136.43333333333288</v>
      </c>
      <c r="G21">
        <v>-42.966666666666633</v>
      </c>
      <c r="I21">
        <v>-38.314285714285667</v>
      </c>
      <c r="J21">
        <v>129.4111111111107</v>
      </c>
      <c r="L21" s="1">
        <v>47.073333329999997</v>
      </c>
      <c r="M21" s="1">
        <v>47.66</v>
      </c>
      <c r="O21">
        <f>F21 -L21</f>
        <v>89.360000003332885</v>
      </c>
      <c r="P21">
        <f>G21-L21</f>
        <v>-90.039999996666637</v>
      </c>
      <c r="R21">
        <f t="shared" si="0"/>
        <v>-85.387619044285657</v>
      </c>
      <c r="S21">
        <f t="shared" si="1"/>
        <v>82.337777781110702</v>
      </c>
      <c r="U21">
        <f t="shared" si="2"/>
        <v>0.59333333666663179</v>
      </c>
      <c r="V21">
        <f t="shared" si="3"/>
        <v>1.8822222255554948</v>
      </c>
    </row>
    <row r="22" spans="1:22">
      <c r="A22">
        <v>50.25714285714281</v>
      </c>
      <c r="B22">
        <v>51.611111111111072</v>
      </c>
      <c r="F22">
        <v>143.57619047619002</v>
      </c>
      <c r="G22">
        <v>-45.211111111111066</v>
      </c>
      <c r="I22">
        <v>-40.17619047619042</v>
      </c>
      <c r="J22">
        <v>136.14444444444399</v>
      </c>
      <c r="L22" s="1">
        <v>49.716666670000002</v>
      </c>
      <c r="M22" s="1">
        <v>50.09</v>
      </c>
      <c r="O22">
        <f>F22 -L22</f>
        <v>93.859523806190026</v>
      </c>
      <c r="P22">
        <f>G22-L22</f>
        <v>-94.927777781111075</v>
      </c>
      <c r="R22">
        <f t="shared" si="0"/>
        <v>-89.892857146190423</v>
      </c>
      <c r="S22">
        <f t="shared" si="1"/>
        <v>86.427777774443996</v>
      </c>
      <c r="U22">
        <f t="shared" si="2"/>
        <v>0.54047618714280787</v>
      </c>
      <c r="V22">
        <f t="shared" si="3"/>
        <v>1.8944444411110695</v>
      </c>
    </row>
    <row r="23" spans="1:22">
      <c r="A23">
        <v>52.838095238095192</v>
      </c>
      <c r="B23">
        <v>54.088888888888846</v>
      </c>
      <c r="F23">
        <v>150.6428571428568</v>
      </c>
      <c r="G23">
        <v>-47.488888888888852</v>
      </c>
      <c r="I23">
        <v>-42.190476190476147</v>
      </c>
      <c r="J23">
        <v>143.05555555555512</v>
      </c>
      <c r="L23" s="1">
        <v>52.026666669999997</v>
      </c>
      <c r="M23" s="1">
        <v>52.613333330000003</v>
      </c>
      <c r="O23">
        <f>F23 -L23</f>
        <v>98.6161904728568</v>
      </c>
      <c r="P23">
        <f>G23-L23</f>
        <v>-99.515555558888849</v>
      </c>
      <c r="R23">
        <f t="shared" si="0"/>
        <v>-94.217142860476145</v>
      </c>
      <c r="S23">
        <f t="shared" si="1"/>
        <v>91.028888885555119</v>
      </c>
      <c r="U23">
        <f t="shared" si="2"/>
        <v>0.81142856809519515</v>
      </c>
      <c r="V23">
        <f t="shared" si="3"/>
        <v>2.0622222188888486</v>
      </c>
    </row>
    <row r="24" spans="1:22">
      <c r="A24">
        <v>55.285714285714235</v>
      </c>
      <c r="B24">
        <v>56.63333333333329</v>
      </c>
      <c r="F24">
        <v>157.5714285714281</v>
      </c>
      <c r="G24">
        <v>-49.655555555555495</v>
      </c>
      <c r="I24">
        <v>-43.714285714285658</v>
      </c>
      <c r="J24">
        <v>149.59999999999971</v>
      </c>
      <c r="L24" s="1">
        <v>54.878333329999997</v>
      </c>
      <c r="M24" s="1">
        <v>55.128333329999997</v>
      </c>
      <c r="O24">
        <f>F24 -L24</f>
        <v>102.6930952414281</v>
      </c>
      <c r="P24">
        <f>G24-L24</f>
        <v>-104.53388888555548</v>
      </c>
      <c r="R24">
        <f t="shared" si="0"/>
        <v>-98.592619044285655</v>
      </c>
      <c r="S24">
        <f t="shared" si="1"/>
        <v>94.721666669999706</v>
      </c>
      <c r="U24">
        <f t="shared" si="2"/>
        <v>0.40738095571423827</v>
      </c>
      <c r="V24">
        <f t="shared" si="3"/>
        <v>1.7550000033332935</v>
      </c>
    </row>
    <row r="25" spans="1:22">
      <c r="A25">
        <v>57.638095238095183</v>
      </c>
      <c r="B25">
        <v>58.755555555555517</v>
      </c>
      <c r="F25">
        <v>164.56190476190432</v>
      </c>
      <c r="G25">
        <v>-51.777777777777757</v>
      </c>
      <c r="I25">
        <v>-45.352380952380912</v>
      </c>
      <c r="J25">
        <v>156.14444444444399</v>
      </c>
      <c r="L25" s="1">
        <v>57.048333329999998</v>
      </c>
      <c r="M25" s="1">
        <v>57.958333330000002</v>
      </c>
      <c r="O25">
        <f>F25 -L25</f>
        <v>107.51357143190432</v>
      </c>
      <c r="P25">
        <f>G25-L25</f>
        <v>-108.82611110777776</v>
      </c>
      <c r="R25">
        <f t="shared" si="0"/>
        <v>-102.4007142823809</v>
      </c>
      <c r="S25">
        <f t="shared" si="1"/>
        <v>99.096111114444</v>
      </c>
      <c r="U25">
        <f t="shared" si="2"/>
        <v>0.58976190809518414</v>
      </c>
      <c r="V25">
        <f t="shared" si="3"/>
        <v>1.7072222255555189</v>
      </c>
    </row>
    <row r="26" spans="1:22">
      <c r="A26">
        <v>60.185714285714234</v>
      </c>
      <c r="B26">
        <v>61.111111111111065</v>
      </c>
      <c r="F26">
        <v>171.5714285714281</v>
      </c>
      <c r="G26">
        <v>-53.844444444444413</v>
      </c>
      <c r="I26">
        <v>-46.961904761904734</v>
      </c>
      <c r="J26">
        <v>162.4333333333328</v>
      </c>
      <c r="L26" s="1">
        <v>59.541666669999998</v>
      </c>
      <c r="M26" s="1">
        <v>60.67166667</v>
      </c>
      <c r="O26">
        <f>F26 -L26</f>
        <v>112.0297619014281</v>
      </c>
      <c r="P26">
        <f>G26-L26</f>
        <v>-113.38611111444442</v>
      </c>
      <c r="R26">
        <f t="shared" si="0"/>
        <v>-106.50357143190473</v>
      </c>
      <c r="S26">
        <f t="shared" si="1"/>
        <v>102.8916666633328</v>
      </c>
      <c r="U26">
        <f t="shared" si="2"/>
        <v>0.64404761571423563</v>
      </c>
      <c r="V26">
        <f t="shared" si="3"/>
        <v>1.5694444411110666</v>
      </c>
    </row>
    <row r="27" spans="1:22">
      <c r="A27">
        <v>62.609523809523772</v>
      </c>
      <c r="B27">
        <v>63.622222222222163</v>
      </c>
      <c r="F27">
        <v>178.36190476190444</v>
      </c>
      <c r="G27">
        <v>-55.588888888888832</v>
      </c>
      <c r="I27">
        <v>-48.542857142857073</v>
      </c>
      <c r="J27">
        <v>168.59999999999931</v>
      </c>
      <c r="L27" s="1">
        <v>62.463333329999998</v>
      </c>
      <c r="M27" s="1">
        <v>62.936666670000001</v>
      </c>
      <c r="O27">
        <f>F27 -L27</f>
        <v>115.89857143190444</v>
      </c>
      <c r="P27">
        <f>G27-L27</f>
        <v>-118.05222221888883</v>
      </c>
      <c r="R27">
        <f t="shared" si="0"/>
        <v>-111.00619047285707</v>
      </c>
      <c r="S27">
        <f t="shared" si="1"/>
        <v>106.13666666999931</v>
      </c>
      <c r="U27">
        <f t="shared" si="2"/>
        <v>0.14619047952377429</v>
      </c>
      <c r="V27">
        <f t="shared" si="3"/>
        <v>1.1588888922221656</v>
      </c>
    </row>
    <row r="28" spans="1:22">
      <c r="A28">
        <v>65.199999999999946</v>
      </c>
      <c r="B28">
        <v>66.122222222222163</v>
      </c>
      <c r="F28">
        <v>185.28095238095176</v>
      </c>
      <c r="G28">
        <v>-57.511111111111063</v>
      </c>
      <c r="I28">
        <v>-49.942857142857093</v>
      </c>
      <c r="J28">
        <v>174.76666666666623</v>
      </c>
      <c r="L28" s="1">
        <v>64.894999999999996</v>
      </c>
      <c r="M28" s="1">
        <v>65.618333329999999</v>
      </c>
      <c r="O28">
        <f>F28 -L28</f>
        <v>120.38595238095176</v>
      </c>
      <c r="P28">
        <f>G28-L28</f>
        <v>-122.40611111111106</v>
      </c>
      <c r="R28">
        <f t="shared" si="0"/>
        <v>-114.83785714285709</v>
      </c>
      <c r="S28">
        <f t="shared" si="1"/>
        <v>109.87166666666623</v>
      </c>
      <c r="U28">
        <f t="shared" si="2"/>
        <v>0.30499999999994998</v>
      </c>
      <c r="V28">
        <f t="shared" si="3"/>
        <v>1.2272222222221671</v>
      </c>
    </row>
    <row r="29" spans="1:22">
      <c r="A29">
        <v>67.738095238095198</v>
      </c>
      <c r="B29">
        <v>68.555555555555515</v>
      </c>
      <c r="F29">
        <v>192.1857142857138</v>
      </c>
      <c r="G29">
        <v>-59.4444444444444</v>
      </c>
      <c r="I29">
        <v>-51.485714285714245</v>
      </c>
      <c r="J29">
        <v>181.21111111111071</v>
      </c>
      <c r="L29" s="1">
        <v>67.525000000000006</v>
      </c>
      <c r="M29" s="1">
        <v>67.881666670000001</v>
      </c>
      <c r="O29">
        <f>F29 -L29</f>
        <v>124.66071428571379</v>
      </c>
      <c r="P29">
        <f>G29-L29</f>
        <v>-126.96944444444441</v>
      </c>
      <c r="R29">
        <f t="shared" si="0"/>
        <v>-119.01071428571424</v>
      </c>
      <c r="S29">
        <f t="shared" si="1"/>
        <v>113.6861111111107</v>
      </c>
      <c r="U29">
        <f t="shared" si="2"/>
        <v>0.21309523809519249</v>
      </c>
      <c r="V29">
        <f t="shared" si="3"/>
        <v>1.0305555555555088</v>
      </c>
    </row>
    <row r="30" spans="1:22">
      <c r="A30">
        <v>70.204761904761881</v>
      </c>
      <c r="B30">
        <v>71.266666666666609</v>
      </c>
      <c r="F30">
        <v>199.12857142857081</v>
      </c>
      <c r="G30">
        <v>-61.355555555555512</v>
      </c>
      <c r="I30">
        <v>-52.557142857142807</v>
      </c>
      <c r="J30">
        <v>187.38888888888829</v>
      </c>
      <c r="L30" s="1">
        <v>69.894999999999996</v>
      </c>
      <c r="M30" s="1">
        <v>70.358333329999994</v>
      </c>
      <c r="O30">
        <f>F30 -L30</f>
        <v>129.23357142857083</v>
      </c>
      <c r="P30">
        <f>G30-L30</f>
        <v>-131.25055555555551</v>
      </c>
      <c r="R30">
        <f t="shared" si="0"/>
        <v>-122.4521428571428</v>
      </c>
      <c r="S30">
        <f t="shared" si="1"/>
        <v>117.49388888888829</v>
      </c>
      <c r="U30">
        <f t="shared" si="2"/>
        <v>0.30976190476188492</v>
      </c>
      <c r="V30">
        <f t="shared" si="3"/>
        <v>1.3716666666666129</v>
      </c>
    </row>
    <row r="31" spans="1:22">
      <c r="A31">
        <v>72.738095238095212</v>
      </c>
      <c r="B31">
        <v>73.922222222222189</v>
      </c>
      <c r="F31">
        <v>205.93809523809469</v>
      </c>
      <c r="G31">
        <v>-63.166666666666629</v>
      </c>
      <c r="I31">
        <v>-53.819047619047566</v>
      </c>
      <c r="J31">
        <v>193.54444444444377</v>
      </c>
      <c r="L31" s="1">
        <v>72.463333329999998</v>
      </c>
      <c r="M31" s="1">
        <v>72.796666669999993</v>
      </c>
      <c r="O31">
        <f>F31 -L31</f>
        <v>133.47476190809471</v>
      </c>
      <c r="P31">
        <f>G31-L31</f>
        <v>-135.62999999666664</v>
      </c>
      <c r="R31">
        <f t="shared" si="0"/>
        <v>-126.28238094904756</v>
      </c>
      <c r="S31">
        <f t="shared" si="1"/>
        <v>121.08111111444377</v>
      </c>
      <c r="U31">
        <f t="shared" si="2"/>
        <v>0.27476190809521484</v>
      </c>
      <c r="V31">
        <f t="shared" si="3"/>
        <v>1.4588888922221912</v>
      </c>
    </row>
    <row r="32" spans="1:22">
      <c r="A32">
        <v>75.152380952380923</v>
      </c>
      <c r="B32">
        <v>76.31111111111106</v>
      </c>
      <c r="F32">
        <v>212.65714285714222</v>
      </c>
      <c r="G32">
        <v>-65.07777777777774</v>
      </c>
      <c r="I32">
        <v>-54.852380952380884</v>
      </c>
      <c r="J32">
        <v>199.1666666666662</v>
      </c>
      <c r="L32" s="1">
        <v>74.993333329999999</v>
      </c>
      <c r="M32" s="1">
        <v>75.046666669999993</v>
      </c>
      <c r="O32">
        <f>F32 -L32</f>
        <v>137.66380952714223</v>
      </c>
      <c r="P32">
        <f>G32-L32</f>
        <v>-140.07111110777774</v>
      </c>
      <c r="R32">
        <f t="shared" si="0"/>
        <v>-129.84571428238087</v>
      </c>
      <c r="S32">
        <f t="shared" si="1"/>
        <v>124.1733333366662</v>
      </c>
      <c r="U32">
        <f t="shared" si="2"/>
        <v>0.15904762238092474</v>
      </c>
      <c r="V32">
        <f t="shared" si="3"/>
        <v>1.3177777811110616</v>
      </c>
    </row>
    <row r="33" spans="1:22">
      <c r="A33">
        <v>77.52380952380949</v>
      </c>
      <c r="B33">
        <v>78.67777777777772</v>
      </c>
      <c r="F33">
        <v>219.50476190476138</v>
      </c>
      <c r="G33">
        <v>-66.988888888888837</v>
      </c>
      <c r="I33">
        <v>-56.319047619047559</v>
      </c>
      <c r="J33">
        <v>205.61111111111046</v>
      </c>
      <c r="L33" s="1">
        <v>77.676666670000003</v>
      </c>
      <c r="M33" s="1">
        <v>77.403333329999995</v>
      </c>
      <c r="O33">
        <f>F33 -L33</f>
        <v>141.82809523476138</v>
      </c>
      <c r="P33">
        <f>G33-L33</f>
        <v>-144.66555555888885</v>
      </c>
      <c r="R33">
        <f t="shared" si="0"/>
        <v>-133.99571428904756</v>
      </c>
      <c r="S33">
        <f t="shared" si="1"/>
        <v>127.93444444111046</v>
      </c>
      <c r="U33">
        <f t="shared" si="2"/>
        <v>-0.15285714619051305</v>
      </c>
      <c r="V33">
        <f t="shared" si="3"/>
        <v>1.0011111077777173</v>
      </c>
    </row>
    <row r="34" spans="1:22">
      <c r="A34">
        <v>79.942857142857093</v>
      </c>
      <c r="B34">
        <v>81.022222222222183</v>
      </c>
      <c r="F34">
        <v>226.14285714285671</v>
      </c>
      <c r="G34">
        <v>-68.833333333333272</v>
      </c>
      <c r="I34">
        <v>-57.180952380952327</v>
      </c>
      <c r="J34">
        <v>211.17777777777729</v>
      </c>
      <c r="L34" s="1">
        <v>79.89833333</v>
      </c>
      <c r="M34" s="1">
        <v>80.14833333</v>
      </c>
      <c r="O34">
        <f>F34 -L34</f>
        <v>146.2445238128567</v>
      </c>
      <c r="P34">
        <f>G34-L34</f>
        <v>-148.73166666333327</v>
      </c>
      <c r="R34">
        <f t="shared" si="0"/>
        <v>-137.07928571095232</v>
      </c>
      <c r="S34">
        <f t="shared" si="1"/>
        <v>131.27944444777728</v>
      </c>
      <c r="U34">
        <f t="shared" si="2"/>
        <v>4.4523812857093503E-2</v>
      </c>
      <c r="V34">
        <f t="shared" si="3"/>
        <v>1.1238888922221832</v>
      </c>
    </row>
    <row r="35" spans="1:22">
      <c r="A35">
        <v>82.571428571428527</v>
      </c>
      <c r="B35">
        <v>83.377777777777752</v>
      </c>
      <c r="F35">
        <v>232.81428571428509</v>
      </c>
      <c r="G35">
        <v>-70.69999999999996</v>
      </c>
      <c r="I35">
        <v>-57.899999999999956</v>
      </c>
      <c r="J35">
        <v>216.7111111111106</v>
      </c>
      <c r="L35" s="1">
        <v>82.468333329999993</v>
      </c>
      <c r="M35" s="1">
        <v>82.598333330000003</v>
      </c>
      <c r="O35">
        <f>F35 -L35</f>
        <v>150.34595238428511</v>
      </c>
      <c r="P35">
        <f>G35-L35</f>
        <v>-153.16833332999994</v>
      </c>
      <c r="R35">
        <f t="shared" si="0"/>
        <v>-140.36833332999996</v>
      </c>
      <c r="S35">
        <f t="shared" si="1"/>
        <v>134.24277778111059</v>
      </c>
      <c r="U35">
        <f t="shared" si="2"/>
        <v>0.10309524142853377</v>
      </c>
      <c r="V35">
        <f t="shared" si="3"/>
        <v>0.90944444777775857</v>
      </c>
    </row>
    <row r="36" spans="1:22">
      <c r="A36">
        <v>85.004761904761864</v>
      </c>
      <c r="B36">
        <v>85.844444444444406</v>
      </c>
      <c r="F36">
        <v>239.24285714285656</v>
      </c>
      <c r="G36">
        <v>-71.933333333333294</v>
      </c>
      <c r="I36">
        <v>-58.814285714285667</v>
      </c>
      <c r="J36">
        <v>222.72222222222189</v>
      </c>
      <c r="L36" s="1">
        <v>84.88</v>
      </c>
      <c r="M36" s="1">
        <v>84.986666670000005</v>
      </c>
      <c r="O36">
        <f>F36 -L36</f>
        <v>154.36285714285657</v>
      </c>
      <c r="P36">
        <f>G36-L36</f>
        <v>-156.81333333333328</v>
      </c>
      <c r="R36">
        <f t="shared" si="0"/>
        <v>-143.69428571428566</v>
      </c>
      <c r="S36">
        <f t="shared" si="1"/>
        <v>137.84222222222189</v>
      </c>
      <c r="U36">
        <f t="shared" si="2"/>
        <v>0.12476190476186844</v>
      </c>
      <c r="V36">
        <f t="shared" si="3"/>
        <v>0.96444444444441046</v>
      </c>
    </row>
    <row r="37" spans="1:22">
      <c r="A37">
        <v>87.557142857142821</v>
      </c>
      <c r="B37">
        <v>88.333333333333286</v>
      </c>
      <c r="F37">
        <v>245.7571428571423</v>
      </c>
      <c r="G37">
        <v>-73.477777777777732</v>
      </c>
      <c r="I37">
        <v>-58.733333333333277</v>
      </c>
      <c r="J37">
        <v>227.95555555555521</v>
      </c>
      <c r="L37" s="1">
        <v>87.52</v>
      </c>
      <c r="M37" s="1">
        <v>87.48</v>
      </c>
      <c r="O37">
        <f>F37 -L37</f>
        <v>158.23714285714232</v>
      </c>
      <c r="P37">
        <f>G37-L37</f>
        <v>-160.99777777777774</v>
      </c>
      <c r="R37">
        <f t="shared" si="0"/>
        <v>-146.25333333333327</v>
      </c>
      <c r="S37">
        <f t="shared" si="1"/>
        <v>140.4355555555552</v>
      </c>
      <c r="U37">
        <f t="shared" si="2"/>
        <v>3.7142857142825392E-2</v>
      </c>
      <c r="V37">
        <f t="shared" si="3"/>
        <v>0.81333333333328994</v>
      </c>
    </row>
    <row r="38" spans="1:22">
      <c r="A38">
        <v>90.161904761904708</v>
      </c>
      <c r="B38">
        <v>90.799999999999969</v>
      </c>
      <c r="F38">
        <v>251.77142857142795</v>
      </c>
      <c r="G38">
        <v>-73.999999999999986</v>
      </c>
      <c r="I38">
        <v>-59.428571428571388</v>
      </c>
      <c r="J38">
        <v>233.7222222222218</v>
      </c>
      <c r="L38" s="1">
        <v>90.233333329999994</v>
      </c>
      <c r="M38" s="1">
        <v>89.986666670000005</v>
      </c>
      <c r="O38">
        <f>F38 -L38</f>
        <v>161.53809524142795</v>
      </c>
      <c r="P38">
        <f>G38-L38</f>
        <v>-164.23333332999999</v>
      </c>
      <c r="R38">
        <f t="shared" si="0"/>
        <v>-149.66190475857138</v>
      </c>
      <c r="S38">
        <f t="shared" si="1"/>
        <v>143.48888889222181</v>
      </c>
      <c r="U38">
        <f t="shared" si="2"/>
        <v>-7.1428568095285527E-2</v>
      </c>
      <c r="V38">
        <f t="shared" si="3"/>
        <v>0.56666666999997517</v>
      </c>
    </row>
    <row r="39" spans="1:22">
      <c r="A39">
        <v>92.69999999999996</v>
      </c>
      <c r="B39">
        <v>93.011111111111063</v>
      </c>
      <c r="F39">
        <v>257.9476190476185</v>
      </c>
      <c r="G39">
        <v>-74.999999999999972</v>
      </c>
      <c r="I39">
        <v>-59.609523809523751</v>
      </c>
      <c r="J39">
        <v>239.1333333333329</v>
      </c>
      <c r="L39" s="1">
        <v>93.021666670000002</v>
      </c>
      <c r="M39" s="1">
        <v>92.671666669999993</v>
      </c>
      <c r="O39">
        <f>F39 -L39</f>
        <v>164.9259523776185</v>
      </c>
      <c r="P39">
        <f>G39-L39</f>
        <v>-168.02166666999997</v>
      </c>
      <c r="R39">
        <f t="shared" si="0"/>
        <v>-152.63119047952375</v>
      </c>
      <c r="S39">
        <f t="shared" si="1"/>
        <v>146.1116666633329</v>
      </c>
      <c r="U39">
        <f t="shared" si="2"/>
        <v>-0.32166667000004168</v>
      </c>
      <c r="V39">
        <f t="shared" si="3"/>
        <v>-1.0555558888938776E-2</v>
      </c>
    </row>
    <row r="40" spans="1:22">
      <c r="A40">
        <v>95.128571428571377</v>
      </c>
      <c r="B40">
        <v>95.499999999999972</v>
      </c>
      <c r="F40">
        <v>263.96666666666619</v>
      </c>
      <c r="G40">
        <v>-75.82222222222218</v>
      </c>
      <c r="I40">
        <v>-59.519047619047583</v>
      </c>
      <c r="J40">
        <v>244.04444444444388</v>
      </c>
      <c r="L40" s="1">
        <v>95.47666667</v>
      </c>
      <c r="M40" s="1">
        <v>95.21</v>
      </c>
      <c r="O40">
        <f>F40 -L40</f>
        <v>168.4899999966662</v>
      </c>
      <c r="P40">
        <f>G40-L40</f>
        <v>-171.29888889222218</v>
      </c>
      <c r="R40">
        <f t="shared" si="0"/>
        <v>-154.99571428904758</v>
      </c>
      <c r="S40">
        <f t="shared" si="1"/>
        <v>148.56777777444387</v>
      </c>
      <c r="U40">
        <f t="shared" si="2"/>
        <v>-0.34809524142862358</v>
      </c>
      <c r="V40">
        <f t="shared" si="3"/>
        <v>2.3333329999971397E-2</v>
      </c>
    </row>
    <row r="41" spans="1:22">
      <c r="A41">
        <v>97.557142857142821</v>
      </c>
      <c r="B41">
        <v>97.733333333333235</v>
      </c>
      <c r="F41">
        <v>269.50476190476127</v>
      </c>
      <c r="G41">
        <v>-76.099999999999952</v>
      </c>
      <c r="I41">
        <v>-59.242857142857098</v>
      </c>
      <c r="J41">
        <v>248.93333333333285</v>
      </c>
      <c r="L41" s="1">
        <v>97.753333330000004</v>
      </c>
      <c r="M41" s="1">
        <v>97.606666669999996</v>
      </c>
      <c r="O41">
        <f>F41 -L41</f>
        <v>171.75142857476126</v>
      </c>
      <c r="P41">
        <f>G41-L41</f>
        <v>-173.85333332999994</v>
      </c>
      <c r="R41">
        <f t="shared" si="0"/>
        <v>-156.99619047285711</v>
      </c>
      <c r="S41">
        <f t="shared" si="1"/>
        <v>151.18000000333285</v>
      </c>
      <c r="U41">
        <f t="shared" si="2"/>
        <v>-0.19619047285718239</v>
      </c>
      <c r="V41">
        <f t="shared" si="3"/>
        <v>-1.9999996666768993E-2</v>
      </c>
    </row>
    <row r="42" spans="1:22">
      <c r="A42">
        <v>100.0190476190473</v>
      </c>
      <c r="B42">
        <v>100.16666666666637</v>
      </c>
      <c r="F42">
        <v>274.20952380952349</v>
      </c>
      <c r="G42">
        <v>-75.777777777777715</v>
      </c>
      <c r="I42">
        <v>-58.147619047618988</v>
      </c>
      <c r="J42">
        <v>253.41111111111067</v>
      </c>
      <c r="L42" s="1">
        <v>100.2583333</v>
      </c>
      <c r="M42" s="1">
        <v>100.1483333</v>
      </c>
      <c r="O42">
        <f>F42 -L42</f>
        <v>173.95119050952349</v>
      </c>
      <c r="P42">
        <f>G42-L42</f>
        <v>-176.03611107777772</v>
      </c>
      <c r="R42">
        <f t="shared" si="0"/>
        <v>-158.40595234761901</v>
      </c>
      <c r="S42">
        <f t="shared" si="1"/>
        <v>153.15277781111067</v>
      </c>
      <c r="U42">
        <f t="shared" si="2"/>
        <v>-0.23928568095270464</v>
      </c>
      <c r="V42">
        <f t="shared" si="3"/>
        <v>-9.1666633333630898E-2</v>
      </c>
    </row>
    <row r="43" spans="1:22">
      <c r="A43">
        <v>102.53809523809483</v>
      </c>
      <c r="B43">
        <v>102.94444444444397</v>
      </c>
      <c r="F43">
        <v>278.45238095238022</v>
      </c>
      <c r="G43">
        <v>-74.477777777777746</v>
      </c>
      <c r="I43">
        <v>-57.3333333333333</v>
      </c>
      <c r="J43">
        <v>257.6111111111108</v>
      </c>
      <c r="L43" s="1">
        <v>102.7133333</v>
      </c>
      <c r="M43" s="1">
        <v>102.8733333</v>
      </c>
      <c r="O43">
        <f>F43 -L43</f>
        <v>175.73904765238024</v>
      </c>
      <c r="P43">
        <f>G43-L43</f>
        <v>-177.19111107777775</v>
      </c>
      <c r="R43">
        <f t="shared" si="0"/>
        <v>-160.0466666333333</v>
      </c>
      <c r="S43">
        <f t="shared" si="1"/>
        <v>154.89777781111081</v>
      </c>
      <c r="U43">
        <f t="shared" si="2"/>
        <v>-0.17523806190517632</v>
      </c>
      <c r="V43">
        <f t="shared" si="3"/>
        <v>0.23111114444397174</v>
      </c>
    </row>
    <row r="44" spans="1:22">
      <c r="A44">
        <v>105.0428571428566</v>
      </c>
      <c r="B44">
        <v>105.4999999999994</v>
      </c>
      <c r="F44">
        <v>282.3190476190473</v>
      </c>
      <c r="G44">
        <v>-73.211111111111066</v>
      </c>
      <c r="I44">
        <v>-55.909523809523748</v>
      </c>
      <c r="J44">
        <v>261.47777777777719</v>
      </c>
      <c r="L44" s="1">
        <v>105.3</v>
      </c>
      <c r="M44" s="1">
        <v>105.64</v>
      </c>
      <c r="O44">
        <f>F44 -L44</f>
        <v>177.01904761904729</v>
      </c>
      <c r="P44">
        <f>G44-L44</f>
        <v>-178.51111111111106</v>
      </c>
      <c r="R44">
        <f t="shared" si="0"/>
        <v>-161.20952380952374</v>
      </c>
      <c r="S44">
        <f t="shared" si="1"/>
        <v>156.17777777777718</v>
      </c>
      <c r="U44">
        <f t="shared" si="2"/>
        <v>-0.25714285714339269</v>
      </c>
      <c r="V44">
        <f t="shared" si="3"/>
        <v>0.19999999999940599</v>
      </c>
    </row>
    <row r="45" spans="1:22">
      <c r="A45">
        <v>107.3857142857139</v>
      </c>
      <c r="B45">
        <v>108.1111111111107</v>
      </c>
      <c r="F45">
        <v>285.67619047619007</v>
      </c>
      <c r="G45">
        <v>-71.388888888888829</v>
      </c>
      <c r="I45">
        <v>-53.723809523809464</v>
      </c>
      <c r="J45">
        <v>265.24444444444407</v>
      </c>
      <c r="L45" s="1">
        <v>107.67</v>
      </c>
      <c r="M45" s="1">
        <v>108.0433333</v>
      </c>
      <c r="O45">
        <f>F45 -L45</f>
        <v>178.00619047619006</v>
      </c>
      <c r="P45">
        <f>G45-L45</f>
        <v>-179.05888888888882</v>
      </c>
      <c r="R45">
        <f t="shared" si="0"/>
        <v>-161.39380952380947</v>
      </c>
      <c r="S45">
        <f t="shared" si="1"/>
        <v>157.57444444444405</v>
      </c>
      <c r="U45">
        <f t="shared" si="2"/>
        <v>-0.28428571428609928</v>
      </c>
      <c r="V45">
        <f t="shared" si="3"/>
        <v>0.44111111111070045</v>
      </c>
    </row>
    <row r="46" spans="1:22">
      <c r="A46">
        <v>109.95714285714239</v>
      </c>
      <c r="B46">
        <v>110.68888888888848</v>
      </c>
      <c r="F46">
        <v>286.71428571428532</v>
      </c>
      <c r="G46">
        <v>-67.044444444444423</v>
      </c>
      <c r="I46">
        <v>-51.542857142857102</v>
      </c>
      <c r="J46">
        <v>268.62222222222175</v>
      </c>
      <c r="L46" s="1">
        <v>110.375</v>
      </c>
      <c r="M46" s="1">
        <v>110.345</v>
      </c>
      <c r="O46">
        <f>F46 -L46</f>
        <v>176.33928571428532</v>
      </c>
      <c r="P46">
        <f>G46-L46</f>
        <v>-177.41944444444442</v>
      </c>
      <c r="R46">
        <f t="shared" si="0"/>
        <v>-161.91785714285709</v>
      </c>
      <c r="S46">
        <f t="shared" si="1"/>
        <v>158.24722222222175</v>
      </c>
      <c r="U46">
        <f t="shared" si="2"/>
        <v>-0.41785714285761344</v>
      </c>
      <c r="V46">
        <f t="shared" si="3"/>
        <v>0.31388888888848498</v>
      </c>
    </row>
    <row r="47" spans="1:22">
      <c r="A47">
        <v>112.40952380952319</v>
      </c>
      <c r="B47">
        <v>112.89999999999949</v>
      </c>
      <c r="F47">
        <v>286.5428571428568</v>
      </c>
      <c r="G47">
        <v>-61.688888888888869</v>
      </c>
      <c r="I47">
        <v>-49.171428571428521</v>
      </c>
      <c r="J47">
        <v>271.64444444444388</v>
      </c>
      <c r="L47" s="1">
        <v>112.80500000000001</v>
      </c>
      <c r="M47" s="1">
        <v>112.895</v>
      </c>
      <c r="O47">
        <f>F47 -L47</f>
        <v>173.7378571428568</v>
      </c>
      <c r="P47">
        <f>G47-L47</f>
        <v>-174.49388888888888</v>
      </c>
      <c r="R47">
        <f t="shared" si="0"/>
        <v>-161.97642857142853</v>
      </c>
      <c r="S47">
        <f t="shared" si="1"/>
        <v>158.83944444444387</v>
      </c>
      <c r="U47">
        <f t="shared" si="2"/>
        <v>-0.39547619047681337</v>
      </c>
      <c r="V47">
        <f t="shared" si="3"/>
        <v>9.4999999999487272E-2</v>
      </c>
    </row>
    <row r="48" spans="1:22">
      <c r="A48">
        <v>114.83333333333299</v>
      </c>
      <c r="B48">
        <v>115.41111111111061</v>
      </c>
      <c r="F48">
        <v>284.87142857142851</v>
      </c>
      <c r="G48">
        <v>-54.86666666666666</v>
      </c>
      <c r="I48">
        <v>-45.038095238095181</v>
      </c>
      <c r="J48">
        <v>273.08888888888845</v>
      </c>
      <c r="L48" s="1">
        <v>115.33499999999999</v>
      </c>
      <c r="M48" s="1">
        <v>115.58499999999999</v>
      </c>
      <c r="O48">
        <f>F48 -L48</f>
        <v>169.53642857142853</v>
      </c>
      <c r="P48">
        <f>G48-L48</f>
        <v>-170.20166666666665</v>
      </c>
      <c r="R48">
        <f t="shared" si="0"/>
        <v>-160.37309523809517</v>
      </c>
      <c r="S48">
        <f t="shared" si="1"/>
        <v>157.75388888888847</v>
      </c>
      <c r="U48">
        <f t="shared" si="2"/>
        <v>-0.50166666666700621</v>
      </c>
      <c r="V48">
        <f t="shared" si="3"/>
        <v>7.61111111106203E-2</v>
      </c>
    </row>
    <row r="49" spans="1:22">
      <c r="A49">
        <v>117.43809523809482</v>
      </c>
      <c r="B49">
        <v>117.89999999999932</v>
      </c>
      <c r="F49">
        <v>282.5</v>
      </c>
      <c r="G49">
        <v>-47.5</v>
      </c>
      <c r="I49">
        <v>-40.523809523809476</v>
      </c>
      <c r="J49">
        <v>273.77777777777737</v>
      </c>
      <c r="L49" s="1">
        <v>117.99666670000001</v>
      </c>
      <c r="M49" s="1">
        <v>117.9566667</v>
      </c>
      <c r="O49">
        <f>F49 -L49</f>
        <v>164.50333330000001</v>
      </c>
      <c r="P49">
        <f>G49-L49</f>
        <v>-165.49666669999999</v>
      </c>
      <c r="R49">
        <f t="shared" si="0"/>
        <v>-158.52047622380948</v>
      </c>
      <c r="S49">
        <f t="shared" si="1"/>
        <v>155.78111107777738</v>
      </c>
      <c r="U49">
        <f t="shared" si="2"/>
        <v>-0.55857146190518847</v>
      </c>
      <c r="V49">
        <f t="shared" si="3"/>
        <v>-9.6666700000682226E-2</v>
      </c>
    </row>
    <row r="50" spans="1:22">
      <c r="A50">
        <v>119.90952380952339</v>
      </c>
      <c r="B50">
        <v>120.2444444444441</v>
      </c>
      <c r="F50">
        <v>280</v>
      </c>
      <c r="G50">
        <v>-40</v>
      </c>
      <c r="I50">
        <v>-34.780952380952321</v>
      </c>
      <c r="J50">
        <v>273.45555555555512</v>
      </c>
      <c r="L50" s="1">
        <v>120.4716667</v>
      </c>
      <c r="M50" s="1">
        <v>120.6483333</v>
      </c>
      <c r="O50">
        <f>F50 -L50</f>
        <v>159.52833329999999</v>
      </c>
      <c r="P50">
        <f>G50-L50</f>
        <v>-160.47166670000001</v>
      </c>
      <c r="R50">
        <f t="shared" si="0"/>
        <v>-155.25261908095231</v>
      </c>
      <c r="S50">
        <f t="shared" si="1"/>
        <v>152.98388885555511</v>
      </c>
      <c r="U50">
        <f t="shared" si="2"/>
        <v>-0.5621428904766077</v>
      </c>
      <c r="V50">
        <f t="shared" si="3"/>
        <v>-0.22722225555590114</v>
      </c>
    </row>
    <row r="51" spans="1:22">
      <c r="A51">
        <v>122.47142857142799</v>
      </c>
      <c r="B51">
        <v>122.49999999999973</v>
      </c>
      <c r="F51">
        <v>277.5</v>
      </c>
      <c r="G51">
        <v>-32.5</v>
      </c>
      <c r="I51">
        <v>-28.828571428571394</v>
      </c>
      <c r="J51">
        <v>272.76666666666631</v>
      </c>
      <c r="L51" s="1">
        <v>122.9766667</v>
      </c>
      <c r="M51" s="1">
        <v>123.4033333</v>
      </c>
      <c r="O51">
        <f>F51 -L51</f>
        <v>154.52333329999999</v>
      </c>
      <c r="P51">
        <f>G51-L51</f>
        <v>-155.47666670000001</v>
      </c>
      <c r="R51">
        <f t="shared" si="0"/>
        <v>-151.80523812857138</v>
      </c>
      <c r="S51">
        <f t="shared" si="1"/>
        <v>149.7899999666663</v>
      </c>
      <c r="U51">
        <f t="shared" si="2"/>
        <v>-0.50523812857200312</v>
      </c>
      <c r="V51">
        <f t="shared" si="3"/>
        <v>-0.47666670000026556</v>
      </c>
    </row>
    <row r="52" spans="1:22">
      <c r="A52">
        <v>125.17619047618992</v>
      </c>
      <c r="B52">
        <v>125.1666666666662</v>
      </c>
      <c r="F52">
        <v>275</v>
      </c>
      <c r="G52">
        <v>-25</v>
      </c>
      <c r="I52">
        <v>-22.599999999999959</v>
      </c>
      <c r="J52">
        <v>271.96666666666653</v>
      </c>
      <c r="L52" s="1">
        <v>125.6083333</v>
      </c>
      <c r="M52" s="1">
        <v>125.87166670000001</v>
      </c>
      <c r="O52">
        <f>F52 -L52</f>
        <v>149.3916667</v>
      </c>
      <c r="P52">
        <f>G52-L52</f>
        <v>-150.6083333</v>
      </c>
      <c r="R52">
        <f t="shared" si="0"/>
        <v>-148.20833329999996</v>
      </c>
      <c r="S52">
        <f t="shared" si="1"/>
        <v>146.35833336666653</v>
      </c>
      <c r="U52">
        <f t="shared" si="2"/>
        <v>-0.43214282381008218</v>
      </c>
      <c r="V52">
        <f t="shared" si="3"/>
        <v>-0.44166663333379574</v>
      </c>
    </row>
    <row r="53" spans="1:22">
      <c r="A53">
        <v>127.60476190476149</v>
      </c>
      <c r="B53">
        <v>127.5777777777773</v>
      </c>
      <c r="F53">
        <v>272.5</v>
      </c>
      <c r="G53">
        <v>-17.5</v>
      </c>
      <c r="I53">
        <v>-16.295238095238069</v>
      </c>
      <c r="J53">
        <v>270.68888888888847</v>
      </c>
      <c r="L53" s="1">
        <v>128.40833330000001</v>
      </c>
      <c r="M53" s="1">
        <v>128.16499999999999</v>
      </c>
      <c r="O53">
        <f>F53 -L53</f>
        <v>144.09166669999999</v>
      </c>
      <c r="P53">
        <f>G53-L53</f>
        <v>-145.90833330000001</v>
      </c>
      <c r="R53">
        <f t="shared" si="0"/>
        <v>-144.70357139523807</v>
      </c>
      <c r="S53">
        <f t="shared" si="1"/>
        <v>142.28055558888846</v>
      </c>
      <c r="U53">
        <f t="shared" si="2"/>
        <v>-0.80357139523852084</v>
      </c>
      <c r="V53">
        <f t="shared" si="3"/>
        <v>-0.8305555222227099</v>
      </c>
    </row>
    <row r="54" spans="1:22">
      <c r="A54">
        <v>130.1666666666664</v>
      </c>
      <c r="B54">
        <v>130.0999999999996</v>
      </c>
      <c r="F54">
        <v>270</v>
      </c>
      <c r="G54">
        <v>-10</v>
      </c>
      <c r="I54">
        <v>-9.3904761904761891</v>
      </c>
      <c r="J54">
        <v>269.05555555555537</v>
      </c>
      <c r="L54" s="1">
        <v>130.68333329999999</v>
      </c>
      <c r="M54" s="1">
        <v>130.4833333</v>
      </c>
      <c r="O54">
        <f>F54 -L54</f>
        <v>139.31666670000001</v>
      </c>
      <c r="P54">
        <f>G54-L54</f>
        <v>-140.68333329999999</v>
      </c>
      <c r="R54">
        <f t="shared" si="0"/>
        <v>-140.07380949047618</v>
      </c>
      <c r="S54">
        <f t="shared" si="1"/>
        <v>138.37222225555539</v>
      </c>
      <c r="U54">
        <f t="shared" si="2"/>
        <v>-0.51666663333358542</v>
      </c>
      <c r="V54">
        <f t="shared" si="3"/>
        <v>-0.58333330000039041</v>
      </c>
    </row>
    <row r="55" spans="1:22">
      <c r="A55">
        <v>132.57619047618999</v>
      </c>
      <c r="B55">
        <v>132.75555555555491</v>
      </c>
      <c r="F55">
        <v>267.5</v>
      </c>
      <c r="G55">
        <v>-2.5</v>
      </c>
      <c r="I55">
        <v>-2.0523809523809509</v>
      </c>
      <c r="J55">
        <v>266.87777777777768</v>
      </c>
      <c r="L55" s="1">
        <v>133.3016667</v>
      </c>
      <c r="M55" s="1">
        <v>133.07166670000001</v>
      </c>
      <c r="O55">
        <f>F55 -L55</f>
        <v>134.1983333</v>
      </c>
      <c r="P55">
        <f>G55-L55</f>
        <v>-135.8016667</v>
      </c>
      <c r="R55">
        <f t="shared" si="0"/>
        <v>-135.35404765238096</v>
      </c>
      <c r="S55">
        <f t="shared" si="1"/>
        <v>133.57611107777768</v>
      </c>
      <c r="U55">
        <f t="shared" si="2"/>
        <v>-0.72547622381000565</v>
      </c>
      <c r="V55">
        <f t="shared" si="3"/>
        <v>-0.54611114444509212</v>
      </c>
    </row>
    <row r="56" spans="1:22">
      <c r="A56">
        <v>135.14761904761872</v>
      </c>
      <c r="B56">
        <v>135.19999999999968</v>
      </c>
      <c r="F56">
        <v>265</v>
      </c>
      <c r="G56">
        <v>5</v>
      </c>
      <c r="I56">
        <v>5.2761904761904743</v>
      </c>
      <c r="J56">
        <v>264.60000000000002</v>
      </c>
      <c r="L56" s="1">
        <v>135.72333330000001</v>
      </c>
      <c r="M56" s="1">
        <v>135.49666669999999</v>
      </c>
      <c r="O56">
        <f>F56 -L56</f>
        <v>129.27666669999999</v>
      </c>
      <c r="P56">
        <f>G56-L56</f>
        <v>-130.72333330000001</v>
      </c>
      <c r="R56">
        <f t="shared" si="0"/>
        <v>-130.44714282380954</v>
      </c>
      <c r="S56">
        <f t="shared" si="1"/>
        <v>128.87666670000002</v>
      </c>
      <c r="U56">
        <f t="shared" si="2"/>
        <v>-0.57571425238128882</v>
      </c>
      <c r="V56">
        <f t="shared" si="3"/>
        <v>-0.52333330000033129</v>
      </c>
    </row>
    <row r="57" spans="1:22">
      <c r="A57">
        <v>137.55714285714242</v>
      </c>
      <c r="B57">
        <v>137.56666666666632</v>
      </c>
      <c r="F57">
        <v>262.5</v>
      </c>
      <c r="G57">
        <v>12.5</v>
      </c>
      <c r="I57">
        <v>12.67619047619047</v>
      </c>
      <c r="J57">
        <v>262.21111111111111</v>
      </c>
      <c r="L57" s="1">
        <v>138.00333330000001</v>
      </c>
      <c r="M57" s="1">
        <v>138.21666669999999</v>
      </c>
      <c r="O57">
        <f>F57 -L57</f>
        <v>124.49666669999999</v>
      </c>
      <c r="P57">
        <f>G57-L57</f>
        <v>-125.50333330000001</v>
      </c>
      <c r="R57">
        <f t="shared" si="0"/>
        <v>-125.32714282380954</v>
      </c>
      <c r="S57">
        <f t="shared" si="1"/>
        <v>124.2077778111111</v>
      </c>
      <c r="U57">
        <f t="shared" si="2"/>
        <v>-0.44619044285758491</v>
      </c>
      <c r="V57">
        <f t="shared" si="3"/>
        <v>-0.4366666333336866</v>
      </c>
    </row>
    <row r="58" spans="1:22">
      <c r="A58">
        <v>139.98095238095189</v>
      </c>
      <c r="B58">
        <v>140.01111111111069</v>
      </c>
      <c r="F58">
        <v>260</v>
      </c>
      <c r="G58">
        <v>20</v>
      </c>
      <c r="I58">
        <v>20</v>
      </c>
      <c r="J58">
        <v>260</v>
      </c>
      <c r="L58" s="1">
        <v>140.33666669999999</v>
      </c>
      <c r="M58" s="1">
        <v>140.81666670000001</v>
      </c>
      <c r="O58">
        <f>F58 -L58</f>
        <v>119.66333330000001</v>
      </c>
      <c r="P58">
        <f>G58-L58</f>
        <v>-120.33666669999999</v>
      </c>
      <c r="R58">
        <f t="shared" si="0"/>
        <v>-120.33666669999999</v>
      </c>
      <c r="S58">
        <f t="shared" si="1"/>
        <v>119.66333330000001</v>
      </c>
      <c r="U58">
        <f t="shared" si="2"/>
        <v>-0.35571431904810424</v>
      </c>
      <c r="V58">
        <f t="shared" si="3"/>
        <v>-0.32555558888930136</v>
      </c>
    </row>
    <row r="59" spans="1:22">
      <c r="A59">
        <v>142.48095238095192</v>
      </c>
      <c r="B59">
        <v>142.51111111111072</v>
      </c>
      <c r="F59">
        <v>257.5</v>
      </c>
      <c r="G59">
        <v>27.5</v>
      </c>
      <c r="I59">
        <v>27.5</v>
      </c>
      <c r="J59">
        <v>257.5</v>
      </c>
      <c r="L59" s="1">
        <v>142.9866667</v>
      </c>
      <c r="M59" s="1">
        <v>143.22</v>
      </c>
      <c r="O59">
        <f>F59 -L59</f>
        <v>114.5133333</v>
      </c>
      <c r="P59">
        <f>G59-L59</f>
        <v>-115.4866667</v>
      </c>
      <c r="R59">
        <f t="shared" si="0"/>
        <v>-115.4866667</v>
      </c>
      <c r="S59">
        <f t="shared" si="1"/>
        <v>114.5133333</v>
      </c>
      <c r="U59">
        <f t="shared" si="2"/>
        <v>-0.50571431904808151</v>
      </c>
      <c r="V59">
        <f t="shared" si="3"/>
        <v>-0.47555558888927862</v>
      </c>
    </row>
    <row r="60" spans="1:22">
      <c r="A60">
        <v>144.85238095238049</v>
      </c>
      <c r="B60">
        <v>144.9111111111107</v>
      </c>
      <c r="F60">
        <v>255</v>
      </c>
      <c r="G60">
        <v>35</v>
      </c>
      <c r="I60">
        <v>35</v>
      </c>
      <c r="J60">
        <v>255</v>
      </c>
      <c r="L60" s="1">
        <v>145.28166669999999</v>
      </c>
      <c r="M60" s="1">
        <v>145.565</v>
      </c>
      <c r="O60">
        <f>F60 -L60</f>
        <v>109.71833330000001</v>
      </c>
      <c r="P60">
        <f>G60-L60</f>
        <v>-110.28166669999999</v>
      </c>
      <c r="R60">
        <f t="shared" si="0"/>
        <v>-110.28166669999999</v>
      </c>
      <c r="S60">
        <f t="shared" si="1"/>
        <v>109.71833330000001</v>
      </c>
      <c r="U60">
        <f t="shared" si="2"/>
        <v>-0.42928574761950244</v>
      </c>
      <c r="V60">
        <f t="shared" si="3"/>
        <v>-0.37055558888928886</v>
      </c>
    </row>
    <row r="61" spans="1:22">
      <c r="A61">
        <v>147.58571428571381</v>
      </c>
      <c r="B61">
        <v>147.48888888888851</v>
      </c>
      <c r="F61">
        <v>252.5</v>
      </c>
      <c r="G61">
        <v>42.5</v>
      </c>
      <c r="I61">
        <v>42.5</v>
      </c>
      <c r="J61">
        <v>252.5</v>
      </c>
      <c r="L61" s="1">
        <v>147.88999999999999</v>
      </c>
      <c r="M61" s="1">
        <v>147.83666669999999</v>
      </c>
      <c r="O61">
        <f>F61 -L61</f>
        <v>104.61000000000001</v>
      </c>
      <c r="P61">
        <f>G61-L61</f>
        <v>-105.38999999999999</v>
      </c>
      <c r="R61">
        <f t="shared" si="0"/>
        <v>-105.38999999999999</v>
      </c>
      <c r="S61">
        <f t="shared" si="1"/>
        <v>104.61000000000001</v>
      </c>
      <c r="U61">
        <f t="shared" si="2"/>
        <v>-0.30428571428618056</v>
      </c>
      <c r="V61">
        <f t="shared" si="3"/>
        <v>-0.40111111111147579</v>
      </c>
    </row>
    <row r="62" spans="1:22">
      <c r="A62">
        <v>150.19047619047561</v>
      </c>
      <c r="B62">
        <v>150.31111111111073</v>
      </c>
      <c r="F62">
        <v>250</v>
      </c>
      <c r="G62">
        <v>50</v>
      </c>
      <c r="I62">
        <v>50</v>
      </c>
      <c r="J62">
        <v>250</v>
      </c>
      <c r="L62" s="1">
        <v>150.59333330000001</v>
      </c>
      <c r="M62" s="1">
        <v>150.18666669999999</v>
      </c>
      <c r="O62">
        <f>F62 -L62</f>
        <v>99.406666699999988</v>
      </c>
      <c r="P62">
        <f>G62-L62</f>
        <v>-100.59333330000001</v>
      </c>
      <c r="R62">
        <f t="shared" si="0"/>
        <v>-100.59333330000001</v>
      </c>
      <c r="S62">
        <f t="shared" si="1"/>
        <v>99.406666699999988</v>
      </c>
      <c r="U62">
        <f t="shared" si="2"/>
        <v>-0.40285710952440468</v>
      </c>
      <c r="V62">
        <f t="shared" si="3"/>
        <v>-0.28222218888927841</v>
      </c>
    </row>
    <row r="63" spans="1:22">
      <c r="A63">
        <v>152.65714285714239</v>
      </c>
      <c r="B63">
        <v>153.11111111111057</v>
      </c>
      <c r="F63">
        <v>247.5</v>
      </c>
      <c r="G63">
        <v>57.5</v>
      </c>
      <c r="I63">
        <v>57.5</v>
      </c>
      <c r="J63">
        <v>247.5</v>
      </c>
      <c r="L63" s="1">
        <v>153.07166670000001</v>
      </c>
      <c r="M63" s="1">
        <v>152.90166669999999</v>
      </c>
      <c r="O63">
        <f>F63 -L63</f>
        <v>94.428333299999991</v>
      </c>
      <c r="P63">
        <f>G63-L63</f>
        <v>-95.571666700000009</v>
      </c>
      <c r="R63">
        <f t="shared" si="0"/>
        <v>-95.571666700000009</v>
      </c>
      <c r="S63">
        <f t="shared" si="1"/>
        <v>94.428333299999991</v>
      </c>
      <c r="U63">
        <f t="shared" si="2"/>
        <v>-0.41452384285761923</v>
      </c>
      <c r="V63">
        <f t="shared" si="3"/>
        <v>3.9444411110565625E-2</v>
      </c>
    </row>
    <row r="64" spans="1:22">
      <c r="A64">
        <v>155.1333333333329</v>
      </c>
      <c r="B64">
        <v>155.7222222222218</v>
      </c>
      <c r="F64">
        <v>245</v>
      </c>
      <c r="G64">
        <v>65</v>
      </c>
      <c r="I64">
        <v>65</v>
      </c>
      <c r="J64">
        <v>245</v>
      </c>
      <c r="L64" s="1">
        <v>155.6116667</v>
      </c>
      <c r="M64" s="1">
        <v>155.435</v>
      </c>
      <c r="O64">
        <f>F64 -L64</f>
        <v>89.388333299999999</v>
      </c>
      <c r="P64">
        <f>G64-L64</f>
        <v>-90.611666700000001</v>
      </c>
      <c r="R64">
        <f t="shared" si="0"/>
        <v>-90.611666700000001</v>
      </c>
      <c r="S64">
        <f t="shared" si="1"/>
        <v>89.388333299999999</v>
      </c>
      <c r="U64">
        <f t="shared" si="2"/>
        <v>-0.47833336666710125</v>
      </c>
      <c r="V64">
        <f t="shared" si="3"/>
        <v>0.11055552222180154</v>
      </c>
    </row>
    <row r="65" spans="1:22">
      <c r="A65">
        <v>157.56666666666621</v>
      </c>
      <c r="B65">
        <v>158.26666666666611</v>
      </c>
      <c r="F65">
        <v>242.5</v>
      </c>
      <c r="G65">
        <v>72.5</v>
      </c>
      <c r="I65">
        <v>72.5</v>
      </c>
      <c r="J65">
        <v>242.5</v>
      </c>
      <c r="L65" s="1">
        <v>157.89833329999999</v>
      </c>
      <c r="M65" s="1">
        <v>157.77500000000001</v>
      </c>
      <c r="O65">
        <f>F65 -L65</f>
        <v>84.60166670000001</v>
      </c>
      <c r="P65">
        <f>G65-L65</f>
        <v>-85.39833329999999</v>
      </c>
      <c r="R65">
        <f t="shared" si="0"/>
        <v>-85.39833329999999</v>
      </c>
      <c r="S65">
        <f t="shared" si="1"/>
        <v>84.60166670000001</v>
      </c>
      <c r="U65">
        <f t="shared" si="2"/>
        <v>-0.3316666333337821</v>
      </c>
      <c r="V65">
        <f t="shared" si="3"/>
        <v>0.36833336666612126</v>
      </c>
    </row>
    <row r="66" spans="1:22">
      <c r="A66">
        <v>160.15238095238061</v>
      </c>
      <c r="B66">
        <v>160.84444444444412</v>
      </c>
      <c r="F66">
        <v>240</v>
      </c>
      <c r="G66">
        <v>80</v>
      </c>
      <c r="I66">
        <v>80</v>
      </c>
      <c r="J66">
        <v>240</v>
      </c>
      <c r="L66" s="1">
        <v>160.18166669999999</v>
      </c>
      <c r="M66" s="1">
        <v>160.23166670000001</v>
      </c>
      <c r="O66">
        <f>F66 -L66</f>
        <v>79.818333300000006</v>
      </c>
      <c r="P66">
        <f>G66-L66</f>
        <v>-80.181666699999994</v>
      </c>
      <c r="R66">
        <f t="shared" si="0"/>
        <v>-80.181666699999994</v>
      </c>
      <c r="S66">
        <f t="shared" si="1"/>
        <v>79.818333300000006</v>
      </c>
      <c r="U66">
        <f t="shared" si="2"/>
        <v>-2.9285747619383073E-2</v>
      </c>
      <c r="V66">
        <f t="shared" si="3"/>
        <v>0.66277774444412785</v>
      </c>
    </row>
    <row r="67" spans="1:22">
      <c r="A67">
        <v>162.80952380952343</v>
      </c>
      <c r="B67">
        <v>163.34444444444401</v>
      </c>
      <c r="F67">
        <v>237.5</v>
      </c>
      <c r="G67">
        <v>87.5</v>
      </c>
      <c r="I67">
        <v>87.5</v>
      </c>
      <c r="J67">
        <v>237.5</v>
      </c>
      <c r="L67" s="1">
        <v>162.47333330000001</v>
      </c>
      <c r="M67" s="1">
        <v>162.69999999999999</v>
      </c>
      <c r="O67">
        <f>F67 -L67</f>
        <v>75.026666699999993</v>
      </c>
      <c r="P67">
        <f>G67-L67</f>
        <v>-74.973333300000007</v>
      </c>
      <c r="R67">
        <f t="shared" si="0"/>
        <v>-74.973333300000007</v>
      </c>
      <c r="S67">
        <f t="shared" si="1"/>
        <v>75.026666699999993</v>
      </c>
      <c r="U67">
        <f t="shared" si="2"/>
        <v>0.33619050952341922</v>
      </c>
      <c r="V67">
        <f t="shared" si="3"/>
        <v>0.87111114444400073</v>
      </c>
    </row>
    <row r="68" spans="1:22">
      <c r="A68">
        <v>165.18095238095199</v>
      </c>
      <c r="B68">
        <v>166.07777777777738</v>
      </c>
      <c r="F68">
        <v>235</v>
      </c>
      <c r="G68">
        <v>95</v>
      </c>
      <c r="I68">
        <v>95</v>
      </c>
      <c r="J68">
        <v>235</v>
      </c>
      <c r="L68" s="1">
        <v>165.21833330000001</v>
      </c>
      <c r="M68" s="1">
        <v>165.0083333</v>
      </c>
      <c r="O68">
        <f>F68 -L68</f>
        <v>69.781666699999988</v>
      </c>
      <c r="P68">
        <f>G68-L68</f>
        <v>-70.218333300000012</v>
      </c>
      <c r="R68">
        <f t="shared" ref="R68:R82" si="4">I68-L68</f>
        <v>-70.218333300000012</v>
      </c>
      <c r="S68">
        <f t="shared" ref="S68:S82" si="5">J68-L68</f>
        <v>69.781666699999988</v>
      </c>
      <c r="U68">
        <f t="shared" ref="U68:U82" si="6">A68-L68</f>
        <v>-3.7380919048018768E-2</v>
      </c>
      <c r="V68">
        <f t="shared" ref="V68:V82" si="7">B68-L68</f>
        <v>0.85944447777737309</v>
      </c>
    </row>
    <row r="69" spans="1:22">
      <c r="A69">
        <v>167.49999999999949</v>
      </c>
      <c r="B69">
        <v>168.58888888888839</v>
      </c>
      <c r="F69">
        <v>232.5</v>
      </c>
      <c r="G69">
        <v>102.5</v>
      </c>
      <c r="I69">
        <v>102.5</v>
      </c>
      <c r="J69">
        <v>232.5</v>
      </c>
      <c r="L69" s="1">
        <v>167.69333330000001</v>
      </c>
      <c r="M69" s="1">
        <v>167.44</v>
      </c>
      <c r="O69">
        <f>F69 -L69</f>
        <v>64.806666699999994</v>
      </c>
      <c r="P69">
        <f>G69-L69</f>
        <v>-65.193333300000006</v>
      </c>
      <c r="R69">
        <f t="shared" si="4"/>
        <v>-65.193333300000006</v>
      </c>
      <c r="S69">
        <f t="shared" si="5"/>
        <v>64.806666699999994</v>
      </c>
      <c r="U69">
        <f t="shared" si="6"/>
        <v>-0.19333330000051774</v>
      </c>
      <c r="V69">
        <f t="shared" si="7"/>
        <v>0.89555558888838505</v>
      </c>
    </row>
    <row r="70" spans="1:22">
      <c r="A70">
        <v>170.16190476190417</v>
      </c>
      <c r="B70">
        <v>171.15555555555522</v>
      </c>
      <c r="F70">
        <v>230</v>
      </c>
      <c r="G70">
        <v>110</v>
      </c>
      <c r="I70">
        <v>110</v>
      </c>
      <c r="J70">
        <v>230</v>
      </c>
      <c r="L70" s="1">
        <v>170.0783333</v>
      </c>
      <c r="M70" s="1">
        <v>169.98833329999999</v>
      </c>
      <c r="O70">
        <f>F70 -L70</f>
        <v>59.921666700000003</v>
      </c>
      <c r="P70">
        <f>G70-L70</f>
        <v>-60.078333299999997</v>
      </c>
      <c r="R70">
        <f t="shared" si="4"/>
        <v>-60.078333299999997</v>
      </c>
      <c r="S70">
        <f t="shared" si="5"/>
        <v>59.921666700000003</v>
      </c>
      <c r="U70">
        <f t="shared" si="6"/>
        <v>8.3571461904170974E-2</v>
      </c>
      <c r="V70">
        <f t="shared" si="7"/>
        <v>1.0772222555552275</v>
      </c>
    </row>
    <row r="71" spans="1:22">
      <c r="A71">
        <v>172.72857142857089</v>
      </c>
      <c r="B71">
        <v>173.78888888888849</v>
      </c>
      <c r="F71">
        <v>227.5</v>
      </c>
      <c r="G71">
        <v>117.5</v>
      </c>
      <c r="I71">
        <v>117.5</v>
      </c>
      <c r="J71">
        <v>227.5</v>
      </c>
      <c r="L71" s="1">
        <v>172.37166669999999</v>
      </c>
      <c r="M71" s="1">
        <v>172.90166669999999</v>
      </c>
      <c r="O71">
        <f>F71 -L71</f>
        <v>55.128333300000008</v>
      </c>
      <c r="P71">
        <f>G71-L71</f>
        <v>-54.871666699999992</v>
      </c>
      <c r="R71">
        <f t="shared" si="4"/>
        <v>-54.871666699999992</v>
      </c>
      <c r="S71">
        <f t="shared" si="5"/>
        <v>55.128333300000008</v>
      </c>
      <c r="U71">
        <f t="shared" si="6"/>
        <v>0.35690472857089617</v>
      </c>
      <c r="V71">
        <f t="shared" si="7"/>
        <v>1.4172221888885019</v>
      </c>
    </row>
    <row r="72" spans="1:22">
      <c r="A72">
        <v>175.07619047619011</v>
      </c>
      <c r="B72">
        <v>175.84444444444409</v>
      </c>
      <c r="F72">
        <v>225</v>
      </c>
      <c r="G72">
        <v>125</v>
      </c>
      <c r="I72">
        <v>125</v>
      </c>
      <c r="J72">
        <v>225</v>
      </c>
      <c r="L72" s="1">
        <v>174.78</v>
      </c>
      <c r="M72" s="1">
        <v>175.34</v>
      </c>
      <c r="O72">
        <f>F72 -L72</f>
        <v>50.22</v>
      </c>
      <c r="P72">
        <f>G72-L72</f>
        <v>-49.78</v>
      </c>
      <c r="R72">
        <f t="shared" si="4"/>
        <v>-49.78</v>
      </c>
      <c r="S72">
        <f t="shared" si="5"/>
        <v>50.22</v>
      </c>
      <c r="U72">
        <f t="shared" si="6"/>
        <v>0.2961904761901053</v>
      </c>
      <c r="V72">
        <f t="shared" si="7"/>
        <v>1.0644444444440921</v>
      </c>
    </row>
    <row r="73" spans="1:22">
      <c r="A73">
        <v>177.6761904761901</v>
      </c>
      <c r="B73">
        <v>178.21111111111071</v>
      </c>
      <c r="F73">
        <v>222.5</v>
      </c>
      <c r="G73">
        <v>132.5</v>
      </c>
      <c r="I73">
        <v>132.5</v>
      </c>
      <c r="J73">
        <v>222.5</v>
      </c>
      <c r="L73" s="1">
        <v>177.185</v>
      </c>
      <c r="M73" s="1">
        <v>177.89500000000001</v>
      </c>
      <c r="O73">
        <f>F73 -L73</f>
        <v>45.314999999999998</v>
      </c>
      <c r="P73">
        <f>G73-L73</f>
        <v>-44.685000000000002</v>
      </c>
      <c r="R73">
        <f t="shared" si="4"/>
        <v>-44.685000000000002</v>
      </c>
      <c r="S73">
        <f t="shared" si="5"/>
        <v>45.314999999999998</v>
      </c>
      <c r="U73">
        <f t="shared" si="6"/>
        <v>0.49119047619009848</v>
      </c>
      <c r="V73">
        <f t="shared" si="7"/>
        <v>1.0261111111107084</v>
      </c>
    </row>
    <row r="74" spans="1:22">
      <c r="A74">
        <v>180.25714285714238</v>
      </c>
      <c r="B74">
        <v>180.69999999999962</v>
      </c>
      <c r="F74">
        <v>220</v>
      </c>
      <c r="G74">
        <v>140</v>
      </c>
      <c r="I74">
        <v>140</v>
      </c>
      <c r="J74">
        <v>220</v>
      </c>
      <c r="L74" s="1">
        <v>179.91</v>
      </c>
      <c r="M74" s="1">
        <v>180.07</v>
      </c>
      <c r="O74">
        <f>F74 -L74</f>
        <v>40.090000000000003</v>
      </c>
      <c r="P74">
        <f>G74-L74</f>
        <v>-39.909999999999997</v>
      </c>
      <c r="R74">
        <f t="shared" si="4"/>
        <v>-39.909999999999997</v>
      </c>
      <c r="S74">
        <f t="shared" si="5"/>
        <v>40.090000000000003</v>
      </c>
      <c r="U74">
        <f t="shared" si="6"/>
        <v>0.34714285714238713</v>
      </c>
      <c r="V74">
        <f t="shared" si="7"/>
        <v>0.78999999999962256</v>
      </c>
    </row>
    <row r="75" spans="1:22">
      <c r="A75">
        <v>182.64761904761869</v>
      </c>
      <c r="B75">
        <v>182.92222222222182</v>
      </c>
      <c r="F75">
        <v>217.5</v>
      </c>
      <c r="G75">
        <v>147.5</v>
      </c>
      <c r="I75">
        <v>147.5</v>
      </c>
      <c r="J75">
        <v>217.5</v>
      </c>
      <c r="L75" s="1">
        <v>182.43333329999999</v>
      </c>
      <c r="M75" s="1">
        <v>182.60666670000001</v>
      </c>
      <c r="O75">
        <f>F75 -L75</f>
        <v>35.066666700000013</v>
      </c>
      <c r="P75">
        <f>G75-L75</f>
        <v>-34.933333299999987</v>
      </c>
      <c r="R75">
        <f t="shared" si="4"/>
        <v>-34.933333299999987</v>
      </c>
      <c r="S75">
        <f t="shared" si="5"/>
        <v>35.066666700000013</v>
      </c>
      <c r="U75">
        <f t="shared" si="6"/>
        <v>0.21428574761870323</v>
      </c>
      <c r="V75">
        <f t="shared" si="7"/>
        <v>0.48888892222183244</v>
      </c>
    </row>
    <row r="76" spans="1:22">
      <c r="A76">
        <v>185.1571428571423</v>
      </c>
      <c r="B76">
        <v>185.49999999999949</v>
      </c>
      <c r="F76">
        <v>215</v>
      </c>
      <c r="G76">
        <v>155</v>
      </c>
      <c r="I76">
        <v>155</v>
      </c>
      <c r="J76">
        <v>215</v>
      </c>
      <c r="L76" s="1">
        <v>184.97499999999999</v>
      </c>
      <c r="M76" s="1">
        <v>185.14500000000001</v>
      </c>
      <c r="O76">
        <f>F76 -L76</f>
        <v>30.025000000000006</v>
      </c>
      <c r="P76">
        <f>G76-L76</f>
        <v>-29.974999999999994</v>
      </c>
      <c r="R76">
        <f t="shared" si="4"/>
        <v>-29.974999999999994</v>
      </c>
      <c r="S76">
        <f t="shared" si="5"/>
        <v>30.025000000000006</v>
      </c>
      <c r="U76">
        <f t="shared" si="6"/>
        <v>0.18214285714230982</v>
      </c>
      <c r="V76">
        <f t="shared" si="7"/>
        <v>0.52499999999949409</v>
      </c>
    </row>
    <row r="77" spans="1:22">
      <c r="A77">
        <v>187.63333333333281</v>
      </c>
      <c r="B77">
        <v>187.9111111111107</v>
      </c>
      <c r="F77">
        <v>212.5</v>
      </c>
      <c r="G77">
        <v>162.5</v>
      </c>
      <c r="I77">
        <v>162.5</v>
      </c>
      <c r="J77">
        <v>212.5</v>
      </c>
      <c r="L77" s="1">
        <v>187.4566667</v>
      </c>
      <c r="M77" s="1">
        <v>188.0766667</v>
      </c>
      <c r="O77">
        <f>F77 -L77</f>
        <v>25.0433333</v>
      </c>
      <c r="P77">
        <f>G77-L77</f>
        <v>-24.9566667</v>
      </c>
      <c r="R77">
        <f t="shared" si="4"/>
        <v>-24.9566667</v>
      </c>
      <c r="S77">
        <f t="shared" si="5"/>
        <v>25.0433333</v>
      </c>
      <c r="U77">
        <f t="shared" si="6"/>
        <v>0.17666663333281463</v>
      </c>
      <c r="V77">
        <f t="shared" si="7"/>
        <v>0.45444441111069978</v>
      </c>
    </row>
    <row r="78" spans="1:22">
      <c r="A78">
        <v>190.16190476190431</v>
      </c>
      <c r="B78">
        <v>190.06666666666629</v>
      </c>
      <c r="F78">
        <v>210</v>
      </c>
      <c r="G78">
        <v>170</v>
      </c>
      <c r="I78">
        <v>170</v>
      </c>
      <c r="J78">
        <v>210</v>
      </c>
      <c r="L78" s="1">
        <v>189.90166669999999</v>
      </c>
      <c r="M78" s="1">
        <v>190.5783333</v>
      </c>
      <c r="O78">
        <f>F78 -L78</f>
        <v>20.098333300000007</v>
      </c>
      <c r="P78">
        <f>G78-L78</f>
        <v>-19.901666699999993</v>
      </c>
      <c r="R78">
        <f t="shared" si="4"/>
        <v>-19.901666699999993</v>
      </c>
      <c r="S78">
        <f t="shared" si="5"/>
        <v>20.098333300000007</v>
      </c>
      <c r="U78">
        <f t="shared" si="6"/>
        <v>0.26023806190431742</v>
      </c>
      <c r="V78">
        <f t="shared" si="7"/>
        <v>0.16499996666630068</v>
      </c>
    </row>
    <row r="79" spans="1:22">
      <c r="A79">
        <v>192.5619047619044</v>
      </c>
      <c r="B79">
        <v>192.53333333333268</v>
      </c>
      <c r="F79">
        <v>207.5</v>
      </c>
      <c r="G79">
        <v>177.5</v>
      </c>
      <c r="I79">
        <v>177.5</v>
      </c>
      <c r="J79">
        <v>207.5</v>
      </c>
      <c r="L79" s="1">
        <v>192.25333330000001</v>
      </c>
      <c r="M79" s="1">
        <v>192.84666669999999</v>
      </c>
      <c r="O79">
        <f>F79 -L79</f>
        <v>15.246666699999992</v>
      </c>
      <c r="P79">
        <f>G79-L79</f>
        <v>-14.753333300000008</v>
      </c>
      <c r="R79">
        <f t="shared" si="4"/>
        <v>-14.753333300000008</v>
      </c>
      <c r="S79">
        <f t="shared" si="5"/>
        <v>15.246666699999992</v>
      </c>
      <c r="U79">
        <f t="shared" si="6"/>
        <v>0.30857146190439266</v>
      </c>
      <c r="V79">
        <f t="shared" si="7"/>
        <v>0.28000003333266932</v>
      </c>
    </row>
    <row r="80" spans="1:22">
      <c r="A80">
        <v>195.02380952380889</v>
      </c>
      <c r="B80">
        <v>194.87777777777728</v>
      </c>
      <c r="F80">
        <v>205</v>
      </c>
      <c r="G80">
        <v>185</v>
      </c>
      <c r="I80">
        <v>185</v>
      </c>
      <c r="J80">
        <v>205</v>
      </c>
      <c r="L80" s="1">
        <v>194.6033333</v>
      </c>
      <c r="M80" s="1">
        <v>195.6166667</v>
      </c>
      <c r="O80">
        <f>F80 -L80</f>
        <v>10.396666699999997</v>
      </c>
      <c r="P80">
        <f>G80-L80</f>
        <v>-9.6033333000000027</v>
      </c>
      <c r="R80">
        <f t="shared" si="4"/>
        <v>-9.6033333000000027</v>
      </c>
      <c r="S80">
        <f t="shared" si="5"/>
        <v>10.396666699999997</v>
      </c>
      <c r="U80">
        <f t="shared" si="6"/>
        <v>0.42047622380889038</v>
      </c>
      <c r="V80">
        <f t="shared" si="7"/>
        <v>0.27444447777727987</v>
      </c>
    </row>
    <row r="81" spans="1:22">
      <c r="A81">
        <v>197.58571428571369</v>
      </c>
      <c r="B81">
        <v>197.19999999999959</v>
      </c>
      <c r="F81">
        <v>202.5</v>
      </c>
      <c r="G81">
        <v>192.5</v>
      </c>
      <c r="I81">
        <v>192.5</v>
      </c>
      <c r="J81">
        <v>202.5</v>
      </c>
      <c r="L81" s="1">
        <v>197.285</v>
      </c>
      <c r="M81" s="1">
        <v>197.67500000000001</v>
      </c>
      <c r="O81">
        <f>F81 -L81</f>
        <v>5.2150000000000034</v>
      </c>
      <c r="P81">
        <f>G81-L81</f>
        <v>-4.7849999999999966</v>
      </c>
      <c r="R81">
        <f t="shared" si="4"/>
        <v>-4.7849999999999966</v>
      </c>
      <c r="S81">
        <f t="shared" si="5"/>
        <v>5.2150000000000034</v>
      </c>
      <c r="U81">
        <f t="shared" si="6"/>
        <v>0.30071428571369552</v>
      </c>
      <c r="V81">
        <f t="shared" si="7"/>
        <v>-8.5000000000405862E-2</v>
      </c>
    </row>
    <row r="82" spans="1:22">
      <c r="A82">
        <v>200</v>
      </c>
      <c r="B82">
        <v>200</v>
      </c>
      <c r="F82">
        <v>200</v>
      </c>
      <c r="G82">
        <v>200</v>
      </c>
      <c r="I82">
        <v>200</v>
      </c>
      <c r="J82">
        <v>200</v>
      </c>
      <c r="L82" s="1">
        <v>200</v>
      </c>
      <c r="M82" s="1">
        <v>200</v>
      </c>
      <c r="O82">
        <f>F82 -L82</f>
        <v>0</v>
      </c>
      <c r="P82">
        <f>G82-L82</f>
        <v>0</v>
      </c>
      <c r="R82">
        <f t="shared" si="4"/>
        <v>0</v>
      </c>
      <c r="S82">
        <f t="shared" si="5"/>
        <v>0</v>
      </c>
      <c r="U82">
        <f t="shared" si="6"/>
        <v>0</v>
      </c>
      <c r="V82">
        <f t="shared" si="7"/>
        <v>0</v>
      </c>
    </row>
    <row r="83" spans="1:22">
      <c r="I83" s="1"/>
      <c r="J83" s="1"/>
      <c r="O83" s="2">
        <f>SUM(O3:O82)</f>
        <v>7613.5111905925069</v>
      </c>
      <c r="P83" s="2">
        <f t="shared" ref="P83:V83" si="8">SUM(P3:P82)</f>
        <v>-7686.3872221058882</v>
      </c>
      <c r="Q83" s="2"/>
      <c r="R83" s="2">
        <f t="shared" si="8"/>
        <v>-7309.0269046455678</v>
      </c>
      <c r="S83" s="2">
        <f t="shared" si="8"/>
        <v>7129.7683334496487</v>
      </c>
      <c r="T83" s="2"/>
      <c r="U83" s="2">
        <f t="shared" si="8"/>
        <v>3.0016667829801733</v>
      </c>
      <c r="V83" s="2">
        <f t="shared" si="8"/>
        <v>44.612777894092162</v>
      </c>
    </row>
    <row r="84" spans="1:22">
      <c r="I84" s="1"/>
      <c r="J84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Setting1-Result100.csv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created xsi:type="dcterms:W3CDTF">2016-10-02T20:31:58Z</dcterms:created>
  <dcterms:modified xsi:type="dcterms:W3CDTF">2016-10-18T16:10:21Z</dcterms:modified>
</cp:coreProperties>
</file>