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wnloads\"/>
    </mc:Choice>
  </mc:AlternateContent>
  <xr:revisionPtr revIDLastSave="0" documentId="13_ncr:1_{44178961-FBD3-4FF5-BBA1-1348BC034A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3" i="1"/>
  <c r="M5" i="1"/>
  <c r="M6" i="1"/>
  <c r="M7" i="1"/>
  <c r="M8" i="1"/>
  <c r="H2" i="1"/>
  <c r="G8" i="1"/>
  <c r="J4" i="1"/>
</calcChain>
</file>

<file path=xl/sharedStrings.xml><?xml version="1.0" encoding="utf-8"?>
<sst xmlns="http://schemas.openxmlformats.org/spreadsheetml/2006/main" count="62" uniqueCount="50">
  <si>
    <t>Row</t>
  </si>
  <si>
    <t>Name</t>
  </si>
  <si>
    <t>ID Number</t>
  </si>
  <si>
    <t>Father's Name</t>
  </si>
  <si>
    <t>Gender</t>
  </si>
  <si>
    <t>Birth Date</t>
  </si>
  <si>
    <t>Age</t>
  </si>
  <si>
    <t>Degree</t>
  </si>
  <si>
    <t>Salary</t>
  </si>
  <si>
    <t>Insurance</t>
  </si>
  <si>
    <t>0984784564</t>
  </si>
  <si>
    <t>0123654321</t>
  </si>
  <si>
    <t>0564876524</t>
  </si>
  <si>
    <t>0654878764</t>
  </si>
  <si>
    <t>0885432454</t>
  </si>
  <si>
    <t>Ali</t>
  </si>
  <si>
    <t>Mostafa</t>
  </si>
  <si>
    <t>Jalal</t>
  </si>
  <si>
    <t>Reza</t>
  </si>
  <si>
    <t>Hassan</t>
  </si>
  <si>
    <t>Yadollah</t>
  </si>
  <si>
    <t>Bachelor</t>
  </si>
  <si>
    <t>Master</t>
  </si>
  <si>
    <t>Doctorate</t>
  </si>
  <si>
    <t>Yes</t>
  </si>
  <si>
    <t>No</t>
  </si>
  <si>
    <t>average</t>
  </si>
  <si>
    <t>median</t>
  </si>
  <si>
    <t>max</t>
  </si>
  <si>
    <t>min</t>
  </si>
  <si>
    <t>countifs</t>
  </si>
  <si>
    <t>find</t>
  </si>
  <si>
    <t>len</t>
  </si>
  <si>
    <t>substitute</t>
  </si>
  <si>
    <t>removes duplicate</t>
  </si>
  <si>
    <t>mode</t>
  </si>
  <si>
    <t>family name</t>
  </si>
  <si>
    <t>Kambiz</t>
  </si>
  <si>
    <t>Tabeshgar</t>
  </si>
  <si>
    <t>Abbas</t>
  </si>
  <si>
    <t>Sayyadi</t>
  </si>
  <si>
    <t>Sajjad</t>
  </si>
  <si>
    <t>Ashtiani</t>
  </si>
  <si>
    <t>Nasim</t>
  </si>
  <si>
    <t>Hadi</t>
  </si>
  <si>
    <t>Shafiee</t>
  </si>
  <si>
    <t>Foriba</t>
  </si>
  <si>
    <t>Tamimi</t>
  </si>
  <si>
    <t>Amin</t>
  </si>
  <si>
    <t>Yeganeh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</si>
</sst>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"/>
  <sheetViews>
    <sheetView tabSelected="1" topLeftCell="B1" workbookViewId="0">
      <selection activeCell="K32" sqref="K32"/>
    </sheetView>
  </sheetViews>
  <sheetFormatPr defaultRowHeight="14.5" x14ac:dyDescent="0.35"/>
  <cols>
    <col min="2" max="2" width="16.1796875" bestFit="1" customWidth="1"/>
    <col min="3" max="3" width="15.08984375" customWidth="1"/>
    <col min="4" max="4" width="10.81640625" style="7" bestFit="1" customWidth="1"/>
    <col min="5" max="5" width="13.90625" customWidth="1"/>
    <col min="9" max="9" width="12.90625" customWidth="1"/>
  </cols>
  <sheetData>
    <row r="1" spans="1:13" x14ac:dyDescent="0.35">
      <c r="A1" s="2" t="s">
        <v>0</v>
      </c>
      <c r="B1" s="2" t="s">
        <v>1</v>
      </c>
      <c r="C1" s="2" t="s">
        <v>36</v>
      </c>
      <c r="D1" s="10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3" x14ac:dyDescent="0.35">
      <c r="A2" s="3">
        <v>1</v>
      </c>
      <c r="B2" s="3" t="s">
        <v>37</v>
      </c>
      <c r="C2" s="3" t="s">
        <v>38</v>
      </c>
      <c r="D2" s="8" t="s">
        <v>10</v>
      </c>
      <c r="E2" s="3" t="s">
        <v>16</v>
      </c>
      <c r="F2" s="4">
        <v>1</v>
      </c>
      <c r="G2" s="4">
        <v>1973</v>
      </c>
      <c r="H2" s="4">
        <f>INT(MEDIAN(H3:H8))</f>
        <v>30</v>
      </c>
      <c r="I2" t="s">
        <v>21</v>
      </c>
      <c r="J2" s="3">
        <v>9000</v>
      </c>
      <c r="K2" s="3" t="s">
        <v>24</v>
      </c>
      <c r="M2" t="str">
        <f>SUBSTITUTE(I2,"Associate","Bachelor")</f>
        <v>Bachelor</v>
      </c>
    </row>
    <row r="3" spans="1:13" x14ac:dyDescent="0.35">
      <c r="A3" s="3">
        <v>2</v>
      </c>
      <c r="B3" s="3" t="s">
        <v>39</v>
      </c>
      <c r="C3" s="3" t="s">
        <v>40</v>
      </c>
      <c r="D3" s="8" t="s">
        <v>11</v>
      </c>
      <c r="E3" s="3" t="s">
        <v>17</v>
      </c>
      <c r="F3" s="3">
        <v>1</v>
      </c>
      <c r="G3" s="3">
        <v>1984</v>
      </c>
      <c r="H3" s="3">
        <v>25</v>
      </c>
      <c r="I3" t="s">
        <v>21</v>
      </c>
      <c r="J3" s="3">
        <v>9000</v>
      </c>
      <c r="K3" s="3" t="s">
        <v>25</v>
      </c>
      <c r="M3" t="str">
        <f>SUBSTITUTE(I3,"Associate","Bachelor")</f>
        <v>Bachelor</v>
      </c>
    </row>
    <row r="4" spans="1:13" x14ac:dyDescent="0.35">
      <c r="A4" s="3">
        <v>3</v>
      </c>
      <c r="B4" s="3" t="s">
        <v>41</v>
      </c>
      <c r="C4" s="3" t="s">
        <v>42</v>
      </c>
      <c r="D4" s="9">
        <v>8341478321</v>
      </c>
      <c r="E4" s="3" t="s">
        <v>18</v>
      </c>
      <c r="F4" s="3">
        <v>1</v>
      </c>
      <c r="G4" s="3">
        <v>1975</v>
      </c>
      <c r="H4" s="3">
        <v>22</v>
      </c>
      <c r="I4" t="s">
        <v>21</v>
      </c>
      <c r="J4">
        <f ca="1">MAX(J2:J8)</f>
        <v>13000</v>
      </c>
      <c r="K4" s="1" t="s">
        <v>24</v>
      </c>
      <c r="M4" t="str">
        <f>SUBSTITUTE(I4,"Associate","Bachelor")</f>
        <v>Bachelor</v>
      </c>
    </row>
    <row r="5" spans="1:13" x14ac:dyDescent="0.35">
      <c r="A5" s="3">
        <v>4</v>
      </c>
      <c r="B5" s="3" t="s">
        <v>43</v>
      </c>
      <c r="C5" s="3" t="s">
        <v>44</v>
      </c>
      <c r="D5" s="8" t="s">
        <v>12</v>
      </c>
      <c r="E5" s="3" t="s">
        <v>19</v>
      </c>
      <c r="F5" s="3">
        <v>2</v>
      </c>
      <c r="G5" s="3">
        <v>1990</v>
      </c>
      <c r="H5" s="3">
        <v>42</v>
      </c>
      <c r="I5" t="s">
        <v>22</v>
      </c>
      <c r="J5" s="3">
        <v>13000</v>
      </c>
      <c r="K5" s="3" t="s">
        <v>24</v>
      </c>
      <c r="M5" t="str">
        <f>SUBSTITUTE(I5,"Associate","Bachelor")</f>
        <v>Master</v>
      </c>
    </row>
    <row r="6" spans="1:13" x14ac:dyDescent="0.35">
      <c r="A6" s="3">
        <v>5</v>
      </c>
      <c r="B6" s="3" t="s">
        <v>18</v>
      </c>
      <c r="C6" s="3" t="s">
        <v>45</v>
      </c>
      <c r="D6" s="8" t="s">
        <v>13</v>
      </c>
      <c r="E6" s="3" t="s">
        <v>17</v>
      </c>
      <c r="F6" s="3">
        <v>1</v>
      </c>
      <c r="G6" s="3">
        <v>1996</v>
      </c>
      <c r="H6" s="3">
        <v>32</v>
      </c>
      <c r="I6" t="s">
        <v>21</v>
      </c>
      <c r="J6" s="3">
        <v>8200</v>
      </c>
      <c r="K6" s="3" t="s">
        <v>24</v>
      </c>
      <c r="M6" t="str">
        <f>SUBSTITUTE(I6,"Associate","Bachelor")</f>
        <v>Bachelor</v>
      </c>
    </row>
    <row r="7" spans="1:13" x14ac:dyDescent="0.35">
      <c r="A7" s="3">
        <v>6</v>
      </c>
      <c r="B7" s="3" t="s">
        <v>46</v>
      </c>
      <c r="C7" s="3" t="s">
        <v>47</v>
      </c>
      <c r="D7" s="8">
        <v>7874432782</v>
      </c>
      <c r="E7" s="3" t="s">
        <v>20</v>
      </c>
      <c r="F7" s="4">
        <v>2</v>
      </c>
      <c r="G7" s="3">
        <v>1990</v>
      </c>
      <c r="H7" s="3">
        <v>38</v>
      </c>
      <c r="I7" t="s">
        <v>23</v>
      </c>
      <c r="J7" s="3">
        <v>13000</v>
      </c>
      <c r="K7" s="3" t="s">
        <v>24</v>
      </c>
      <c r="M7" t="str">
        <f>SUBSTITUTE(I7,"Associate","Bachelor")</f>
        <v>Doctorate</v>
      </c>
    </row>
    <row r="8" spans="1:13" x14ac:dyDescent="0.35">
      <c r="A8" s="3">
        <v>7</v>
      </c>
      <c r="B8" s="3" t="s">
        <v>48</v>
      </c>
      <c r="C8" s="3" t="s">
        <v>49</v>
      </c>
      <c r="D8" s="8" t="s">
        <v>14</v>
      </c>
      <c r="E8" s="3" t="s">
        <v>15</v>
      </c>
      <c r="F8" s="3">
        <v>1</v>
      </c>
      <c r="G8" s="3">
        <f>MODE(G2:G7)</f>
        <v>1990</v>
      </c>
      <c r="H8" s="3">
        <v>29</v>
      </c>
      <c r="I8" t="s">
        <v>21</v>
      </c>
      <c r="J8" s="3">
        <v>8200</v>
      </c>
      <c r="K8" s="3" t="s">
        <v>25</v>
      </c>
      <c r="M8" t="str">
        <f>SUBSTITUTE(I8,"Associate","Bachelor")</f>
        <v>Bachelor</v>
      </c>
    </row>
    <row r="12" spans="1:13" x14ac:dyDescent="0.35">
      <c r="B12" s="5" t="s">
        <v>26</v>
      </c>
      <c r="C12" s="6"/>
    </row>
    <row r="13" spans="1:13" x14ac:dyDescent="0.35">
      <c r="B13" s="5" t="s">
        <v>27</v>
      </c>
      <c r="C13" s="6"/>
    </row>
    <row r="14" spans="1:13" x14ac:dyDescent="0.35">
      <c r="B14" s="5" t="s">
        <v>28</v>
      </c>
      <c r="C14" s="6"/>
    </row>
    <row r="15" spans="1:13" x14ac:dyDescent="0.35">
      <c r="B15" s="5" t="s">
        <v>29</v>
      </c>
      <c r="C15" s="6"/>
    </row>
    <row r="16" spans="1:13" x14ac:dyDescent="0.35">
      <c r="B16" s="5" t="s">
        <v>30</v>
      </c>
      <c r="C16" s="6"/>
    </row>
    <row r="17" spans="2:3" x14ac:dyDescent="0.35">
      <c r="B17" s="5" t="s">
        <v>31</v>
      </c>
      <c r="C17" s="6"/>
    </row>
    <row r="18" spans="2:3" x14ac:dyDescent="0.35">
      <c r="B18" s="5" t="s">
        <v>32</v>
      </c>
      <c r="C18" s="6"/>
    </row>
    <row r="19" spans="2:3" x14ac:dyDescent="0.35">
      <c r="B19" s="5" t="s">
        <v>33</v>
      </c>
      <c r="C19" s="6"/>
    </row>
    <row r="20" spans="2:3" x14ac:dyDescent="0.35">
      <c r="B20" s="5" t="s">
        <v>32</v>
      </c>
      <c r="C20" s="6"/>
    </row>
    <row r="21" spans="2:3" x14ac:dyDescent="0.35">
      <c r="B21" s="5" t="s">
        <v>34</v>
      </c>
      <c r="C21" s="6"/>
    </row>
    <row r="22" spans="2:3" x14ac:dyDescent="0.35">
      <c r="B22" s="5" t="s">
        <v>35</v>
      </c>
      <c r="C22" s="6"/>
    </row>
    <row r="30" spans="2:3" ht="26" customHeight="1" x14ac:dyDescent="0.35"/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Alireza Ghorbaninasrollahabadi</cp:lastModifiedBy>
  <dcterms:created xsi:type="dcterms:W3CDTF">2025-06-11T11:49:55Z</dcterms:created>
  <dcterms:modified xsi:type="dcterms:W3CDTF">2025-06-11T17:04:17Z</dcterms:modified>
</cp:coreProperties>
</file>