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Imperfect_Power_Market_Equilibrium\Results6.2\"/>
    </mc:Choice>
  </mc:AlternateContent>
  <xr:revisionPtr revIDLastSave="0" documentId="8_{F81D9AB3-F839-48CC-88F6-4BB0F938B67B}" xr6:coauthVersionLast="47" xr6:coauthVersionMax="47" xr10:uidLastSave="{00000000-0000-0000-0000-000000000000}"/>
  <bookViews>
    <workbookView xWindow="1845" yWindow="1425" windowWidth="26955" windowHeight="13065" activeTab="1" xr2:uid="{A5B3C1E5-4EFB-416D-BF4F-89ADAEFE9C37}"/>
  </bookViews>
  <sheets>
    <sheet name="All_results_mean" sheetId="1" r:id="rId1"/>
    <sheet name="Sheet2" sheetId="3" r:id="rId2"/>
    <sheet name="Sheet1" sheetId="2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<sst xmlns="http://schemas.openxmlformats.org/spreadsheetml/2006/main" count="106" uniqueCount="20">
  <si>
    <t>scenario</t>
  </si>
  <si>
    <t>model</t>
  </si>
  <si>
    <t>optSocialWelfare</t>
  </si>
  <si>
    <t>model_objective</t>
  </si>
  <si>
    <t>total_DAs_cost</t>
  </si>
  <si>
    <t>network_case</t>
  </si>
  <si>
    <t>scenario1</t>
  </si>
  <si>
    <t>Competitive</t>
  </si>
  <si>
    <t>Test_normal</t>
  </si>
  <si>
    <t>Diagonalization</t>
  </si>
  <si>
    <t>FictitiousPlay</t>
  </si>
  <si>
    <t>SmoothFictitiousPlay</t>
  </si>
  <si>
    <t>Test_Scaled_Loads</t>
  </si>
  <si>
    <t>Test_congestion</t>
  </si>
  <si>
    <t>SocialWelfare</t>
  </si>
  <si>
    <t>Column Labels</t>
  </si>
  <si>
    <t>Grand Total</t>
  </si>
  <si>
    <t>Sum of SocialWelfare</t>
  </si>
  <si>
    <t>Row Labels</t>
  </si>
  <si>
    <t>Sum of total_DAs_cost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</si>
</sst>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b/>
      <sz val="10"/>
      <color rgb="FF000000"/>
      <name val="Aptos Narrow"/>
      <family val="2"/>
    </font>
    <font>
      <sz val="10"/>
      <color rgb="FF000000"/>
      <name val="Aptos Narrow"/>
      <family val="2"/>
    </font>
    <font>
      <sz val="11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20" fillId="0" borderId="10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[All_results_mean.xlsx]Sheet2!PivotTable1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Comparing SW of Learning Algorithms in Network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Test_congestion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Sheet2!$A$3:$A$6</c:f>
              <c:strCache>
                <c:ptCount val="3"/>
                <c:pt idx="0">
                  <c:v>Diagonalization</c:v>
                </c:pt>
                <c:pt idx="1">
                  <c:v>FictitiousPlay</c:v>
                </c:pt>
                <c:pt idx="2">
                  <c:v>SmoothFictitiousPlay</c:v>
                </c:pt>
              </c:strCache>
            </c:strRef>
          </c:cat>
          <c:val>
            <c:numRef>
              <c:f>Sheet2!$B$3:$B$6</c:f>
              <c:numCache>
                <c:formatCode>General</c:formatCode>
                <c:ptCount val="3"/>
                <c:pt idx="0">
                  <c:v>631006.30660000001</c:v>
                </c:pt>
                <c:pt idx="1">
                  <c:v>634463.30779999995</c:v>
                </c:pt>
                <c:pt idx="2">
                  <c:v>632633.08680000005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3-4A85-820B-8F2A5B8F3E2B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Test_normal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Sheet2!$A$3:$A$6</c:f>
              <c:strCache>
                <c:ptCount val="3"/>
                <c:pt idx="0">
                  <c:v>Diagonalization</c:v>
                </c:pt>
                <c:pt idx="1">
                  <c:v>FictitiousPlay</c:v>
                </c:pt>
                <c:pt idx="2">
                  <c:v>SmoothFictitiousPlay</c:v>
                </c:pt>
              </c:strCache>
            </c:strRef>
          </c:cat>
          <c:val>
            <c:numRef>
              <c:f>Sheet2!$C$3:$C$6</c:f>
              <c:numCache>
                <c:formatCode>General</c:formatCode>
                <c:ptCount val="3"/>
                <c:pt idx="0">
                  <c:v>624845.5</c:v>
                </c:pt>
                <c:pt idx="1">
                  <c:v>632918.9</c:v>
                </c:pt>
                <c:pt idx="2">
                  <c:v>633534.79590000003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3-4A85-820B-8F2A5B8F3E2B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Test_Scaled_Loads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Sheet2!$A$3:$A$6</c:f>
              <c:strCache>
                <c:ptCount val="3"/>
                <c:pt idx="0">
                  <c:v>Diagonalization</c:v>
                </c:pt>
                <c:pt idx="1">
                  <c:v>FictitiousPlay</c:v>
                </c:pt>
                <c:pt idx="2">
                  <c:v>SmoothFictitiousPlay</c:v>
                </c:pt>
              </c:strCache>
            </c:strRef>
          </c:cat>
          <c:val>
            <c:numRef>
              <c:f>Sheet2!$D$3:$D$6</c:f>
              <c:numCache>
                <c:formatCode>General</c:formatCode>
                <c:ptCount val="3"/>
                <c:pt idx="0">
                  <c:v>621501.62930000003</c:v>
                </c:pt>
                <c:pt idx="1">
                  <c:v>627500.95050000004</c:v>
                </c:pt>
                <c:pt idx="2">
                  <c:v>626194.57889999996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3-4A85-820B-8F2A5B8F3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069584"/>
        <c:axId val="511067664"/>
      </c:barChart>
      <c:catAx>
        <c:axId val="51106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67664"/>
        <c:crosses val="autoZero"/>
        <c:auto val="1"/>
        <c:lblAlgn val="ctr"/>
        <c:lblOffset val="100"/>
        <c:noMultiLvlLbl val="0"/>
      </c:catAx>
      <c:valAx>
        <c:axId val="5110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 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[All_results_mean.xlsx]Sheet2!PivotTable2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Comparing Costs result of each Algorithm in different network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Sheet2!$B$25:$B$26</c:f>
              <c:strCache>
                <c:ptCount val="1"/>
                <c:pt idx="0">
                  <c:v>Test_congestion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Sheet2!$A$27:$A$30</c:f>
              <c:strCache>
                <c:ptCount val="3"/>
                <c:pt idx="0">
                  <c:v>Diagonalization</c:v>
                </c:pt>
                <c:pt idx="1">
                  <c:v>FictitiousPlay</c:v>
                </c:pt>
                <c:pt idx="2">
                  <c:v>SmoothFictitiousPlay</c:v>
                </c:pt>
              </c:strCache>
            </c:strRef>
          </c:cat>
          <c:val>
            <c:numRef>
              <c:f>Sheet2!$B$27:$B$30</c:f>
              <c:numCache>
                <c:formatCode>General</c:formatCode>
                <c:ptCount val="3"/>
                <c:pt idx="0">
                  <c:v>319996.55070000002</c:v>
                </c:pt>
                <c:pt idx="1">
                  <c:v>331619.56479999999</c:v>
                </c:pt>
                <c:pt idx="2">
                  <c:v>305232.17139999999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6-478E-87BC-99FC1E50209E}"/>
            </c:ext>
          </c:extLst>
        </c:ser>
        <c:ser>
          <c:idx val="1"/>
          <c:order val="1"/>
          <c:tx>
            <c:strRef>
              <c:f>Sheet2!$C$25:$C$26</c:f>
              <c:strCache>
                <c:ptCount val="1"/>
                <c:pt idx="0">
                  <c:v>Test_normal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Sheet2!$A$27:$A$30</c:f>
              <c:strCache>
                <c:ptCount val="3"/>
                <c:pt idx="0">
                  <c:v>Diagonalization</c:v>
                </c:pt>
                <c:pt idx="1">
                  <c:v>FictitiousPlay</c:v>
                </c:pt>
                <c:pt idx="2">
                  <c:v>SmoothFictitiousPlay</c:v>
                </c:pt>
              </c:strCache>
            </c:strRef>
          </c:cat>
          <c:val>
            <c:numRef>
              <c:f>Sheet2!$C$27:$C$30</c:f>
              <c:numCache>
                <c:formatCode>General</c:formatCode>
                <c:ptCount val="3"/>
                <c:pt idx="0">
                  <c:v>397670.5</c:v>
                </c:pt>
                <c:pt idx="1">
                  <c:v>340448</c:v>
                </c:pt>
                <c:pt idx="2">
                  <c:v>316742.66710000002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6-478E-87BC-99FC1E50209E}"/>
            </c:ext>
          </c:extLst>
        </c:ser>
        <c:ser>
          <c:idx val="2"/>
          <c:order val="2"/>
          <c:tx>
            <c:strRef>
              <c:f>Sheet2!$D$25:$D$26</c:f>
              <c:strCache>
                <c:ptCount val="1"/>
                <c:pt idx="0">
                  <c:v>Test_Scaled_Loads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Sheet2!$A$27:$A$30</c:f>
              <c:strCache>
                <c:ptCount val="3"/>
                <c:pt idx="0">
                  <c:v>Diagonalization</c:v>
                </c:pt>
                <c:pt idx="1">
                  <c:v>FictitiousPlay</c:v>
                </c:pt>
                <c:pt idx="2">
                  <c:v>SmoothFictitiousPlay</c:v>
                </c:pt>
              </c:strCache>
            </c:strRef>
          </c:cat>
          <c:val>
            <c:numRef>
              <c:f>Sheet2!$D$27:$D$30</c:f>
              <c:numCache>
                <c:formatCode>General</c:formatCode>
                <c:ptCount val="3"/>
                <c:pt idx="0">
                  <c:v>356680.14919999999</c:v>
                </c:pt>
                <c:pt idx="1">
                  <c:v>333230.04300000001</c:v>
                </c:pt>
                <c:pt idx="2">
                  <c:v>302713.20309999998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6-478E-87BC-99FC1E50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648464"/>
        <c:axId val="524651344"/>
      </c:barChart>
      <c:catAx>
        <c:axId val="52464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51344"/>
        <c:crosses val="autoZero"/>
        <c:auto val="1"/>
        <c:lblAlgn val="ctr"/>
        <c:lblOffset val="100"/>
        <c:noMultiLvlLbl val="0"/>
      </c:catAx>
      <c:valAx>
        <c:axId val="5246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DAs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9524</xdr:rowOff>
    </xdr:from>
    <xdr:to>
      <xdr:col>16</xdr:col>
      <xdr:colOff>38100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126D4-9D8C-2F2C-BF5D-1A3519FC9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19</xdr:row>
      <xdr:rowOff>147636</xdr:rowOff>
    </xdr:from>
    <xdr:to>
      <xdr:col>17</xdr:col>
      <xdr:colOff>342900</xdr:colOff>
      <xdr:row>43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ADA1F-05AF-1B5A-AEBA-D6522843F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reza kh" refreshedDate="45545.711858680559" createdVersion="8" refreshedVersion="8" minRefreshableVersion="3" recordCount="12" xr:uid="{10312D41-07C9-4B5A-B69B-B3C7A064D53F}">
  <cacheSource type="worksheet">
    <worksheetSource name="Table1"/>
  </cacheSource>
  <cacheFields count="6">
    <cacheField name="network_case" numFmtId="0">
      <sharedItems count="3">
        <s v="Test_normal"/>
        <s v="Test_Scaled_Loads"/>
        <s v="Test_congestion"/>
      </sharedItems>
    </cacheField>
    <cacheField name="SocialWelfare" numFmtId="0">
      <sharedItems containsSemiMixedTypes="0" containsString="0" containsNumber="1" minValue="621501.62930000003" maxValue="788247.2"/>
    </cacheField>
    <cacheField name="model_objective" numFmtId="0">
      <sharedItems containsSemiMixedTypes="0" containsString="0" containsNumber="1" minValue="76970.323680000001" maxValue="788247" count="12">
        <n v="783153"/>
        <n v="83952.29"/>
        <n v="82691.47"/>
        <n v="80488.927039999995"/>
        <n v="788247"/>
        <n v="78675.253899999996"/>
        <n v="80916.758759999997"/>
        <n v="76970.323680000001"/>
        <n v="785855"/>
        <n v="100645.4154"/>
        <n v="104493.9835"/>
        <n v="99061.014790000001"/>
      </sharedItems>
    </cacheField>
    <cacheField name="total_DAs_cost" numFmtId="0">
      <sharedItems containsSemiMixedTypes="0" containsString="0" containsNumber="1" minValue="302713.20309999998" maxValue="405124.4"/>
    </cacheField>
    <cacheField name="model" numFmtId="0">
      <sharedItems count="4">
        <s v="Competitive"/>
        <s v="Diagonalization"/>
        <s v="FictitiousPlay"/>
        <s v="SmoothFictitiousPlay"/>
      </sharedItems>
    </cacheField>
    <cacheField name="scenar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783153"/>
    <x v="0"/>
    <n v="398123.7"/>
    <x v="0"/>
    <s v="scenario1"/>
  </r>
  <r>
    <x v="0"/>
    <n v="624845.5"/>
    <x v="1"/>
    <n v="397670.5"/>
    <x v="1"/>
    <s v="scenario1"/>
  </r>
  <r>
    <x v="0"/>
    <n v="632918.9"/>
    <x v="2"/>
    <n v="340448"/>
    <x v="2"/>
    <s v="scenario1"/>
  </r>
  <r>
    <x v="0"/>
    <n v="633534.79590000003"/>
    <x v="3"/>
    <n v="316742.66710000002"/>
    <x v="3"/>
    <s v="scenario1"/>
  </r>
  <r>
    <x v="1"/>
    <n v="788247.2"/>
    <x v="4"/>
    <n v="393182.3"/>
    <x v="0"/>
    <s v="scenario1"/>
  </r>
  <r>
    <x v="1"/>
    <n v="621501.62930000003"/>
    <x v="5"/>
    <n v="356680.14919999999"/>
    <x v="1"/>
    <s v="scenario1"/>
  </r>
  <r>
    <x v="1"/>
    <n v="627500.95050000004"/>
    <x v="6"/>
    <n v="333230.04300000001"/>
    <x v="2"/>
    <s v="scenario1"/>
  </r>
  <r>
    <x v="1"/>
    <n v="626194.57889999996"/>
    <x v="7"/>
    <n v="302713.20309999998"/>
    <x v="3"/>
    <s v="scenario1"/>
  </r>
  <r>
    <x v="2"/>
    <n v="785855.3"/>
    <x v="8"/>
    <n v="405124.4"/>
    <x v="0"/>
    <s v="scenario1"/>
  </r>
  <r>
    <x v="2"/>
    <n v="631006.30660000001"/>
    <x v="9"/>
    <n v="319996.55070000002"/>
    <x v="1"/>
    <s v="scenario1"/>
  </r>
  <r>
    <x v="2"/>
    <n v="634463.30779999995"/>
    <x v="10"/>
    <n v="331619.56479999999"/>
    <x v="2"/>
    <s v="scenario1"/>
  </r>
  <r>
    <x v="2"/>
    <n v="632633.08680000005"/>
    <x v="11"/>
    <n v="305232.17139999999"/>
    <x v="3"/>
    <s v="scenario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4C54E-3BEA-41D1-9760-64A6CE3226AC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5:E30" firstHeaderRow="1" firstDataRow="2" firstDataCol="1"/>
  <pivotFields count="6">
    <pivotField axis="axisCol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axis="axisRow" showAll="0">
      <items count="5">
        <item h="1" x="0"/>
        <item x="1"/>
        <item x="2"/>
        <item x="3"/>
        <item t="default"/>
      </items>
    </pivotField>
    <pivotField showAll="0"/>
  </pivotFields>
  <rowFields count="1">
    <field x="4"/>
  </rowFields>
  <rowItems count="4"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total_DAs_cost" fld="3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23DB23-DA1E-4ACC-B993-0E38AE37E8C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E6" firstHeaderRow="1" firstDataRow="2" firstDataCol="1"/>
  <pivotFields count="6">
    <pivotField axis="axisCol" showAll="0">
      <items count="4">
        <item x="2"/>
        <item x="0"/>
        <item x="1"/>
        <item t="default"/>
      </items>
    </pivotField>
    <pivotField dataField="1" showAll="0"/>
    <pivotField showAll="0">
      <items count="13">
        <item x="7"/>
        <item x="5"/>
        <item x="3"/>
        <item x="6"/>
        <item x="2"/>
        <item x="1"/>
        <item x="11"/>
        <item x="9"/>
        <item x="10"/>
        <item x="0"/>
        <item x="8"/>
        <item x="4"/>
        <item t="default"/>
      </items>
    </pivotField>
    <pivotField showAll="0"/>
    <pivotField axis="axisRow" showAll="0">
      <items count="5">
        <item h="1" x="0"/>
        <item x="1"/>
        <item x="2"/>
        <item x="3"/>
        <item t="default"/>
      </items>
    </pivotField>
    <pivotField showAll="0"/>
  </pivotFields>
  <rowFields count="1">
    <field x="4"/>
  </rowFields>
  <rowItems count="4"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ocialWelfare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4E5DCF-C2DE-43AA-ADEB-1CAE08E02470}" name="Table1" displayName="Table1" ref="A1:F13" totalsRowShown="0" headerRowDxfId="0" dataDxfId="1" headerRowBorderDxfId="8" tableBorderDxfId="9">
  <autoFilter ref="A1:F13" xr:uid="{124E5DCF-C2DE-43AA-ADEB-1CAE08E02470}"/>
  <tableColumns count="6">
    <tableColumn id="1" xr3:uid="{5C9CC6D3-8721-4114-8683-B5CABBF3A47C}" name="network_case" dataDxfId="7"/>
    <tableColumn id="2" xr3:uid="{822BCB88-E2C7-4C0E-A2A6-F8778DFEC837}" name="SocialWelfare" dataDxfId="6"/>
    <tableColumn id="3" xr3:uid="{13D1A27F-72CD-48A3-B96C-3E4D0E561777}" name="model_objective" dataDxfId="5"/>
    <tableColumn id="4" xr3:uid="{D6E9B817-AE4C-4797-8DEC-19AE97E21F22}" name="total_DAs_cost" dataDxfId="4"/>
    <tableColumn id="5" xr3:uid="{E6CADD55-B5B0-44A8-BC4E-E6DA75578436}" name="model" dataDxfId="3"/>
    <tableColumn id="6" xr3:uid="{8D36D4C8-4B15-4E55-A33D-7D05C312A812}" name="scenario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AC37-EB79-473B-B7B0-C61F4F0A3AB3}">
  <dimension ref="A1:G13"/>
  <sheetViews>
    <sheetView workbookViewId="0">
      <selection activeCell="D11" sqref="D11:F13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 t="s">
        <v>6</v>
      </c>
      <c r="C2" t="s">
        <v>7</v>
      </c>
      <c r="D2">
        <v>634372.457451144</v>
      </c>
      <c r="E2">
        <v>-634372.457451144</v>
      </c>
      <c r="F2">
        <v>361685.05106016999</v>
      </c>
      <c r="G2" t="s">
        <v>8</v>
      </c>
    </row>
    <row r="3" spans="1:7" x14ac:dyDescent="0.25">
      <c r="A3">
        <v>1</v>
      </c>
      <c r="B3" t="s">
        <v>6</v>
      </c>
      <c r="C3" t="s">
        <v>9</v>
      </c>
      <c r="D3">
        <v>624845.54035500204</v>
      </c>
      <c r="E3">
        <v>83952.290965793494</v>
      </c>
      <c r="F3">
        <v>397670.48059078801</v>
      </c>
      <c r="G3" t="s">
        <v>8</v>
      </c>
    </row>
    <row r="4" spans="1:7" x14ac:dyDescent="0.25">
      <c r="A4">
        <v>2</v>
      </c>
      <c r="B4" t="s">
        <v>6</v>
      </c>
      <c r="C4" t="s">
        <v>10</v>
      </c>
      <c r="D4">
        <v>632918.92984748399</v>
      </c>
      <c r="E4">
        <v>82691.4725416117</v>
      </c>
      <c r="F4">
        <v>340448.01896904397</v>
      </c>
      <c r="G4" t="s">
        <v>8</v>
      </c>
    </row>
    <row r="5" spans="1:7" x14ac:dyDescent="0.25">
      <c r="A5">
        <v>5</v>
      </c>
      <c r="B5" t="s">
        <v>6</v>
      </c>
      <c r="C5" t="s">
        <v>11</v>
      </c>
      <c r="D5">
        <v>633534.79589262803</v>
      </c>
      <c r="E5">
        <v>80488.927043398697</v>
      </c>
      <c r="F5">
        <v>316742.66709442402</v>
      </c>
      <c r="G5" t="s">
        <v>8</v>
      </c>
    </row>
    <row r="6" spans="1:7" x14ac:dyDescent="0.25">
      <c r="A6">
        <v>0</v>
      </c>
      <c r="B6" t="s">
        <v>6</v>
      </c>
      <c r="C6" t="s">
        <v>7</v>
      </c>
      <c r="D6">
        <v>788247.24324122805</v>
      </c>
      <c r="E6">
        <v>-788247.24324122805</v>
      </c>
      <c r="F6">
        <v>393182.27734584903</v>
      </c>
      <c r="G6" t="s">
        <v>12</v>
      </c>
    </row>
    <row r="7" spans="1:7" x14ac:dyDescent="0.25">
      <c r="A7">
        <v>1</v>
      </c>
      <c r="B7" t="s">
        <v>6</v>
      </c>
      <c r="C7" t="s">
        <v>9</v>
      </c>
      <c r="D7">
        <v>621501.62933191704</v>
      </c>
      <c r="E7">
        <v>78675.253902177195</v>
      </c>
      <c r="F7">
        <v>356680.149185132</v>
      </c>
      <c r="G7" t="s">
        <v>12</v>
      </c>
    </row>
    <row r="8" spans="1:7" x14ac:dyDescent="0.25">
      <c r="A8">
        <v>2</v>
      </c>
      <c r="B8" t="s">
        <v>6</v>
      </c>
      <c r="C8" t="s">
        <v>10</v>
      </c>
      <c r="D8">
        <v>627500.95046720898</v>
      </c>
      <c r="E8">
        <v>80916.758756235897</v>
      </c>
      <c r="F8">
        <v>333230.04297017498</v>
      </c>
      <c r="G8" t="s">
        <v>12</v>
      </c>
    </row>
    <row r="9" spans="1:7" x14ac:dyDescent="0.25">
      <c r="A9">
        <v>5</v>
      </c>
      <c r="B9" t="s">
        <v>6</v>
      </c>
      <c r="C9" t="s">
        <v>11</v>
      </c>
      <c r="D9">
        <v>626194.57887866395</v>
      </c>
      <c r="E9">
        <v>76970.323680795002</v>
      </c>
      <c r="F9">
        <v>302713.20308274298</v>
      </c>
      <c r="G9" t="s">
        <v>12</v>
      </c>
    </row>
    <row r="10" spans="1:7" x14ac:dyDescent="0.25">
      <c r="A10">
        <v>0</v>
      </c>
      <c r="B10" t="s">
        <v>6</v>
      </c>
      <c r="C10" t="s">
        <v>7</v>
      </c>
      <c r="D10">
        <v>785855.274332862</v>
      </c>
      <c r="E10">
        <v>-785855.274332862</v>
      </c>
      <c r="F10">
        <v>405124.417200486</v>
      </c>
      <c r="G10" t="s">
        <v>13</v>
      </c>
    </row>
    <row r="11" spans="1:7" x14ac:dyDescent="0.25">
      <c r="A11">
        <v>1</v>
      </c>
      <c r="B11" t="s">
        <v>6</v>
      </c>
      <c r="C11" t="s">
        <v>9</v>
      </c>
      <c r="D11">
        <v>631006.306610025</v>
      </c>
      <c r="E11">
        <v>100645.415370484</v>
      </c>
      <c r="F11">
        <v>319996.55072666903</v>
      </c>
      <c r="G11" t="s">
        <v>13</v>
      </c>
    </row>
    <row r="12" spans="1:7" x14ac:dyDescent="0.25">
      <c r="A12">
        <v>2</v>
      </c>
      <c r="B12" t="s">
        <v>6</v>
      </c>
      <c r="C12" t="s">
        <v>10</v>
      </c>
      <c r="D12">
        <v>634463.30784609495</v>
      </c>
      <c r="E12">
        <v>104493.983543907</v>
      </c>
      <c r="F12">
        <v>331619.56484923599</v>
      </c>
      <c r="G12" t="s">
        <v>13</v>
      </c>
    </row>
    <row r="13" spans="1:7" x14ac:dyDescent="0.25">
      <c r="A13">
        <v>4</v>
      </c>
      <c r="B13" t="s">
        <v>6</v>
      </c>
      <c r="C13" t="s">
        <v>11</v>
      </c>
      <c r="D13">
        <v>632633.08679723996</v>
      </c>
      <c r="E13">
        <v>99061.014788797096</v>
      </c>
      <c r="F13">
        <v>305232.17138878</v>
      </c>
      <c r="G1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FEBF-7EA1-4AA9-B056-2D03EA66A10E}">
  <dimension ref="A1:E30"/>
  <sheetViews>
    <sheetView tabSelected="1" topLeftCell="A19" workbookViewId="0">
      <selection activeCell="A25" sqref="A25"/>
    </sheetView>
  </sheetViews>
  <sheetFormatPr defaultRowHeight="15" x14ac:dyDescent="0.25"/>
  <cols>
    <col min="1" max="1" width="21.42578125" bestFit="1" customWidth="1"/>
    <col min="2" max="2" width="16.85546875" bestFit="1" customWidth="1"/>
    <col min="3" max="3" width="12" bestFit="1" customWidth="1"/>
    <col min="4" max="4" width="18.140625" bestFit="1" customWidth="1"/>
    <col min="5" max="5" width="12" bestFit="1" customWidth="1"/>
  </cols>
  <sheetData>
    <row r="1" spans="1:5" x14ac:dyDescent="0.25">
      <c r="A1" s="10" t="s">
        <v>17</v>
      </c>
      <c r="B1" s="10" t="s">
        <v>15</v>
      </c>
    </row>
    <row r="2" spans="1:5" x14ac:dyDescent="0.25">
      <c r="A2" s="10" t="s">
        <v>18</v>
      </c>
      <c r="B2" t="s">
        <v>13</v>
      </c>
      <c r="C2" t="s">
        <v>8</v>
      </c>
      <c r="D2" t="s">
        <v>12</v>
      </c>
      <c r="E2" t="s">
        <v>16</v>
      </c>
    </row>
    <row r="3" spans="1:5" x14ac:dyDescent="0.25">
      <c r="A3" s="12" t="s">
        <v>9</v>
      </c>
      <c r="B3" s="11">
        <v>631006.30660000001</v>
      </c>
      <c r="C3" s="11">
        <v>624845.5</v>
      </c>
      <c r="D3" s="11">
        <v>621501.62930000003</v>
      </c>
      <c r="E3" s="11">
        <v>1877353.4358999999</v>
      </c>
    </row>
    <row r="4" spans="1:5" x14ac:dyDescent="0.25">
      <c r="A4" s="12" t="s">
        <v>10</v>
      </c>
      <c r="B4" s="11">
        <v>634463.30779999995</v>
      </c>
      <c r="C4" s="11">
        <v>632918.9</v>
      </c>
      <c r="D4" s="11">
        <v>627500.95050000004</v>
      </c>
      <c r="E4" s="11">
        <v>1894883.1583</v>
      </c>
    </row>
    <row r="5" spans="1:5" x14ac:dyDescent="0.25">
      <c r="A5" s="12" t="s">
        <v>11</v>
      </c>
      <c r="B5" s="11">
        <v>632633.08680000005</v>
      </c>
      <c r="C5" s="11">
        <v>633534.79590000003</v>
      </c>
      <c r="D5" s="11">
        <v>626194.57889999996</v>
      </c>
      <c r="E5" s="11">
        <v>1892362.4616</v>
      </c>
    </row>
    <row r="6" spans="1:5" x14ac:dyDescent="0.25">
      <c r="A6" s="12" t="s">
        <v>16</v>
      </c>
      <c r="B6" s="11">
        <v>1898102.7012</v>
      </c>
      <c r="C6" s="11">
        <v>1891299.1958999999</v>
      </c>
      <c r="D6" s="11">
        <v>1875197.1587</v>
      </c>
      <c r="E6" s="11">
        <v>5664599.0558000002</v>
      </c>
    </row>
    <row r="25" spans="1:5" x14ac:dyDescent="0.25">
      <c r="A25" s="10" t="s">
        <v>19</v>
      </c>
      <c r="B25" s="10" t="s">
        <v>15</v>
      </c>
    </row>
    <row r="26" spans="1:5" x14ac:dyDescent="0.25">
      <c r="A26" s="10" t="s">
        <v>18</v>
      </c>
      <c r="B26" t="s">
        <v>13</v>
      </c>
      <c r="C26" t="s">
        <v>8</v>
      </c>
      <c r="D26" t="s">
        <v>12</v>
      </c>
      <c r="E26" t="s">
        <v>16</v>
      </c>
    </row>
    <row r="27" spans="1:5" x14ac:dyDescent="0.25">
      <c r="A27" s="12" t="s">
        <v>9</v>
      </c>
      <c r="B27" s="11">
        <v>319996.55070000002</v>
      </c>
      <c r="C27" s="11">
        <v>397670.5</v>
      </c>
      <c r="D27" s="11">
        <v>356680.14919999999</v>
      </c>
      <c r="E27" s="11">
        <v>1074347.1998999999</v>
      </c>
    </row>
    <row r="28" spans="1:5" x14ac:dyDescent="0.25">
      <c r="A28" s="12" t="s">
        <v>10</v>
      </c>
      <c r="B28" s="11">
        <v>331619.56479999999</v>
      </c>
      <c r="C28" s="11">
        <v>340448</v>
      </c>
      <c r="D28" s="11">
        <v>333230.04300000001</v>
      </c>
      <c r="E28" s="11">
        <v>1005297.6078000001</v>
      </c>
    </row>
    <row r="29" spans="1:5" x14ac:dyDescent="0.25">
      <c r="A29" s="12" t="s">
        <v>11</v>
      </c>
      <c r="B29" s="11">
        <v>305232.17139999999</v>
      </c>
      <c r="C29" s="11">
        <v>316742.66710000002</v>
      </c>
      <c r="D29" s="11">
        <v>302713.20309999998</v>
      </c>
      <c r="E29" s="11">
        <v>924688.04160000011</v>
      </c>
    </row>
    <row r="30" spans="1:5" x14ac:dyDescent="0.25">
      <c r="A30" s="12" t="s">
        <v>16</v>
      </c>
      <c r="B30" s="11">
        <v>956848.28690000006</v>
      </c>
      <c r="C30" s="11">
        <v>1054861.1671</v>
      </c>
      <c r="D30" s="11">
        <v>992623.39529999997</v>
      </c>
      <c r="E30" s="11">
        <v>3004332.8492999999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D366-0C23-4205-BB31-E2E55EF8891F}">
  <dimension ref="A1:F13"/>
  <sheetViews>
    <sheetView workbookViewId="0">
      <selection sqref="A1:F13"/>
    </sheetView>
  </sheetViews>
  <sheetFormatPr defaultRowHeight="15" x14ac:dyDescent="0.25"/>
  <cols>
    <col min="1" max="1" width="13.7109375" customWidth="1"/>
    <col min="2" max="2" width="14" customWidth="1"/>
    <col min="3" max="3" width="16" customWidth="1"/>
    <col min="4" max="4" width="14.42578125" customWidth="1"/>
    <col min="6" max="6" width="9.7109375" customWidth="1"/>
  </cols>
  <sheetData>
    <row r="1" spans="1:6" ht="15.75" thickBot="1" x14ac:dyDescent="0.3">
      <c r="A1" s="5" t="s">
        <v>5</v>
      </c>
      <c r="B1" s="5" t="s">
        <v>14</v>
      </c>
      <c r="C1" s="5" t="s">
        <v>3</v>
      </c>
      <c r="D1" s="5" t="s">
        <v>4</v>
      </c>
      <c r="E1" s="5" t="s">
        <v>1</v>
      </c>
      <c r="F1" s="6" t="s">
        <v>0</v>
      </c>
    </row>
    <row r="2" spans="1:6" ht="27.75" thickBot="1" x14ac:dyDescent="0.3">
      <c r="A2" s="1" t="s">
        <v>8</v>
      </c>
      <c r="B2" s="1">
        <v>783153</v>
      </c>
      <c r="C2" s="1">
        <v>783153</v>
      </c>
      <c r="D2" s="1">
        <v>398123.7</v>
      </c>
      <c r="E2" s="1" t="s">
        <v>7</v>
      </c>
      <c r="F2" s="4" t="s">
        <v>6</v>
      </c>
    </row>
    <row r="3" spans="1:6" ht="27.75" thickBot="1" x14ac:dyDescent="0.3">
      <c r="A3" s="1" t="s">
        <v>8</v>
      </c>
      <c r="B3" s="2">
        <v>624845.5</v>
      </c>
      <c r="C3" s="2">
        <v>83952.29</v>
      </c>
      <c r="D3" s="2">
        <v>397670.5</v>
      </c>
      <c r="E3" s="1" t="s">
        <v>9</v>
      </c>
      <c r="F3" s="4" t="s">
        <v>6</v>
      </c>
    </row>
    <row r="4" spans="1:6" ht="27.75" thickBot="1" x14ac:dyDescent="0.3">
      <c r="A4" s="1" t="s">
        <v>8</v>
      </c>
      <c r="B4" s="2">
        <v>632918.9</v>
      </c>
      <c r="C4" s="2">
        <v>82691.47</v>
      </c>
      <c r="D4" s="2">
        <v>340448</v>
      </c>
      <c r="E4" s="1" t="s">
        <v>10</v>
      </c>
      <c r="F4" s="4" t="s">
        <v>6</v>
      </c>
    </row>
    <row r="5" spans="1:6" ht="27.75" thickBot="1" x14ac:dyDescent="0.3">
      <c r="A5" s="1" t="s">
        <v>8</v>
      </c>
      <c r="B5" s="3">
        <v>633534.79590000003</v>
      </c>
      <c r="C5" s="3">
        <v>80488.927039999995</v>
      </c>
      <c r="D5" s="3">
        <v>316742.66710000002</v>
      </c>
      <c r="E5" s="1" t="s">
        <v>11</v>
      </c>
      <c r="F5" s="4" t="s">
        <v>6</v>
      </c>
    </row>
    <row r="6" spans="1:6" ht="27.75" thickBot="1" x14ac:dyDescent="0.3">
      <c r="A6" s="1" t="s">
        <v>12</v>
      </c>
      <c r="B6" s="1">
        <v>788247.2</v>
      </c>
      <c r="C6" s="1">
        <v>788247</v>
      </c>
      <c r="D6" s="1">
        <v>393182.3</v>
      </c>
      <c r="E6" s="1" t="s">
        <v>7</v>
      </c>
      <c r="F6" s="4" t="s">
        <v>6</v>
      </c>
    </row>
    <row r="7" spans="1:6" ht="27.75" thickBot="1" x14ac:dyDescent="0.3">
      <c r="A7" s="1" t="s">
        <v>12</v>
      </c>
      <c r="B7" s="3">
        <v>621501.62930000003</v>
      </c>
      <c r="C7" s="3">
        <v>78675.253899999996</v>
      </c>
      <c r="D7" s="3">
        <v>356680.14919999999</v>
      </c>
      <c r="E7" s="1" t="s">
        <v>9</v>
      </c>
      <c r="F7" s="4" t="s">
        <v>6</v>
      </c>
    </row>
    <row r="8" spans="1:6" ht="27.75" thickBot="1" x14ac:dyDescent="0.3">
      <c r="A8" s="1" t="s">
        <v>12</v>
      </c>
      <c r="B8" s="3">
        <v>627500.95050000004</v>
      </c>
      <c r="C8" s="3">
        <v>80916.758759999997</v>
      </c>
      <c r="D8" s="3">
        <v>333230.04300000001</v>
      </c>
      <c r="E8" s="1" t="s">
        <v>10</v>
      </c>
      <c r="F8" s="4" t="s">
        <v>6</v>
      </c>
    </row>
    <row r="9" spans="1:6" ht="27.75" thickBot="1" x14ac:dyDescent="0.3">
      <c r="A9" s="1" t="s">
        <v>12</v>
      </c>
      <c r="B9" s="3">
        <v>626194.57889999996</v>
      </c>
      <c r="C9" s="3">
        <v>76970.323680000001</v>
      </c>
      <c r="D9" s="3">
        <v>302713.20309999998</v>
      </c>
      <c r="E9" s="1" t="s">
        <v>11</v>
      </c>
      <c r="F9" s="4" t="s">
        <v>6</v>
      </c>
    </row>
    <row r="10" spans="1:6" ht="27.75" thickBot="1" x14ac:dyDescent="0.3">
      <c r="A10" s="1" t="s">
        <v>13</v>
      </c>
      <c r="B10" s="1">
        <v>785855.3</v>
      </c>
      <c r="C10" s="1">
        <v>785855</v>
      </c>
      <c r="D10" s="1">
        <v>405124.4</v>
      </c>
      <c r="E10" s="1" t="s">
        <v>7</v>
      </c>
      <c r="F10" s="4" t="s">
        <v>6</v>
      </c>
    </row>
    <row r="11" spans="1:6" ht="27.75" thickBot="1" x14ac:dyDescent="0.3">
      <c r="A11" s="1" t="s">
        <v>13</v>
      </c>
      <c r="B11" s="3">
        <v>631006.30660000001</v>
      </c>
      <c r="C11" s="3">
        <v>100645.4154</v>
      </c>
      <c r="D11" s="3">
        <v>319996.55070000002</v>
      </c>
      <c r="E11" s="1" t="s">
        <v>9</v>
      </c>
      <c r="F11" s="4" t="s">
        <v>6</v>
      </c>
    </row>
    <row r="12" spans="1:6" ht="27.75" thickBot="1" x14ac:dyDescent="0.3">
      <c r="A12" s="1" t="s">
        <v>13</v>
      </c>
      <c r="B12" s="3">
        <v>634463.30779999995</v>
      </c>
      <c r="C12" s="3">
        <v>104493.9835</v>
      </c>
      <c r="D12" s="3">
        <v>331619.56479999999</v>
      </c>
      <c r="E12" s="1" t="s">
        <v>10</v>
      </c>
      <c r="F12" s="4" t="s">
        <v>6</v>
      </c>
    </row>
    <row r="13" spans="1:6" ht="27" x14ac:dyDescent="0.25">
      <c r="A13" s="7" t="s">
        <v>13</v>
      </c>
      <c r="B13" s="8">
        <v>632633.08680000005</v>
      </c>
      <c r="C13" s="8">
        <v>99061.014790000001</v>
      </c>
      <c r="D13" s="8">
        <v>305232.17139999999</v>
      </c>
      <c r="E13" s="7" t="s">
        <v>11</v>
      </c>
      <c r="F13" s="9" t="s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All_results_mean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alireza kh</cp:lastModifiedBy>
  <dcterms:created xsi:type="dcterms:W3CDTF">2024-09-10T14:10:11Z</dcterms:created>
  <dcterms:modified xsi:type="dcterms:W3CDTF">2024-09-10T14:10:11Z</dcterms:modified>
</cp:coreProperties>
</file>